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.turdiqulov\Downloads\"/>
    </mc:Choice>
  </mc:AlternateContent>
  <xr:revisionPtr revIDLastSave="0" documentId="13_ncr:1_{01E59EC1-5581-49FB-B3DD-F4EFFD85E6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ера" sheetId="2" r:id="rId1"/>
  </sheets>
  <calcPr calcId="191029"/>
</workbook>
</file>

<file path=xl/calcChain.xml><?xml version="1.0" encoding="utf-8"?>
<calcChain xmlns="http://schemas.openxmlformats.org/spreadsheetml/2006/main">
  <c r="X2332" i="2" l="1"/>
  <c r="P2332" i="2"/>
  <c r="W2332" i="2" s="1"/>
  <c r="L2332" i="2"/>
  <c r="N2332" i="2" s="1"/>
  <c r="K2332" i="2"/>
  <c r="O2332" i="2" s="1"/>
  <c r="V2332" i="2" s="1"/>
  <c r="J2332" i="2"/>
  <c r="I2332" i="2"/>
  <c r="X2331" i="2"/>
  <c r="V2331" i="2"/>
  <c r="R2331" i="2"/>
  <c r="Q2331" i="2"/>
  <c r="P2331" i="2"/>
  <c r="W2331" i="2" s="1"/>
  <c r="N2331" i="2"/>
  <c r="L2331" i="2"/>
  <c r="M2331" i="2" s="1"/>
  <c r="K2331" i="2"/>
  <c r="O2331" i="2" s="1"/>
  <c r="J2331" i="2"/>
  <c r="I2331" i="2"/>
  <c r="X2330" i="2"/>
  <c r="V2330" i="2"/>
  <c r="P2330" i="2"/>
  <c r="R2330" i="2" s="1"/>
  <c r="O2330" i="2"/>
  <c r="N2330" i="2"/>
  <c r="L2330" i="2"/>
  <c r="K2330" i="2"/>
  <c r="M2330" i="2" s="1"/>
  <c r="J2330" i="2"/>
  <c r="I2330" i="2"/>
  <c r="X2329" i="2"/>
  <c r="Q2329" i="2"/>
  <c r="P2329" i="2"/>
  <c r="W2329" i="2" s="1"/>
  <c r="O2329" i="2"/>
  <c r="V2329" i="2" s="1"/>
  <c r="L2329" i="2"/>
  <c r="K2329" i="2"/>
  <c r="J2329" i="2"/>
  <c r="I2329" i="2"/>
  <c r="X2328" i="2"/>
  <c r="L2328" i="2"/>
  <c r="K2328" i="2"/>
  <c r="O2328" i="2" s="1"/>
  <c r="V2328" i="2" s="1"/>
  <c r="J2328" i="2"/>
  <c r="I2328" i="2"/>
  <c r="X2327" i="2"/>
  <c r="O2327" i="2"/>
  <c r="V2327" i="2" s="1"/>
  <c r="L2327" i="2"/>
  <c r="K2327" i="2"/>
  <c r="J2327" i="2"/>
  <c r="I2327" i="2"/>
  <c r="X2326" i="2"/>
  <c r="P2326" i="2"/>
  <c r="O2326" i="2"/>
  <c r="V2326" i="2" s="1"/>
  <c r="L2326" i="2"/>
  <c r="K2326" i="2"/>
  <c r="N2326" i="2" s="1"/>
  <c r="J2326" i="2"/>
  <c r="I2326" i="2"/>
  <c r="X2325" i="2"/>
  <c r="L2325" i="2"/>
  <c r="M2325" i="2" s="1"/>
  <c r="K2325" i="2"/>
  <c r="O2325" i="2" s="1"/>
  <c r="V2325" i="2" s="1"/>
  <c r="J2325" i="2"/>
  <c r="I2325" i="2"/>
  <c r="X2324" i="2"/>
  <c r="R2324" i="2"/>
  <c r="O2324" i="2"/>
  <c r="V2324" i="2" s="1"/>
  <c r="L2324" i="2"/>
  <c r="P2324" i="2" s="1"/>
  <c r="W2324" i="2" s="1"/>
  <c r="K2324" i="2"/>
  <c r="J2324" i="2"/>
  <c r="I2324" i="2"/>
  <c r="X2323" i="2"/>
  <c r="W2323" i="2"/>
  <c r="V2323" i="2"/>
  <c r="R2323" i="2"/>
  <c r="P2323" i="2"/>
  <c r="O2323" i="2"/>
  <c r="N2323" i="2"/>
  <c r="M2323" i="2"/>
  <c r="L2323" i="2"/>
  <c r="K2323" i="2"/>
  <c r="J2323" i="2"/>
  <c r="I2323" i="2"/>
  <c r="X2322" i="2"/>
  <c r="W2322" i="2"/>
  <c r="V2322" i="2"/>
  <c r="Q2322" i="2"/>
  <c r="P2322" i="2"/>
  <c r="O2322" i="2"/>
  <c r="N2322" i="2"/>
  <c r="L2322" i="2"/>
  <c r="M2322" i="2" s="1"/>
  <c r="K2322" i="2"/>
  <c r="J2322" i="2"/>
  <c r="I2322" i="2"/>
  <c r="X2321" i="2"/>
  <c r="M2321" i="2"/>
  <c r="L2321" i="2"/>
  <c r="K2321" i="2"/>
  <c r="O2321" i="2" s="1"/>
  <c r="V2321" i="2" s="1"/>
  <c r="J2321" i="2"/>
  <c r="I2321" i="2"/>
  <c r="X2320" i="2"/>
  <c r="W2320" i="2"/>
  <c r="V2320" i="2"/>
  <c r="R2320" i="2"/>
  <c r="N2320" i="2"/>
  <c r="M2320" i="2"/>
  <c r="L2320" i="2"/>
  <c r="P2320" i="2" s="1"/>
  <c r="K2320" i="2"/>
  <c r="O2320" i="2" s="1"/>
  <c r="J2320" i="2"/>
  <c r="I2320" i="2"/>
  <c r="X2319" i="2"/>
  <c r="V2319" i="2"/>
  <c r="O2319" i="2"/>
  <c r="N2319" i="2"/>
  <c r="M2319" i="2"/>
  <c r="L2319" i="2"/>
  <c r="P2319" i="2" s="1"/>
  <c r="K2319" i="2"/>
  <c r="J2319" i="2"/>
  <c r="I2319" i="2"/>
  <c r="X2318" i="2"/>
  <c r="L2318" i="2"/>
  <c r="K2318" i="2"/>
  <c r="O2318" i="2" s="1"/>
  <c r="V2318" i="2" s="1"/>
  <c r="J2318" i="2"/>
  <c r="I2318" i="2"/>
  <c r="X2317" i="2"/>
  <c r="L2317" i="2"/>
  <c r="P2317" i="2" s="1"/>
  <c r="K2317" i="2"/>
  <c r="O2317" i="2" s="1"/>
  <c r="V2317" i="2" s="1"/>
  <c r="J2317" i="2"/>
  <c r="I2317" i="2"/>
  <c r="X2316" i="2"/>
  <c r="Q2316" i="2"/>
  <c r="O2316" i="2"/>
  <c r="V2316" i="2" s="1"/>
  <c r="L2316" i="2"/>
  <c r="P2316" i="2" s="1"/>
  <c r="W2316" i="2" s="1"/>
  <c r="K2316" i="2"/>
  <c r="J2316" i="2"/>
  <c r="I2316" i="2"/>
  <c r="X2315" i="2"/>
  <c r="P2315" i="2"/>
  <c r="W2315" i="2" s="1"/>
  <c r="L2315" i="2"/>
  <c r="K2315" i="2"/>
  <c r="O2315" i="2" s="1"/>
  <c r="J2315" i="2"/>
  <c r="I2315" i="2"/>
  <c r="X2314" i="2"/>
  <c r="P2314" i="2"/>
  <c r="W2314" i="2" s="1"/>
  <c r="L2314" i="2"/>
  <c r="K2314" i="2"/>
  <c r="O2314" i="2" s="1"/>
  <c r="V2314" i="2" s="1"/>
  <c r="J2314" i="2"/>
  <c r="I2314" i="2"/>
  <c r="X2313" i="2"/>
  <c r="V2313" i="2"/>
  <c r="L2313" i="2"/>
  <c r="K2313" i="2"/>
  <c r="O2313" i="2" s="1"/>
  <c r="J2313" i="2"/>
  <c r="I2313" i="2"/>
  <c r="X2312" i="2"/>
  <c r="P2312" i="2"/>
  <c r="L2312" i="2"/>
  <c r="K2312" i="2"/>
  <c r="O2312" i="2" s="1"/>
  <c r="V2312" i="2" s="1"/>
  <c r="J2312" i="2"/>
  <c r="I2312" i="2"/>
  <c r="X2311" i="2"/>
  <c r="P2311" i="2"/>
  <c r="O2311" i="2"/>
  <c r="V2311" i="2" s="1"/>
  <c r="N2311" i="2"/>
  <c r="L2311" i="2"/>
  <c r="K2311" i="2"/>
  <c r="J2311" i="2"/>
  <c r="I2311" i="2"/>
  <c r="X2310" i="2"/>
  <c r="M2310" i="2"/>
  <c r="L2310" i="2"/>
  <c r="K2310" i="2"/>
  <c r="O2310" i="2" s="1"/>
  <c r="V2310" i="2" s="1"/>
  <c r="J2310" i="2"/>
  <c r="I2310" i="2"/>
  <c r="X2309" i="2"/>
  <c r="P2309" i="2"/>
  <c r="O2309" i="2"/>
  <c r="V2309" i="2" s="1"/>
  <c r="N2309" i="2"/>
  <c r="M2309" i="2"/>
  <c r="L2309" i="2"/>
  <c r="K2309" i="2"/>
  <c r="J2309" i="2"/>
  <c r="I2309" i="2"/>
  <c r="X2308" i="2"/>
  <c r="W2308" i="2"/>
  <c r="P2308" i="2"/>
  <c r="O2308" i="2"/>
  <c r="V2308" i="2" s="1"/>
  <c r="N2308" i="2"/>
  <c r="L2308" i="2"/>
  <c r="K2308" i="2"/>
  <c r="M2308" i="2" s="1"/>
  <c r="J2308" i="2"/>
  <c r="I2308" i="2"/>
  <c r="X2307" i="2"/>
  <c r="L2307" i="2"/>
  <c r="K2307" i="2"/>
  <c r="O2307" i="2" s="1"/>
  <c r="V2307" i="2" s="1"/>
  <c r="J2307" i="2"/>
  <c r="I2307" i="2"/>
  <c r="X2306" i="2"/>
  <c r="L2306" i="2"/>
  <c r="P2306" i="2" s="1"/>
  <c r="K2306" i="2"/>
  <c r="O2306" i="2" s="1"/>
  <c r="J2306" i="2"/>
  <c r="I2306" i="2"/>
  <c r="X2305" i="2"/>
  <c r="O2305" i="2"/>
  <c r="V2305" i="2" s="1"/>
  <c r="M2305" i="2"/>
  <c r="L2305" i="2"/>
  <c r="P2305" i="2" s="1"/>
  <c r="K2305" i="2"/>
  <c r="J2305" i="2"/>
  <c r="I2305" i="2"/>
  <c r="X2304" i="2"/>
  <c r="W2304" i="2"/>
  <c r="P2304" i="2"/>
  <c r="N2304" i="2"/>
  <c r="L2304" i="2"/>
  <c r="K2304" i="2"/>
  <c r="O2304" i="2" s="1"/>
  <c r="V2304" i="2" s="1"/>
  <c r="J2304" i="2"/>
  <c r="I2304" i="2"/>
  <c r="X2303" i="2"/>
  <c r="N2303" i="2"/>
  <c r="L2303" i="2"/>
  <c r="P2303" i="2" s="1"/>
  <c r="K2303" i="2"/>
  <c r="O2303" i="2" s="1"/>
  <c r="V2303" i="2" s="1"/>
  <c r="J2303" i="2"/>
  <c r="I2303" i="2"/>
  <c r="X2302" i="2"/>
  <c r="W2302" i="2"/>
  <c r="V2302" i="2"/>
  <c r="O2302" i="2"/>
  <c r="N2302" i="2"/>
  <c r="L2302" i="2"/>
  <c r="P2302" i="2" s="1"/>
  <c r="R2302" i="2" s="1"/>
  <c r="K2302" i="2"/>
  <c r="J2302" i="2"/>
  <c r="I2302" i="2"/>
  <c r="X2301" i="2"/>
  <c r="W2301" i="2"/>
  <c r="V2301" i="2"/>
  <c r="P2301" i="2"/>
  <c r="Q2301" i="2" s="1"/>
  <c r="O2301" i="2"/>
  <c r="N2301" i="2"/>
  <c r="M2301" i="2"/>
  <c r="L2301" i="2"/>
  <c r="K2301" i="2"/>
  <c r="J2301" i="2"/>
  <c r="I2301" i="2"/>
  <c r="X2300" i="2"/>
  <c r="W2300" i="2"/>
  <c r="P2300" i="2"/>
  <c r="R2300" i="2" s="1"/>
  <c r="L2300" i="2"/>
  <c r="N2300" i="2" s="1"/>
  <c r="K2300" i="2"/>
  <c r="O2300" i="2" s="1"/>
  <c r="V2300" i="2" s="1"/>
  <c r="J2300" i="2"/>
  <c r="I2300" i="2"/>
  <c r="X2299" i="2"/>
  <c r="W2299" i="2"/>
  <c r="M2299" i="2"/>
  <c r="L2299" i="2"/>
  <c r="P2299" i="2" s="1"/>
  <c r="K2299" i="2"/>
  <c r="O2299" i="2" s="1"/>
  <c r="V2299" i="2" s="1"/>
  <c r="J2299" i="2"/>
  <c r="I2299" i="2"/>
  <c r="X2298" i="2"/>
  <c r="V2298" i="2"/>
  <c r="O2298" i="2"/>
  <c r="L2298" i="2"/>
  <c r="P2298" i="2" s="1"/>
  <c r="Q2298" i="2" s="1"/>
  <c r="K2298" i="2"/>
  <c r="J2298" i="2"/>
  <c r="I2298" i="2"/>
  <c r="X2297" i="2"/>
  <c r="V2297" i="2"/>
  <c r="O2297" i="2"/>
  <c r="L2297" i="2"/>
  <c r="M2297" i="2" s="1"/>
  <c r="K2297" i="2"/>
  <c r="J2297" i="2"/>
  <c r="I2297" i="2"/>
  <c r="X2296" i="2"/>
  <c r="P2296" i="2"/>
  <c r="W2296" i="2" s="1"/>
  <c r="L2296" i="2"/>
  <c r="K2296" i="2"/>
  <c r="O2296" i="2" s="1"/>
  <c r="J2296" i="2"/>
  <c r="I2296" i="2"/>
  <c r="X2295" i="2"/>
  <c r="W2295" i="2"/>
  <c r="V2295" i="2"/>
  <c r="Q2295" i="2"/>
  <c r="P2295" i="2"/>
  <c r="L2295" i="2"/>
  <c r="K2295" i="2"/>
  <c r="O2295" i="2" s="1"/>
  <c r="R2295" i="2" s="1"/>
  <c r="J2295" i="2"/>
  <c r="I2295" i="2"/>
  <c r="X2294" i="2"/>
  <c r="W2294" i="2"/>
  <c r="V2294" i="2"/>
  <c r="Q2294" i="2"/>
  <c r="P2294" i="2"/>
  <c r="O2294" i="2"/>
  <c r="L2294" i="2"/>
  <c r="M2294" i="2" s="1"/>
  <c r="K2294" i="2"/>
  <c r="N2294" i="2" s="1"/>
  <c r="J2294" i="2"/>
  <c r="I2294" i="2"/>
  <c r="X2293" i="2"/>
  <c r="W2293" i="2"/>
  <c r="R2293" i="2"/>
  <c r="Q2293" i="2"/>
  <c r="P2293" i="2"/>
  <c r="O2293" i="2"/>
  <c r="V2293" i="2" s="1"/>
  <c r="L2293" i="2"/>
  <c r="K2293" i="2"/>
  <c r="J2293" i="2"/>
  <c r="I2293" i="2"/>
  <c r="X2292" i="2"/>
  <c r="V2292" i="2"/>
  <c r="R2292" i="2"/>
  <c r="Q2292" i="2"/>
  <c r="P2292" i="2"/>
  <c r="W2292" i="2" s="1"/>
  <c r="M2292" i="2"/>
  <c r="L2292" i="2"/>
  <c r="N2292" i="2" s="1"/>
  <c r="K2292" i="2"/>
  <c r="O2292" i="2" s="1"/>
  <c r="J2292" i="2"/>
  <c r="I2292" i="2"/>
  <c r="X2291" i="2"/>
  <c r="P2291" i="2"/>
  <c r="O2291" i="2"/>
  <c r="V2291" i="2" s="1"/>
  <c r="N2291" i="2"/>
  <c r="M2291" i="2"/>
  <c r="L2291" i="2"/>
  <c r="K2291" i="2"/>
  <c r="J2291" i="2"/>
  <c r="I2291" i="2"/>
  <c r="X2290" i="2"/>
  <c r="P2290" i="2"/>
  <c r="O2290" i="2"/>
  <c r="V2290" i="2" s="1"/>
  <c r="N2290" i="2"/>
  <c r="M2290" i="2"/>
  <c r="L2290" i="2"/>
  <c r="K2290" i="2"/>
  <c r="J2290" i="2"/>
  <c r="I2290" i="2"/>
  <c r="X2289" i="2"/>
  <c r="N2289" i="2"/>
  <c r="L2289" i="2"/>
  <c r="K2289" i="2"/>
  <c r="O2289" i="2" s="1"/>
  <c r="V2289" i="2" s="1"/>
  <c r="J2289" i="2"/>
  <c r="I2289" i="2"/>
  <c r="X2288" i="2"/>
  <c r="P2288" i="2"/>
  <c r="W2288" i="2" s="1"/>
  <c r="O2288" i="2"/>
  <c r="V2288" i="2" s="1"/>
  <c r="N2288" i="2"/>
  <c r="M2288" i="2"/>
  <c r="L2288" i="2"/>
  <c r="K2288" i="2"/>
  <c r="J2288" i="2"/>
  <c r="I2288" i="2"/>
  <c r="X2287" i="2"/>
  <c r="P2287" i="2"/>
  <c r="O2287" i="2"/>
  <c r="V2287" i="2" s="1"/>
  <c r="N2287" i="2"/>
  <c r="M2287" i="2"/>
  <c r="L2287" i="2"/>
  <c r="K2287" i="2"/>
  <c r="J2287" i="2"/>
  <c r="I2287" i="2"/>
  <c r="X2286" i="2"/>
  <c r="Q2286" i="2"/>
  <c r="P2286" i="2"/>
  <c r="W2286" i="2" s="1"/>
  <c r="O2286" i="2"/>
  <c r="V2286" i="2" s="1"/>
  <c r="N2286" i="2"/>
  <c r="L2286" i="2"/>
  <c r="M2286" i="2" s="1"/>
  <c r="K2286" i="2"/>
  <c r="J2286" i="2"/>
  <c r="I2286" i="2"/>
  <c r="X2285" i="2"/>
  <c r="W2285" i="2"/>
  <c r="V2285" i="2"/>
  <c r="R2285" i="2"/>
  <c r="Q2285" i="2"/>
  <c r="N2285" i="2"/>
  <c r="M2285" i="2"/>
  <c r="L2285" i="2"/>
  <c r="P2285" i="2" s="1"/>
  <c r="K2285" i="2"/>
  <c r="O2285" i="2" s="1"/>
  <c r="J2285" i="2"/>
  <c r="I2285" i="2"/>
  <c r="X2284" i="2"/>
  <c r="W2284" i="2"/>
  <c r="V2284" i="2"/>
  <c r="R2284" i="2"/>
  <c r="O2284" i="2"/>
  <c r="N2284" i="2"/>
  <c r="M2284" i="2"/>
  <c r="L2284" i="2"/>
  <c r="P2284" i="2" s="1"/>
  <c r="K2284" i="2"/>
  <c r="J2284" i="2"/>
  <c r="I2284" i="2"/>
  <c r="X2283" i="2"/>
  <c r="P2283" i="2"/>
  <c r="O2283" i="2"/>
  <c r="V2283" i="2" s="1"/>
  <c r="N2283" i="2"/>
  <c r="M2283" i="2"/>
  <c r="L2283" i="2"/>
  <c r="K2283" i="2"/>
  <c r="J2283" i="2"/>
  <c r="I2283" i="2"/>
  <c r="X2282" i="2"/>
  <c r="P2282" i="2"/>
  <c r="O2282" i="2"/>
  <c r="V2282" i="2" s="1"/>
  <c r="N2282" i="2"/>
  <c r="M2282" i="2"/>
  <c r="L2282" i="2"/>
  <c r="K2282" i="2"/>
  <c r="J2282" i="2"/>
  <c r="I2282" i="2"/>
  <c r="X2281" i="2"/>
  <c r="Q2281" i="2"/>
  <c r="P2281" i="2"/>
  <c r="W2281" i="2" s="1"/>
  <c r="O2281" i="2"/>
  <c r="V2281" i="2" s="1"/>
  <c r="N2281" i="2"/>
  <c r="M2281" i="2"/>
  <c r="L2281" i="2"/>
  <c r="K2281" i="2"/>
  <c r="J2281" i="2"/>
  <c r="I2281" i="2"/>
  <c r="X2280" i="2"/>
  <c r="V2280" i="2"/>
  <c r="R2280" i="2"/>
  <c r="P2280" i="2"/>
  <c r="W2280" i="2" s="1"/>
  <c r="O2280" i="2"/>
  <c r="N2280" i="2"/>
  <c r="M2280" i="2"/>
  <c r="L2280" i="2"/>
  <c r="K2280" i="2"/>
  <c r="J2280" i="2"/>
  <c r="I2280" i="2"/>
  <c r="X2279" i="2"/>
  <c r="V2279" i="2"/>
  <c r="O2279" i="2"/>
  <c r="L2279" i="2"/>
  <c r="K2279" i="2"/>
  <c r="J2279" i="2"/>
  <c r="I2279" i="2"/>
  <c r="X2278" i="2"/>
  <c r="W2278" i="2"/>
  <c r="R2278" i="2"/>
  <c r="P2278" i="2"/>
  <c r="L2278" i="2"/>
  <c r="K2278" i="2"/>
  <c r="O2278" i="2" s="1"/>
  <c r="Q2278" i="2" s="1"/>
  <c r="J2278" i="2"/>
  <c r="I2278" i="2"/>
  <c r="X2277" i="2"/>
  <c r="W2277" i="2"/>
  <c r="V2277" i="2"/>
  <c r="R2277" i="2"/>
  <c r="Q2277" i="2"/>
  <c r="N2277" i="2"/>
  <c r="M2277" i="2"/>
  <c r="L2277" i="2"/>
  <c r="P2277" i="2" s="1"/>
  <c r="K2277" i="2"/>
  <c r="O2277" i="2" s="1"/>
  <c r="J2277" i="2"/>
  <c r="I2277" i="2"/>
  <c r="X2276" i="2"/>
  <c r="P2276" i="2"/>
  <c r="L2276" i="2"/>
  <c r="K2276" i="2"/>
  <c r="O2276" i="2" s="1"/>
  <c r="V2276" i="2" s="1"/>
  <c r="J2276" i="2"/>
  <c r="I2276" i="2"/>
  <c r="X2275" i="2"/>
  <c r="Q2275" i="2"/>
  <c r="P2275" i="2"/>
  <c r="W2275" i="2" s="1"/>
  <c r="O2275" i="2"/>
  <c r="V2275" i="2" s="1"/>
  <c r="N2275" i="2"/>
  <c r="M2275" i="2"/>
  <c r="L2275" i="2"/>
  <c r="K2275" i="2"/>
  <c r="J2275" i="2"/>
  <c r="I2275" i="2"/>
  <c r="X2274" i="2"/>
  <c r="Q2274" i="2"/>
  <c r="P2274" i="2"/>
  <c r="W2274" i="2" s="1"/>
  <c r="O2274" i="2"/>
  <c r="V2274" i="2" s="1"/>
  <c r="N2274" i="2"/>
  <c r="M2274" i="2"/>
  <c r="L2274" i="2"/>
  <c r="K2274" i="2"/>
  <c r="J2274" i="2"/>
  <c r="I2274" i="2"/>
  <c r="X2273" i="2"/>
  <c r="W2273" i="2"/>
  <c r="V2273" i="2"/>
  <c r="R2273" i="2"/>
  <c r="Q2273" i="2"/>
  <c r="P2273" i="2"/>
  <c r="O2273" i="2"/>
  <c r="N2273" i="2"/>
  <c r="M2273" i="2"/>
  <c r="L2273" i="2"/>
  <c r="K2273" i="2"/>
  <c r="J2273" i="2"/>
  <c r="I2273" i="2"/>
  <c r="X2272" i="2"/>
  <c r="W2272" i="2"/>
  <c r="P2272" i="2"/>
  <c r="N2272" i="2"/>
  <c r="L2272" i="2"/>
  <c r="K2272" i="2"/>
  <c r="O2272" i="2" s="1"/>
  <c r="J2272" i="2"/>
  <c r="I2272" i="2"/>
  <c r="X2271" i="2"/>
  <c r="L2271" i="2"/>
  <c r="K2271" i="2"/>
  <c r="O2271" i="2" s="1"/>
  <c r="V2271" i="2" s="1"/>
  <c r="J2271" i="2"/>
  <c r="I2271" i="2"/>
  <c r="X2270" i="2"/>
  <c r="W2270" i="2"/>
  <c r="M2270" i="2"/>
  <c r="L2270" i="2"/>
  <c r="P2270" i="2" s="1"/>
  <c r="K2270" i="2"/>
  <c r="O2270" i="2" s="1"/>
  <c r="J2270" i="2"/>
  <c r="I2270" i="2"/>
  <c r="X2269" i="2"/>
  <c r="V2269" i="2"/>
  <c r="O2269" i="2"/>
  <c r="L2269" i="2"/>
  <c r="P2269" i="2" s="1"/>
  <c r="K2269" i="2"/>
  <c r="J2269" i="2"/>
  <c r="I2269" i="2"/>
  <c r="X2268" i="2"/>
  <c r="W2268" i="2"/>
  <c r="P2268" i="2"/>
  <c r="L2268" i="2"/>
  <c r="K2268" i="2"/>
  <c r="O2268" i="2" s="1"/>
  <c r="V2268" i="2" s="1"/>
  <c r="J2268" i="2"/>
  <c r="I2268" i="2"/>
  <c r="X2267" i="2"/>
  <c r="O2267" i="2"/>
  <c r="V2267" i="2" s="1"/>
  <c r="L2267" i="2"/>
  <c r="P2267" i="2" s="1"/>
  <c r="K2267" i="2"/>
  <c r="J2267" i="2"/>
  <c r="I2267" i="2"/>
  <c r="X2266" i="2"/>
  <c r="W2266" i="2"/>
  <c r="R2266" i="2"/>
  <c r="P2266" i="2"/>
  <c r="Q2266" i="2" s="1"/>
  <c r="O2266" i="2"/>
  <c r="V2266" i="2" s="1"/>
  <c r="M2266" i="2"/>
  <c r="L2266" i="2"/>
  <c r="N2266" i="2" s="1"/>
  <c r="K2266" i="2"/>
  <c r="J2266" i="2"/>
  <c r="I2266" i="2"/>
  <c r="X2265" i="2"/>
  <c r="V2265" i="2"/>
  <c r="P2265" i="2"/>
  <c r="R2265" i="2" s="1"/>
  <c r="O2265" i="2"/>
  <c r="N2265" i="2"/>
  <c r="M2265" i="2"/>
  <c r="L2265" i="2"/>
  <c r="K2265" i="2"/>
  <c r="J2265" i="2"/>
  <c r="I2265" i="2"/>
  <c r="X2264" i="2"/>
  <c r="L2264" i="2"/>
  <c r="K2264" i="2"/>
  <c r="O2264" i="2" s="1"/>
  <c r="V2264" i="2" s="1"/>
  <c r="J2264" i="2"/>
  <c r="I2264" i="2"/>
  <c r="X2263" i="2"/>
  <c r="R2263" i="2"/>
  <c r="N2263" i="2"/>
  <c r="L2263" i="2"/>
  <c r="P2263" i="2" s="1"/>
  <c r="W2263" i="2" s="1"/>
  <c r="K2263" i="2"/>
  <c r="O2263" i="2" s="1"/>
  <c r="V2263" i="2" s="1"/>
  <c r="J2263" i="2"/>
  <c r="I2263" i="2"/>
  <c r="X2262" i="2"/>
  <c r="W2262" i="2"/>
  <c r="O2262" i="2"/>
  <c r="V2262" i="2" s="1"/>
  <c r="M2262" i="2"/>
  <c r="L2262" i="2"/>
  <c r="P2262" i="2" s="1"/>
  <c r="K2262" i="2"/>
  <c r="J2262" i="2"/>
  <c r="I2262" i="2"/>
  <c r="X2261" i="2"/>
  <c r="P2261" i="2"/>
  <c r="R2261" i="2" s="1"/>
  <c r="N2261" i="2"/>
  <c r="L2261" i="2"/>
  <c r="M2261" i="2" s="1"/>
  <c r="K2261" i="2"/>
  <c r="O2261" i="2" s="1"/>
  <c r="V2261" i="2" s="1"/>
  <c r="J2261" i="2"/>
  <c r="I2261" i="2"/>
  <c r="X2260" i="2"/>
  <c r="P2260" i="2"/>
  <c r="W2260" i="2" s="1"/>
  <c r="N2260" i="2"/>
  <c r="L2260" i="2"/>
  <c r="M2260" i="2" s="1"/>
  <c r="K2260" i="2"/>
  <c r="O2260" i="2" s="1"/>
  <c r="V2260" i="2" s="1"/>
  <c r="J2260" i="2"/>
  <c r="I2260" i="2"/>
  <c r="X2259" i="2"/>
  <c r="O2259" i="2"/>
  <c r="V2259" i="2" s="1"/>
  <c r="L2259" i="2"/>
  <c r="P2259" i="2" s="1"/>
  <c r="K2259" i="2"/>
  <c r="J2259" i="2"/>
  <c r="I2259" i="2"/>
  <c r="X2258" i="2"/>
  <c r="P2258" i="2"/>
  <c r="W2258" i="2" s="1"/>
  <c r="N2258" i="2"/>
  <c r="L2258" i="2"/>
  <c r="M2258" i="2" s="1"/>
  <c r="K2258" i="2"/>
  <c r="O2258" i="2" s="1"/>
  <c r="J2258" i="2"/>
  <c r="I2258" i="2"/>
  <c r="X2257" i="2"/>
  <c r="L2257" i="2"/>
  <c r="K2257" i="2"/>
  <c r="O2257" i="2" s="1"/>
  <c r="V2257" i="2" s="1"/>
  <c r="J2257" i="2"/>
  <c r="I2257" i="2"/>
  <c r="X2256" i="2"/>
  <c r="L2256" i="2"/>
  <c r="K2256" i="2"/>
  <c r="O2256" i="2" s="1"/>
  <c r="V2256" i="2" s="1"/>
  <c r="J2256" i="2"/>
  <c r="I2256" i="2"/>
  <c r="X2255" i="2"/>
  <c r="P2255" i="2"/>
  <c r="L2255" i="2"/>
  <c r="N2255" i="2" s="1"/>
  <c r="K2255" i="2"/>
  <c r="O2255" i="2" s="1"/>
  <c r="V2255" i="2" s="1"/>
  <c r="J2255" i="2"/>
  <c r="I2255" i="2"/>
  <c r="X2254" i="2"/>
  <c r="O2254" i="2"/>
  <c r="V2254" i="2" s="1"/>
  <c r="L2254" i="2"/>
  <c r="P2254" i="2" s="1"/>
  <c r="K2254" i="2"/>
  <c r="J2254" i="2"/>
  <c r="I2254" i="2"/>
  <c r="X2253" i="2"/>
  <c r="P2253" i="2"/>
  <c r="W2253" i="2" s="1"/>
  <c r="N2253" i="2"/>
  <c r="L2253" i="2"/>
  <c r="M2253" i="2" s="1"/>
  <c r="K2253" i="2"/>
  <c r="O2253" i="2" s="1"/>
  <c r="V2253" i="2" s="1"/>
  <c r="J2253" i="2"/>
  <c r="I2253" i="2"/>
  <c r="X2252" i="2"/>
  <c r="V2252" i="2"/>
  <c r="P2252" i="2"/>
  <c r="W2252" i="2" s="1"/>
  <c r="O2252" i="2"/>
  <c r="L2252" i="2"/>
  <c r="N2252" i="2" s="1"/>
  <c r="K2252" i="2"/>
  <c r="J2252" i="2"/>
  <c r="I2252" i="2"/>
  <c r="X2251" i="2"/>
  <c r="W2251" i="2"/>
  <c r="V2251" i="2"/>
  <c r="Q2251" i="2"/>
  <c r="P2251" i="2"/>
  <c r="R2251" i="2" s="1"/>
  <c r="O2251" i="2"/>
  <c r="N2251" i="2"/>
  <c r="M2251" i="2"/>
  <c r="L2251" i="2"/>
  <c r="K2251" i="2"/>
  <c r="J2251" i="2"/>
  <c r="I2251" i="2"/>
  <c r="X2250" i="2"/>
  <c r="W2250" i="2"/>
  <c r="P2250" i="2"/>
  <c r="N2250" i="2"/>
  <c r="L2250" i="2"/>
  <c r="M2250" i="2" s="1"/>
  <c r="K2250" i="2"/>
  <c r="O2250" i="2" s="1"/>
  <c r="J2250" i="2"/>
  <c r="I2250" i="2"/>
  <c r="X2249" i="2"/>
  <c r="W2249" i="2"/>
  <c r="M2249" i="2"/>
  <c r="L2249" i="2"/>
  <c r="P2249" i="2" s="1"/>
  <c r="R2249" i="2" s="1"/>
  <c r="K2249" i="2"/>
  <c r="O2249" i="2" s="1"/>
  <c r="V2249" i="2" s="1"/>
  <c r="J2249" i="2"/>
  <c r="I2249" i="2"/>
  <c r="X2248" i="2"/>
  <c r="L2248" i="2"/>
  <c r="K2248" i="2"/>
  <c r="O2248" i="2" s="1"/>
  <c r="V2248" i="2" s="1"/>
  <c r="J2248" i="2"/>
  <c r="I2248" i="2"/>
  <c r="X2247" i="2"/>
  <c r="P2247" i="2"/>
  <c r="L2247" i="2"/>
  <c r="K2247" i="2"/>
  <c r="O2247" i="2" s="1"/>
  <c r="V2247" i="2" s="1"/>
  <c r="J2247" i="2"/>
  <c r="I2247" i="2"/>
  <c r="X2246" i="2"/>
  <c r="L2246" i="2"/>
  <c r="K2246" i="2"/>
  <c r="O2246" i="2" s="1"/>
  <c r="V2246" i="2" s="1"/>
  <c r="J2246" i="2"/>
  <c r="I2246" i="2"/>
  <c r="X2245" i="2"/>
  <c r="M2245" i="2"/>
  <c r="L2245" i="2"/>
  <c r="P2245" i="2" s="1"/>
  <c r="K2245" i="2"/>
  <c r="O2245" i="2" s="1"/>
  <c r="V2245" i="2" s="1"/>
  <c r="J2245" i="2"/>
  <c r="I2245" i="2"/>
  <c r="X2244" i="2"/>
  <c r="V2244" i="2"/>
  <c r="O2244" i="2"/>
  <c r="N2244" i="2"/>
  <c r="L2244" i="2"/>
  <c r="P2244" i="2" s="1"/>
  <c r="K2244" i="2"/>
  <c r="J2244" i="2"/>
  <c r="I2244" i="2"/>
  <c r="X2243" i="2"/>
  <c r="W2243" i="2"/>
  <c r="Q2243" i="2"/>
  <c r="P2243" i="2"/>
  <c r="O2243" i="2"/>
  <c r="V2243" i="2" s="1"/>
  <c r="L2243" i="2"/>
  <c r="K2243" i="2"/>
  <c r="J2243" i="2"/>
  <c r="I2243" i="2"/>
  <c r="X2242" i="2"/>
  <c r="V2242" i="2"/>
  <c r="P2242" i="2"/>
  <c r="L2242" i="2"/>
  <c r="N2242" i="2" s="1"/>
  <c r="K2242" i="2"/>
  <c r="O2242" i="2" s="1"/>
  <c r="J2242" i="2"/>
  <c r="I2242" i="2"/>
  <c r="X2241" i="2"/>
  <c r="W2241" i="2"/>
  <c r="L2241" i="2"/>
  <c r="P2241" i="2" s="1"/>
  <c r="K2241" i="2"/>
  <c r="J2241" i="2"/>
  <c r="I2241" i="2"/>
  <c r="X2240" i="2"/>
  <c r="V2240" i="2"/>
  <c r="O2240" i="2"/>
  <c r="N2240" i="2"/>
  <c r="L2240" i="2"/>
  <c r="K2240" i="2"/>
  <c r="J2240" i="2"/>
  <c r="I2240" i="2"/>
  <c r="X2239" i="2"/>
  <c r="M2239" i="2"/>
  <c r="L2239" i="2"/>
  <c r="P2239" i="2" s="1"/>
  <c r="K2239" i="2"/>
  <c r="J2239" i="2"/>
  <c r="I2239" i="2"/>
  <c r="X2238" i="2"/>
  <c r="M2238" i="2"/>
  <c r="L2238" i="2"/>
  <c r="P2238" i="2" s="1"/>
  <c r="K2238" i="2"/>
  <c r="J2238" i="2"/>
  <c r="I2238" i="2"/>
  <c r="X2237" i="2"/>
  <c r="V2237" i="2"/>
  <c r="P2237" i="2"/>
  <c r="O2237" i="2"/>
  <c r="N2237" i="2"/>
  <c r="M2237" i="2"/>
  <c r="L2237" i="2"/>
  <c r="K2237" i="2"/>
  <c r="J2237" i="2"/>
  <c r="I2237" i="2"/>
  <c r="X2236" i="2"/>
  <c r="P2236" i="2"/>
  <c r="W2236" i="2" s="1"/>
  <c r="O2236" i="2"/>
  <c r="L2236" i="2"/>
  <c r="K2236" i="2"/>
  <c r="M2236" i="2" s="1"/>
  <c r="J2236" i="2"/>
  <c r="I2236" i="2"/>
  <c r="X2235" i="2"/>
  <c r="Q2235" i="2"/>
  <c r="P2235" i="2"/>
  <c r="W2235" i="2" s="1"/>
  <c r="O2235" i="2"/>
  <c r="L2235" i="2"/>
  <c r="K2235" i="2"/>
  <c r="J2235" i="2"/>
  <c r="I2235" i="2"/>
  <c r="X2234" i="2"/>
  <c r="N2234" i="2"/>
  <c r="L2234" i="2"/>
  <c r="P2234" i="2" s="1"/>
  <c r="W2234" i="2" s="1"/>
  <c r="K2234" i="2"/>
  <c r="M2234" i="2" s="1"/>
  <c r="J2234" i="2"/>
  <c r="I2234" i="2"/>
  <c r="X2233" i="2"/>
  <c r="P2233" i="2"/>
  <c r="O2233" i="2"/>
  <c r="V2233" i="2" s="1"/>
  <c r="N2233" i="2"/>
  <c r="M2233" i="2"/>
  <c r="L2233" i="2"/>
  <c r="K2233" i="2"/>
  <c r="J2233" i="2"/>
  <c r="I2233" i="2"/>
  <c r="X2232" i="2"/>
  <c r="O2232" i="2"/>
  <c r="V2232" i="2" s="1"/>
  <c r="N2232" i="2"/>
  <c r="L2232" i="2"/>
  <c r="K2232" i="2"/>
  <c r="J2232" i="2"/>
  <c r="I2232" i="2"/>
  <c r="X2231" i="2"/>
  <c r="P2231" i="2"/>
  <c r="W2231" i="2" s="1"/>
  <c r="O2231" i="2"/>
  <c r="V2231" i="2" s="1"/>
  <c r="N2231" i="2"/>
  <c r="M2231" i="2"/>
  <c r="L2231" i="2"/>
  <c r="K2231" i="2"/>
  <c r="J2231" i="2"/>
  <c r="I2231" i="2"/>
  <c r="X2230" i="2"/>
  <c r="P2230" i="2"/>
  <c r="O2230" i="2"/>
  <c r="V2230" i="2" s="1"/>
  <c r="N2230" i="2"/>
  <c r="M2230" i="2"/>
  <c r="L2230" i="2"/>
  <c r="K2230" i="2"/>
  <c r="J2230" i="2"/>
  <c r="I2230" i="2"/>
  <c r="X2229" i="2"/>
  <c r="P2229" i="2"/>
  <c r="W2229" i="2" s="1"/>
  <c r="O2229" i="2"/>
  <c r="N2229" i="2"/>
  <c r="M2229" i="2"/>
  <c r="L2229" i="2"/>
  <c r="K2229" i="2"/>
  <c r="J2229" i="2"/>
  <c r="I2229" i="2"/>
  <c r="X2228" i="2"/>
  <c r="L2228" i="2"/>
  <c r="K2228" i="2"/>
  <c r="J2228" i="2"/>
  <c r="I2228" i="2"/>
  <c r="X2227" i="2"/>
  <c r="W2227" i="2"/>
  <c r="V2227" i="2"/>
  <c r="Q2227" i="2"/>
  <c r="L2227" i="2"/>
  <c r="P2227" i="2" s="1"/>
  <c r="R2227" i="2" s="1"/>
  <c r="K2227" i="2"/>
  <c r="O2227" i="2" s="1"/>
  <c r="J2227" i="2"/>
  <c r="I2227" i="2"/>
  <c r="X2226" i="2"/>
  <c r="N2226" i="2"/>
  <c r="L2226" i="2"/>
  <c r="P2226" i="2" s="1"/>
  <c r="W2226" i="2" s="1"/>
  <c r="K2226" i="2"/>
  <c r="M2226" i="2" s="1"/>
  <c r="J2226" i="2"/>
  <c r="I2226" i="2"/>
  <c r="X2225" i="2"/>
  <c r="O2225" i="2"/>
  <c r="V2225" i="2" s="1"/>
  <c r="L2225" i="2"/>
  <c r="N2225" i="2" s="1"/>
  <c r="K2225" i="2"/>
  <c r="J2225" i="2"/>
  <c r="I2225" i="2"/>
  <c r="X2224" i="2"/>
  <c r="O2224" i="2"/>
  <c r="V2224" i="2" s="1"/>
  <c r="L2224" i="2"/>
  <c r="N2224" i="2" s="1"/>
  <c r="K2224" i="2"/>
  <c r="J2224" i="2"/>
  <c r="I2224" i="2"/>
  <c r="X2223" i="2"/>
  <c r="R2223" i="2"/>
  <c r="P2223" i="2"/>
  <c r="L2223" i="2"/>
  <c r="K2223" i="2"/>
  <c r="O2223" i="2" s="1"/>
  <c r="V2223" i="2" s="1"/>
  <c r="J2223" i="2"/>
  <c r="I2223" i="2"/>
  <c r="X2222" i="2"/>
  <c r="W2222" i="2"/>
  <c r="V2222" i="2"/>
  <c r="P2222" i="2"/>
  <c r="R2222" i="2" s="1"/>
  <c r="O2222" i="2"/>
  <c r="N2222" i="2"/>
  <c r="L2222" i="2"/>
  <c r="K2222" i="2"/>
  <c r="M2222" i="2" s="1"/>
  <c r="J2222" i="2"/>
  <c r="I2222" i="2"/>
  <c r="X2221" i="2"/>
  <c r="V2221" i="2"/>
  <c r="O2221" i="2"/>
  <c r="L2221" i="2"/>
  <c r="K2221" i="2"/>
  <c r="J2221" i="2"/>
  <c r="I2221" i="2"/>
  <c r="X2220" i="2"/>
  <c r="L2220" i="2"/>
  <c r="K2220" i="2"/>
  <c r="J2220" i="2"/>
  <c r="I2220" i="2"/>
  <c r="X2219" i="2"/>
  <c r="V2219" i="2"/>
  <c r="O2219" i="2"/>
  <c r="L2219" i="2"/>
  <c r="K2219" i="2"/>
  <c r="J2219" i="2"/>
  <c r="I2219" i="2"/>
  <c r="X2218" i="2"/>
  <c r="P2218" i="2"/>
  <c r="L2218" i="2"/>
  <c r="N2218" i="2" s="1"/>
  <c r="K2218" i="2"/>
  <c r="O2218" i="2" s="1"/>
  <c r="V2218" i="2" s="1"/>
  <c r="J2218" i="2"/>
  <c r="I2218" i="2"/>
  <c r="X2217" i="2"/>
  <c r="O2217" i="2"/>
  <c r="V2217" i="2" s="1"/>
  <c r="L2217" i="2"/>
  <c r="N2217" i="2" s="1"/>
  <c r="K2217" i="2"/>
  <c r="J2217" i="2"/>
  <c r="I2217" i="2"/>
  <c r="X2216" i="2"/>
  <c r="V2216" i="2"/>
  <c r="O2216" i="2"/>
  <c r="L2216" i="2"/>
  <c r="K2216" i="2"/>
  <c r="J2216" i="2"/>
  <c r="I2216" i="2"/>
  <c r="X2215" i="2"/>
  <c r="W2215" i="2"/>
  <c r="R2215" i="2"/>
  <c r="P2215" i="2"/>
  <c r="O2215" i="2"/>
  <c r="Q2215" i="2" s="1"/>
  <c r="N2215" i="2"/>
  <c r="M2215" i="2"/>
  <c r="L2215" i="2"/>
  <c r="K2215" i="2"/>
  <c r="J2215" i="2"/>
  <c r="I2215" i="2"/>
  <c r="X2214" i="2"/>
  <c r="V2214" i="2"/>
  <c r="P2214" i="2"/>
  <c r="R2214" i="2" s="1"/>
  <c r="O2214" i="2"/>
  <c r="N2214" i="2"/>
  <c r="L2214" i="2"/>
  <c r="M2214" i="2" s="1"/>
  <c r="K2214" i="2"/>
  <c r="J2214" i="2"/>
  <c r="I2214" i="2"/>
  <c r="X2213" i="2"/>
  <c r="L2213" i="2"/>
  <c r="K2213" i="2"/>
  <c r="O2213" i="2" s="1"/>
  <c r="V2213" i="2" s="1"/>
  <c r="J2213" i="2"/>
  <c r="I2213" i="2"/>
  <c r="X2212" i="2"/>
  <c r="L2212" i="2"/>
  <c r="P2212" i="2" s="1"/>
  <c r="K2212" i="2"/>
  <c r="J2212" i="2"/>
  <c r="I2212" i="2"/>
  <c r="X2211" i="2"/>
  <c r="V2211" i="2"/>
  <c r="O2211" i="2"/>
  <c r="N2211" i="2"/>
  <c r="L2211" i="2"/>
  <c r="K2211" i="2"/>
  <c r="J2211" i="2"/>
  <c r="I2211" i="2"/>
  <c r="X2210" i="2"/>
  <c r="O2210" i="2"/>
  <c r="V2210" i="2" s="1"/>
  <c r="L2210" i="2"/>
  <c r="N2210" i="2" s="1"/>
  <c r="K2210" i="2"/>
  <c r="J2210" i="2"/>
  <c r="I2210" i="2"/>
  <c r="X2209" i="2"/>
  <c r="P2209" i="2"/>
  <c r="L2209" i="2"/>
  <c r="N2209" i="2" s="1"/>
  <c r="K2209" i="2"/>
  <c r="J2209" i="2"/>
  <c r="I2209" i="2"/>
  <c r="X2208" i="2"/>
  <c r="V2208" i="2"/>
  <c r="O2208" i="2"/>
  <c r="L2208" i="2"/>
  <c r="K2208" i="2"/>
  <c r="J2208" i="2"/>
  <c r="I2208" i="2"/>
  <c r="X2207" i="2"/>
  <c r="W2207" i="2"/>
  <c r="P2207" i="2"/>
  <c r="R2207" i="2" s="1"/>
  <c r="O2207" i="2"/>
  <c r="L2207" i="2"/>
  <c r="N2207" i="2" s="1"/>
  <c r="K2207" i="2"/>
  <c r="J2207" i="2"/>
  <c r="I2207" i="2"/>
  <c r="X2206" i="2"/>
  <c r="P2206" i="2"/>
  <c r="L2206" i="2"/>
  <c r="K2206" i="2"/>
  <c r="O2206" i="2" s="1"/>
  <c r="V2206" i="2" s="1"/>
  <c r="J2206" i="2"/>
  <c r="I2206" i="2"/>
  <c r="X2205" i="2"/>
  <c r="L2205" i="2"/>
  <c r="K2205" i="2"/>
  <c r="O2205" i="2" s="1"/>
  <c r="V2205" i="2" s="1"/>
  <c r="J2205" i="2"/>
  <c r="I2205" i="2"/>
  <c r="X2204" i="2"/>
  <c r="P2204" i="2"/>
  <c r="W2204" i="2" s="1"/>
  <c r="O2204" i="2"/>
  <c r="V2204" i="2" s="1"/>
  <c r="N2204" i="2"/>
  <c r="M2204" i="2"/>
  <c r="L2204" i="2"/>
  <c r="K2204" i="2"/>
  <c r="J2204" i="2"/>
  <c r="I2204" i="2"/>
  <c r="X2203" i="2"/>
  <c r="P2203" i="2"/>
  <c r="N2203" i="2"/>
  <c r="L2203" i="2"/>
  <c r="K2203" i="2"/>
  <c r="M2203" i="2" s="1"/>
  <c r="J2203" i="2"/>
  <c r="I2203" i="2"/>
  <c r="X2202" i="2"/>
  <c r="O2202" i="2"/>
  <c r="V2202" i="2" s="1"/>
  <c r="L2202" i="2"/>
  <c r="N2202" i="2" s="1"/>
  <c r="K2202" i="2"/>
  <c r="J2202" i="2"/>
  <c r="I2202" i="2"/>
  <c r="X2201" i="2"/>
  <c r="W2201" i="2"/>
  <c r="V2201" i="2"/>
  <c r="R2201" i="2"/>
  <c r="P2201" i="2"/>
  <c r="O2201" i="2"/>
  <c r="Q2201" i="2" s="1"/>
  <c r="N2201" i="2"/>
  <c r="M2201" i="2"/>
  <c r="L2201" i="2"/>
  <c r="K2201" i="2"/>
  <c r="J2201" i="2"/>
  <c r="I2201" i="2"/>
  <c r="X2200" i="2"/>
  <c r="V2200" i="2"/>
  <c r="P2200" i="2"/>
  <c r="R2200" i="2" s="1"/>
  <c r="O2200" i="2"/>
  <c r="N2200" i="2"/>
  <c r="L2200" i="2"/>
  <c r="M2200" i="2" s="1"/>
  <c r="K2200" i="2"/>
  <c r="J2200" i="2"/>
  <c r="I2200" i="2"/>
  <c r="X2199" i="2"/>
  <c r="W2199" i="2"/>
  <c r="P2199" i="2"/>
  <c r="O2199" i="2"/>
  <c r="V2199" i="2" s="1"/>
  <c r="L2199" i="2"/>
  <c r="N2199" i="2" s="1"/>
  <c r="K2199" i="2"/>
  <c r="J2199" i="2"/>
  <c r="I2199" i="2"/>
  <c r="X2198" i="2"/>
  <c r="M2198" i="2"/>
  <c r="L2198" i="2"/>
  <c r="P2198" i="2" s="1"/>
  <c r="K2198" i="2"/>
  <c r="J2198" i="2"/>
  <c r="I2198" i="2"/>
  <c r="X2197" i="2"/>
  <c r="O2197" i="2"/>
  <c r="V2197" i="2" s="1"/>
  <c r="L2197" i="2"/>
  <c r="K2197" i="2"/>
  <c r="J2197" i="2"/>
  <c r="I2197" i="2"/>
  <c r="X2196" i="2"/>
  <c r="P2196" i="2"/>
  <c r="O2196" i="2"/>
  <c r="V2196" i="2" s="1"/>
  <c r="N2196" i="2"/>
  <c r="M2196" i="2"/>
  <c r="L2196" i="2"/>
  <c r="K2196" i="2"/>
  <c r="J2196" i="2"/>
  <c r="I2196" i="2"/>
  <c r="X2195" i="2"/>
  <c r="P2195" i="2"/>
  <c r="L2195" i="2"/>
  <c r="N2195" i="2" s="1"/>
  <c r="K2195" i="2"/>
  <c r="J2195" i="2"/>
  <c r="I2195" i="2"/>
  <c r="X2194" i="2"/>
  <c r="V2194" i="2"/>
  <c r="O2194" i="2"/>
  <c r="L2194" i="2"/>
  <c r="K2194" i="2"/>
  <c r="J2194" i="2"/>
  <c r="I2194" i="2"/>
  <c r="X2193" i="2"/>
  <c r="W2193" i="2"/>
  <c r="R2193" i="2"/>
  <c r="P2193" i="2"/>
  <c r="Q2193" i="2" s="1"/>
  <c r="O2193" i="2"/>
  <c r="V2193" i="2" s="1"/>
  <c r="N2193" i="2"/>
  <c r="M2193" i="2"/>
  <c r="L2193" i="2"/>
  <c r="K2193" i="2"/>
  <c r="J2193" i="2"/>
  <c r="I2193" i="2"/>
  <c r="X2192" i="2"/>
  <c r="P2192" i="2"/>
  <c r="L2192" i="2"/>
  <c r="K2192" i="2"/>
  <c r="O2192" i="2" s="1"/>
  <c r="V2192" i="2" s="1"/>
  <c r="J2192" i="2"/>
  <c r="I2192" i="2"/>
  <c r="X2191" i="2"/>
  <c r="L2191" i="2"/>
  <c r="K2191" i="2"/>
  <c r="O2191" i="2" s="1"/>
  <c r="V2191" i="2" s="1"/>
  <c r="J2191" i="2"/>
  <c r="I2191" i="2"/>
  <c r="X2190" i="2"/>
  <c r="R2190" i="2"/>
  <c r="M2190" i="2"/>
  <c r="L2190" i="2"/>
  <c r="P2190" i="2" s="1"/>
  <c r="Q2190" i="2" s="1"/>
  <c r="K2190" i="2"/>
  <c r="O2190" i="2" s="1"/>
  <c r="V2190" i="2" s="1"/>
  <c r="J2190" i="2"/>
  <c r="I2190" i="2"/>
  <c r="X2189" i="2"/>
  <c r="W2189" i="2"/>
  <c r="V2189" i="2"/>
  <c r="Q2189" i="2"/>
  <c r="P2189" i="2"/>
  <c r="N2189" i="2"/>
  <c r="L2189" i="2"/>
  <c r="K2189" i="2"/>
  <c r="O2189" i="2" s="1"/>
  <c r="J2189" i="2"/>
  <c r="I2189" i="2"/>
  <c r="X2188" i="2"/>
  <c r="L2188" i="2"/>
  <c r="K2188" i="2"/>
  <c r="O2188" i="2" s="1"/>
  <c r="V2188" i="2" s="1"/>
  <c r="J2188" i="2"/>
  <c r="I2188" i="2"/>
  <c r="X2187" i="2"/>
  <c r="L2187" i="2"/>
  <c r="K2187" i="2"/>
  <c r="O2187" i="2" s="1"/>
  <c r="V2187" i="2" s="1"/>
  <c r="J2187" i="2"/>
  <c r="I2187" i="2"/>
  <c r="X2186" i="2"/>
  <c r="V2186" i="2"/>
  <c r="P2186" i="2"/>
  <c r="O2186" i="2"/>
  <c r="N2186" i="2"/>
  <c r="L2186" i="2"/>
  <c r="M2186" i="2" s="1"/>
  <c r="K2186" i="2"/>
  <c r="J2186" i="2"/>
  <c r="I2186" i="2"/>
  <c r="X2185" i="2"/>
  <c r="P2185" i="2"/>
  <c r="L2185" i="2"/>
  <c r="K2185" i="2"/>
  <c r="O2185" i="2" s="1"/>
  <c r="V2185" i="2" s="1"/>
  <c r="J2185" i="2"/>
  <c r="I2185" i="2"/>
  <c r="X2184" i="2"/>
  <c r="P2184" i="2"/>
  <c r="L2184" i="2"/>
  <c r="K2184" i="2"/>
  <c r="O2184" i="2" s="1"/>
  <c r="V2184" i="2" s="1"/>
  <c r="J2184" i="2"/>
  <c r="I2184" i="2"/>
  <c r="X2183" i="2"/>
  <c r="O2183" i="2"/>
  <c r="V2183" i="2" s="1"/>
  <c r="N2183" i="2"/>
  <c r="L2183" i="2"/>
  <c r="K2183" i="2"/>
  <c r="J2183" i="2"/>
  <c r="I2183" i="2"/>
  <c r="X2182" i="2"/>
  <c r="P2182" i="2"/>
  <c r="O2182" i="2"/>
  <c r="V2182" i="2" s="1"/>
  <c r="N2182" i="2"/>
  <c r="M2182" i="2"/>
  <c r="L2182" i="2"/>
  <c r="K2182" i="2"/>
  <c r="J2182" i="2"/>
  <c r="I2182" i="2"/>
  <c r="X2181" i="2"/>
  <c r="P2181" i="2"/>
  <c r="N2181" i="2"/>
  <c r="L2181" i="2"/>
  <c r="K2181" i="2"/>
  <c r="M2181" i="2" s="1"/>
  <c r="J2181" i="2"/>
  <c r="I2181" i="2"/>
  <c r="X2180" i="2"/>
  <c r="V2180" i="2"/>
  <c r="Q2180" i="2"/>
  <c r="O2180" i="2"/>
  <c r="N2180" i="2"/>
  <c r="M2180" i="2"/>
  <c r="L2180" i="2"/>
  <c r="P2180" i="2" s="1"/>
  <c r="W2180" i="2" s="1"/>
  <c r="K2180" i="2"/>
  <c r="J2180" i="2"/>
  <c r="I2180" i="2"/>
  <c r="X2179" i="2"/>
  <c r="W2179" i="2"/>
  <c r="V2179" i="2"/>
  <c r="R2179" i="2"/>
  <c r="P2179" i="2"/>
  <c r="O2179" i="2"/>
  <c r="Q2179" i="2" s="1"/>
  <c r="N2179" i="2"/>
  <c r="M2179" i="2"/>
  <c r="L2179" i="2"/>
  <c r="K2179" i="2"/>
  <c r="J2179" i="2"/>
  <c r="I2179" i="2"/>
  <c r="X2178" i="2"/>
  <c r="W2178" i="2"/>
  <c r="P2178" i="2"/>
  <c r="O2178" i="2"/>
  <c r="V2178" i="2" s="1"/>
  <c r="N2178" i="2"/>
  <c r="L2178" i="2"/>
  <c r="M2178" i="2" s="1"/>
  <c r="K2178" i="2"/>
  <c r="J2178" i="2"/>
  <c r="I2178" i="2"/>
  <c r="X2177" i="2"/>
  <c r="M2177" i="2"/>
  <c r="L2177" i="2"/>
  <c r="K2177" i="2"/>
  <c r="O2177" i="2" s="1"/>
  <c r="V2177" i="2" s="1"/>
  <c r="J2177" i="2"/>
  <c r="I2177" i="2"/>
  <c r="X2176" i="2"/>
  <c r="W2176" i="2"/>
  <c r="V2176" i="2"/>
  <c r="P2176" i="2"/>
  <c r="O2176" i="2"/>
  <c r="M2176" i="2"/>
  <c r="L2176" i="2"/>
  <c r="K2176" i="2"/>
  <c r="N2176" i="2" s="1"/>
  <c r="J2176" i="2"/>
  <c r="I2176" i="2"/>
  <c r="X2175" i="2"/>
  <c r="W2175" i="2"/>
  <c r="V2175" i="2"/>
  <c r="P2175" i="2"/>
  <c r="O2175" i="2"/>
  <c r="M2175" i="2"/>
  <c r="L2175" i="2"/>
  <c r="K2175" i="2"/>
  <c r="N2175" i="2" s="1"/>
  <c r="J2175" i="2"/>
  <c r="I2175" i="2"/>
  <c r="X2174" i="2"/>
  <c r="O2174" i="2"/>
  <c r="V2174" i="2" s="1"/>
  <c r="L2174" i="2"/>
  <c r="P2174" i="2" s="1"/>
  <c r="K2174" i="2"/>
  <c r="J2174" i="2"/>
  <c r="I2174" i="2"/>
  <c r="X2173" i="2"/>
  <c r="P2173" i="2"/>
  <c r="N2173" i="2"/>
  <c r="M2173" i="2"/>
  <c r="L2173" i="2"/>
  <c r="K2173" i="2"/>
  <c r="O2173" i="2" s="1"/>
  <c r="V2173" i="2" s="1"/>
  <c r="J2173" i="2"/>
  <c r="I2173" i="2"/>
  <c r="X2172" i="2"/>
  <c r="L2172" i="2"/>
  <c r="P2172" i="2" s="1"/>
  <c r="K2172" i="2"/>
  <c r="J2172" i="2"/>
  <c r="I2172" i="2"/>
  <c r="X2171" i="2"/>
  <c r="M2171" i="2"/>
  <c r="L2171" i="2"/>
  <c r="P2171" i="2" s="1"/>
  <c r="K2171" i="2"/>
  <c r="O2171" i="2" s="1"/>
  <c r="V2171" i="2" s="1"/>
  <c r="J2171" i="2"/>
  <c r="I2171" i="2"/>
  <c r="X2170" i="2"/>
  <c r="O2170" i="2"/>
  <c r="V2170" i="2" s="1"/>
  <c r="N2170" i="2"/>
  <c r="L2170" i="2"/>
  <c r="K2170" i="2"/>
  <c r="J2170" i="2"/>
  <c r="I2170" i="2"/>
  <c r="X2169" i="2"/>
  <c r="P2169" i="2"/>
  <c r="O2169" i="2"/>
  <c r="V2169" i="2" s="1"/>
  <c r="M2169" i="2"/>
  <c r="L2169" i="2"/>
  <c r="N2169" i="2" s="1"/>
  <c r="K2169" i="2"/>
  <c r="J2169" i="2"/>
  <c r="I2169" i="2"/>
  <c r="X2168" i="2"/>
  <c r="R2168" i="2"/>
  <c r="P2168" i="2"/>
  <c r="O2168" i="2"/>
  <c r="V2168" i="2" s="1"/>
  <c r="M2168" i="2"/>
  <c r="L2168" i="2"/>
  <c r="K2168" i="2"/>
  <c r="N2168" i="2" s="1"/>
  <c r="J2168" i="2"/>
  <c r="I2168" i="2"/>
  <c r="X2167" i="2"/>
  <c r="W2167" i="2"/>
  <c r="P2167" i="2"/>
  <c r="N2167" i="2"/>
  <c r="L2167" i="2"/>
  <c r="M2167" i="2" s="1"/>
  <c r="K2167" i="2"/>
  <c r="O2167" i="2" s="1"/>
  <c r="J2167" i="2"/>
  <c r="I2167" i="2"/>
  <c r="X2166" i="2"/>
  <c r="O2166" i="2"/>
  <c r="V2166" i="2" s="1"/>
  <c r="L2166" i="2"/>
  <c r="P2166" i="2" s="1"/>
  <c r="Q2166" i="2" s="1"/>
  <c r="K2166" i="2"/>
  <c r="J2166" i="2"/>
  <c r="I2166" i="2"/>
  <c r="X2165" i="2"/>
  <c r="V2165" i="2"/>
  <c r="L2165" i="2"/>
  <c r="K2165" i="2"/>
  <c r="O2165" i="2" s="1"/>
  <c r="J2165" i="2"/>
  <c r="I2165" i="2"/>
  <c r="X2164" i="2"/>
  <c r="M2164" i="2"/>
  <c r="L2164" i="2"/>
  <c r="K2164" i="2"/>
  <c r="O2164" i="2" s="1"/>
  <c r="V2164" i="2" s="1"/>
  <c r="J2164" i="2"/>
  <c r="I2164" i="2"/>
  <c r="X2163" i="2"/>
  <c r="N2163" i="2"/>
  <c r="M2163" i="2"/>
  <c r="L2163" i="2"/>
  <c r="P2163" i="2" s="1"/>
  <c r="K2163" i="2"/>
  <c r="O2163" i="2" s="1"/>
  <c r="V2163" i="2" s="1"/>
  <c r="J2163" i="2"/>
  <c r="I2163" i="2"/>
  <c r="X2162" i="2"/>
  <c r="P2162" i="2"/>
  <c r="N2162" i="2"/>
  <c r="L2162" i="2"/>
  <c r="K2162" i="2"/>
  <c r="M2162" i="2" s="1"/>
  <c r="J2162" i="2"/>
  <c r="I2162" i="2"/>
  <c r="X2161" i="2"/>
  <c r="O2161" i="2"/>
  <c r="V2161" i="2" s="1"/>
  <c r="L2161" i="2"/>
  <c r="N2161" i="2" s="1"/>
  <c r="K2161" i="2"/>
  <c r="J2161" i="2"/>
  <c r="I2161" i="2"/>
  <c r="X2160" i="2"/>
  <c r="V2160" i="2"/>
  <c r="R2160" i="2"/>
  <c r="P2160" i="2"/>
  <c r="O2160" i="2"/>
  <c r="M2160" i="2"/>
  <c r="L2160" i="2"/>
  <c r="K2160" i="2"/>
  <c r="N2160" i="2" s="1"/>
  <c r="J2160" i="2"/>
  <c r="I2160" i="2"/>
  <c r="X2159" i="2"/>
  <c r="W2159" i="2"/>
  <c r="V2159" i="2"/>
  <c r="P2159" i="2"/>
  <c r="R2159" i="2" s="1"/>
  <c r="N2159" i="2"/>
  <c r="M2159" i="2"/>
  <c r="L2159" i="2"/>
  <c r="K2159" i="2"/>
  <c r="O2159" i="2" s="1"/>
  <c r="J2159" i="2"/>
  <c r="I2159" i="2"/>
  <c r="X2158" i="2"/>
  <c r="L2158" i="2"/>
  <c r="P2158" i="2" s="1"/>
  <c r="K2158" i="2"/>
  <c r="J2158" i="2"/>
  <c r="I2158" i="2"/>
  <c r="X2157" i="2"/>
  <c r="L2157" i="2"/>
  <c r="K2157" i="2"/>
  <c r="O2157" i="2" s="1"/>
  <c r="V2157" i="2" s="1"/>
  <c r="J2157" i="2"/>
  <c r="I2157" i="2"/>
  <c r="X2156" i="2"/>
  <c r="O2156" i="2"/>
  <c r="V2156" i="2" s="1"/>
  <c r="L2156" i="2"/>
  <c r="K2156" i="2"/>
  <c r="J2156" i="2"/>
  <c r="I2156" i="2"/>
  <c r="X2155" i="2"/>
  <c r="P2155" i="2"/>
  <c r="O2155" i="2"/>
  <c r="V2155" i="2" s="1"/>
  <c r="M2155" i="2"/>
  <c r="L2155" i="2"/>
  <c r="N2155" i="2" s="1"/>
  <c r="K2155" i="2"/>
  <c r="J2155" i="2"/>
  <c r="I2155" i="2"/>
  <c r="X2154" i="2"/>
  <c r="P2154" i="2"/>
  <c r="L2154" i="2"/>
  <c r="K2154" i="2"/>
  <c r="J2154" i="2"/>
  <c r="I2154" i="2"/>
  <c r="X2153" i="2"/>
  <c r="P2153" i="2"/>
  <c r="W2153" i="2" s="1"/>
  <c r="N2153" i="2"/>
  <c r="L2153" i="2"/>
  <c r="M2153" i="2" s="1"/>
  <c r="K2153" i="2"/>
  <c r="O2153" i="2" s="1"/>
  <c r="J2153" i="2"/>
  <c r="I2153" i="2"/>
  <c r="X2152" i="2"/>
  <c r="O2152" i="2"/>
  <c r="V2152" i="2" s="1"/>
  <c r="L2152" i="2"/>
  <c r="P2152" i="2" s="1"/>
  <c r="K2152" i="2"/>
  <c r="J2152" i="2"/>
  <c r="I2152" i="2"/>
  <c r="X2151" i="2"/>
  <c r="V2151" i="2"/>
  <c r="P2151" i="2"/>
  <c r="M2151" i="2"/>
  <c r="L2151" i="2"/>
  <c r="N2151" i="2" s="1"/>
  <c r="K2151" i="2"/>
  <c r="O2151" i="2" s="1"/>
  <c r="J2151" i="2"/>
  <c r="I2151" i="2"/>
  <c r="X2150" i="2"/>
  <c r="L2150" i="2"/>
  <c r="K2150" i="2"/>
  <c r="O2150" i="2" s="1"/>
  <c r="V2150" i="2" s="1"/>
  <c r="J2150" i="2"/>
  <c r="I2150" i="2"/>
  <c r="X2149" i="2"/>
  <c r="M2149" i="2"/>
  <c r="L2149" i="2"/>
  <c r="P2149" i="2" s="1"/>
  <c r="K2149" i="2"/>
  <c r="O2149" i="2" s="1"/>
  <c r="V2149" i="2" s="1"/>
  <c r="J2149" i="2"/>
  <c r="I2149" i="2"/>
  <c r="X2148" i="2"/>
  <c r="O2148" i="2"/>
  <c r="V2148" i="2" s="1"/>
  <c r="L2148" i="2"/>
  <c r="K2148" i="2"/>
  <c r="J2148" i="2"/>
  <c r="I2148" i="2"/>
  <c r="X2147" i="2"/>
  <c r="O2147" i="2"/>
  <c r="V2147" i="2" s="1"/>
  <c r="L2147" i="2"/>
  <c r="K2147" i="2"/>
  <c r="J2147" i="2"/>
  <c r="I2147" i="2"/>
  <c r="X2146" i="2"/>
  <c r="V2146" i="2"/>
  <c r="P2146" i="2"/>
  <c r="O2146" i="2"/>
  <c r="M2146" i="2"/>
  <c r="L2146" i="2"/>
  <c r="N2146" i="2" s="1"/>
  <c r="K2146" i="2"/>
  <c r="J2146" i="2"/>
  <c r="I2146" i="2"/>
  <c r="X2145" i="2"/>
  <c r="W2145" i="2"/>
  <c r="V2145" i="2"/>
  <c r="P2145" i="2"/>
  <c r="N2145" i="2"/>
  <c r="L2145" i="2"/>
  <c r="M2145" i="2" s="1"/>
  <c r="K2145" i="2"/>
  <c r="O2145" i="2" s="1"/>
  <c r="Q2145" i="2" s="1"/>
  <c r="J2145" i="2"/>
  <c r="I2145" i="2"/>
  <c r="X2144" i="2"/>
  <c r="L2144" i="2"/>
  <c r="P2144" i="2" s="1"/>
  <c r="K2144" i="2"/>
  <c r="J2144" i="2"/>
  <c r="I2144" i="2"/>
  <c r="X2143" i="2"/>
  <c r="L2143" i="2"/>
  <c r="K2143" i="2"/>
  <c r="O2143" i="2" s="1"/>
  <c r="V2143" i="2" s="1"/>
  <c r="J2143" i="2"/>
  <c r="I2143" i="2"/>
  <c r="X2142" i="2"/>
  <c r="V2142" i="2"/>
  <c r="M2142" i="2"/>
  <c r="L2142" i="2"/>
  <c r="K2142" i="2"/>
  <c r="O2142" i="2" s="1"/>
  <c r="J2142" i="2"/>
  <c r="I2142" i="2"/>
  <c r="X2141" i="2"/>
  <c r="P2141" i="2"/>
  <c r="O2141" i="2"/>
  <c r="V2141" i="2" s="1"/>
  <c r="M2141" i="2"/>
  <c r="L2141" i="2"/>
  <c r="N2141" i="2" s="1"/>
  <c r="K2141" i="2"/>
  <c r="J2141" i="2"/>
  <c r="I2141" i="2"/>
  <c r="X2140" i="2"/>
  <c r="P2140" i="2"/>
  <c r="L2140" i="2"/>
  <c r="K2140" i="2"/>
  <c r="J2140" i="2"/>
  <c r="I2140" i="2"/>
  <c r="X2139" i="2"/>
  <c r="O2139" i="2"/>
  <c r="V2139" i="2" s="1"/>
  <c r="L2139" i="2"/>
  <c r="K2139" i="2"/>
  <c r="J2139" i="2"/>
  <c r="I2139" i="2"/>
  <c r="X2138" i="2"/>
  <c r="O2138" i="2"/>
  <c r="V2138" i="2" s="1"/>
  <c r="L2138" i="2"/>
  <c r="P2138" i="2" s="1"/>
  <c r="K2138" i="2"/>
  <c r="J2138" i="2"/>
  <c r="I2138" i="2"/>
  <c r="X2137" i="2"/>
  <c r="V2137" i="2"/>
  <c r="P2137" i="2"/>
  <c r="M2137" i="2"/>
  <c r="L2137" i="2"/>
  <c r="K2137" i="2"/>
  <c r="O2137" i="2" s="1"/>
  <c r="J2137" i="2"/>
  <c r="I2137" i="2"/>
  <c r="X2136" i="2"/>
  <c r="W2136" i="2"/>
  <c r="L2136" i="2"/>
  <c r="P2136" i="2" s="1"/>
  <c r="K2136" i="2"/>
  <c r="O2136" i="2" s="1"/>
  <c r="V2136" i="2" s="1"/>
  <c r="J2136" i="2"/>
  <c r="I2136" i="2"/>
  <c r="X2135" i="2"/>
  <c r="W2135" i="2"/>
  <c r="Q2135" i="2"/>
  <c r="N2135" i="2"/>
  <c r="M2135" i="2"/>
  <c r="L2135" i="2"/>
  <c r="P2135" i="2" s="1"/>
  <c r="R2135" i="2" s="1"/>
  <c r="K2135" i="2"/>
  <c r="O2135" i="2" s="1"/>
  <c r="V2135" i="2" s="1"/>
  <c r="J2135" i="2"/>
  <c r="I2135" i="2"/>
  <c r="X2134" i="2"/>
  <c r="L2134" i="2"/>
  <c r="K2134" i="2"/>
  <c r="O2134" i="2" s="1"/>
  <c r="V2134" i="2" s="1"/>
  <c r="J2134" i="2"/>
  <c r="I2134" i="2"/>
  <c r="X2133" i="2"/>
  <c r="O2133" i="2"/>
  <c r="V2133" i="2" s="1"/>
  <c r="L2133" i="2"/>
  <c r="N2133" i="2" s="1"/>
  <c r="K2133" i="2"/>
  <c r="J2133" i="2"/>
  <c r="I2133" i="2"/>
  <c r="X2132" i="2"/>
  <c r="W2132" i="2"/>
  <c r="P2132" i="2"/>
  <c r="O2132" i="2"/>
  <c r="V2132" i="2" s="1"/>
  <c r="N2132" i="2"/>
  <c r="M2132" i="2"/>
  <c r="L2132" i="2"/>
  <c r="K2132" i="2"/>
  <c r="J2132" i="2"/>
  <c r="I2132" i="2"/>
  <c r="X2131" i="2"/>
  <c r="W2131" i="2"/>
  <c r="V2131" i="2"/>
  <c r="P2131" i="2"/>
  <c r="L2131" i="2"/>
  <c r="M2131" i="2" s="1"/>
  <c r="K2131" i="2"/>
  <c r="O2131" i="2" s="1"/>
  <c r="Q2131" i="2" s="1"/>
  <c r="J2131" i="2"/>
  <c r="I2131" i="2"/>
  <c r="X2130" i="2"/>
  <c r="O2130" i="2"/>
  <c r="V2130" i="2" s="1"/>
  <c r="L2130" i="2"/>
  <c r="K2130" i="2"/>
  <c r="J2130" i="2"/>
  <c r="I2130" i="2"/>
  <c r="X2129" i="2"/>
  <c r="O2129" i="2"/>
  <c r="V2129" i="2" s="1"/>
  <c r="L2129" i="2"/>
  <c r="K2129" i="2"/>
  <c r="J2129" i="2"/>
  <c r="I2129" i="2"/>
  <c r="X2128" i="2"/>
  <c r="P2128" i="2"/>
  <c r="M2128" i="2"/>
  <c r="L2128" i="2"/>
  <c r="N2128" i="2" s="1"/>
  <c r="K2128" i="2"/>
  <c r="O2128" i="2" s="1"/>
  <c r="V2128" i="2" s="1"/>
  <c r="J2128" i="2"/>
  <c r="I2128" i="2"/>
  <c r="X2127" i="2"/>
  <c r="W2127" i="2"/>
  <c r="Q2127" i="2"/>
  <c r="L2127" i="2"/>
  <c r="P2127" i="2" s="1"/>
  <c r="K2127" i="2"/>
  <c r="O2127" i="2" s="1"/>
  <c r="V2127" i="2" s="1"/>
  <c r="J2127" i="2"/>
  <c r="I2127" i="2"/>
  <c r="X2126" i="2"/>
  <c r="P2126" i="2"/>
  <c r="N2126" i="2"/>
  <c r="M2126" i="2"/>
  <c r="L2126" i="2"/>
  <c r="K2126" i="2"/>
  <c r="O2126" i="2" s="1"/>
  <c r="V2126" i="2" s="1"/>
  <c r="J2126" i="2"/>
  <c r="I2126" i="2"/>
  <c r="X2125" i="2"/>
  <c r="O2125" i="2"/>
  <c r="V2125" i="2" s="1"/>
  <c r="L2125" i="2"/>
  <c r="K2125" i="2"/>
  <c r="J2125" i="2"/>
  <c r="I2125" i="2"/>
  <c r="X2124" i="2"/>
  <c r="R2124" i="2"/>
  <c r="P2124" i="2"/>
  <c r="O2124" i="2"/>
  <c r="V2124" i="2" s="1"/>
  <c r="N2124" i="2"/>
  <c r="M2124" i="2"/>
  <c r="L2124" i="2"/>
  <c r="K2124" i="2"/>
  <c r="J2124" i="2"/>
  <c r="I2124" i="2"/>
  <c r="X2123" i="2"/>
  <c r="P2123" i="2"/>
  <c r="M2123" i="2"/>
  <c r="L2123" i="2"/>
  <c r="N2123" i="2" s="1"/>
  <c r="K2123" i="2"/>
  <c r="O2123" i="2" s="1"/>
  <c r="V2123" i="2" s="1"/>
  <c r="J2123" i="2"/>
  <c r="I2123" i="2"/>
  <c r="X2122" i="2"/>
  <c r="N2122" i="2"/>
  <c r="L2122" i="2"/>
  <c r="P2122" i="2" s="1"/>
  <c r="K2122" i="2"/>
  <c r="O2122" i="2" s="1"/>
  <c r="V2122" i="2" s="1"/>
  <c r="J2122" i="2"/>
  <c r="I2122" i="2"/>
  <c r="X2121" i="2"/>
  <c r="O2121" i="2"/>
  <c r="V2121" i="2" s="1"/>
  <c r="L2121" i="2"/>
  <c r="K2121" i="2"/>
  <c r="J2121" i="2"/>
  <c r="I2121" i="2"/>
  <c r="X2120" i="2"/>
  <c r="L2120" i="2"/>
  <c r="K2120" i="2"/>
  <c r="O2120" i="2" s="1"/>
  <c r="V2120" i="2" s="1"/>
  <c r="J2120" i="2"/>
  <c r="I2120" i="2"/>
  <c r="X2119" i="2"/>
  <c r="O2119" i="2"/>
  <c r="V2119" i="2" s="1"/>
  <c r="L2119" i="2"/>
  <c r="N2119" i="2" s="1"/>
  <c r="K2119" i="2"/>
  <c r="J2119" i="2"/>
  <c r="I2119" i="2"/>
  <c r="X2118" i="2"/>
  <c r="W2118" i="2"/>
  <c r="P2118" i="2"/>
  <c r="M2118" i="2"/>
  <c r="L2118" i="2"/>
  <c r="K2118" i="2"/>
  <c r="O2118" i="2" s="1"/>
  <c r="V2118" i="2" s="1"/>
  <c r="J2118" i="2"/>
  <c r="I2118" i="2"/>
  <c r="X2117" i="2"/>
  <c r="Q2117" i="2"/>
  <c r="P2117" i="2"/>
  <c r="L2117" i="2"/>
  <c r="K2117" i="2"/>
  <c r="O2117" i="2" s="1"/>
  <c r="V2117" i="2" s="1"/>
  <c r="J2117" i="2"/>
  <c r="I2117" i="2"/>
  <c r="X2116" i="2"/>
  <c r="O2116" i="2"/>
  <c r="V2116" i="2" s="1"/>
  <c r="L2116" i="2"/>
  <c r="K2116" i="2"/>
  <c r="J2116" i="2"/>
  <c r="I2116" i="2"/>
  <c r="X2115" i="2"/>
  <c r="P2115" i="2"/>
  <c r="M2115" i="2"/>
  <c r="L2115" i="2"/>
  <c r="N2115" i="2" s="1"/>
  <c r="K2115" i="2"/>
  <c r="O2115" i="2" s="1"/>
  <c r="V2115" i="2" s="1"/>
  <c r="J2115" i="2"/>
  <c r="I2115" i="2"/>
  <c r="X2114" i="2"/>
  <c r="L2114" i="2"/>
  <c r="N2114" i="2" s="1"/>
  <c r="K2114" i="2"/>
  <c r="O2114" i="2" s="1"/>
  <c r="V2114" i="2" s="1"/>
  <c r="J2114" i="2"/>
  <c r="I2114" i="2"/>
  <c r="X2113" i="2"/>
  <c r="W2113" i="2"/>
  <c r="L2113" i="2"/>
  <c r="P2113" i="2" s="1"/>
  <c r="R2113" i="2" s="1"/>
  <c r="K2113" i="2"/>
  <c r="O2113" i="2" s="1"/>
  <c r="V2113" i="2" s="1"/>
  <c r="J2113" i="2"/>
  <c r="I2113" i="2"/>
  <c r="X2112" i="2"/>
  <c r="O2112" i="2"/>
  <c r="V2112" i="2" s="1"/>
  <c r="L2112" i="2"/>
  <c r="K2112" i="2"/>
  <c r="J2112" i="2"/>
  <c r="I2112" i="2"/>
  <c r="X2111" i="2"/>
  <c r="O2111" i="2"/>
  <c r="V2111" i="2" s="1"/>
  <c r="L2111" i="2"/>
  <c r="K2111" i="2"/>
  <c r="J2111" i="2"/>
  <c r="I2111" i="2"/>
  <c r="X2110" i="2"/>
  <c r="R2110" i="2"/>
  <c r="P2110" i="2"/>
  <c r="O2110" i="2"/>
  <c r="V2110" i="2" s="1"/>
  <c r="N2110" i="2"/>
  <c r="M2110" i="2"/>
  <c r="L2110" i="2"/>
  <c r="K2110" i="2"/>
  <c r="J2110" i="2"/>
  <c r="I2110" i="2"/>
  <c r="X2109" i="2"/>
  <c r="Q2109" i="2"/>
  <c r="P2109" i="2"/>
  <c r="L2109" i="2"/>
  <c r="M2109" i="2" s="1"/>
  <c r="K2109" i="2"/>
  <c r="O2109" i="2" s="1"/>
  <c r="V2109" i="2" s="1"/>
  <c r="J2109" i="2"/>
  <c r="I2109" i="2"/>
  <c r="X2108" i="2"/>
  <c r="W2108" i="2"/>
  <c r="N2108" i="2"/>
  <c r="L2108" i="2"/>
  <c r="P2108" i="2" s="1"/>
  <c r="K2108" i="2"/>
  <c r="O2108" i="2" s="1"/>
  <c r="V2108" i="2" s="1"/>
  <c r="J2108" i="2"/>
  <c r="I2108" i="2"/>
  <c r="X2107" i="2"/>
  <c r="O2107" i="2"/>
  <c r="V2107" i="2" s="1"/>
  <c r="L2107" i="2"/>
  <c r="K2107" i="2"/>
  <c r="J2107" i="2"/>
  <c r="I2107" i="2"/>
  <c r="X2106" i="2"/>
  <c r="L2106" i="2"/>
  <c r="K2106" i="2"/>
  <c r="O2106" i="2" s="1"/>
  <c r="V2106" i="2" s="1"/>
  <c r="J2106" i="2"/>
  <c r="I2106" i="2"/>
  <c r="X2105" i="2"/>
  <c r="O2105" i="2"/>
  <c r="V2105" i="2" s="1"/>
  <c r="L2105" i="2"/>
  <c r="N2105" i="2" s="1"/>
  <c r="K2105" i="2"/>
  <c r="J2105" i="2"/>
  <c r="I2105" i="2"/>
  <c r="X2104" i="2"/>
  <c r="W2104" i="2"/>
  <c r="P2104" i="2"/>
  <c r="M2104" i="2"/>
  <c r="L2104" i="2"/>
  <c r="K2104" i="2"/>
  <c r="O2104" i="2" s="1"/>
  <c r="V2104" i="2" s="1"/>
  <c r="J2104" i="2"/>
  <c r="I2104" i="2"/>
  <c r="X2103" i="2"/>
  <c r="O2103" i="2"/>
  <c r="V2103" i="2" s="1"/>
  <c r="N2103" i="2"/>
  <c r="L2103" i="2"/>
  <c r="K2103" i="2"/>
  <c r="J2103" i="2"/>
  <c r="I2103" i="2"/>
  <c r="X2102" i="2"/>
  <c r="V2102" i="2"/>
  <c r="O2102" i="2"/>
  <c r="L2102" i="2"/>
  <c r="K2102" i="2"/>
  <c r="J2102" i="2"/>
  <c r="I2102" i="2"/>
  <c r="X2101" i="2"/>
  <c r="P2101" i="2"/>
  <c r="M2101" i="2"/>
  <c r="L2101" i="2"/>
  <c r="K2101" i="2"/>
  <c r="O2101" i="2" s="1"/>
  <c r="V2101" i="2" s="1"/>
  <c r="J2101" i="2"/>
  <c r="I2101" i="2"/>
  <c r="X2100" i="2"/>
  <c r="L2100" i="2"/>
  <c r="P2100" i="2" s="1"/>
  <c r="K2100" i="2"/>
  <c r="O2100" i="2" s="1"/>
  <c r="V2100" i="2" s="1"/>
  <c r="J2100" i="2"/>
  <c r="I2100" i="2"/>
  <c r="X2099" i="2"/>
  <c r="L2099" i="2"/>
  <c r="P2099" i="2" s="1"/>
  <c r="R2099" i="2" s="1"/>
  <c r="K2099" i="2"/>
  <c r="O2099" i="2" s="1"/>
  <c r="V2099" i="2" s="1"/>
  <c r="J2099" i="2"/>
  <c r="I2099" i="2"/>
  <c r="X2098" i="2"/>
  <c r="O2098" i="2"/>
  <c r="V2098" i="2" s="1"/>
  <c r="L2098" i="2"/>
  <c r="K2098" i="2"/>
  <c r="J2098" i="2"/>
  <c r="I2098" i="2"/>
  <c r="X2097" i="2"/>
  <c r="O2097" i="2"/>
  <c r="V2097" i="2" s="1"/>
  <c r="L2097" i="2"/>
  <c r="K2097" i="2"/>
  <c r="J2097" i="2"/>
  <c r="I2097" i="2"/>
  <c r="X2096" i="2"/>
  <c r="R2096" i="2"/>
  <c r="P2096" i="2"/>
  <c r="O2096" i="2"/>
  <c r="V2096" i="2" s="1"/>
  <c r="N2096" i="2"/>
  <c r="M2096" i="2"/>
  <c r="L2096" i="2"/>
  <c r="K2096" i="2"/>
  <c r="J2096" i="2"/>
  <c r="I2096" i="2"/>
  <c r="X2095" i="2"/>
  <c r="Q2095" i="2"/>
  <c r="P2095" i="2"/>
  <c r="N2095" i="2"/>
  <c r="L2095" i="2"/>
  <c r="M2095" i="2" s="1"/>
  <c r="K2095" i="2"/>
  <c r="O2095" i="2" s="1"/>
  <c r="V2095" i="2" s="1"/>
  <c r="J2095" i="2"/>
  <c r="I2095" i="2"/>
  <c r="X2094" i="2"/>
  <c r="O2094" i="2"/>
  <c r="V2094" i="2" s="1"/>
  <c r="L2094" i="2"/>
  <c r="K2094" i="2"/>
  <c r="J2094" i="2"/>
  <c r="I2094" i="2"/>
  <c r="X2093" i="2"/>
  <c r="O2093" i="2"/>
  <c r="V2093" i="2" s="1"/>
  <c r="L2093" i="2"/>
  <c r="K2093" i="2"/>
  <c r="J2093" i="2"/>
  <c r="I2093" i="2"/>
  <c r="X2092" i="2"/>
  <c r="L2092" i="2"/>
  <c r="K2092" i="2"/>
  <c r="O2092" i="2" s="1"/>
  <c r="V2092" i="2" s="1"/>
  <c r="J2092" i="2"/>
  <c r="I2092" i="2"/>
  <c r="X2091" i="2"/>
  <c r="N2091" i="2"/>
  <c r="L2091" i="2"/>
  <c r="P2091" i="2" s="1"/>
  <c r="K2091" i="2"/>
  <c r="O2091" i="2" s="1"/>
  <c r="V2091" i="2" s="1"/>
  <c r="J2091" i="2"/>
  <c r="I2091" i="2"/>
  <c r="X2090" i="2"/>
  <c r="Q2090" i="2"/>
  <c r="P2090" i="2"/>
  <c r="L2090" i="2"/>
  <c r="K2090" i="2"/>
  <c r="O2090" i="2" s="1"/>
  <c r="V2090" i="2" s="1"/>
  <c r="J2090" i="2"/>
  <c r="I2090" i="2"/>
  <c r="X2089" i="2"/>
  <c r="O2089" i="2"/>
  <c r="V2089" i="2" s="1"/>
  <c r="N2089" i="2"/>
  <c r="L2089" i="2"/>
  <c r="K2089" i="2"/>
  <c r="J2089" i="2"/>
  <c r="I2089" i="2"/>
  <c r="X2088" i="2"/>
  <c r="P2088" i="2"/>
  <c r="O2088" i="2"/>
  <c r="N2088" i="2"/>
  <c r="M2088" i="2"/>
  <c r="L2088" i="2"/>
  <c r="K2088" i="2"/>
  <c r="J2088" i="2"/>
  <c r="I2088" i="2"/>
  <c r="X2087" i="2"/>
  <c r="V2087" i="2"/>
  <c r="P2087" i="2"/>
  <c r="O2087" i="2"/>
  <c r="M2087" i="2"/>
  <c r="L2087" i="2"/>
  <c r="N2087" i="2" s="1"/>
  <c r="K2087" i="2"/>
  <c r="J2087" i="2"/>
  <c r="I2087" i="2"/>
  <c r="X2086" i="2"/>
  <c r="L2086" i="2"/>
  <c r="P2086" i="2" s="1"/>
  <c r="K2086" i="2"/>
  <c r="J2086" i="2"/>
  <c r="I2086" i="2"/>
  <c r="X2085" i="2"/>
  <c r="O2085" i="2"/>
  <c r="V2085" i="2" s="1"/>
  <c r="L2085" i="2"/>
  <c r="K2085" i="2"/>
  <c r="J2085" i="2"/>
  <c r="I2085" i="2"/>
  <c r="X2084" i="2"/>
  <c r="V2084" i="2"/>
  <c r="O2084" i="2"/>
  <c r="L2084" i="2"/>
  <c r="K2084" i="2"/>
  <c r="N2084" i="2" s="1"/>
  <c r="J2084" i="2"/>
  <c r="I2084" i="2"/>
  <c r="X2083" i="2"/>
  <c r="O2083" i="2"/>
  <c r="V2083" i="2" s="1"/>
  <c r="M2083" i="2"/>
  <c r="L2083" i="2"/>
  <c r="N2083" i="2" s="1"/>
  <c r="K2083" i="2"/>
  <c r="J2083" i="2"/>
  <c r="I2083" i="2"/>
  <c r="X2082" i="2"/>
  <c r="W2082" i="2"/>
  <c r="P2082" i="2"/>
  <c r="L2082" i="2"/>
  <c r="K2082" i="2"/>
  <c r="J2082" i="2"/>
  <c r="I2082" i="2"/>
  <c r="X2081" i="2"/>
  <c r="Q2081" i="2"/>
  <c r="P2081" i="2"/>
  <c r="L2081" i="2"/>
  <c r="M2081" i="2" s="1"/>
  <c r="K2081" i="2"/>
  <c r="O2081" i="2" s="1"/>
  <c r="V2081" i="2" s="1"/>
  <c r="J2081" i="2"/>
  <c r="I2081" i="2"/>
  <c r="X2080" i="2"/>
  <c r="O2080" i="2"/>
  <c r="V2080" i="2" s="1"/>
  <c r="L2080" i="2"/>
  <c r="K2080" i="2"/>
  <c r="J2080" i="2"/>
  <c r="I2080" i="2"/>
  <c r="X2079" i="2"/>
  <c r="V2079" i="2"/>
  <c r="R2079" i="2"/>
  <c r="P2079" i="2"/>
  <c r="M2079" i="2"/>
  <c r="L2079" i="2"/>
  <c r="N2079" i="2" s="1"/>
  <c r="K2079" i="2"/>
  <c r="O2079" i="2" s="1"/>
  <c r="J2079" i="2"/>
  <c r="I2079" i="2"/>
  <c r="X2078" i="2"/>
  <c r="P2078" i="2"/>
  <c r="M2078" i="2"/>
  <c r="L2078" i="2"/>
  <c r="N2078" i="2" s="1"/>
  <c r="K2078" i="2"/>
  <c r="O2078" i="2" s="1"/>
  <c r="V2078" i="2" s="1"/>
  <c r="J2078" i="2"/>
  <c r="I2078" i="2"/>
  <c r="X2077" i="2"/>
  <c r="W2077" i="2"/>
  <c r="P2077" i="2"/>
  <c r="L2077" i="2"/>
  <c r="K2077" i="2"/>
  <c r="O2077" i="2" s="1"/>
  <c r="V2077" i="2" s="1"/>
  <c r="J2077" i="2"/>
  <c r="I2077" i="2"/>
  <c r="X2076" i="2"/>
  <c r="O2076" i="2"/>
  <c r="V2076" i="2" s="1"/>
  <c r="L2076" i="2"/>
  <c r="K2076" i="2"/>
  <c r="J2076" i="2"/>
  <c r="I2076" i="2"/>
  <c r="X2075" i="2"/>
  <c r="P2075" i="2"/>
  <c r="W2075" i="2" s="1"/>
  <c r="O2075" i="2"/>
  <c r="L2075" i="2"/>
  <c r="N2075" i="2" s="1"/>
  <c r="K2075" i="2"/>
  <c r="J2075" i="2"/>
  <c r="I2075" i="2"/>
  <c r="X2074" i="2"/>
  <c r="P2074" i="2"/>
  <c r="L2074" i="2"/>
  <c r="N2074" i="2" s="1"/>
  <c r="K2074" i="2"/>
  <c r="O2074" i="2" s="1"/>
  <c r="V2074" i="2" s="1"/>
  <c r="J2074" i="2"/>
  <c r="I2074" i="2"/>
  <c r="X2073" i="2"/>
  <c r="W2073" i="2"/>
  <c r="V2073" i="2"/>
  <c r="Q2073" i="2"/>
  <c r="M2073" i="2"/>
  <c r="L2073" i="2"/>
  <c r="P2073" i="2" s="1"/>
  <c r="R2073" i="2" s="1"/>
  <c r="K2073" i="2"/>
  <c r="O2073" i="2" s="1"/>
  <c r="J2073" i="2"/>
  <c r="I2073" i="2"/>
  <c r="X2072" i="2"/>
  <c r="W2072" i="2"/>
  <c r="P2072" i="2"/>
  <c r="L2072" i="2"/>
  <c r="N2072" i="2" s="1"/>
  <c r="K2072" i="2"/>
  <c r="J2072" i="2"/>
  <c r="I2072" i="2"/>
  <c r="X2071" i="2"/>
  <c r="L2071" i="2"/>
  <c r="K2071" i="2"/>
  <c r="O2071" i="2" s="1"/>
  <c r="V2071" i="2" s="1"/>
  <c r="J2071" i="2"/>
  <c r="I2071" i="2"/>
  <c r="X2070" i="2"/>
  <c r="O2070" i="2"/>
  <c r="V2070" i="2" s="1"/>
  <c r="L2070" i="2"/>
  <c r="K2070" i="2"/>
  <c r="J2070" i="2"/>
  <c r="I2070" i="2"/>
  <c r="X2069" i="2"/>
  <c r="P2069" i="2"/>
  <c r="O2069" i="2"/>
  <c r="V2069" i="2" s="1"/>
  <c r="N2069" i="2"/>
  <c r="M2069" i="2"/>
  <c r="L2069" i="2"/>
  <c r="K2069" i="2"/>
  <c r="J2069" i="2"/>
  <c r="I2069" i="2"/>
  <c r="X2068" i="2"/>
  <c r="V2068" i="2"/>
  <c r="P2068" i="2"/>
  <c r="O2068" i="2"/>
  <c r="N2068" i="2"/>
  <c r="L2068" i="2"/>
  <c r="K2068" i="2"/>
  <c r="M2068" i="2" s="1"/>
  <c r="J2068" i="2"/>
  <c r="I2068" i="2"/>
  <c r="X2067" i="2"/>
  <c r="W2067" i="2"/>
  <c r="Q2067" i="2"/>
  <c r="P2067" i="2"/>
  <c r="O2067" i="2"/>
  <c r="V2067" i="2" s="1"/>
  <c r="L2067" i="2"/>
  <c r="N2067" i="2" s="1"/>
  <c r="K2067" i="2"/>
  <c r="J2067" i="2"/>
  <c r="I2067" i="2"/>
  <c r="X2066" i="2"/>
  <c r="V2066" i="2"/>
  <c r="R2066" i="2"/>
  <c r="N2066" i="2"/>
  <c r="L2066" i="2"/>
  <c r="P2066" i="2" s="1"/>
  <c r="K2066" i="2"/>
  <c r="O2066" i="2" s="1"/>
  <c r="J2066" i="2"/>
  <c r="I2066" i="2"/>
  <c r="X2065" i="2"/>
  <c r="V2065" i="2"/>
  <c r="O2065" i="2"/>
  <c r="L2065" i="2"/>
  <c r="P2065" i="2" s="1"/>
  <c r="K2065" i="2"/>
  <c r="J2065" i="2"/>
  <c r="I2065" i="2"/>
  <c r="X2064" i="2"/>
  <c r="W2064" i="2"/>
  <c r="P2064" i="2"/>
  <c r="L2064" i="2"/>
  <c r="N2064" i="2" s="1"/>
  <c r="K2064" i="2"/>
  <c r="J2064" i="2"/>
  <c r="I2064" i="2"/>
  <c r="X2063" i="2"/>
  <c r="P2063" i="2"/>
  <c r="W2063" i="2" s="1"/>
  <c r="N2063" i="2"/>
  <c r="M2063" i="2"/>
  <c r="L2063" i="2"/>
  <c r="K2063" i="2"/>
  <c r="O2063" i="2" s="1"/>
  <c r="V2063" i="2" s="1"/>
  <c r="J2063" i="2"/>
  <c r="I2063" i="2"/>
  <c r="X2062" i="2"/>
  <c r="O2062" i="2"/>
  <c r="V2062" i="2" s="1"/>
  <c r="L2062" i="2"/>
  <c r="K2062" i="2"/>
  <c r="J2062" i="2"/>
  <c r="I2062" i="2"/>
  <c r="X2061" i="2"/>
  <c r="P2061" i="2"/>
  <c r="O2061" i="2"/>
  <c r="V2061" i="2" s="1"/>
  <c r="N2061" i="2"/>
  <c r="M2061" i="2"/>
  <c r="L2061" i="2"/>
  <c r="K2061" i="2"/>
  <c r="J2061" i="2"/>
  <c r="I2061" i="2"/>
  <c r="X2060" i="2"/>
  <c r="R2060" i="2"/>
  <c r="P2060" i="2"/>
  <c r="L2060" i="2"/>
  <c r="N2060" i="2" s="1"/>
  <c r="K2060" i="2"/>
  <c r="O2060" i="2" s="1"/>
  <c r="V2060" i="2" s="1"/>
  <c r="J2060" i="2"/>
  <c r="I2060" i="2"/>
  <c r="X2059" i="2"/>
  <c r="M2059" i="2"/>
  <c r="L2059" i="2"/>
  <c r="P2059" i="2" s="1"/>
  <c r="K2059" i="2"/>
  <c r="O2059" i="2" s="1"/>
  <c r="V2059" i="2" s="1"/>
  <c r="J2059" i="2"/>
  <c r="I2059" i="2"/>
  <c r="X2058" i="2"/>
  <c r="W2058" i="2"/>
  <c r="N2058" i="2"/>
  <c r="L2058" i="2"/>
  <c r="P2058" i="2" s="1"/>
  <c r="K2058" i="2"/>
  <c r="O2058" i="2" s="1"/>
  <c r="V2058" i="2" s="1"/>
  <c r="J2058" i="2"/>
  <c r="I2058" i="2"/>
  <c r="X2057" i="2"/>
  <c r="V2057" i="2"/>
  <c r="L2057" i="2"/>
  <c r="K2057" i="2"/>
  <c r="O2057" i="2" s="1"/>
  <c r="J2057" i="2"/>
  <c r="I2057" i="2"/>
  <c r="X2056" i="2"/>
  <c r="O2056" i="2"/>
  <c r="V2056" i="2" s="1"/>
  <c r="L2056" i="2"/>
  <c r="K2056" i="2"/>
  <c r="J2056" i="2"/>
  <c r="I2056" i="2"/>
  <c r="X2055" i="2"/>
  <c r="P2055" i="2"/>
  <c r="W2055" i="2" s="1"/>
  <c r="N2055" i="2"/>
  <c r="L2055" i="2"/>
  <c r="K2055" i="2"/>
  <c r="O2055" i="2" s="1"/>
  <c r="V2055" i="2" s="1"/>
  <c r="J2055" i="2"/>
  <c r="I2055" i="2"/>
  <c r="X2054" i="2"/>
  <c r="P2054" i="2"/>
  <c r="O2054" i="2"/>
  <c r="V2054" i="2" s="1"/>
  <c r="N2054" i="2"/>
  <c r="L2054" i="2"/>
  <c r="K2054" i="2"/>
  <c r="M2054" i="2" s="1"/>
  <c r="J2054" i="2"/>
  <c r="I2054" i="2"/>
  <c r="X2053" i="2"/>
  <c r="W2053" i="2"/>
  <c r="P2053" i="2"/>
  <c r="O2053" i="2"/>
  <c r="V2053" i="2" s="1"/>
  <c r="L2053" i="2"/>
  <c r="N2053" i="2" s="1"/>
  <c r="K2053" i="2"/>
  <c r="J2053" i="2"/>
  <c r="I2053" i="2"/>
  <c r="X2052" i="2"/>
  <c r="V2052" i="2"/>
  <c r="P2052" i="2"/>
  <c r="L2052" i="2"/>
  <c r="N2052" i="2" s="1"/>
  <c r="K2052" i="2"/>
  <c r="O2052" i="2" s="1"/>
  <c r="J2052" i="2"/>
  <c r="I2052" i="2"/>
  <c r="X2051" i="2"/>
  <c r="W2051" i="2"/>
  <c r="V2051" i="2"/>
  <c r="O2051" i="2"/>
  <c r="L2051" i="2"/>
  <c r="P2051" i="2" s="1"/>
  <c r="K2051" i="2"/>
  <c r="J2051" i="2"/>
  <c r="I2051" i="2"/>
  <c r="X2050" i="2"/>
  <c r="W2050" i="2"/>
  <c r="P2050" i="2"/>
  <c r="L2050" i="2"/>
  <c r="K2050" i="2"/>
  <c r="J2050" i="2"/>
  <c r="I2050" i="2"/>
  <c r="X2049" i="2"/>
  <c r="L2049" i="2"/>
  <c r="K2049" i="2"/>
  <c r="O2049" i="2" s="1"/>
  <c r="V2049" i="2" s="1"/>
  <c r="J2049" i="2"/>
  <c r="I2049" i="2"/>
  <c r="X2048" i="2"/>
  <c r="O2048" i="2"/>
  <c r="V2048" i="2" s="1"/>
  <c r="L2048" i="2"/>
  <c r="K2048" i="2"/>
  <c r="J2048" i="2"/>
  <c r="I2048" i="2"/>
  <c r="X2047" i="2"/>
  <c r="P2047" i="2"/>
  <c r="O2047" i="2"/>
  <c r="V2047" i="2" s="1"/>
  <c r="N2047" i="2"/>
  <c r="M2047" i="2"/>
  <c r="L2047" i="2"/>
  <c r="K2047" i="2"/>
  <c r="J2047" i="2"/>
  <c r="I2047" i="2"/>
  <c r="X2046" i="2"/>
  <c r="V2046" i="2"/>
  <c r="Q2046" i="2"/>
  <c r="P2046" i="2"/>
  <c r="O2046" i="2"/>
  <c r="N2046" i="2"/>
  <c r="L2046" i="2"/>
  <c r="K2046" i="2"/>
  <c r="M2046" i="2" s="1"/>
  <c r="J2046" i="2"/>
  <c r="I2046" i="2"/>
  <c r="X2045" i="2"/>
  <c r="M2045" i="2"/>
  <c r="L2045" i="2"/>
  <c r="P2045" i="2" s="1"/>
  <c r="K2045" i="2"/>
  <c r="O2045" i="2" s="1"/>
  <c r="V2045" i="2" s="1"/>
  <c r="J2045" i="2"/>
  <c r="I2045" i="2"/>
  <c r="X2044" i="2"/>
  <c r="N2044" i="2"/>
  <c r="L2044" i="2"/>
  <c r="P2044" i="2" s="1"/>
  <c r="K2044" i="2"/>
  <c r="O2044" i="2" s="1"/>
  <c r="V2044" i="2" s="1"/>
  <c r="J2044" i="2"/>
  <c r="I2044" i="2"/>
  <c r="X2043" i="2"/>
  <c r="V2043" i="2"/>
  <c r="O2043" i="2"/>
  <c r="L2043" i="2"/>
  <c r="P2043" i="2" s="1"/>
  <c r="K2043" i="2"/>
  <c r="J2043" i="2"/>
  <c r="I2043" i="2"/>
  <c r="X2042" i="2"/>
  <c r="O2042" i="2"/>
  <c r="V2042" i="2" s="1"/>
  <c r="L2042" i="2"/>
  <c r="K2042" i="2"/>
  <c r="J2042" i="2"/>
  <c r="I2042" i="2"/>
  <c r="X2041" i="2"/>
  <c r="P2041" i="2"/>
  <c r="W2041" i="2" s="1"/>
  <c r="L2041" i="2"/>
  <c r="K2041" i="2"/>
  <c r="J2041" i="2"/>
  <c r="I2041" i="2"/>
  <c r="X2040" i="2"/>
  <c r="O2040" i="2"/>
  <c r="V2040" i="2" s="1"/>
  <c r="N2040" i="2"/>
  <c r="L2040" i="2"/>
  <c r="K2040" i="2"/>
  <c r="J2040" i="2"/>
  <c r="I2040" i="2"/>
  <c r="X2039" i="2"/>
  <c r="R2039" i="2"/>
  <c r="Q2039" i="2"/>
  <c r="P2039" i="2"/>
  <c r="W2039" i="2" s="1"/>
  <c r="O2039" i="2"/>
  <c r="V2039" i="2" s="1"/>
  <c r="L2039" i="2"/>
  <c r="N2039" i="2" s="1"/>
  <c r="K2039" i="2"/>
  <c r="J2039" i="2"/>
  <c r="I2039" i="2"/>
  <c r="X2038" i="2"/>
  <c r="P2038" i="2"/>
  <c r="L2038" i="2"/>
  <c r="N2038" i="2" s="1"/>
  <c r="K2038" i="2"/>
  <c r="O2038" i="2" s="1"/>
  <c r="V2038" i="2" s="1"/>
  <c r="J2038" i="2"/>
  <c r="I2038" i="2"/>
  <c r="X2037" i="2"/>
  <c r="V2037" i="2"/>
  <c r="M2037" i="2"/>
  <c r="L2037" i="2"/>
  <c r="P2037" i="2" s="1"/>
  <c r="K2037" i="2"/>
  <c r="O2037" i="2" s="1"/>
  <c r="Q2037" i="2" s="1"/>
  <c r="J2037" i="2"/>
  <c r="I2037" i="2"/>
  <c r="X2036" i="2"/>
  <c r="W2036" i="2"/>
  <c r="P2036" i="2"/>
  <c r="L2036" i="2"/>
  <c r="K2036" i="2"/>
  <c r="J2036" i="2"/>
  <c r="I2036" i="2"/>
  <c r="X2035" i="2"/>
  <c r="L2035" i="2"/>
  <c r="K2035" i="2"/>
  <c r="O2035" i="2" s="1"/>
  <c r="V2035" i="2" s="1"/>
  <c r="J2035" i="2"/>
  <c r="I2035" i="2"/>
  <c r="X2034" i="2"/>
  <c r="O2034" i="2"/>
  <c r="V2034" i="2" s="1"/>
  <c r="M2034" i="2"/>
  <c r="L2034" i="2"/>
  <c r="K2034" i="2"/>
  <c r="J2034" i="2"/>
  <c r="I2034" i="2"/>
  <c r="X2033" i="2"/>
  <c r="P2033" i="2"/>
  <c r="O2033" i="2"/>
  <c r="V2033" i="2" s="1"/>
  <c r="N2033" i="2"/>
  <c r="M2033" i="2"/>
  <c r="L2033" i="2"/>
  <c r="K2033" i="2"/>
  <c r="J2033" i="2"/>
  <c r="I2033" i="2"/>
  <c r="X2032" i="2"/>
  <c r="V2032" i="2"/>
  <c r="Q2032" i="2"/>
  <c r="P2032" i="2"/>
  <c r="O2032" i="2"/>
  <c r="N2032" i="2"/>
  <c r="M2032" i="2"/>
  <c r="L2032" i="2"/>
  <c r="K2032" i="2"/>
  <c r="J2032" i="2"/>
  <c r="I2032" i="2"/>
  <c r="X2031" i="2"/>
  <c r="W2031" i="2"/>
  <c r="P2031" i="2"/>
  <c r="O2031" i="2"/>
  <c r="V2031" i="2" s="1"/>
  <c r="L2031" i="2"/>
  <c r="M2031" i="2" s="1"/>
  <c r="K2031" i="2"/>
  <c r="N2031" i="2" s="1"/>
  <c r="J2031" i="2"/>
  <c r="I2031" i="2"/>
  <c r="X2030" i="2"/>
  <c r="V2030" i="2"/>
  <c r="R2030" i="2"/>
  <c r="N2030" i="2"/>
  <c r="L2030" i="2"/>
  <c r="P2030" i="2" s="1"/>
  <c r="K2030" i="2"/>
  <c r="O2030" i="2" s="1"/>
  <c r="J2030" i="2"/>
  <c r="I2030" i="2"/>
  <c r="X2029" i="2"/>
  <c r="V2029" i="2"/>
  <c r="O2029" i="2"/>
  <c r="L2029" i="2"/>
  <c r="P2029" i="2" s="1"/>
  <c r="K2029" i="2"/>
  <c r="J2029" i="2"/>
  <c r="I2029" i="2"/>
  <c r="X2028" i="2"/>
  <c r="W2028" i="2"/>
  <c r="P2028" i="2"/>
  <c r="L2028" i="2"/>
  <c r="K2028" i="2"/>
  <c r="J2028" i="2"/>
  <c r="I2028" i="2"/>
  <c r="X2027" i="2"/>
  <c r="P2027" i="2"/>
  <c r="W2027" i="2" s="1"/>
  <c r="N2027" i="2"/>
  <c r="L2027" i="2"/>
  <c r="K2027" i="2"/>
  <c r="O2027" i="2" s="1"/>
  <c r="V2027" i="2" s="1"/>
  <c r="J2027" i="2"/>
  <c r="I2027" i="2"/>
  <c r="X2026" i="2"/>
  <c r="O2026" i="2"/>
  <c r="V2026" i="2" s="1"/>
  <c r="L2026" i="2"/>
  <c r="K2026" i="2"/>
  <c r="J2026" i="2"/>
  <c r="I2026" i="2"/>
  <c r="X2025" i="2"/>
  <c r="P2025" i="2"/>
  <c r="O2025" i="2"/>
  <c r="V2025" i="2" s="1"/>
  <c r="N2025" i="2"/>
  <c r="M2025" i="2"/>
  <c r="L2025" i="2"/>
  <c r="K2025" i="2"/>
  <c r="J2025" i="2"/>
  <c r="I2025" i="2"/>
  <c r="X2024" i="2"/>
  <c r="R2024" i="2"/>
  <c r="P2024" i="2"/>
  <c r="L2024" i="2"/>
  <c r="N2024" i="2" s="1"/>
  <c r="K2024" i="2"/>
  <c r="O2024" i="2" s="1"/>
  <c r="V2024" i="2" s="1"/>
  <c r="J2024" i="2"/>
  <c r="I2024" i="2"/>
  <c r="X2023" i="2"/>
  <c r="W2023" i="2"/>
  <c r="M2023" i="2"/>
  <c r="L2023" i="2"/>
  <c r="P2023" i="2" s="1"/>
  <c r="K2023" i="2"/>
  <c r="O2023" i="2" s="1"/>
  <c r="J2023" i="2"/>
  <c r="I2023" i="2"/>
  <c r="X2022" i="2"/>
  <c r="L2022" i="2"/>
  <c r="P2022" i="2" s="1"/>
  <c r="Q2022" i="2" s="1"/>
  <c r="K2022" i="2"/>
  <c r="O2022" i="2" s="1"/>
  <c r="V2022" i="2" s="1"/>
  <c r="J2022" i="2"/>
  <c r="I2022" i="2"/>
  <c r="X2021" i="2"/>
  <c r="V2021" i="2"/>
  <c r="N2021" i="2"/>
  <c r="L2021" i="2"/>
  <c r="K2021" i="2"/>
  <c r="O2021" i="2" s="1"/>
  <c r="J2021" i="2"/>
  <c r="I2021" i="2"/>
  <c r="X2020" i="2"/>
  <c r="O2020" i="2"/>
  <c r="V2020" i="2" s="1"/>
  <c r="M2020" i="2"/>
  <c r="L2020" i="2"/>
  <c r="K2020" i="2"/>
  <c r="J2020" i="2"/>
  <c r="I2020" i="2"/>
  <c r="X2019" i="2"/>
  <c r="P2019" i="2"/>
  <c r="L2019" i="2"/>
  <c r="K2019" i="2"/>
  <c r="J2019" i="2"/>
  <c r="I2019" i="2"/>
  <c r="X2018" i="2"/>
  <c r="Q2018" i="2"/>
  <c r="P2018" i="2"/>
  <c r="R2018" i="2" s="1"/>
  <c r="O2018" i="2"/>
  <c r="V2018" i="2" s="1"/>
  <c r="N2018" i="2"/>
  <c r="L2018" i="2"/>
  <c r="M2018" i="2" s="1"/>
  <c r="K2018" i="2"/>
  <c r="J2018" i="2"/>
  <c r="I2018" i="2"/>
  <c r="X2017" i="2"/>
  <c r="W2017" i="2"/>
  <c r="P2017" i="2"/>
  <c r="L2017" i="2"/>
  <c r="K2017" i="2"/>
  <c r="O2017" i="2" s="1"/>
  <c r="J2017" i="2"/>
  <c r="I2017" i="2"/>
  <c r="X2016" i="2"/>
  <c r="V2016" i="2"/>
  <c r="P2016" i="2"/>
  <c r="L2016" i="2"/>
  <c r="K2016" i="2"/>
  <c r="O2016" i="2" s="1"/>
  <c r="J2016" i="2"/>
  <c r="I2016" i="2"/>
  <c r="X2015" i="2"/>
  <c r="O2015" i="2"/>
  <c r="V2015" i="2" s="1"/>
  <c r="L2015" i="2"/>
  <c r="K2015" i="2"/>
  <c r="J2015" i="2"/>
  <c r="I2015" i="2"/>
  <c r="X2014" i="2"/>
  <c r="L2014" i="2"/>
  <c r="K2014" i="2"/>
  <c r="O2014" i="2" s="1"/>
  <c r="V2014" i="2" s="1"/>
  <c r="J2014" i="2"/>
  <c r="I2014" i="2"/>
  <c r="X2013" i="2"/>
  <c r="N2013" i="2"/>
  <c r="L2013" i="2"/>
  <c r="P2013" i="2" s="1"/>
  <c r="Q2013" i="2" s="1"/>
  <c r="K2013" i="2"/>
  <c r="O2013" i="2" s="1"/>
  <c r="V2013" i="2" s="1"/>
  <c r="J2013" i="2"/>
  <c r="I2013" i="2"/>
  <c r="X2012" i="2"/>
  <c r="P2012" i="2"/>
  <c r="O2012" i="2"/>
  <c r="V2012" i="2" s="1"/>
  <c r="N2012" i="2"/>
  <c r="M2012" i="2"/>
  <c r="L2012" i="2"/>
  <c r="K2012" i="2"/>
  <c r="J2012" i="2"/>
  <c r="I2012" i="2"/>
  <c r="X2011" i="2"/>
  <c r="P2011" i="2"/>
  <c r="W2011" i="2" s="1"/>
  <c r="O2011" i="2"/>
  <c r="N2011" i="2"/>
  <c r="M2011" i="2"/>
  <c r="L2011" i="2"/>
  <c r="K2011" i="2"/>
  <c r="J2011" i="2"/>
  <c r="I2011" i="2"/>
  <c r="X2010" i="2"/>
  <c r="P2010" i="2"/>
  <c r="W2010" i="2" s="1"/>
  <c r="O2010" i="2"/>
  <c r="N2010" i="2"/>
  <c r="L2010" i="2"/>
  <c r="M2010" i="2" s="1"/>
  <c r="K2010" i="2"/>
  <c r="J2010" i="2"/>
  <c r="I2010" i="2"/>
  <c r="X2009" i="2"/>
  <c r="Q2009" i="2"/>
  <c r="M2009" i="2"/>
  <c r="L2009" i="2"/>
  <c r="P2009" i="2" s="1"/>
  <c r="W2009" i="2" s="1"/>
  <c r="K2009" i="2"/>
  <c r="O2009" i="2" s="1"/>
  <c r="J2009" i="2"/>
  <c r="I2009" i="2"/>
  <c r="X2008" i="2"/>
  <c r="L2008" i="2"/>
  <c r="K2008" i="2"/>
  <c r="J2008" i="2"/>
  <c r="I2008" i="2"/>
  <c r="X2007" i="2"/>
  <c r="L2007" i="2"/>
  <c r="K2007" i="2"/>
  <c r="O2007" i="2" s="1"/>
  <c r="V2007" i="2" s="1"/>
  <c r="J2007" i="2"/>
  <c r="I2007" i="2"/>
  <c r="X2006" i="2"/>
  <c r="P2006" i="2"/>
  <c r="N2006" i="2"/>
  <c r="M2006" i="2"/>
  <c r="L2006" i="2"/>
  <c r="K2006" i="2"/>
  <c r="O2006" i="2" s="1"/>
  <c r="V2006" i="2" s="1"/>
  <c r="J2006" i="2"/>
  <c r="I2006" i="2"/>
  <c r="X2005" i="2"/>
  <c r="V2005" i="2"/>
  <c r="Q2005" i="2"/>
  <c r="P2005" i="2"/>
  <c r="O2005" i="2"/>
  <c r="M2005" i="2"/>
  <c r="L2005" i="2"/>
  <c r="N2005" i="2" s="1"/>
  <c r="K2005" i="2"/>
  <c r="J2005" i="2"/>
  <c r="I2005" i="2"/>
  <c r="X2004" i="2"/>
  <c r="W2004" i="2"/>
  <c r="R2004" i="2"/>
  <c r="Q2004" i="2"/>
  <c r="P2004" i="2"/>
  <c r="O2004" i="2"/>
  <c r="V2004" i="2" s="1"/>
  <c r="M2004" i="2"/>
  <c r="L2004" i="2"/>
  <c r="N2004" i="2" s="1"/>
  <c r="K2004" i="2"/>
  <c r="J2004" i="2"/>
  <c r="I2004" i="2"/>
  <c r="X2003" i="2"/>
  <c r="Q2003" i="2"/>
  <c r="P2003" i="2"/>
  <c r="W2003" i="2" s="1"/>
  <c r="O2003" i="2"/>
  <c r="V2003" i="2" s="1"/>
  <c r="L2003" i="2"/>
  <c r="N2003" i="2" s="1"/>
  <c r="K2003" i="2"/>
  <c r="J2003" i="2"/>
  <c r="I2003" i="2"/>
  <c r="X2002" i="2"/>
  <c r="V2002" i="2"/>
  <c r="P2002" i="2"/>
  <c r="L2002" i="2"/>
  <c r="K2002" i="2"/>
  <c r="O2002" i="2" s="1"/>
  <c r="J2002" i="2"/>
  <c r="I2002" i="2"/>
  <c r="X2001" i="2"/>
  <c r="V2001" i="2"/>
  <c r="N2001" i="2"/>
  <c r="L2001" i="2"/>
  <c r="K2001" i="2"/>
  <c r="O2001" i="2" s="1"/>
  <c r="J2001" i="2"/>
  <c r="I2001" i="2"/>
  <c r="X2000" i="2"/>
  <c r="P2000" i="2"/>
  <c r="O2000" i="2"/>
  <c r="V2000" i="2" s="1"/>
  <c r="M2000" i="2"/>
  <c r="L2000" i="2"/>
  <c r="K2000" i="2"/>
  <c r="N2000" i="2" s="1"/>
  <c r="J2000" i="2"/>
  <c r="I2000" i="2"/>
  <c r="X1999" i="2"/>
  <c r="P1999" i="2"/>
  <c r="O1999" i="2"/>
  <c r="V1999" i="2" s="1"/>
  <c r="M1999" i="2"/>
  <c r="L1999" i="2"/>
  <c r="K1999" i="2"/>
  <c r="N1999" i="2" s="1"/>
  <c r="J1999" i="2"/>
  <c r="I1999" i="2"/>
  <c r="X1998" i="2"/>
  <c r="V1998" i="2"/>
  <c r="Q1998" i="2"/>
  <c r="P1998" i="2"/>
  <c r="O1998" i="2"/>
  <c r="N1998" i="2"/>
  <c r="L1998" i="2"/>
  <c r="M1998" i="2" s="1"/>
  <c r="K1998" i="2"/>
  <c r="J1998" i="2"/>
  <c r="I1998" i="2"/>
  <c r="X1997" i="2"/>
  <c r="W1997" i="2"/>
  <c r="Q1997" i="2"/>
  <c r="P1997" i="2"/>
  <c r="O1997" i="2"/>
  <c r="V1997" i="2" s="1"/>
  <c r="L1997" i="2"/>
  <c r="K1997" i="2"/>
  <c r="N1997" i="2" s="1"/>
  <c r="J1997" i="2"/>
  <c r="I1997" i="2"/>
  <c r="X1996" i="2"/>
  <c r="W1996" i="2"/>
  <c r="R1996" i="2"/>
  <c r="P1996" i="2"/>
  <c r="L1996" i="2"/>
  <c r="N1996" i="2" s="1"/>
  <c r="K1996" i="2"/>
  <c r="O1996" i="2" s="1"/>
  <c r="V1996" i="2" s="1"/>
  <c r="J1996" i="2"/>
  <c r="I1996" i="2"/>
  <c r="X1995" i="2"/>
  <c r="L1995" i="2"/>
  <c r="P1995" i="2" s="1"/>
  <c r="K1995" i="2"/>
  <c r="O1995" i="2" s="1"/>
  <c r="V1995" i="2" s="1"/>
  <c r="J1995" i="2"/>
  <c r="I1995" i="2"/>
  <c r="X1994" i="2"/>
  <c r="O1994" i="2"/>
  <c r="V1994" i="2" s="1"/>
  <c r="M1994" i="2"/>
  <c r="L1994" i="2"/>
  <c r="K1994" i="2"/>
  <c r="J1994" i="2"/>
  <c r="I1994" i="2"/>
  <c r="X1993" i="2"/>
  <c r="P1993" i="2"/>
  <c r="W1993" i="2" s="1"/>
  <c r="N1993" i="2"/>
  <c r="M1993" i="2"/>
  <c r="L1993" i="2"/>
  <c r="K1993" i="2"/>
  <c r="O1993" i="2" s="1"/>
  <c r="V1993" i="2" s="1"/>
  <c r="J1993" i="2"/>
  <c r="I1993" i="2"/>
  <c r="X1992" i="2"/>
  <c r="O1992" i="2"/>
  <c r="V1992" i="2" s="1"/>
  <c r="L1992" i="2"/>
  <c r="K1992" i="2"/>
  <c r="J1992" i="2"/>
  <c r="I1992" i="2"/>
  <c r="X1991" i="2"/>
  <c r="R1991" i="2"/>
  <c r="P1991" i="2"/>
  <c r="W1991" i="2" s="1"/>
  <c r="O1991" i="2"/>
  <c r="V1991" i="2" s="1"/>
  <c r="M1991" i="2"/>
  <c r="L1991" i="2"/>
  <c r="N1991" i="2" s="1"/>
  <c r="K1991" i="2"/>
  <c r="J1991" i="2"/>
  <c r="I1991" i="2"/>
  <c r="X1990" i="2"/>
  <c r="V1990" i="2"/>
  <c r="P1990" i="2"/>
  <c r="N1990" i="2"/>
  <c r="M1990" i="2"/>
  <c r="L1990" i="2"/>
  <c r="K1990" i="2"/>
  <c r="O1990" i="2" s="1"/>
  <c r="J1990" i="2"/>
  <c r="I1990" i="2"/>
  <c r="X1989" i="2"/>
  <c r="W1989" i="2"/>
  <c r="V1989" i="2"/>
  <c r="Q1989" i="2"/>
  <c r="O1989" i="2"/>
  <c r="N1989" i="2"/>
  <c r="L1989" i="2"/>
  <c r="P1989" i="2" s="1"/>
  <c r="R1989" i="2" s="1"/>
  <c r="K1989" i="2"/>
  <c r="M1989" i="2" s="1"/>
  <c r="J1989" i="2"/>
  <c r="I1989" i="2"/>
  <c r="X1988" i="2"/>
  <c r="L1988" i="2"/>
  <c r="P1988" i="2" s="1"/>
  <c r="K1988" i="2"/>
  <c r="J1988" i="2"/>
  <c r="I1988" i="2"/>
  <c r="X1987" i="2"/>
  <c r="L1987" i="2"/>
  <c r="K1987" i="2"/>
  <c r="O1987" i="2" s="1"/>
  <c r="V1987" i="2" s="1"/>
  <c r="J1987" i="2"/>
  <c r="I1987" i="2"/>
  <c r="X1986" i="2"/>
  <c r="O1986" i="2"/>
  <c r="V1986" i="2" s="1"/>
  <c r="M1986" i="2"/>
  <c r="L1986" i="2"/>
  <c r="K1986" i="2"/>
  <c r="J1986" i="2"/>
  <c r="I1986" i="2"/>
  <c r="X1985" i="2"/>
  <c r="P1985" i="2"/>
  <c r="O1985" i="2"/>
  <c r="V1985" i="2" s="1"/>
  <c r="M1985" i="2"/>
  <c r="L1985" i="2"/>
  <c r="K1985" i="2"/>
  <c r="N1985" i="2" s="1"/>
  <c r="J1985" i="2"/>
  <c r="I1985" i="2"/>
  <c r="X1984" i="2"/>
  <c r="V1984" i="2"/>
  <c r="Q1984" i="2"/>
  <c r="P1984" i="2"/>
  <c r="O1984" i="2"/>
  <c r="N1984" i="2"/>
  <c r="L1984" i="2"/>
  <c r="M1984" i="2" s="1"/>
  <c r="K1984" i="2"/>
  <c r="J1984" i="2"/>
  <c r="I1984" i="2"/>
  <c r="X1983" i="2"/>
  <c r="W1983" i="2"/>
  <c r="R1983" i="2"/>
  <c r="Q1983" i="2"/>
  <c r="P1983" i="2"/>
  <c r="O1983" i="2"/>
  <c r="V1983" i="2" s="1"/>
  <c r="M1983" i="2"/>
  <c r="L1983" i="2"/>
  <c r="N1983" i="2" s="1"/>
  <c r="K1983" i="2"/>
  <c r="J1983" i="2"/>
  <c r="I1983" i="2"/>
  <c r="X1982" i="2"/>
  <c r="R1982" i="2"/>
  <c r="P1982" i="2"/>
  <c r="Q1982" i="2" s="1"/>
  <c r="L1982" i="2"/>
  <c r="N1982" i="2" s="1"/>
  <c r="K1982" i="2"/>
  <c r="O1982" i="2" s="1"/>
  <c r="V1982" i="2" s="1"/>
  <c r="J1982" i="2"/>
  <c r="I1982" i="2"/>
  <c r="X1981" i="2"/>
  <c r="V1981" i="2"/>
  <c r="L1981" i="2"/>
  <c r="P1981" i="2" s="1"/>
  <c r="K1981" i="2"/>
  <c r="O1981" i="2" s="1"/>
  <c r="J1981" i="2"/>
  <c r="I1981" i="2"/>
  <c r="X1980" i="2"/>
  <c r="L1980" i="2"/>
  <c r="P1980" i="2" s="1"/>
  <c r="K1980" i="2"/>
  <c r="J1980" i="2"/>
  <c r="I1980" i="2"/>
  <c r="X1979" i="2"/>
  <c r="P1979" i="2"/>
  <c r="W1979" i="2" s="1"/>
  <c r="L1979" i="2"/>
  <c r="K1979" i="2"/>
  <c r="O1979" i="2" s="1"/>
  <c r="V1979" i="2" s="1"/>
  <c r="J1979" i="2"/>
  <c r="I1979" i="2"/>
  <c r="X1978" i="2"/>
  <c r="O1978" i="2"/>
  <c r="V1978" i="2" s="1"/>
  <c r="N1978" i="2"/>
  <c r="L1978" i="2"/>
  <c r="K1978" i="2"/>
  <c r="J1978" i="2"/>
  <c r="I1978" i="2"/>
  <c r="X1977" i="2"/>
  <c r="P1977" i="2"/>
  <c r="O1977" i="2"/>
  <c r="V1977" i="2" s="1"/>
  <c r="M1977" i="2"/>
  <c r="L1977" i="2"/>
  <c r="K1977" i="2"/>
  <c r="N1977" i="2" s="1"/>
  <c r="J1977" i="2"/>
  <c r="I1977" i="2"/>
  <c r="X1976" i="2"/>
  <c r="P1976" i="2"/>
  <c r="N1976" i="2"/>
  <c r="M1976" i="2"/>
  <c r="L1976" i="2"/>
  <c r="K1976" i="2"/>
  <c r="O1976" i="2" s="1"/>
  <c r="V1976" i="2" s="1"/>
  <c r="J1976" i="2"/>
  <c r="I1976" i="2"/>
  <c r="X1975" i="2"/>
  <c r="W1975" i="2"/>
  <c r="V1975" i="2"/>
  <c r="Q1975" i="2"/>
  <c r="O1975" i="2"/>
  <c r="N1975" i="2"/>
  <c r="M1975" i="2"/>
  <c r="L1975" i="2"/>
  <c r="P1975" i="2" s="1"/>
  <c r="R1975" i="2" s="1"/>
  <c r="K1975" i="2"/>
  <c r="J1975" i="2"/>
  <c r="I1975" i="2"/>
  <c r="X1974" i="2"/>
  <c r="W1974" i="2"/>
  <c r="R1974" i="2"/>
  <c r="P1974" i="2"/>
  <c r="L1974" i="2"/>
  <c r="K1974" i="2"/>
  <c r="O1974" i="2" s="1"/>
  <c r="V1974" i="2" s="1"/>
  <c r="J1974" i="2"/>
  <c r="I1974" i="2"/>
  <c r="X1973" i="2"/>
  <c r="L1973" i="2"/>
  <c r="K1973" i="2"/>
  <c r="O1973" i="2" s="1"/>
  <c r="V1973" i="2" s="1"/>
  <c r="J1973" i="2"/>
  <c r="I1973" i="2"/>
  <c r="X1972" i="2"/>
  <c r="O1972" i="2"/>
  <c r="V1972" i="2" s="1"/>
  <c r="L1972" i="2"/>
  <c r="K1972" i="2"/>
  <c r="J1972" i="2"/>
  <c r="I1972" i="2"/>
  <c r="X1971" i="2"/>
  <c r="P1971" i="2"/>
  <c r="W1971" i="2" s="1"/>
  <c r="L1971" i="2"/>
  <c r="K1971" i="2"/>
  <c r="O1971" i="2" s="1"/>
  <c r="V1971" i="2" s="1"/>
  <c r="J1971" i="2"/>
  <c r="I1971" i="2"/>
  <c r="X1970" i="2"/>
  <c r="L1970" i="2"/>
  <c r="M1970" i="2" s="1"/>
  <c r="K1970" i="2"/>
  <c r="O1970" i="2" s="1"/>
  <c r="V1970" i="2" s="1"/>
  <c r="J1970" i="2"/>
  <c r="I1970" i="2"/>
  <c r="X1969" i="2"/>
  <c r="O1969" i="2"/>
  <c r="V1969" i="2" s="1"/>
  <c r="M1969" i="2"/>
  <c r="L1969" i="2"/>
  <c r="N1969" i="2" s="1"/>
  <c r="K1969" i="2"/>
  <c r="J1969" i="2"/>
  <c r="I1969" i="2"/>
  <c r="X1968" i="2"/>
  <c r="V1968" i="2"/>
  <c r="R1968" i="2"/>
  <c r="P1968" i="2"/>
  <c r="N1968" i="2"/>
  <c r="M1968" i="2"/>
  <c r="L1968" i="2"/>
  <c r="K1968" i="2"/>
  <c r="O1968" i="2" s="1"/>
  <c r="J1968" i="2"/>
  <c r="I1968" i="2"/>
  <c r="X1967" i="2"/>
  <c r="W1967" i="2"/>
  <c r="Q1967" i="2"/>
  <c r="L1967" i="2"/>
  <c r="P1967" i="2" s="1"/>
  <c r="K1967" i="2"/>
  <c r="O1967" i="2" s="1"/>
  <c r="V1967" i="2" s="1"/>
  <c r="J1967" i="2"/>
  <c r="I1967" i="2"/>
  <c r="X1966" i="2"/>
  <c r="W1966" i="2"/>
  <c r="L1966" i="2"/>
  <c r="P1966" i="2" s="1"/>
  <c r="K1966" i="2"/>
  <c r="J1966" i="2"/>
  <c r="I1966" i="2"/>
  <c r="X1965" i="2"/>
  <c r="V1965" i="2"/>
  <c r="L1965" i="2"/>
  <c r="K1965" i="2"/>
  <c r="O1965" i="2" s="1"/>
  <c r="J1965" i="2"/>
  <c r="I1965" i="2"/>
  <c r="X1964" i="2"/>
  <c r="O1964" i="2"/>
  <c r="V1964" i="2" s="1"/>
  <c r="N1964" i="2"/>
  <c r="L1964" i="2"/>
  <c r="K1964" i="2"/>
  <c r="J1964" i="2"/>
  <c r="I1964" i="2"/>
  <c r="X1963" i="2"/>
  <c r="P1963" i="2"/>
  <c r="O1963" i="2"/>
  <c r="V1963" i="2" s="1"/>
  <c r="M1963" i="2"/>
  <c r="L1963" i="2"/>
  <c r="K1963" i="2"/>
  <c r="N1963" i="2" s="1"/>
  <c r="J1963" i="2"/>
  <c r="I1963" i="2"/>
  <c r="X1962" i="2"/>
  <c r="L1962" i="2"/>
  <c r="K1962" i="2"/>
  <c r="O1962" i="2" s="1"/>
  <c r="V1962" i="2" s="1"/>
  <c r="J1962" i="2"/>
  <c r="I1962" i="2"/>
  <c r="X1961" i="2"/>
  <c r="O1961" i="2"/>
  <c r="V1961" i="2" s="1"/>
  <c r="L1961" i="2"/>
  <c r="P1961" i="2" s="1"/>
  <c r="K1961" i="2"/>
  <c r="J1961" i="2"/>
  <c r="I1961" i="2"/>
  <c r="X1960" i="2"/>
  <c r="W1960" i="2"/>
  <c r="R1960" i="2"/>
  <c r="P1960" i="2"/>
  <c r="Q1960" i="2" s="1"/>
  <c r="L1960" i="2"/>
  <c r="K1960" i="2"/>
  <c r="O1960" i="2" s="1"/>
  <c r="V1960" i="2" s="1"/>
  <c r="J1960" i="2"/>
  <c r="I1960" i="2"/>
  <c r="X1959" i="2"/>
  <c r="V1959" i="2"/>
  <c r="L1959" i="2"/>
  <c r="P1959" i="2" s="1"/>
  <c r="K1959" i="2"/>
  <c r="O1959" i="2" s="1"/>
  <c r="J1959" i="2"/>
  <c r="I1959" i="2"/>
  <c r="X1958" i="2"/>
  <c r="O1958" i="2"/>
  <c r="V1958" i="2" s="1"/>
  <c r="L1958" i="2"/>
  <c r="K1958" i="2"/>
  <c r="J1958" i="2"/>
  <c r="I1958" i="2"/>
  <c r="X1957" i="2"/>
  <c r="P1957" i="2"/>
  <c r="W1957" i="2" s="1"/>
  <c r="N1957" i="2"/>
  <c r="M1957" i="2"/>
  <c r="L1957" i="2"/>
  <c r="K1957" i="2"/>
  <c r="O1957" i="2" s="1"/>
  <c r="V1957" i="2" s="1"/>
  <c r="J1957" i="2"/>
  <c r="I1957" i="2"/>
  <c r="X1956" i="2"/>
  <c r="O1956" i="2"/>
  <c r="V1956" i="2" s="1"/>
  <c r="L1956" i="2"/>
  <c r="K1956" i="2"/>
  <c r="J1956" i="2"/>
  <c r="I1956" i="2"/>
  <c r="X1955" i="2"/>
  <c r="O1955" i="2"/>
  <c r="V1955" i="2" s="1"/>
  <c r="M1955" i="2"/>
  <c r="L1955" i="2"/>
  <c r="N1955" i="2" s="1"/>
  <c r="K1955" i="2"/>
  <c r="J1955" i="2"/>
  <c r="I1955" i="2"/>
  <c r="X1954" i="2"/>
  <c r="P1954" i="2"/>
  <c r="N1954" i="2"/>
  <c r="L1954" i="2"/>
  <c r="M1954" i="2" s="1"/>
  <c r="K1954" i="2"/>
  <c r="O1954" i="2" s="1"/>
  <c r="V1954" i="2" s="1"/>
  <c r="J1954" i="2"/>
  <c r="I1954" i="2"/>
  <c r="X1953" i="2"/>
  <c r="V1953" i="2"/>
  <c r="O1953" i="2"/>
  <c r="L1953" i="2"/>
  <c r="P1953" i="2" s="1"/>
  <c r="R1953" i="2" s="1"/>
  <c r="K1953" i="2"/>
  <c r="J1953" i="2"/>
  <c r="I1953" i="2"/>
  <c r="X1952" i="2"/>
  <c r="W1952" i="2"/>
  <c r="L1952" i="2"/>
  <c r="P1952" i="2" s="1"/>
  <c r="K1952" i="2"/>
  <c r="J1952" i="2"/>
  <c r="I1952" i="2"/>
  <c r="X1951" i="2"/>
  <c r="V1951" i="2"/>
  <c r="L1951" i="2"/>
  <c r="K1951" i="2"/>
  <c r="O1951" i="2" s="1"/>
  <c r="J1951" i="2"/>
  <c r="I1951" i="2"/>
  <c r="X1950" i="2"/>
  <c r="O1950" i="2"/>
  <c r="V1950" i="2" s="1"/>
  <c r="M1950" i="2"/>
  <c r="L1950" i="2"/>
  <c r="K1950" i="2"/>
  <c r="J1950" i="2"/>
  <c r="I1950" i="2"/>
  <c r="X1949" i="2"/>
  <c r="P1949" i="2"/>
  <c r="L1949" i="2"/>
  <c r="K1949" i="2"/>
  <c r="J1949" i="2"/>
  <c r="I1949" i="2"/>
  <c r="X1948" i="2"/>
  <c r="P1948" i="2"/>
  <c r="N1948" i="2"/>
  <c r="L1948" i="2"/>
  <c r="M1948" i="2" s="1"/>
  <c r="K1948" i="2"/>
  <c r="O1948" i="2" s="1"/>
  <c r="V1948" i="2" s="1"/>
  <c r="J1948" i="2"/>
  <c r="I1948" i="2"/>
  <c r="X1947" i="2"/>
  <c r="O1947" i="2"/>
  <c r="V1947" i="2" s="1"/>
  <c r="M1947" i="2"/>
  <c r="L1947" i="2"/>
  <c r="N1947" i="2" s="1"/>
  <c r="K1947" i="2"/>
  <c r="J1947" i="2"/>
  <c r="I1947" i="2"/>
  <c r="X1946" i="2"/>
  <c r="P1946" i="2"/>
  <c r="L1946" i="2"/>
  <c r="K1946" i="2"/>
  <c r="O1946" i="2" s="1"/>
  <c r="V1946" i="2" s="1"/>
  <c r="J1946" i="2"/>
  <c r="I1946" i="2"/>
  <c r="X1945" i="2"/>
  <c r="L1945" i="2"/>
  <c r="P1945" i="2" s="1"/>
  <c r="K1945" i="2"/>
  <c r="O1945" i="2" s="1"/>
  <c r="V1945" i="2" s="1"/>
  <c r="J1945" i="2"/>
  <c r="I1945" i="2"/>
  <c r="X1944" i="2"/>
  <c r="W1944" i="2"/>
  <c r="L1944" i="2"/>
  <c r="P1944" i="2" s="1"/>
  <c r="K1944" i="2"/>
  <c r="J1944" i="2"/>
  <c r="I1944" i="2"/>
  <c r="X1943" i="2"/>
  <c r="P1943" i="2"/>
  <c r="W1943" i="2" s="1"/>
  <c r="N1943" i="2"/>
  <c r="M1943" i="2"/>
  <c r="L1943" i="2"/>
  <c r="K1943" i="2"/>
  <c r="O1943" i="2" s="1"/>
  <c r="V1943" i="2" s="1"/>
  <c r="J1943" i="2"/>
  <c r="I1943" i="2"/>
  <c r="X1942" i="2"/>
  <c r="O1942" i="2"/>
  <c r="V1942" i="2" s="1"/>
  <c r="L1942" i="2"/>
  <c r="K1942" i="2"/>
  <c r="J1942" i="2"/>
  <c r="I1942" i="2"/>
  <c r="X1941" i="2"/>
  <c r="P1941" i="2"/>
  <c r="O1941" i="2"/>
  <c r="V1941" i="2" s="1"/>
  <c r="M1941" i="2"/>
  <c r="L1941" i="2"/>
  <c r="K1941" i="2"/>
  <c r="N1941" i="2" s="1"/>
  <c r="J1941" i="2"/>
  <c r="I1941" i="2"/>
  <c r="X1940" i="2"/>
  <c r="R1940" i="2"/>
  <c r="P1940" i="2"/>
  <c r="N1940" i="2"/>
  <c r="L1940" i="2"/>
  <c r="M1940" i="2" s="1"/>
  <c r="K1940" i="2"/>
  <c r="O1940" i="2" s="1"/>
  <c r="V1940" i="2" s="1"/>
  <c r="J1940" i="2"/>
  <c r="I1940" i="2"/>
  <c r="X1939" i="2"/>
  <c r="V1939" i="2"/>
  <c r="O1939" i="2"/>
  <c r="M1939" i="2"/>
  <c r="L1939" i="2"/>
  <c r="P1939" i="2" s="1"/>
  <c r="R1939" i="2" s="1"/>
  <c r="K1939" i="2"/>
  <c r="J1939" i="2"/>
  <c r="I1939" i="2"/>
  <c r="X1938" i="2"/>
  <c r="P1938" i="2"/>
  <c r="Q1938" i="2" s="1"/>
  <c r="L1938" i="2"/>
  <c r="K1938" i="2"/>
  <c r="O1938" i="2" s="1"/>
  <c r="V1938" i="2" s="1"/>
  <c r="J1938" i="2"/>
  <c r="I1938" i="2"/>
  <c r="X1937" i="2"/>
  <c r="V1937" i="2"/>
  <c r="L1937" i="2"/>
  <c r="K1937" i="2"/>
  <c r="O1937" i="2" s="1"/>
  <c r="J1937" i="2"/>
  <c r="I1937" i="2"/>
  <c r="X1936" i="2"/>
  <c r="O1936" i="2"/>
  <c r="V1936" i="2" s="1"/>
  <c r="L1936" i="2"/>
  <c r="K1936" i="2"/>
  <c r="J1936" i="2"/>
  <c r="I1936" i="2"/>
  <c r="X1935" i="2"/>
  <c r="P1935" i="2"/>
  <c r="W1935" i="2" s="1"/>
  <c r="M1935" i="2"/>
  <c r="L1935" i="2"/>
  <c r="K1935" i="2"/>
  <c r="O1935" i="2" s="1"/>
  <c r="V1935" i="2" s="1"/>
  <c r="J1935" i="2"/>
  <c r="I1935" i="2"/>
  <c r="X1934" i="2"/>
  <c r="P1934" i="2"/>
  <c r="N1934" i="2"/>
  <c r="L1934" i="2"/>
  <c r="M1934" i="2" s="1"/>
  <c r="K1934" i="2"/>
  <c r="O1934" i="2" s="1"/>
  <c r="V1934" i="2" s="1"/>
  <c r="J1934" i="2"/>
  <c r="I1934" i="2"/>
  <c r="X1933" i="2"/>
  <c r="O1933" i="2"/>
  <c r="V1933" i="2" s="1"/>
  <c r="M1933" i="2"/>
  <c r="L1933" i="2"/>
  <c r="N1933" i="2" s="1"/>
  <c r="K1933" i="2"/>
  <c r="J1933" i="2"/>
  <c r="I1933" i="2"/>
  <c r="X1932" i="2"/>
  <c r="V1932" i="2"/>
  <c r="P1932" i="2"/>
  <c r="N1932" i="2"/>
  <c r="L1932" i="2"/>
  <c r="M1932" i="2" s="1"/>
  <c r="K1932" i="2"/>
  <c r="O1932" i="2" s="1"/>
  <c r="J1932" i="2"/>
  <c r="I1932" i="2"/>
  <c r="X1931" i="2"/>
  <c r="W1931" i="2"/>
  <c r="V1931" i="2"/>
  <c r="L1931" i="2"/>
  <c r="P1931" i="2" s="1"/>
  <c r="K1931" i="2"/>
  <c r="O1931" i="2" s="1"/>
  <c r="Q1931" i="2" s="1"/>
  <c r="J1931" i="2"/>
  <c r="I1931" i="2"/>
  <c r="X1930" i="2"/>
  <c r="L1930" i="2"/>
  <c r="P1930" i="2" s="1"/>
  <c r="K1930" i="2"/>
  <c r="J1930" i="2"/>
  <c r="I1930" i="2"/>
  <c r="X1929" i="2"/>
  <c r="V1929" i="2"/>
  <c r="L1929" i="2"/>
  <c r="K1929" i="2"/>
  <c r="O1929" i="2" s="1"/>
  <c r="J1929" i="2"/>
  <c r="I1929" i="2"/>
  <c r="X1928" i="2"/>
  <c r="O1928" i="2"/>
  <c r="V1928" i="2" s="1"/>
  <c r="N1928" i="2"/>
  <c r="L1928" i="2"/>
  <c r="K1928" i="2"/>
  <c r="J1928" i="2"/>
  <c r="I1928" i="2"/>
  <c r="X1927" i="2"/>
  <c r="P1927" i="2"/>
  <c r="L1927" i="2"/>
  <c r="K1927" i="2"/>
  <c r="N1927" i="2" s="1"/>
  <c r="J1927" i="2"/>
  <c r="I1927" i="2"/>
  <c r="X1926" i="2"/>
  <c r="L1926" i="2"/>
  <c r="M1926" i="2" s="1"/>
  <c r="K1926" i="2"/>
  <c r="O1926" i="2" s="1"/>
  <c r="V1926" i="2" s="1"/>
  <c r="J1926" i="2"/>
  <c r="I1926" i="2"/>
  <c r="X1925" i="2"/>
  <c r="Q1925" i="2"/>
  <c r="O1925" i="2"/>
  <c r="V1925" i="2" s="1"/>
  <c r="M1925" i="2"/>
  <c r="L1925" i="2"/>
  <c r="P1925" i="2" s="1"/>
  <c r="K1925" i="2"/>
  <c r="J1925" i="2"/>
  <c r="I1925" i="2"/>
  <c r="X1924" i="2"/>
  <c r="P1924" i="2"/>
  <c r="L1924" i="2"/>
  <c r="K1924" i="2"/>
  <c r="O1924" i="2" s="1"/>
  <c r="V1924" i="2" s="1"/>
  <c r="J1924" i="2"/>
  <c r="I1924" i="2"/>
  <c r="X1923" i="2"/>
  <c r="V1923" i="2"/>
  <c r="Q1923" i="2"/>
  <c r="O1923" i="2"/>
  <c r="L1923" i="2"/>
  <c r="P1923" i="2" s="1"/>
  <c r="K1923" i="2"/>
  <c r="J1923" i="2"/>
  <c r="I1923" i="2"/>
  <c r="X1922" i="2"/>
  <c r="O1922" i="2"/>
  <c r="V1922" i="2" s="1"/>
  <c r="M1922" i="2"/>
  <c r="L1922" i="2"/>
  <c r="K1922" i="2"/>
  <c r="J1922" i="2"/>
  <c r="I1922" i="2"/>
  <c r="X1921" i="2"/>
  <c r="P1921" i="2"/>
  <c r="W1921" i="2" s="1"/>
  <c r="N1921" i="2"/>
  <c r="M1921" i="2"/>
  <c r="L1921" i="2"/>
  <c r="K1921" i="2"/>
  <c r="O1921" i="2" s="1"/>
  <c r="V1921" i="2" s="1"/>
  <c r="J1921" i="2"/>
  <c r="I1921" i="2"/>
  <c r="X1920" i="2"/>
  <c r="O1920" i="2"/>
  <c r="V1920" i="2" s="1"/>
  <c r="N1920" i="2"/>
  <c r="L1920" i="2"/>
  <c r="K1920" i="2"/>
  <c r="J1920" i="2"/>
  <c r="I1920" i="2"/>
  <c r="X1919" i="2"/>
  <c r="O1919" i="2"/>
  <c r="V1919" i="2" s="1"/>
  <c r="M1919" i="2"/>
  <c r="L1919" i="2"/>
  <c r="N1919" i="2" s="1"/>
  <c r="K1919" i="2"/>
  <c r="J1919" i="2"/>
  <c r="I1919" i="2"/>
  <c r="X1918" i="2"/>
  <c r="V1918" i="2"/>
  <c r="R1918" i="2"/>
  <c r="P1918" i="2"/>
  <c r="N1918" i="2"/>
  <c r="L1918" i="2"/>
  <c r="M1918" i="2" s="1"/>
  <c r="K1918" i="2"/>
  <c r="O1918" i="2" s="1"/>
  <c r="J1918" i="2"/>
  <c r="I1918" i="2"/>
  <c r="X1917" i="2"/>
  <c r="O1917" i="2"/>
  <c r="V1917" i="2" s="1"/>
  <c r="L1917" i="2"/>
  <c r="P1917" i="2" s="1"/>
  <c r="K1917" i="2"/>
  <c r="J1917" i="2"/>
  <c r="I1917" i="2"/>
  <c r="X1916" i="2"/>
  <c r="W1916" i="2"/>
  <c r="L1916" i="2"/>
  <c r="P1916" i="2" s="1"/>
  <c r="K1916" i="2"/>
  <c r="O1916" i="2" s="1"/>
  <c r="V1916" i="2" s="1"/>
  <c r="J1916" i="2"/>
  <c r="I1916" i="2"/>
  <c r="X1915" i="2"/>
  <c r="V1915" i="2"/>
  <c r="N1915" i="2"/>
  <c r="L1915" i="2"/>
  <c r="K1915" i="2"/>
  <c r="O1915" i="2" s="1"/>
  <c r="J1915" i="2"/>
  <c r="I1915" i="2"/>
  <c r="X1914" i="2"/>
  <c r="O1914" i="2"/>
  <c r="V1914" i="2" s="1"/>
  <c r="L1914" i="2"/>
  <c r="K1914" i="2"/>
  <c r="J1914" i="2"/>
  <c r="I1914" i="2"/>
  <c r="X1913" i="2"/>
  <c r="P1913" i="2"/>
  <c r="L1913" i="2"/>
  <c r="K1913" i="2"/>
  <c r="O1913" i="2" s="1"/>
  <c r="V1913" i="2" s="1"/>
  <c r="J1913" i="2"/>
  <c r="I1913" i="2"/>
  <c r="X1912" i="2"/>
  <c r="V1912" i="2"/>
  <c r="L1912" i="2"/>
  <c r="M1912" i="2" s="1"/>
  <c r="K1912" i="2"/>
  <c r="O1912" i="2" s="1"/>
  <c r="J1912" i="2"/>
  <c r="I1912" i="2"/>
  <c r="X1911" i="2"/>
  <c r="O1911" i="2"/>
  <c r="V1911" i="2" s="1"/>
  <c r="M1911" i="2"/>
  <c r="L1911" i="2"/>
  <c r="N1911" i="2" s="1"/>
  <c r="K1911" i="2"/>
  <c r="J1911" i="2"/>
  <c r="I1911" i="2"/>
  <c r="X1910" i="2"/>
  <c r="P1910" i="2"/>
  <c r="N1910" i="2"/>
  <c r="L1910" i="2"/>
  <c r="M1910" i="2" s="1"/>
  <c r="K1910" i="2"/>
  <c r="O1910" i="2" s="1"/>
  <c r="V1910" i="2" s="1"/>
  <c r="J1910" i="2"/>
  <c r="I1910" i="2"/>
  <c r="X1909" i="2"/>
  <c r="P1909" i="2"/>
  <c r="O1909" i="2"/>
  <c r="V1909" i="2" s="1"/>
  <c r="N1909" i="2"/>
  <c r="M1909" i="2"/>
  <c r="L1909" i="2"/>
  <c r="K1909" i="2"/>
  <c r="J1909" i="2"/>
  <c r="I1909" i="2"/>
  <c r="X1908" i="2"/>
  <c r="V1908" i="2"/>
  <c r="Q1908" i="2"/>
  <c r="P1908" i="2"/>
  <c r="O1908" i="2"/>
  <c r="N1908" i="2"/>
  <c r="L1908" i="2"/>
  <c r="K1908" i="2"/>
  <c r="M1908" i="2" s="1"/>
  <c r="J1908" i="2"/>
  <c r="I1908" i="2"/>
  <c r="X1907" i="2"/>
  <c r="W1907" i="2"/>
  <c r="V1907" i="2"/>
  <c r="R1907" i="2"/>
  <c r="Q1907" i="2"/>
  <c r="P1907" i="2"/>
  <c r="O1907" i="2"/>
  <c r="N1907" i="2"/>
  <c r="M1907" i="2"/>
  <c r="L1907" i="2"/>
  <c r="K1907" i="2"/>
  <c r="J1907" i="2"/>
  <c r="I1907" i="2"/>
  <c r="X1906" i="2"/>
  <c r="W1906" i="2"/>
  <c r="P1906" i="2"/>
  <c r="L1906" i="2"/>
  <c r="K1906" i="2"/>
  <c r="O1906" i="2" s="1"/>
  <c r="J1906" i="2"/>
  <c r="I1906" i="2"/>
  <c r="X1905" i="2"/>
  <c r="V1905" i="2"/>
  <c r="L1905" i="2"/>
  <c r="P1905" i="2" s="1"/>
  <c r="K1905" i="2"/>
  <c r="O1905" i="2" s="1"/>
  <c r="J1905" i="2"/>
  <c r="I1905" i="2"/>
  <c r="X1904" i="2"/>
  <c r="O1904" i="2"/>
  <c r="V1904" i="2" s="1"/>
  <c r="L1904" i="2"/>
  <c r="K1904" i="2"/>
  <c r="J1904" i="2"/>
  <c r="I1904" i="2"/>
  <c r="X1903" i="2"/>
  <c r="P1903" i="2"/>
  <c r="W1903" i="2" s="1"/>
  <c r="N1903" i="2"/>
  <c r="M1903" i="2"/>
  <c r="L1903" i="2"/>
  <c r="K1903" i="2"/>
  <c r="O1903" i="2" s="1"/>
  <c r="V1903" i="2" s="1"/>
  <c r="J1903" i="2"/>
  <c r="I1903" i="2"/>
  <c r="X1902" i="2"/>
  <c r="O1902" i="2"/>
  <c r="V1902" i="2" s="1"/>
  <c r="L1902" i="2"/>
  <c r="K1902" i="2"/>
  <c r="J1902" i="2"/>
  <c r="I1902" i="2"/>
  <c r="X1901" i="2"/>
  <c r="P1901" i="2"/>
  <c r="W1901" i="2" s="1"/>
  <c r="O1901" i="2"/>
  <c r="V1901" i="2" s="1"/>
  <c r="L1901" i="2"/>
  <c r="N1901" i="2" s="1"/>
  <c r="K1901" i="2"/>
  <c r="J1901" i="2"/>
  <c r="I1901" i="2"/>
  <c r="X1900" i="2"/>
  <c r="V1900" i="2"/>
  <c r="P1900" i="2"/>
  <c r="O1900" i="2"/>
  <c r="M1900" i="2"/>
  <c r="L1900" i="2"/>
  <c r="N1900" i="2" s="1"/>
  <c r="K1900" i="2"/>
  <c r="J1900" i="2"/>
  <c r="I1900" i="2"/>
  <c r="X1899" i="2"/>
  <c r="W1899" i="2"/>
  <c r="V1899" i="2"/>
  <c r="R1899" i="2"/>
  <c r="Q1899" i="2"/>
  <c r="P1899" i="2"/>
  <c r="O1899" i="2"/>
  <c r="N1899" i="2"/>
  <c r="M1899" i="2"/>
  <c r="L1899" i="2"/>
  <c r="K1899" i="2"/>
  <c r="J1899" i="2"/>
  <c r="I1899" i="2"/>
  <c r="X1898" i="2"/>
  <c r="L1898" i="2"/>
  <c r="P1898" i="2" s="1"/>
  <c r="K1898" i="2"/>
  <c r="J1898" i="2"/>
  <c r="I1898" i="2"/>
  <c r="X1897" i="2"/>
  <c r="L1897" i="2"/>
  <c r="K1897" i="2"/>
  <c r="O1897" i="2" s="1"/>
  <c r="V1897" i="2" s="1"/>
  <c r="J1897" i="2"/>
  <c r="I1897" i="2"/>
  <c r="X1896" i="2"/>
  <c r="O1896" i="2"/>
  <c r="V1896" i="2" s="1"/>
  <c r="L1896" i="2"/>
  <c r="K1896" i="2"/>
  <c r="J1896" i="2"/>
  <c r="I1896" i="2"/>
  <c r="X1895" i="2"/>
  <c r="P1895" i="2"/>
  <c r="O1895" i="2"/>
  <c r="V1895" i="2" s="1"/>
  <c r="N1895" i="2"/>
  <c r="M1895" i="2"/>
  <c r="L1895" i="2"/>
  <c r="K1895" i="2"/>
  <c r="J1895" i="2"/>
  <c r="I1895" i="2"/>
  <c r="X1894" i="2"/>
  <c r="V1894" i="2"/>
  <c r="P1894" i="2"/>
  <c r="O1894" i="2"/>
  <c r="N1894" i="2"/>
  <c r="L1894" i="2"/>
  <c r="K1894" i="2"/>
  <c r="M1894" i="2" s="1"/>
  <c r="J1894" i="2"/>
  <c r="I1894" i="2"/>
  <c r="X1893" i="2"/>
  <c r="W1893" i="2"/>
  <c r="P1893" i="2"/>
  <c r="O1893" i="2"/>
  <c r="V1893" i="2" s="1"/>
  <c r="L1893" i="2"/>
  <c r="N1893" i="2" s="1"/>
  <c r="K1893" i="2"/>
  <c r="J1893" i="2"/>
  <c r="I1893" i="2"/>
  <c r="X1892" i="2"/>
  <c r="W1892" i="2"/>
  <c r="P1892" i="2"/>
  <c r="L1892" i="2"/>
  <c r="K1892" i="2"/>
  <c r="O1892" i="2" s="1"/>
  <c r="Q1892" i="2" s="1"/>
  <c r="J1892" i="2"/>
  <c r="I1892" i="2"/>
  <c r="X1891" i="2"/>
  <c r="V1891" i="2"/>
  <c r="L1891" i="2"/>
  <c r="P1891" i="2" s="1"/>
  <c r="K1891" i="2"/>
  <c r="O1891" i="2" s="1"/>
  <c r="J1891" i="2"/>
  <c r="I1891" i="2"/>
  <c r="X1890" i="2"/>
  <c r="L1890" i="2"/>
  <c r="P1890" i="2" s="1"/>
  <c r="K1890" i="2"/>
  <c r="J1890" i="2"/>
  <c r="I1890" i="2"/>
  <c r="X1889" i="2"/>
  <c r="P1889" i="2"/>
  <c r="W1889" i="2" s="1"/>
  <c r="N1889" i="2"/>
  <c r="L1889" i="2"/>
  <c r="K1889" i="2"/>
  <c r="O1889" i="2" s="1"/>
  <c r="V1889" i="2" s="1"/>
  <c r="J1889" i="2"/>
  <c r="I1889" i="2"/>
  <c r="X1888" i="2"/>
  <c r="O1888" i="2"/>
  <c r="V1888" i="2" s="1"/>
  <c r="L1888" i="2"/>
  <c r="K1888" i="2"/>
  <c r="J1888" i="2"/>
  <c r="I1888" i="2"/>
  <c r="X1887" i="2"/>
  <c r="P1887" i="2"/>
  <c r="O1887" i="2"/>
  <c r="V1887" i="2" s="1"/>
  <c r="N1887" i="2"/>
  <c r="M1887" i="2"/>
  <c r="L1887" i="2"/>
  <c r="K1887" i="2"/>
  <c r="J1887" i="2"/>
  <c r="I1887" i="2"/>
  <c r="X1886" i="2"/>
  <c r="V1886" i="2"/>
  <c r="P1886" i="2"/>
  <c r="O1886" i="2"/>
  <c r="M1886" i="2"/>
  <c r="L1886" i="2"/>
  <c r="N1886" i="2" s="1"/>
  <c r="K1886" i="2"/>
  <c r="J1886" i="2"/>
  <c r="I1886" i="2"/>
  <c r="X1885" i="2"/>
  <c r="W1885" i="2"/>
  <c r="V1885" i="2"/>
  <c r="R1885" i="2"/>
  <c r="Q1885" i="2"/>
  <c r="P1885" i="2"/>
  <c r="O1885" i="2"/>
  <c r="N1885" i="2"/>
  <c r="M1885" i="2"/>
  <c r="L1885" i="2"/>
  <c r="K1885" i="2"/>
  <c r="J1885" i="2"/>
  <c r="I1885" i="2"/>
  <c r="X1884" i="2"/>
  <c r="W1884" i="2"/>
  <c r="R1884" i="2"/>
  <c r="P1884" i="2"/>
  <c r="L1884" i="2"/>
  <c r="K1884" i="2"/>
  <c r="O1884" i="2" s="1"/>
  <c r="J1884" i="2"/>
  <c r="I1884" i="2"/>
  <c r="X1883" i="2"/>
  <c r="L1883" i="2"/>
  <c r="K1883" i="2"/>
  <c r="O1883" i="2" s="1"/>
  <c r="V1883" i="2" s="1"/>
  <c r="J1883" i="2"/>
  <c r="I1883" i="2"/>
  <c r="X1882" i="2"/>
  <c r="O1882" i="2"/>
  <c r="V1882" i="2" s="1"/>
  <c r="L1882" i="2"/>
  <c r="K1882" i="2"/>
  <c r="J1882" i="2"/>
  <c r="I1882" i="2"/>
  <c r="X1881" i="2"/>
  <c r="P1881" i="2"/>
  <c r="W1881" i="2" s="1"/>
  <c r="N1881" i="2"/>
  <c r="M1881" i="2"/>
  <c r="L1881" i="2"/>
  <c r="K1881" i="2"/>
  <c r="O1881" i="2" s="1"/>
  <c r="V1881" i="2" s="1"/>
  <c r="J1881" i="2"/>
  <c r="I1881" i="2"/>
  <c r="X1880" i="2"/>
  <c r="P1880" i="2"/>
  <c r="N1880" i="2"/>
  <c r="L1880" i="2"/>
  <c r="K1880" i="2"/>
  <c r="M1880" i="2" s="1"/>
  <c r="J1880" i="2"/>
  <c r="I1880" i="2"/>
  <c r="X1879" i="2"/>
  <c r="O1879" i="2"/>
  <c r="V1879" i="2" s="1"/>
  <c r="L1879" i="2"/>
  <c r="N1879" i="2" s="1"/>
  <c r="K1879" i="2"/>
  <c r="J1879" i="2"/>
  <c r="I1879" i="2"/>
  <c r="X1878" i="2"/>
  <c r="V1878" i="2"/>
  <c r="P1878" i="2"/>
  <c r="O1878" i="2"/>
  <c r="M1878" i="2"/>
  <c r="L1878" i="2"/>
  <c r="N1878" i="2" s="1"/>
  <c r="K1878" i="2"/>
  <c r="J1878" i="2"/>
  <c r="I1878" i="2"/>
  <c r="X1877" i="2"/>
  <c r="L1877" i="2"/>
  <c r="P1877" i="2" s="1"/>
  <c r="K1877" i="2"/>
  <c r="O1877" i="2" s="1"/>
  <c r="V1877" i="2" s="1"/>
  <c r="J1877" i="2"/>
  <c r="I1877" i="2"/>
  <c r="X1876" i="2"/>
  <c r="L1876" i="2"/>
  <c r="P1876" i="2" s="1"/>
  <c r="K1876" i="2"/>
  <c r="J1876" i="2"/>
  <c r="I1876" i="2"/>
  <c r="X1875" i="2"/>
  <c r="L1875" i="2"/>
  <c r="K1875" i="2"/>
  <c r="O1875" i="2" s="1"/>
  <c r="V1875" i="2" s="1"/>
  <c r="J1875" i="2"/>
  <c r="I1875" i="2"/>
  <c r="X1874" i="2"/>
  <c r="O1874" i="2"/>
  <c r="V1874" i="2" s="1"/>
  <c r="L1874" i="2"/>
  <c r="K1874" i="2"/>
  <c r="J1874" i="2"/>
  <c r="I1874" i="2"/>
  <c r="X1873" i="2"/>
  <c r="P1873" i="2"/>
  <c r="O1873" i="2"/>
  <c r="V1873" i="2" s="1"/>
  <c r="N1873" i="2"/>
  <c r="M1873" i="2"/>
  <c r="L1873" i="2"/>
  <c r="K1873" i="2"/>
  <c r="J1873" i="2"/>
  <c r="I1873" i="2"/>
  <c r="X1872" i="2"/>
  <c r="P1872" i="2"/>
  <c r="N1872" i="2"/>
  <c r="L1872" i="2"/>
  <c r="K1872" i="2"/>
  <c r="M1872" i="2" s="1"/>
  <c r="J1872" i="2"/>
  <c r="I1872" i="2"/>
  <c r="X1871" i="2"/>
  <c r="W1871" i="2"/>
  <c r="P1871" i="2"/>
  <c r="N1871" i="2"/>
  <c r="M1871" i="2"/>
  <c r="L1871" i="2"/>
  <c r="K1871" i="2"/>
  <c r="O1871" i="2" s="1"/>
  <c r="J1871" i="2"/>
  <c r="I1871" i="2"/>
  <c r="X1870" i="2"/>
  <c r="W1870" i="2"/>
  <c r="R1870" i="2"/>
  <c r="P1870" i="2"/>
  <c r="Q1870" i="2" s="1"/>
  <c r="L1870" i="2"/>
  <c r="M1870" i="2" s="1"/>
  <c r="K1870" i="2"/>
  <c r="O1870" i="2" s="1"/>
  <c r="V1870" i="2" s="1"/>
  <c r="J1870" i="2"/>
  <c r="I1870" i="2"/>
  <c r="X1869" i="2"/>
  <c r="V1869" i="2"/>
  <c r="L1869" i="2"/>
  <c r="P1869" i="2" s="1"/>
  <c r="K1869" i="2"/>
  <c r="O1869" i="2" s="1"/>
  <c r="J1869" i="2"/>
  <c r="I1869" i="2"/>
  <c r="X1868" i="2"/>
  <c r="O1868" i="2"/>
  <c r="V1868" i="2" s="1"/>
  <c r="L1868" i="2"/>
  <c r="K1868" i="2"/>
  <c r="J1868" i="2"/>
  <c r="I1868" i="2"/>
  <c r="X1867" i="2"/>
  <c r="P1867" i="2"/>
  <c r="W1867" i="2" s="1"/>
  <c r="N1867" i="2"/>
  <c r="L1867" i="2"/>
  <c r="K1867" i="2"/>
  <c r="O1867" i="2" s="1"/>
  <c r="V1867" i="2" s="1"/>
  <c r="J1867" i="2"/>
  <c r="I1867" i="2"/>
  <c r="X1866" i="2"/>
  <c r="O1866" i="2"/>
  <c r="V1866" i="2" s="1"/>
  <c r="L1866" i="2"/>
  <c r="K1866" i="2"/>
  <c r="J1866" i="2"/>
  <c r="I1866" i="2"/>
  <c r="X1865" i="2"/>
  <c r="O1865" i="2"/>
  <c r="V1865" i="2" s="1"/>
  <c r="M1865" i="2"/>
  <c r="L1865" i="2"/>
  <c r="N1865" i="2" s="1"/>
  <c r="K1865" i="2"/>
  <c r="J1865" i="2"/>
  <c r="I1865" i="2"/>
  <c r="X1864" i="2"/>
  <c r="V1864" i="2"/>
  <c r="R1864" i="2"/>
  <c r="P1864" i="2"/>
  <c r="O1864" i="2"/>
  <c r="N1864" i="2"/>
  <c r="M1864" i="2"/>
  <c r="L1864" i="2"/>
  <c r="K1864" i="2"/>
  <c r="J1864" i="2"/>
  <c r="I1864" i="2"/>
  <c r="X1863" i="2"/>
  <c r="W1863" i="2"/>
  <c r="V1863" i="2"/>
  <c r="Q1863" i="2"/>
  <c r="P1863" i="2"/>
  <c r="O1863" i="2"/>
  <c r="R1863" i="2" s="1"/>
  <c r="N1863" i="2"/>
  <c r="M1863" i="2"/>
  <c r="L1863" i="2"/>
  <c r="K1863" i="2"/>
  <c r="J1863" i="2"/>
  <c r="I1863" i="2"/>
  <c r="X1862" i="2"/>
  <c r="L1862" i="2"/>
  <c r="P1862" i="2" s="1"/>
  <c r="K1862" i="2"/>
  <c r="J1862" i="2"/>
  <c r="I1862" i="2"/>
  <c r="X1861" i="2"/>
  <c r="L1861" i="2"/>
  <c r="K1861" i="2"/>
  <c r="O1861" i="2" s="1"/>
  <c r="V1861" i="2" s="1"/>
  <c r="J1861" i="2"/>
  <c r="I1861" i="2"/>
  <c r="X1860" i="2"/>
  <c r="O1860" i="2"/>
  <c r="V1860" i="2" s="1"/>
  <c r="L1860" i="2"/>
  <c r="K1860" i="2"/>
  <c r="J1860" i="2"/>
  <c r="I1860" i="2"/>
  <c r="X1859" i="2"/>
  <c r="P1859" i="2"/>
  <c r="O1859" i="2"/>
  <c r="V1859" i="2" s="1"/>
  <c r="M1859" i="2"/>
  <c r="L1859" i="2"/>
  <c r="K1859" i="2"/>
  <c r="N1859" i="2" s="1"/>
  <c r="J1859" i="2"/>
  <c r="I1859" i="2"/>
  <c r="X1858" i="2"/>
  <c r="P1858" i="2"/>
  <c r="N1858" i="2"/>
  <c r="L1858" i="2"/>
  <c r="M1858" i="2" s="1"/>
  <c r="K1858" i="2"/>
  <c r="O1858" i="2" s="1"/>
  <c r="V1858" i="2" s="1"/>
  <c r="J1858" i="2"/>
  <c r="I1858" i="2"/>
  <c r="X1857" i="2"/>
  <c r="O1857" i="2"/>
  <c r="V1857" i="2" s="1"/>
  <c r="M1857" i="2"/>
  <c r="L1857" i="2"/>
  <c r="N1857" i="2" s="1"/>
  <c r="K1857" i="2"/>
  <c r="J1857" i="2"/>
  <c r="I1857" i="2"/>
  <c r="X1856" i="2"/>
  <c r="R1856" i="2"/>
  <c r="P1856" i="2"/>
  <c r="Q1856" i="2" s="1"/>
  <c r="L1856" i="2"/>
  <c r="K1856" i="2"/>
  <c r="O1856" i="2" s="1"/>
  <c r="V1856" i="2" s="1"/>
  <c r="J1856" i="2"/>
  <c r="I1856" i="2"/>
  <c r="X1855" i="2"/>
  <c r="V1855" i="2"/>
  <c r="L1855" i="2"/>
  <c r="P1855" i="2" s="1"/>
  <c r="K1855" i="2"/>
  <c r="O1855" i="2" s="1"/>
  <c r="J1855" i="2"/>
  <c r="I1855" i="2"/>
  <c r="X1854" i="2"/>
  <c r="W1854" i="2"/>
  <c r="L1854" i="2"/>
  <c r="P1854" i="2" s="1"/>
  <c r="K1854" i="2"/>
  <c r="J1854" i="2"/>
  <c r="I1854" i="2"/>
  <c r="X1853" i="2"/>
  <c r="P1853" i="2"/>
  <c r="W1853" i="2" s="1"/>
  <c r="L1853" i="2"/>
  <c r="K1853" i="2"/>
  <c r="O1853" i="2" s="1"/>
  <c r="V1853" i="2" s="1"/>
  <c r="J1853" i="2"/>
  <c r="I1853" i="2"/>
  <c r="X1852" i="2"/>
  <c r="O1852" i="2"/>
  <c r="V1852" i="2" s="1"/>
  <c r="N1852" i="2"/>
  <c r="L1852" i="2"/>
  <c r="K1852" i="2"/>
  <c r="J1852" i="2"/>
  <c r="I1852" i="2"/>
  <c r="X1851" i="2"/>
  <c r="P1851" i="2"/>
  <c r="O1851" i="2"/>
  <c r="V1851" i="2" s="1"/>
  <c r="M1851" i="2"/>
  <c r="L1851" i="2"/>
  <c r="K1851" i="2"/>
  <c r="N1851" i="2" s="1"/>
  <c r="J1851" i="2"/>
  <c r="I1851" i="2"/>
  <c r="X1850" i="2"/>
  <c r="P1850" i="2"/>
  <c r="N1850" i="2"/>
  <c r="L1850" i="2"/>
  <c r="M1850" i="2" s="1"/>
  <c r="K1850" i="2"/>
  <c r="O1850" i="2" s="1"/>
  <c r="V1850" i="2" s="1"/>
  <c r="J1850" i="2"/>
  <c r="I1850" i="2"/>
  <c r="X1849" i="2"/>
  <c r="W1849" i="2"/>
  <c r="V1849" i="2"/>
  <c r="O1849" i="2"/>
  <c r="M1849" i="2"/>
  <c r="L1849" i="2"/>
  <c r="P1849" i="2" s="1"/>
  <c r="R1849" i="2" s="1"/>
  <c r="K1849" i="2"/>
  <c r="J1849" i="2"/>
  <c r="I1849" i="2"/>
  <c r="X1848" i="2"/>
  <c r="W1848" i="2"/>
  <c r="R1848" i="2"/>
  <c r="P1848" i="2"/>
  <c r="Q1848" i="2" s="1"/>
  <c r="L1848" i="2"/>
  <c r="K1848" i="2"/>
  <c r="O1848" i="2" s="1"/>
  <c r="V1848" i="2" s="1"/>
  <c r="J1848" i="2"/>
  <c r="I1848" i="2"/>
  <c r="X1847" i="2"/>
  <c r="L1847" i="2"/>
  <c r="K1847" i="2"/>
  <c r="O1847" i="2" s="1"/>
  <c r="V1847" i="2" s="1"/>
  <c r="J1847" i="2"/>
  <c r="I1847" i="2"/>
  <c r="X1846" i="2"/>
  <c r="O1846" i="2"/>
  <c r="V1846" i="2" s="1"/>
  <c r="M1846" i="2"/>
  <c r="L1846" i="2"/>
  <c r="K1846" i="2"/>
  <c r="J1846" i="2"/>
  <c r="I1846" i="2"/>
  <c r="X1845" i="2"/>
  <c r="P1845" i="2"/>
  <c r="W1845" i="2" s="1"/>
  <c r="L1845" i="2"/>
  <c r="K1845" i="2"/>
  <c r="J1845" i="2"/>
  <c r="I1845" i="2"/>
  <c r="X1844" i="2"/>
  <c r="P1844" i="2"/>
  <c r="N1844" i="2"/>
  <c r="L1844" i="2"/>
  <c r="M1844" i="2" s="1"/>
  <c r="K1844" i="2"/>
  <c r="O1844" i="2" s="1"/>
  <c r="V1844" i="2" s="1"/>
  <c r="J1844" i="2"/>
  <c r="I1844" i="2"/>
  <c r="X1843" i="2"/>
  <c r="O1843" i="2"/>
  <c r="V1843" i="2" s="1"/>
  <c r="M1843" i="2"/>
  <c r="L1843" i="2"/>
  <c r="N1843" i="2" s="1"/>
  <c r="K1843" i="2"/>
  <c r="J1843" i="2"/>
  <c r="I1843" i="2"/>
  <c r="X1842" i="2"/>
  <c r="P1842" i="2"/>
  <c r="N1842" i="2"/>
  <c r="L1842" i="2"/>
  <c r="M1842" i="2" s="1"/>
  <c r="K1842" i="2"/>
  <c r="O1842" i="2" s="1"/>
  <c r="V1842" i="2" s="1"/>
  <c r="J1842" i="2"/>
  <c r="I1842" i="2"/>
  <c r="X1841" i="2"/>
  <c r="L1841" i="2"/>
  <c r="P1841" i="2" s="1"/>
  <c r="K1841" i="2"/>
  <c r="O1841" i="2" s="1"/>
  <c r="V1841" i="2" s="1"/>
  <c r="J1841" i="2"/>
  <c r="I1841" i="2"/>
  <c r="X1840" i="2"/>
  <c r="W1840" i="2"/>
  <c r="L1840" i="2"/>
  <c r="P1840" i="2" s="1"/>
  <c r="K1840" i="2"/>
  <c r="J1840" i="2"/>
  <c r="I1840" i="2"/>
  <c r="X1839" i="2"/>
  <c r="L1839" i="2"/>
  <c r="K1839" i="2"/>
  <c r="O1839" i="2" s="1"/>
  <c r="V1839" i="2" s="1"/>
  <c r="J1839" i="2"/>
  <c r="I1839" i="2"/>
  <c r="X1838" i="2"/>
  <c r="O1838" i="2"/>
  <c r="V1838" i="2" s="1"/>
  <c r="N1838" i="2"/>
  <c r="L1838" i="2"/>
  <c r="K1838" i="2"/>
  <c r="J1838" i="2"/>
  <c r="I1838" i="2"/>
  <c r="X1837" i="2"/>
  <c r="P1837" i="2"/>
  <c r="O1837" i="2"/>
  <c r="V1837" i="2" s="1"/>
  <c r="M1837" i="2"/>
  <c r="L1837" i="2"/>
  <c r="K1837" i="2"/>
  <c r="N1837" i="2" s="1"/>
  <c r="J1837" i="2"/>
  <c r="I1837" i="2"/>
  <c r="X1836" i="2"/>
  <c r="V1836" i="2"/>
  <c r="Q1836" i="2"/>
  <c r="P1836" i="2"/>
  <c r="O1836" i="2"/>
  <c r="N1836" i="2"/>
  <c r="L1836" i="2"/>
  <c r="M1836" i="2" s="1"/>
  <c r="K1836" i="2"/>
  <c r="J1836" i="2"/>
  <c r="I1836" i="2"/>
  <c r="X1835" i="2"/>
  <c r="Q1835" i="2"/>
  <c r="O1835" i="2"/>
  <c r="V1835" i="2" s="1"/>
  <c r="M1835" i="2"/>
  <c r="L1835" i="2"/>
  <c r="P1835" i="2" s="1"/>
  <c r="K1835" i="2"/>
  <c r="J1835" i="2"/>
  <c r="I1835" i="2"/>
  <c r="X1834" i="2"/>
  <c r="W1834" i="2"/>
  <c r="R1834" i="2"/>
  <c r="P1834" i="2"/>
  <c r="Q1834" i="2" s="1"/>
  <c r="L1834" i="2"/>
  <c r="K1834" i="2"/>
  <c r="O1834" i="2" s="1"/>
  <c r="V1834" i="2" s="1"/>
  <c r="J1834" i="2"/>
  <c r="I1834" i="2"/>
  <c r="X1833" i="2"/>
  <c r="L1833" i="2"/>
  <c r="P1833" i="2" s="1"/>
  <c r="K1833" i="2"/>
  <c r="O1833" i="2" s="1"/>
  <c r="V1833" i="2" s="1"/>
  <c r="J1833" i="2"/>
  <c r="I1833" i="2"/>
  <c r="X1832" i="2"/>
  <c r="O1832" i="2"/>
  <c r="V1832" i="2" s="1"/>
  <c r="L1832" i="2"/>
  <c r="K1832" i="2"/>
  <c r="J1832" i="2"/>
  <c r="I1832" i="2"/>
  <c r="X1831" i="2"/>
  <c r="P1831" i="2"/>
  <c r="W1831" i="2" s="1"/>
  <c r="L1831" i="2"/>
  <c r="K1831" i="2"/>
  <c r="J1831" i="2"/>
  <c r="I1831" i="2"/>
  <c r="X1830" i="2"/>
  <c r="O1830" i="2"/>
  <c r="V1830" i="2" s="1"/>
  <c r="L1830" i="2"/>
  <c r="K1830" i="2"/>
  <c r="J1830" i="2"/>
  <c r="I1830" i="2"/>
  <c r="X1829" i="2"/>
  <c r="R1829" i="2"/>
  <c r="Q1829" i="2"/>
  <c r="P1829" i="2"/>
  <c r="W1829" i="2" s="1"/>
  <c r="O1829" i="2"/>
  <c r="V1829" i="2" s="1"/>
  <c r="M1829" i="2"/>
  <c r="L1829" i="2"/>
  <c r="N1829" i="2" s="1"/>
  <c r="K1829" i="2"/>
  <c r="J1829" i="2"/>
  <c r="I1829" i="2"/>
  <c r="X1828" i="2"/>
  <c r="V1828" i="2"/>
  <c r="R1828" i="2"/>
  <c r="P1828" i="2"/>
  <c r="N1828" i="2"/>
  <c r="L1828" i="2"/>
  <c r="M1828" i="2" s="1"/>
  <c r="K1828" i="2"/>
  <c r="O1828" i="2" s="1"/>
  <c r="J1828" i="2"/>
  <c r="I1828" i="2"/>
  <c r="X1827" i="2"/>
  <c r="V1827" i="2"/>
  <c r="Q1827" i="2"/>
  <c r="O1827" i="2"/>
  <c r="M1827" i="2"/>
  <c r="L1827" i="2"/>
  <c r="P1827" i="2" s="1"/>
  <c r="R1827" i="2" s="1"/>
  <c r="K1827" i="2"/>
  <c r="J1827" i="2"/>
  <c r="I1827" i="2"/>
  <c r="X1826" i="2"/>
  <c r="W1826" i="2"/>
  <c r="L1826" i="2"/>
  <c r="P1826" i="2" s="1"/>
  <c r="K1826" i="2"/>
  <c r="J1826" i="2"/>
  <c r="I1826" i="2"/>
  <c r="X1825" i="2"/>
  <c r="L1825" i="2"/>
  <c r="K1825" i="2"/>
  <c r="O1825" i="2" s="1"/>
  <c r="V1825" i="2" s="1"/>
  <c r="J1825" i="2"/>
  <c r="I1825" i="2"/>
  <c r="X1824" i="2"/>
  <c r="O1824" i="2"/>
  <c r="V1824" i="2" s="1"/>
  <c r="L1824" i="2"/>
  <c r="K1824" i="2"/>
  <c r="J1824" i="2"/>
  <c r="I1824" i="2"/>
  <c r="X1823" i="2"/>
  <c r="P1823" i="2"/>
  <c r="O1823" i="2"/>
  <c r="V1823" i="2" s="1"/>
  <c r="M1823" i="2"/>
  <c r="L1823" i="2"/>
  <c r="K1823" i="2"/>
  <c r="N1823" i="2" s="1"/>
  <c r="J1823" i="2"/>
  <c r="I1823" i="2"/>
  <c r="X1822" i="2"/>
  <c r="V1822" i="2"/>
  <c r="P1822" i="2"/>
  <c r="O1822" i="2"/>
  <c r="N1822" i="2"/>
  <c r="L1822" i="2"/>
  <c r="M1822" i="2" s="1"/>
  <c r="K1822" i="2"/>
  <c r="J1822" i="2"/>
  <c r="I1822" i="2"/>
  <c r="X1821" i="2"/>
  <c r="W1821" i="2"/>
  <c r="P1821" i="2"/>
  <c r="O1821" i="2"/>
  <c r="M1821" i="2"/>
  <c r="L1821" i="2"/>
  <c r="N1821" i="2" s="1"/>
  <c r="K1821" i="2"/>
  <c r="J1821" i="2"/>
  <c r="I1821" i="2"/>
  <c r="X1820" i="2"/>
  <c r="P1820" i="2"/>
  <c r="L1820" i="2"/>
  <c r="N1820" i="2" s="1"/>
  <c r="K1820" i="2"/>
  <c r="O1820" i="2" s="1"/>
  <c r="J1820" i="2"/>
  <c r="I1820" i="2"/>
  <c r="X1819" i="2"/>
  <c r="L1819" i="2"/>
  <c r="P1819" i="2" s="1"/>
  <c r="K1819" i="2"/>
  <c r="O1819" i="2" s="1"/>
  <c r="V1819" i="2" s="1"/>
  <c r="J1819" i="2"/>
  <c r="I1819" i="2"/>
  <c r="X1818" i="2"/>
  <c r="W1818" i="2"/>
  <c r="L1818" i="2"/>
  <c r="P1818" i="2" s="1"/>
  <c r="K1818" i="2"/>
  <c r="J1818" i="2"/>
  <c r="I1818" i="2"/>
  <c r="X1817" i="2"/>
  <c r="P1817" i="2"/>
  <c r="W1817" i="2" s="1"/>
  <c r="N1817" i="2"/>
  <c r="M1817" i="2"/>
  <c r="L1817" i="2"/>
  <c r="K1817" i="2"/>
  <c r="O1817" i="2" s="1"/>
  <c r="V1817" i="2" s="1"/>
  <c r="J1817" i="2"/>
  <c r="I1817" i="2"/>
  <c r="X1816" i="2"/>
  <c r="O1816" i="2"/>
  <c r="V1816" i="2" s="1"/>
  <c r="N1816" i="2"/>
  <c r="L1816" i="2"/>
  <c r="K1816" i="2"/>
  <c r="J1816" i="2"/>
  <c r="I1816" i="2"/>
  <c r="X1815" i="2"/>
  <c r="P1815" i="2"/>
  <c r="O1815" i="2"/>
  <c r="V1815" i="2" s="1"/>
  <c r="M1815" i="2"/>
  <c r="L1815" i="2"/>
  <c r="K1815" i="2"/>
  <c r="N1815" i="2" s="1"/>
  <c r="J1815" i="2"/>
  <c r="I1815" i="2"/>
  <c r="X1814" i="2"/>
  <c r="S1814" i="2"/>
  <c r="T1814" i="2" s="1"/>
  <c r="S1835" i="2" s="1"/>
  <c r="T1835" i="2" s="1"/>
  <c r="S1856" i="2" s="1"/>
  <c r="T1856" i="2" s="1"/>
  <c r="S1877" i="2" s="1"/>
  <c r="T1877" i="2" s="1"/>
  <c r="S1898" i="2" s="1"/>
  <c r="T1898" i="2" s="1"/>
  <c r="S1919" i="2" s="1"/>
  <c r="T1919" i="2" s="1"/>
  <c r="S1940" i="2" s="1"/>
  <c r="T1940" i="2" s="1"/>
  <c r="S1961" i="2" s="1"/>
  <c r="T1961" i="2" s="1"/>
  <c r="S1982" i="2" s="1"/>
  <c r="T1982" i="2" s="1"/>
  <c r="S2003" i="2" s="1"/>
  <c r="T2003" i="2" s="1"/>
  <c r="S2024" i="2" s="1"/>
  <c r="T2024" i="2" s="1"/>
  <c r="S2045" i="2" s="1"/>
  <c r="T2045" i="2" s="1"/>
  <c r="S2066" i="2" s="1"/>
  <c r="T2066" i="2" s="1"/>
  <c r="S2087" i="2" s="1"/>
  <c r="T2087" i="2" s="1"/>
  <c r="S2108" i="2" s="1"/>
  <c r="T2108" i="2" s="1"/>
  <c r="S2129" i="2" s="1"/>
  <c r="T2129" i="2" s="1"/>
  <c r="S2150" i="2" s="1"/>
  <c r="T2150" i="2" s="1"/>
  <c r="S2171" i="2" s="1"/>
  <c r="T2171" i="2" s="1"/>
  <c r="S2192" i="2" s="1"/>
  <c r="T2192" i="2" s="1"/>
  <c r="S2213" i="2" s="1"/>
  <c r="T2213" i="2" s="1"/>
  <c r="S2234" i="2" s="1"/>
  <c r="T2234" i="2" s="1"/>
  <c r="S2255" i="2" s="1"/>
  <c r="T2255" i="2" s="1"/>
  <c r="S2276" i="2" s="1"/>
  <c r="T2276" i="2" s="1"/>
  <c r="S2297" i="2" s="1"/>
  <c r="T2297" i="2" s="1"/>
  <c r="S2318" i="2" s="1"/>
  <c r="T2318" i="2" s="1"/>
  <c r="R1814" i="2"/>
  <c r="P1814" i="2"/>
  <c r="N1814" i="2"/>
  <c r="L1814" i="2"/>
  <c r="M1814" i="2" s="1"/>
  <c r="K1814" i="2"/>
  <c r="O1814" i="2" s="1"/>
  <c r="V1814" i="2" s="1"/>
  <c r="J1814" i="2"/>
  <c r="I1814" i="2"/>
  <c r="X1813" i="2"/>
  <c r="W1813" i="2"/>
  <c r="V1813" i="2"/>
  <c r="Q1813" i="2"/>
  <c r="O1813" i="2"/>
  <c r="L1813" i="2"/>
  <c r="P1813" i="2" s="1"/>
  <c r="R1813" i="2" s="1"/>
  <c r="K1813" i="2"/>
  <c r="J1813" i="2"/>
  <c r="I1813" i="2"/>
  <c r="X1812" i="2"/>
  <c r="W1812" i="2"/>
  <c r="P1812" i="2"/>
  <c r="L1812" i="2"/>
  <c r="K1812" i="2"/>
  <c r="O1812" i="2" s="1"/>
  <c r="J1812" i="2"/>
  <c r="I1812" i="2"/>
  <c r="X1811" i="2"/>
  <c r="L1811" i="2"/>
  <c r="K1811" i="2"/>
  <c r="O1811" i="2" s="1"/>
  <c r="V1811" i="2" s="1"/>
  <c r="J1811" i="2"/>
  <c r="I1811" i="2"/>
  <c r="X1810" i="2"/>
  <c r="O1810" i="2"/>
  <c r="V1810" i="2" s="1"/>
  <c r="L1810" i="2"/>
  <c r="K1810" i="2"/>
  <c r="J1810" i="2"/>
  <c r="I1810" i="2"/>
  <c r="X1809" i="2"/>
  <c r="P1809" i="2"/>
  <c r="W1809" i="2" s="1"/>
  <c r="L1809" i="2"/>
  <c r="K1809" i="2"/>
  <c r="O1809" i="2" s="1"/>
  <c r="V1809" i="2" s="1"/>
  <c r="J1809" i="2"/>
  <c r="I1809" i="2"/>
  <c r="X1808" i="2"/>
  <c r="P1808" i="2"/>
  <c r="O1808" i="2"/>
  <c r="V1808" i="2" s="1"/>
  <c r="L1808" i="2"/>
  <c r="M1808" i="2" s="1"/>
  <c r="K1808" i="2"/>
  <c r="J1808" i="2"/>
  <c r="I1808" i="2"/>
  <c r="X1807" i="2"/>
  <c r="W1807" i="2"/>
  <c r="P1807" i="2"/>
  <c r="O1807" i="2"/>
  <c r="V1807" i="2" s="1"/>
  <c r="M1807" i="2"/>
  <c r="L1807" i="2"/>
  <c r="N1807" i="2" s="1"/>
  <c r="K1807" i="2"/>
  <c r="J1807" i="2"/>
  <c r="I1807" i="2"/>
  <c r="X1806" i="2"/>
  <c r="P1806" i="2"/>
  <c r="N1806" i="2"/>
  <c r="L1806" i="2"/>
  <c r="M1806" i="2" s="1"/>
  <c r="K1806" i="2"/>
  <c r="O1806" i="2" s="1"/>
  <c r="V1806" i="2" s="1"/>
  <c r="J1806" i="2"/>
  <c r="I1806" i="2"/>
  <c r="X1805" i="2"/>
  <c r="L1805" i="2"/>
  <c r="K1805" i="2"/>
  <c r="O1805" i="2" s="1"/>
  <c r="V1805" i="2" s="1"/>
  <c r="J1805" i="2"/>
  <c r="I1805" i="2"/>
  <c r="X1804" i="2"/>
  <c r="W1804" i="2"/>
  <c r="P1804" i="2"/>
  <c r="Q1804" i="2" s="1"/>
  <c r="M1804" i="2"/>
  <c r="L1804" i="2"/>
  <c r="K1804" i="2"/>
  <c r="O1804" i="2" s="1"/>
  <c r="V1804" i="2" s="1"/>
  <c r="J1804" i="2"/>
  <c r="I1804" i="2"/>
  <c r="X1803" i="2"/>
  <c r="V1803" i="2"/>
  <c r="L1803" i="2"/>
  <c r="K1803" i="2"/>
  <c r="O1803" i="2" s="1"/>
  <c r="J1803" i="2"/>
  <c r="I1803" i="2"/>
  <c r="X1802" i="2"/>
  <c r="O1802" i="2"/>
  <c r="V1802" i="2" s="1"/>
  <c r="L1802" i="2"/>
  <c r="K1802" i="2"/>
  <c r="J1802" i="2"/>
  <c r="I1802" i="2"/>
  <c r="X1801" i="2"/>
  <c r="P1801" i="2"/>
  <c r="L1801" i="2"/>
  <c r="K1801" i="2"/>
  <c r="N1801" i="2" s="1"/>
  <c r="J1801" i="2"/>
  <c r="I1801" i="2"/>
  <c r="X1800" i="2"/>
  <c r="V1800" i="2"/>
  <c r="L1800" i="2"/>
  <c r="M1800" i="2" s="1"/>
  <c r="K1800" i="2"/>
  <c r="O1800" i="2" s="1"/>
  <c r="J1800" i="2"/>
  <c r="I1800" i="2"/>
  <c r="X1799" i="2"/>
  <c r="W1799" i="2"/>
  <c r="O1799" i="2"/>
  <c r="L1799" i="2"/>
  <c r="P1799" i="2" s="1"/>
  <c r="K1799" i="2"/>
  <c r="J1799" i="2"/>
  <c r="I1799" i="2"/>
  <c r="X1798" i="2"/>
  <c r="P1798" i="2"/>
  <c r="L1798" i="2"/>
  <c r="K1798" i="2"/>
  <c r="J1798" i="2"/>
  <c r="I1798" i="2"/>
  <c r="X1797" i="2"/>
  <c r="V1797" i="2"/>
  <c r="O1797" i="2"/>
  <c r="L1797" i="2"/>
  <c r="K1797" i="2"/>
  <c r="J1797" i="2"/>
  <c r="I1797" i="2"/>
  <c r="X1796" i="2"/>
  <c r="O1796" i="2"/>
  <c r="V1796" i="2" s="1"/>
  <c r="M1796" i="2"/>
  <c r="L1796" i="2"/>
  <c r="K1796" i="2"/>
  <c r="J1796" i="2"/>
  <c r="I1796" i="2"/>
  <c r="X1795" i="2"/>
  <c r="V1795" i="2"/>
  <c r="P1795" i="2"/>
  <c r="N1795" i="2"/>
  <c r="M1795" i="2"/>
  <c r="L1795" i="2"/>
  <c r="K1795" i="2"/>
  <c r="O1795" i="2" s="1"/>
  <c r="J1795" i="2"/>
  <c r="I1795" i="2"/>
  <c r="X1794" i="2"/>
  <c r="O1794" i="2"/>
  <c r="V1794" i="2" s="1"/>
  <c r="N1794" i="2"/>
  <c r="L1794" i="2"/>
  <c r="K1794" i="2"/>
  <c r="J1794" i="2"/>
  <c r="I1794" i="2"/>
  <c r="X1793" i="2"/>
  <c r="P1793" i="2"/>
  <c r="W1793" i="2" s="1"/>
  <c r="O1793" i="2"/>
  <c r="L1793" i="2"/>
  <c r="N1793" i="2" s="1"/>
  <c r="K1793" i="2"/>
  <c r="J1793" i="2"/>
  <c r="I1793" i="2"/>
  <c r="X1792" i="2"/>
  <c r="V1792" i="2"/>
  <c r="R1792" i="2"/>
  <c r="P1792" i="2"/>
  <c r="O1792" i="2"/>
  <c r="M1792" i="2"/>
  <c r="L1792" i="2"/>
  <c r="N1792" i="2" s="1"/>
  <c r="K1792" i="2"/>
  <c r="J1792" i="2"/>
  <c r="I1792" i="2"/>
  <c r="X1791" i="2"/>
  <c r="W1791" i="2"/>
  <c r="P1791" i="2"/>
  <c r="N1791" i="2"/>
  <c r="M1791" i="2"/>
  <c r="L1791" i="2"/>
  <c r="K1791" i="2"/>
  <c r="O1791" i="2" s="1"/>
  <c r="R1791" i="2" s="1"/>
  <c r="J1791" i="2"/>
  <c r="I1791" i="2"/>
  <c r="X1790" i="2"/>
  <c r="W1790" i="2"/>
  <c r="L1790" i="2"/>
  <c r="P1790" i="2" s="1"/>
  <c r="K1790" i="2"/>
  <c r="J1790" i="2"/>
  <c r="I1790" i="2"/>
  <c r="X1789" i="2"/>
  <c r="L1789" i="2"/>
  <c r="K1789" i="2"/>
  <c r="O1789" i="2" s="1"/>
  <c r="V1789" i="2" s="1"/>
  <c r="J1789" i="2"/>
  <c r="I1789" i="2"/>
  <c r="X1788" i="2"/>
  <c r="O1788" i="2"/>
  <c r="V1788" i="2" s="1"/>
  <c r="M1788" i="2"/>
  <c r="L1788" i="2"/>
  <c r="K1788" i="2"/>
  <c r="J1788" i="2"/>
  <c r="I1788" i="2"/>
  <c r="X1787" i="2"/>
  <c r="P1787" i="2"/>
  <c r="O1787" i="2"/>
  <c r="V1787" i="2" s="1"/>
  <c r="N1787" i="2"/>
  <c r="M1787" i="2"/>
  <c r="L1787" i="2"/>
  <c r="K1787" i="2"/>
  <c r="J1787" i="2"/>
  <c r="I1787" i="2"/>
  <c r="X1786" i="2"/>
  <c r="V1786" i="2"/>
  <c r="P1786" i="2"/>
  <c r="O1786" i="2"/>
  <c r="N1786" i="2"/>
  <c r="L1786" i="2"/>
  <c r="K1786" i="2"/>
  <c r="M1786" i="2" s="1"/>
  <c r="J1786" i="2"/>
  <c r="I1786" i="2"/>
  <c r="X1785" i="2"/>
  <c r="W1785" i="2"/>
  <c r="R1785" i="2"/>
  <c r="Q1785" i="2"/>
  <c r="P1785" i="2"/>
  <c r="O1785" i="2"/>
  <c r="V1785" i="2" s="1"/>
  <c r="L1785" i="2"/>
  <c r="N1785" i="2" s="1"/>
  <c r="K1785" i="2"/>
  <c r="J1785" i="2"/>
  <c r="I1785" i="2"/>
  <c r="X1784" i="2"/>
  <c r="V1784" i="2"/>
  <c r="L1784" i="2"/>
  <c r="P1784" i="2" s="1"/>
  <c r="K1784" i="2"/>
  <c r="O1784" i="2" s="1"/>
  <c r="J1784" i="2"/>
  <c r="I1784" i="2"/>
  <c r="X1783" i="2"/>
  <c r="L1783" i="2"/>
  <c r="P1783" i="2" s="1"/>
  <c r="K1783" i="2"/>
  <c r="O1783" i="2" s="1"/>
  <c r="V1783" i="2" s="1"/>
  <c r="J1783" i="2"/>
  <c r="I1783" i="2"/>
  <c r="X1782" i="2"/>
  <c r="L1782" i="2"/>
  <c r="P1782" i="2" s="1"/>
  <c r="K1782" i="2"/>
  <c r="J1782" i="2"/>
  <c r="I1782" i="2"/>
  <c r="X1781" i="2"/>
  <c r="P1781" i="2"/>
  <c r="W1781" i="2" s="1"/>
  <c r="N1781" i="2"/>
  <c r="M1781" i="2"/>
  <c r="L1781" i="2"/>
  <c r="K1781" i="2"/>
  <c r="O1781" i="2" s="1"/>
  <c r="V1781" i="2" s="1"/>
  <c r="J1781" i="2"/>
  <c r="I1781" i="2"/>
  <c r="X1780" i="2"/>
  <c r="O1780" i="2"/>
  <c r="V1780" i="2" s="1"/>
  <c r="L1780" i="2"/>
  <c r="K1780" i="2"/>
  <c r="J1780" i="2"/>
  <c r="I1780" i="2"/>
  <c r="X1779" i="2"/>
  <c r="P1779" i="2"/>
  <c r="O1779" i="2"/>
  <c r="V1779" i="2" s="1"/>
  <c r="N1779" i="2"/>
  <c r="M1779" i="2"/>
  <c r="L1779" i="2"/>
  <c r="K1779" i="2"/>
  <c r="J1779" i="2"/>
  <c r="I1779" i="2"/>
  <c r="X1778" i="2"/>
  <c r="V1778" i="2"/>
  <c r="S1778" i="2"/>
  <c r="T1778" i="2" s="1"/>
  <c r="S1799" i="2" s="1"/>
  <c r="T1799" i="2" s="1"/>
  <c r="S1820" i="2" s="1"/>
  <c r="T1820" i="2" s="1"/>
  <c r="S1841" i="2" s="1"/>
  <c r="T1841" i="2" s="1"/>
  <c r="S1862" i="2" s="1"/>
  <c r="T1862" i="2" s="1"/>
  <c r="S1883" i="2" s="1"/>
  <c r="T1883" i="2" s="1"/>
  <c r="S1904" i="2" s="1"/>
  <c r="T1904" i="2" s="1"/>
  <c r="S1925" i="2" s="1"/>
  <c r="T1925" i="2" s="1"/>
  <c r="S1946" i="2" s="1"/>
  <c r="T1946" i="2" s="1"/>
  <c r="S1967" i="2" s="1"/>
  <c r="T1967" i="2" s="1"/>
  <c r="S1988" i="2" s="1"/>
  <c r="T1988" i="2" s="1"/>
  <c r="S2009" i="2" s="1"/>
  <c r="T2009" i="2" s="1"/>
  <c r="S2030" i="2" s="1"/>
  <c r="T2030" i="2" s="1"/>
  <c r="S2051" i="2" s="1"/>
  <c r="T2051" i="2" s="1"/>
  <c r="S2072" i="2" s="1"/>
  <c r="T2072" i="2" s="1"/>
  <c r="S2093" i="2" s="1"/>
  <c r="T2093" i="2" s="1"/>
  <c r="S2114" i="2" s="1"/>
  <c r="T2114" i="2" s="1"/>
  <c r="S2135" i="2" s="1"/>
  <c r="T2135" i="2" s="1"/>
  <c r="S2156" i="2" s="1"/>
  <c r="T2156" i="2" s="1"/>
  <c r="S2177" i="2" s="1"/>
  <c r="T2177" i="2" s="1"/>
  <c r="S2198" i="2" s="1"/>
  <c r="T2198" i="2" s="1"/>
  <c r="S2219" i="2" s="1"/>
  <c r="T2219" i="2" s="1"/>
  <c r="S2240" i="2" s="1"/>
  <c r="T2240" i="2" s="1"/>
  <c r="S2261" i="2" s="1"/>
  <c r="T2261" i="2" s="1"/>
  <c r="S2282" i="2" s="1"/>
  <c r="T2282" i="2" s="1"/>
  <c r="S2303" i="2" s="1"/>
  <c r="T2303" i="2" s="1"/>
  <c r="S2324" i="2" s="1"/>
  <c r="T2324" i="2" s="1"/>
  <c r="R1778" i="2"/>
  <c r="P1778" i="2"/>
  <c r="O1778" i="2"/>
  <c r="M1778" i="2"/>
  <c r="L1778" i="2"/>
  <c r="N1778" i="2" s="1"/>
  <c r="K1778" i="2"/>
  <c r="J1778" i="2"/>
  <c r="I1778" i="2"/>
  <c r="X1777" i="2"/>
  <c r="W1777" i="2"/>
  <c r="V1777" i="2"/>
  <c r="Q1777" i="2"/>
  <c r="P1777" i="2"/>
  <c r="N1777" i="2"/>
  <c r="M1777" i="2"/>
  <c r="L1777" i="2"/>
  <c r="K1777" i="2"/>
  <c r="O1777" i="2" s="1"/>
  <c r="R1777" i="2" s="1"/>
  <c r="J1777" i="2"/>
  <c r="I1777" i="2"/>
  <c r="X1776" i="2"/>
  <c r="L1776" i="2"/>
  <c r="P1776" i="2" s="1"/>
  <c r="K1776" i="2"/>
  <c r="O1776" i="2" s="1"/>
  <c r="J1776" i="2"/>
  <c r="I1776" i="2"/>
  <c r="X1775" i="2"/>
  <c r="L1775" i="2"/>
  <c r="K1775" i="2"/>
  <c r="O1775" i="2" s="1"/>
  <c r="V1775" i="2" s="1"/>
  <c r="J1775" i="2"/>
  <c r="I1775" i="2"/>
  <c r="X1774" i="2"/>
  <c r="O1774" i="2"/>
  <c r="V1774" i="2" s="1"/>
  <c r="L1774" i="2"/>
  <c r="K1774" i="2"/>
  <c r="J1774" i="2"/>
  <c r="I1774" i="2"/>
  <c r="X1773" i="2"/>
  <c r="P1773" i="2"/>
  <c r="W1773" i="2" s="1"/>
  <c r="N1773" i="2"/>
  <c r="M1773" i="2"/>
  <c r="L1773" i="2"/>
  <c r="K1773" i="2"/>
  <c r="O1773" i="2" s="1"/>
  <c r="V1773" i="2" s="1"/>
  <c r="J1773" i="2"/>
  <c r="I1773" i="2"/>
  <c r="X1772" i="2"/>
  <c r="Q1772" i="2"/>
  <c r="P1772" i="2"/>
  <c r="O1772" i="2"/>
  <c r="V1772" i="2" s="1"/>
  <c r="N1772" i="2"/>
  <c r="L1772" i="2"/>
  <c r="K1772" i="2"/>
  <c r="M1772" i="2" s="1"/>
  <c r="J1772" i="2"/>
  <c r="I1772" i="2"/>
  <c r="X1771" i="2"/>
  <c r="W1771" i="2"/>
  <c r="R1771" i="2"/>
  <c r="Q1771" i="2"/>
  <c r="P1771" i="2"/>
  <c r="O1771" i="2"/>
  <c r="V1771" i="2" s="1"/>
  <c r="L1771" i="2"/>
  <c r="N1771" i="2" s="1"/>
  <c r="K1771" i="2"/>
  <c r="J1771" i="2"/>
  <c r="I1771" i="2"/>
  <c r="X1770" i="2"/>
  <c r="V1770" i="2"/>
  <c r="P1770" i="2"/>
  <c r="O1770" i="2"/>
  <c r="M1770" i="2"/>
  <c r="L1770" i="2"/>
  <c r="N1770" i="2" s="1"/>
  <c r="K1770" i="2"/>
  <c r="J1770" i="2"/>
  <c r="I1770" i="2"/>
  <c r="X1769" i="2"/>
  <c r="W1769" i="2"/>
  <c r="L1769" i="2"/>
  <c r="P1769" i="2" s="1"/>
  <c r="K1769" i="2"/>
  <c r="O1769" i="2" s="1"/>
  <c r="V1769" i="2" s="1"/>
  <c r="J1769" i="2"/>
  <c r="I1769" i="2"/>
  <c r="X1768" i="2"/>
  <c r="L1768" i="2"/>
  <c r="P1768" i="2" s="1"/>
  <c r="K1768" i="2"/>
  <c r="J1768" i="2"/>
  <c r="I1768" i="2"/>
  <c r="X1767" i="2"/>
  <c r="L1767" i="2"/>
  <c r="K1767" i="2"/>
  <c r="O1767" i="2" s="1"/>
  <c r="V1767" i="2" s="1"/>
  <c r="J1767" i="2"/>
  <c r="I1767" i="2"/>
  <c r="X1766" i="2"/>
  <c r="O1766" i="2"/>
  <c r="V1766" i="2" s="1"/>
  <c r="L1766" i="2"/>
  <c r="K1766" i="2"/>
  <c r="J1766" i="2"/>
  <c r="I1766" i="2"/>
  <c r="X1765" i="2"/>
  <c r="P1765" i="2"/>
  <c r="O1765" i="2"/>
  <c r="V1765" i="2" s="1"/>
  <c r="N1765" i="2"/>
  <c r="M1765" i="2"/>
  <c r="L1765" i="2"/>
  <c r="K1765" i="2"/>
  <c r="J1765" i="2"/>
  <c r="I1765" i="2"/>
  <c r="X1764" i="2"/>
  <c r="V1764" i="2"/>
  <c r="P1764" i="2"/>
  <c r="O1764" i="2"/>
  <c r="N1764" i="2"/>
  <c r="L1764" i="2"/>
  <c r="K1764" i="2"/>
  <c r="M1764" i="2" s="1"/>
  <c r="J1764" i="2"/>
  <c r="I1764" i="2"/>
  <c r="X1763" i="2"/>
  <c r="T1763" i="2"/>
  <c r="S1784" i="2" s="1"/>
  <c r="T1784" i="2" s="1"/>
  <c r="S1805" i="2" s="1"/>
  <c r="T1805" i="2" s="1"/>
  <c r="S1826" i="2" s="1"/>
  <c r="T1826" i="2" s="1"/>
  <c r="S1847" i="2" s="1"/>
  <c r="T1847" i="2" s="1"/>
  <c r="S1868" i="2" s="1"/>
  <c r="T1868" i="2" s="1"/>
  <c r="S1889" i="2" s="1"/>
  <c r="T1889" i="2" s="1"/>
  <c r="S1910" i="2" s="1"/>
  <c r="T1910" i="2" s="1"/>
  <c r="S1931" i="2" s="1"/>
  <c r="T1931" i="2" s="1"/>
  <c r="S1952" i="2" s="1"/>
  <c r="T1952" i="2" s="1"/>
  <c r="S1973" i="2" s="1"/>
  <c r="T1973" i="2" s="1"/>
  <c r="S1994" i="2" s="1"/>
  <c r="T1994" i="2" s="1"/>
  <c r="S2015" i="2" s="1"/>
  <c r="T2015" i="2" s="1"/>
  <c r="S2036" i="2" s="1"/>
  <c r="T2036" i="2" s="1"/>
  <c r="S2057" i="2" s="1"/>
  <c r="T2057" i="2" s="1"/>
  <c r="S2078" i="2" s="1"/>
  <c r="T2078" i="2" s="1"/>
  <c r="S2099" i="2" s="1"/>
  <c r="T2099" i="2" s="1"/>
  <c r="S2120" i="2" s="1"/>
  <c r="T2120" i="2" s="1"/>
  <c r="S2141" i="2" s="1"/>
  <c r="T2141" i="2" s="1"/>
  <c r="S2162" i="2" s="1"/>
  <c r="T2162" i="2" s="1"/>
  <c r="S2183" i="2" s="1"/>
  <c r="T2183" i="2" s="1"/>
  <c r="S2204" i="2" s="1"/>
  <c r="T2204" i="2" s="1"/>
  <c r="S2225" i="2" s="1"/>
  <c r="T2225" i="2" s="1"/>
  <c r="S2246" i="2" s="1"/>
  <c r="T2246" i="2" s="1"/>
  <c r="S2267" i="2" s="1"/>
  <c r="T2267" i="2" s="1"/>
  <c r="S2288" i="2" s="1"/>
  <c r="T2288" i="2" s="1"/>
  <c r="S2309" i="2" s="1"/>
  <c r="T2309" i="2" s="1"/>
  <c r="S2330" i="2" s="1"/>
  <c r="T2330" i="2" s="1"/>
  <c r="M1763" i="2"/>
  <c r="L1763" i="2"/>
  <c r="P1763" i="2" s="1"/>
  <c r="K1763" i="2"/>
  <c r="O1763" i="2" s="1"/>
  <c r="V1763" i="2" s="1"/>
  <c r="J1763" i="2"/>
  <c r="I1763" i="2"/>
  <c r="X1762" i="2"/>
  <c r="W1762" i="2"/>
  <c r="L1762" i="2"/>
  <c r="P1762" i="2" s="1"/>
  <c r="K1762" i="2"/>
  <c r="O1762" i="2" s="1"/>
  <c r="J1762" i="2"/>
  <c r="I1762" i="2"/>
  <c r="X1761" i="2"/>
  <c r="V1761" i="2"/>
  <c r="O1761" i="2"/>
  <c r="L1761" i="2"/>
  <c r="P1761" i="2" s="1"/>
  <c r="K1761" i="2"/>
  <c r="J1761" i="2"/>
  <c r="I1761" i="2"/>
  <c r="X1760" i="2"/>
  <c r="O1760" i="2"/>
  <c r="V1760" i="2" s="1"/>
  <c r="M1760" i="2"/>
  <c r="L1760" i="2"/>
  <c r="K1760" i="2"/>
  <c r="J1760" i="2"/>
  <c r="I1760" i="2"/>
  <c r="X1759" i="2"/>
  <c r="P1759" i="2"/>
  <c r="W1759" i="2" s="1"/>
  <c r="N1759" i="2"/>
  <c r="M1759" i="2"/>
  <c r="L1759" i="2"/>
  <c r="K1759" i="2"/>
  <c r="O1759" i="2" s="1"/>
  <c r="V1759" i="2" s="1"/>
  <c r="J1759" i="2"/>
  <c r="I1759" i="2"/>
  <c r="X1758" i="2"/>
  <c r="O1758" i="2"/>
  <c r="V1758" i="2" s="1"/>
  <c r="N1758" i="2"/>
  <c r="L1758" i="2"/>
  <c r="K1758" i="2"/>
  <c r="J1758" i="2"/>
  <c r="I1758" i="2"/>
  <c r="X1757" i="2"/>
  <c r="W1757" i="2"/>
  <c r="R1757" i="2"/>
  <c r="Q1757" i="2"/>
  <c r="P1757" i="2"/>
  <c r="O1757" i="2"/>
  <c r="V1757" i="2" s="1"/>
  <c r="L1757" i="2"/>
  <c r="N1757" i="2" s="1"/>
  <c r="K1757" i="2"/>
  <c r="J1757" i="2"/>
  <c r="I1757" i="2"/>
  <c r="X1756" i="2"/>
  <c r="P1756" i="2"/>
  <c r="L1756" i="2"/>
  <c r="N1756" i="2" s="1"/>
  <c r="K1756" i="2"/>
  <c r="O1756" i="2" s="1"/>
  <c r="V1756" i="2" s="1"/>
  <c r="J1756" i="2"/>
  <c r="I1756" i="2"/>
  <c r="X1755" i="2"/>
  <c r="M1755" i="2"/>
  <c r="L1755" i="2"/>
  <c r="P1755" i="2" s="1"/>
  <c r="K1755" i="2"/>
  <c r="O1755" i="2" s="1"/>
  <c r="V1755" i="2" s="1"/>
  <c r="J1755" i="2"/>
  <c r="I1755" i="2"/>
  <c r="X1754" i="2"/>
  <c r="L1754" i="2"/>
  <c r="P1754" i="2" s="1"/>
  <c r="K1754" i="2"/>
  <c r="J1754" i="2"/>
  <c r="I1754" i="2"/>
  <c r="X1753" i="2"/>
  <c r="L1753" i="2"/>
  <c r="K1753" i="2"/>
  <c r="O1753" i="2" s="1"/>
  <c r="V1753" i="2" s="1"/>
  <c r="J1753" i="2"/>
  <c r="I1753" i="2"/>
  <c r="X1752" i="2"/>
  <c r="O1752" i="2"/>
  <c r="V1752" i="2" s="1"/>
  <c r="L1752" i="2"/>
  <c r="K1752" i="2"/>
  <c r="J1752" i="2"/>
  <c r="I1752" i="2"/>
  <c r="X1751" i="2"/>
  <c r="P1751" i="2"/>
  <c r="O1751" i="2"/>
  <c r="V1751" i="2" s="1"/>
  <c r="M1751" i="2"/>
  <c r="L1751" i="2"/>
  <c r="K1751" i="2"/>
  <c r="N1751" i="2" s="1"/>
  <c r="J1751" i="2"/>
  <c r="I1751" i="2"/>
  <c r="X1750" i="2"/>
  <c r="V1750" i="2"/>
  <c r="P1750" i="2"/>
  <c r="O1750" i="2"/>
  <c r="N1750" i="2"/>
  <c r="L1750" i="2"/>
  <c r="M1750" i="2" s="1"/>
  <c r="K1750" i="2"/>
  <c r="J1750" i="2"/>
  <c r="I1750" i="2"/>
  <c r="X1749" i="2"/>
  <c r="W1749" i="2"/>
  <c r="R1749" i="2"/>
  <c r="Q1749" i="2"/>
  <c r="P1749" i="2"/>
  <c r="O1749" i="2"/>
  <c r="V1749" i="2" s="1"/>
  <c r="M1749" i="2"/>
  <c r="L1749" i="2"/>
  <c r="N1749" i="2" s="1"/>
  <c r="K1749" i="2"/>
  <c r="J1749" i="2"/>
  <c r="I1749" i="2"/>
  <c r="X1748" i="2"/>
  <c r="R1748" i="2"/>
  <c r="P1748" i="2"/>
  <c r="Q1748" i="2" s="1"/>
  <c r="L1748" i="2"/>
  <c r="M1748" i="2" s="1"/>
  <c r="K1748" i="2"/>
  <c r="O1748" i="2" s="1"/>
  <c r="V1748" i="2" s="1"/>
  <c r="J1748" i="2"/>
  <c r="I1748" i="2"/>
  <c r="X1747" i="2"/>
  <c r="V1747" i="2"/>
  <c r="L1747" i="2"/>
  <c r="P1747" i="2" s="1"/>
  <c r="K1747" i="2"/>
  <c r="O1747" i="2" s="1"/>
  <c r="J1747" i="2"/>
  <c r="I1747" i="2"/>
  <c r="X1746" i="2"/>
  <c r="W1746" i="2"/>
  <c r="L1746" i="2"/>
  <c r="P1746" i="2" s="1"/>
  <c r="K1746" i="2"/>
  <c r="J1746" i="2"/>
  <c r="I1746" i="2"/>
  <c r="X1745" i="2"/>
  <c r="P1745" i="2"/>
  <c r="W1745" i="2" s="1"/>
  <c r="N1745" i="2"/>
  <c r="M1745" i="2"/>
  <c r="L1745" i="2"/>
  <c r="K1745" i="2"/>
  <c r="O1745" i="2" s="1"/>
  <c r="V1745" i="2" s="1"/>
  <c r="J1745" i="2"/>
  <c r="I1745" i="2"/>
  <c r="X1744" i="2"/>
  <c r="O1744" i="2"/>
  <c r="V1744" i="2" s="1"/>
  <c r="L1744" i="2"/>
  <c r="K1744" i="2"/>
  <c r="J1744" i="2"/>
  <c r="I1744" i="2"/>
  <c r="X1743" i="2"/>
  <c r="P1743" i="2"/>
  <c r="O1743" i="2"/>
  <c r="V1743" i="2" s="1"/>
  <c r="M1743" i="2"/>
  <c r="L1743" i="2"/>
  <c r="K1743" i="2"/>
  <c r="N1743" i="2" s="1"/>
  <c r="J1743" i="2"/>
  <c r="I1743" i="2"/>
  <c r="X1742" i="2"/>
  <c r="S1742" i="2"/>
  <c r="T1742" i="2" s="1"/>
  <c r="S1763" i="2" s="1"/>
  <c r="R1742" i="2"/>
  <c r="P1742" i="2"/>
  <c r="N1742" i="2"/>
  <c r="L1742" i="2"/>
  <c r="M1742" i="2" s="1"/>
  <c r="K1742" i="2"/>
  <c r="O1742" i="2" s="1"/>
  <c r="V1742" i="2" s="1"/>
  <c r="J1742" i="2"/>
  <c r="I1742" i="2"/>
  <c r="X1741" i="2"/>
  <c r="V1741" i="2"/>
  <c r="Q1741" i="2"/>
  <c r="O1741" i="2"/>
  <c r="M1741" i="2"/>
  <c r="L1741" i="2"/>
  <c r="P1741" i="2" s="1"/>
  <c r="R1741" i="2" s="1"/>
  <c r="K1741" i="2"/>
  <c r="J1741" i="2"/>
  <c r="I1741" i="2"/>
  <c r="X1740" i="2"/>
  <c r="W1740" i="2"/>
  <c r="P1740" i="2"/>
  <c r="L1740" i="2"/>
  <c r="K1740" i="2"/>
  <c r="O1740" i="2" s="1"/>
  <c r="V1740" i="2" s="1"/>
  <c r="J1740" i="2"/>
  <c r="I1740" i="2"/>
  <c r="X1739" i="2"/>
  <c r="V1739" i="2"/>
  <c r="S1739" i="2"/>
  <c r="T1739" i="2" s="1"/>
  <c r="S1760" i="2" s="1"/>
  <c r="T1760" i="2" s="1"/>
  <c r="S1781" i="2" s="1"/>
  <c r="T1781" i="2" s="1"/>
  <c r="S1802" i="2" s="1"/>
  <c r="T1802" i="2" s="1"/>
  <c r="S1823" i="2" s="1"/>
  <c r="T1823" i="2" s="1"/>
  <c r="S1844" i="2" s="1"/>
  <c r="T1844" i="2" s="1"/>
  <c r="S1865" i="2" s="1"/>
  <c r="T1865" i="2" s="1"/>
  <c r="S1886" i="2" s="1"/>
  <c r="T1886" i="2" s="1"/>
  <c r="S1907" i="2" s="1"/>
  <c r="T1907" i="2" s="1"/>
  <c r="S1928" i="2" s="1"/>
  <c r="T1928" i="2" s="1"/>
  <c r="S1949" i="2" s="1"/>
  <c r="T1949" i="2" s="1"/>
  <c r="S1970" i="2" s="1"/>
  <c r="T1970" i="2" s="1"/>
  <c r="S1991" i="2" s="1"/>
  <c r="T1991" i="2" s="1"/>
  <c r="S2012" i="2" s="1"/>
  <c r="T2012" i="2" s="1"/>
  <c r="S2033" i="2" s="1"/>
  <c r="T2033" i="2" s="1"/>
  <c r="S2054" i="2" s="1"/>
  <c r="T2054" i="2" s="1"/>
  <c r="S2075" i="2" s="1"/>
  <c r="T2075" i="2" s="1"/>
  <c r="S2096" i="2" s="1"/>
  <c r="T2096" i="2" s="1"/>
  <c r="S2117" i="2" s="1"/>
  <c r="T2117" i="2" s="1"/>
  <c r="S2138" i="2" s="1"/>
  <c r="T2138" i="2" s="1"/>
  <c r="S2159" i="2" s="1"/>
  <c r="T2159" i="2" s="1"/>
  <c r="S2180" i="2" s="1"/>
  <c r="T2180" i="2" s="1"/>
  <c r="S2201" i="2" s="1"/>
  <c r="T2201" i="2" s="1"/>
  <c r="S2222" i="2" s="1"/>
  <c r="T2222" i="2" s="1"/>
  <c r="S2243" i="2" s="1"/>
  <c r="T2243" i="2" s="1"/>
  <c r="S2264" i="2" s="1"/>
  <c r="T2264" i="2" s="1"/>
  <c r="S2285" i="2" s="1"/>
  <c r="T2285" i="2" s="1"/>
  <c r="S2306" i="2" s="1"/>
  <c r="T2306" i="2" s="1"/>
  <c r="S2327" i="2" s="1"/>
  <c r="T2327" i="2" s="1"/>
  <c r="L1739" i="2"/>
  <c r="K1739" i="2"/>
  <c r="O1739" i="2" s="1"/>
  <c r="J1739" i="2"/>
  <c r="I1739" i="2"/>
  <c r="X1738" i="2"/>
  <c r="O1738" i="2"/>
  <c r="V1738" i="2" s="1"/>
  <c r="L1738" i="2"/>
  <c r="K1738" i="2"/>
  <c r="J1738" i="2"/>
  <c r="I1738" i="2"/>
  <c r="X1737" i="2"/>
  <c r="P1737" i="2"/>
  <c r="W1737" i="2" s="1"/>
  <c r="N1737" i="2"/>
  <c r="M1737" i="2"/>
  <c r="L1737" i="2"/>
  <c r="K1737" i="2"/>
  <c r="O1737" i="2" s="1"/>
  <c r="V1737" i="2" s="1"/>
  <c r="J1737" i="2"/>
  <c r="I1737" i="2"/>
  <c r="X1736" i="2"/>
  <c r="V1736" i="2"/>
  <c r="S1736" i="2"/>
  <c r="T1736" i="2" s="1"/>
  <c r="S1757" i="2" s="1"/>
  <c r="T1757" i="2" s="1"/>
  <c r="Q1736" i="2"/>
  <c r="P1736" i="2"/>
  <c r="O1736" i="2"/>
  <c r="N1736" i="2"/>
  <c r="L1736" i="2"/>
  <c r="M1736" i="2" s="1"/>
  <c r="K1736" i="2"/>
  <c r="J1736" i="2"/>
  <c r="I1736" i="2"/>
  <c r="X1735" i="2"/>
  <c r="W1735" i="2"/>
  <c r="R1735" i="2"/>
  <c r="Q1735" i="2"/>
  <c r="P1735" i="2"/>
  <c r="O1735" i="2"/>
  <c r="V1735" i="2" s="1"/>
  <c r="M1735" i="2"/>
  <c r="L1735" i="2"/>
  <c r="N1735" i="2" s="1"/>
  <c r="K1735" i="2"/>
  <c r="J1735" i="2"/>
  <c r="I1735" i="2"/>
  <c r="X1734" i="2"/>
  <c r="V1734" i="2"/>
  <c r="R1734" i="2"/>
  <c r="P1734" i="2"/>
  <c r="N1734" i="2"/>
  <c r="L1734" i="2"/>
  <c r="M1734" i="2" s="1"/>
  <c r="K1734" i="2"/>
  <c r="O1734" i="2" s="1"/>
  <c r="J1734" i="2"/>
  <c r="I1734" i="2"/>
  <c r="X1733" i="2"/>
  <c r="V1733" i="2"/>
  <c r="S1733" i="2"/>
  <c r="T1733" i="2" s="1"/>
  <c r="S1754" i="2" s="1"/>
  <c r="T1754" i="2" s="1"/>
  <c r="S1775" i="2" s="1"/>
  <c r="T1775" i="2" s="1"/>
  <c r="S1796" i="2" s="1"/>
  <c r="T1796" i="2" s="1"/>
  <c r="S1817" i="2" s="1"/>
  <c r="T1817" i="2" s="1"/>
  <c r="S1838" i="2" s="1"/>
  <c r="T1838" i="2" s="1"/>
  <c r="S1859" i="2" s="1"/>
  <c r="T1859" i="2" s="1"/>
  <c r="S1880" i="2" s="1"/>
  <c r="T1880" i="2" s="1"/>
  <c r="S1901" i="2" s="1"/>
  <c r="T1901" i="2" s="1"/>
  <c r="S1922" i="2" s="1"/>
  <c r="T1922" i="2" s="1"/>
  <c r="S1943" i="2" s="1"/>
  <c r="T1943" i="2" s="1"/>
  <c r="S1964" i="2" s="1"/>
  <c r="T1964" i="2" s="1"/>
  <c r="S1985" i="2" s="1"/>
  <c r="T1985" i="2" s="1"/>
  <c r="S2006" i="2" s="1"/>
  <c r="T2006" i="2" s="1"/>
  <c r="S2027" i="2" s="1"/>
  <c r="T2027" i="2" s="1"/>
  <c r="S2048" i="2" s="1"/>
  <c r="T2048" i="2" s="1"/>
  <c r="S2069" i="2" s="1"/>
  <c r="T2069" i="2" s="1"/>
  <c r="S2090" i="2" s="1"/>
  <c r="T2090" i="2" s="1"/>
  <c r="S2111" i="2" s="1"/>
  <c r="T2111" i="2" s="1"/>
  <c r="S2132" i="2" s="1"/>
  <c r="T2132" i="2" s="1"/>
  <c r="S2153" i="2" s="1"/>
  <c r="T2153" i="2" s="1"/>
  <c r="S2174" i="2" s="1"/>
  <c r="T2174" i="2" s="1"/>
  <c r="S2195" i="2" s="1"/>
  <c r="T2195" i="2" s="1"/>
  <c r="S2216" i="2" s="1"/>
  <c r="T2216" i="2" s="1"/>
  <c r="S2237" i="2" s="1"/>
  <c r="T2237" i="2" s="1"/>
  <c r="S2258" i="2" s="1"/>
  <c r="T2258" i="2" s="1"/>
  <c r="S2279" i="2" s="1"/>
  <c r="T2279" i="2" s="1"/>
  <c r="S2300" i="2" s="1"/>
  <c r="T2300" i="2" s="1"/>
  <c r="S2321" i="2" s="1"/>
  <c r="T2321" i="2" s="1"/>
  <c r="O1733" i="2"/>
  <c r="L1733" i="2"/>
  <c r="P1733" i="2" s="1"/>
  <c r="K1733" i="2"/>
  <c r="J1733" i="2"/>
  <c r="I1733" i="2"/>
  <c r="X1732" i="2"/>
  <c r="W1732" i="2"/>
  <c r="P1732" i="2"/>
  <c r="L1732" i="2"/>
  <c r="N1732" i="2" s="1"/>
  <c r="K1732" i="2"/>
  <c r="J1732" i="2"/>
  <c r="I1732" i="2"/>
  <c r="X1731" i="2"/>
  <c r="L1731" i="2"/>
  <c r="K1731" i="2"/>
  <c r="O1731" i="2" s="1"/>
  <c r="V1731" i="2" s="1"/>
  <c r="J1731" i="2"/>
  <c r="I1731" i="2"/>
  <c r="X1730" i="2"/>
  <c r="S1730" i="2"/>
  <c r="T1730" i="2" s="1"/>
  <c r="S1751" i="2" s="1"/>
  <c r="T1751" i="2" s="1"/>
  <c r="S1772" i="2" s="1"/>
  <c r="T1772" i="2" s="1"/>
  <c r="S1793" i="2" s="1"/>
  <c r="T1793" i="2" s="1"/>
  <c r="O1730" i="2"/>
  <c r="V1730" i="2" s="1"/>
  <c r="N1730" i="2"/>
  <c r="L1730" i="2"/>
  <c r="K1730" i="2"/>
  <c r="J1730" i="2"/>
  <c r="I1730" i="2"/>
  <c r="X1729" i="2"/>
  <c r="P1729" i="2"/>
  <c r="O1729" i="2"/>
  <c r="V1729" i="2" s="1"/>
  <c r="M1729" i="2"/>
  <c r="L1729" i="2"/>
  <c r="K1729" i="2"/>
  <c r="N1729" i="2" s="1"/>
  <c r="J1729" i="2"/>
  <c r="I1729" i="2"/>
  <c r="X1728" i="2"/>
  <c r="V1728" i="2"/>
  <c r="P1728" i="2"/>
  <c r="O1728" i="2"/>
  <c r="N1728" i="2"/>
  <c r="L1728" i="2"/>
  <c r="M1728" i="2" s="1"/>
  <c r="K1728" i="2"/>
  <c r="J1728" i="2"/>
  <c r="I1728" i="2"/>
  <c r="X1727" i="2"/>
  <c r="T1727" i="2"/>
  <c r="S1748" i="2" s="1"/>
  <c r="T1748" i="2" s="1"/>
  <c r="S1769" i="2" s="1"/>
  <c r="T1769" i="2" s="1"/>
  <c r="S1790" i="2" s="1"/>
  <c r="T1790" i="2" s="1"/>
  <c r="S1811" i="2" s="1"/>
  <c r="T1811" i="2" s="1"/>
  <c r="S1832" i="2" s="1"/>
  <c r="T1832" i="2" s="1"/>
  <c r="S1853" i="2" s="1"/>
  <c r="T1853" i="2" s="1"/>
  <c r="S1874" i="2" s="1"/>
  <c r="T1874" i="2" s="1"/>
  <c r="S1895" i="2" s="1"/>
  <c r="T1895" i="2" s="1"/>
  <c r="S1916" i="2" s="1"/>
  <c r="T1916" i="2" s="1"/>
  <c r="S1937" i="2" s="1"/>
  <c r="T1937" i="2" s="1"/>
  <c r="S1958" i="2" s="1"/>
  <c r="T1958" i="2" s="1"/>
  <c r="S1979" i="2" s="1"/>
  <c r="T1979" i="2" s="1"/>
  <c r="S2000" i="2" s="1"/>
  <c r="T2000" i="2" s="1"/>
  <c r="S2021" i="2" s="1"/>
  <c r="T2021" i="2" s="1"/>
  <c r="S2042" i="2" s="1"/>
  <c r="T2042" i="2" s="1"/>
  <c r="S2063" i="2" s="1"/>
  <c r="T2063" i="2" s="1"/>
  <c r="S2084" i="2" s="1"/>
  <c r="T2084" i="2" s="1"/>
  <c r="S2105" i="2" s="1"/>
  <c r="T2105" i="2" s="1"/>
  <c r="S2126" i="2" s="1"/>
  <c r="T2126" i="2" s="1"/>
  <c r="S2147" i="2" s="1"/>
  <c r="T2147" i="2" s="1"/>
  <c r="S2168" i="2" s="1"/>
  <c r="T2168" i="2" s="1"/>
  <c r="S2189" i="2" s="1"/>
  <c r="T2189" i="2" s="1"/>
  <c r="S2210" i="2" s="1"/>
  <c r="T2210" i="2" s="1"/>
  <c r="S2231" i="2" s="1"/>
  <c r="T2231" i="2" s="1"/>
  <c r="S2252" i="2" s="1"/>
  <c r="T2252" i="2" s="1"/>
  <c r="S2273" i="2" s="1"/>
  <c r="T2273" i="2" s="1"/>
  <c r="S2294" i="2" s="1"/>
  <c r="T2294" i="2" s="1"/>
  <c r="S2315" i="2" s="1"/>
  <c r="T2315" i="2" s="1"/>
  <c r="S1727" i="2"/>
  <c r="O1727" i="2"/>
  <c r="V1727" i="2" s="1"/>
  <c r="L1727" i="2"/>
  <c r="P1727" i="2" s="1"/>
  <c r="K1727" i="2"/>
  <c r="J1727" i="2"/>
  <c r="I1727" i="2"/>
  <c r="X1726" i="2"/>
  <c r="W1726" i="2"/>
  <c r="R1726" i="2"/>
  <c r="P1726" i="2"/>
  <c r="Q1726" i="2" s="1"/>
  <c r="L1726" i="2"/>
  <c r="K1726" i="2"/>
  <c r="O1726" i="2" s="1"/>
  <c r="V1726" i="2" s="1"/>
  <c r="J1726" i="2"/>
  <c r="I1726" i="2"/>
  <c r="X1725" i="2"/>
  <c r="V1725" i="2"/>
  <c r="L1725" i="2"/>
  <c r="P1725" i="2" s="1"/>
  <c r="K1725" i="2"/>
  <c r="O1725" i="2" s="1"/>
  <c r="J1725" i="2"/>
  <c r="I1725" i="2"/>
  <c r="X1724" i="2"/>
  <c r="T1724" i="2"/>
  <c r="S1745" i="2" s="1"/>
  <c r="T1745" i="2" s="1"/>
  <c r="S1766" i="2" s="1"/>
  <c r="T1766" i="2" s="1"/>
  <c r="S1787" i="2" s="1"/>
  <c r="T1787" i="2" s="1"/>
  <c r="S1808" i="2" s="1"/>
  <c r="T1808" i="2" s="1"/>
  <c r="S1829" i="2" s="1"/>
  <c r="T1829" i="2" s="1"/>
  <c r="S1850" i="2" s="1"/>
  <c r="T1850" i="2" s="1"/>
  <c r="S1871" i="2" s="1"/>
  <c r="T1871" i="2" s="1"/>
  <c r="S1892" i="2" s="1"/>
  <c r="T1892" i="2" s="1"/>
  <c r="S1913" i="2" s="1"/>
  <c r="T1913" i="2" s="1"/>
  <c r="S1934" i="2" s="1"/>
  <c r="T1934" i="2" s="1"/>
  <c r="S1955" i="2" s="1"/>
  <c r="T1955" i="2" s="1"/>
  <c r="S1976" i="2" s="1"/>
  <c r="T1976" i="2" s="1"/>
  <c r="S1997" i="2" s="1"/>
  <c r="T1997" i="2" s="1"/>
  <c r="S2018" i="2" s="1"/>
  <c r="T2018" i="2" s="1"/>
  <c r="S2039" i="2" s="1"/>
  <c r="T2039" i="2" s="1"/>
  <c r="S2060" i="2" s="1"/>
  <c r="T2060" i="2" s="1"/>
  <c r="S2081" i="2" s="1"/>
  <c r="T2081" i="2" s="1"/>
  <c r="S2102" i="2" s="1"/>
  <c r="T2102" i="2" s="1"/>
  <c r="S2123" i="2" s="1"/>
  <c r="T2123" i="2" s="1"/>
  <c r="S2144" i="2" s="1"/>
  <c r="T2144" i="2" s="1"/>
  <c r="S2165" i="2" s="1"/>
  <c r="T2165" i="2" s="1"/>
  <c r="S2186" i="2" s="1"/>
  <c r="T2186" i="2" s="1"/>
  <c r="S2207" i="2" s="1"/>
  <c r="T2207" i="2" s="1"/>
  <c r="S2228" i="2" s="1"/>
  <c r="T2228" i="2" s="1"/>
  <c r="S2249" i="2" s="1"/>
  <c r="T2249" i="2" s="1"/>
  <c r="S2270" i="2" s="1"/>
  <c r="T2270" i="2" s="1"/>
  <c r="S2291" i="2" s="1"/>
  <c r="T2291" i="2" s="1"/>
  <c r="S2312" i="2" s="1"/>
  <c r="T2312" i="2" s="1"/>
  <c r="S1724" i="2"/>
  <c r="O1724" i="2"/>
  <c r="V1724" i="2" s="1"/>
  <c r="M1724" i="2"/>
  <c r="L1724" i="2"/>
  <c r="K1724" i="2"/>
  <c r="J1724" i="2"/>
  <c r="I1724" i="2"/>
  <c r="X1723" i="2"/>
  <c r="P1723" i="2"/>
  <c r="W1723" i="2" s="1"/>
  <c r="N1723" i="2"/>
  <c r="M1723" i="2"/>
  <c r="L1723" i="2"/>
  <c r="K1723" i="2"/>
  <c r="O1723" i="2" s="1"/>
  <c r="V1723" i="2" s="1"/>
  <c r="J1723" i="2"/>
  <c r="I1723" i="2"/>
  <c r="X1722" i="2"/>
  <c r="O1722" i="2"/>
  <c r="V1722" i="2" s="1"/>
  <c r="N1722" i="2"/>
  <c r="L1722" i="2"/>
  <c r="K1722" i="2"/>
  <c r="J1722" i="2"/>
  <c r="I1722" i="2"/>
  <c r="X1721" i="2"/>
  <c r="O1721" i="2"/>
  <c r="V1721" i="2" s="1"/>
  <c r="M1721" i="2"/>
  <c r="L1721" i="2"/>
  <c r="N1721" i="2" s="1"/>
  <c r="K1721" i="2"/>
  <c r="J1721" i="2"/>
  <c r="I1721" i="2"/>
  <c r="X1720" i="2"/>
  <c r="V1720" i="2"/>
  <c r="P1720" i="2"/>
  <c r="N1720" i="2"/>
  <c r="L1720" i="2"/>
  <c r="M1720" i="2" s="1"/>
  <c r="K1720" i="2"/>
  <c r="O1720" i="2" s="1"/>
  <c r="J1720" i="2"/>
  <c r="I1720" i="2"/>
  <c r="X1719" i="2"/>
  <c r="W1719" i="2"/>
  <c r="V1719" i="2"/>
  <c r="Q1719" i="2"/>
  <c r="O1719" i="2"/>
  <c r="L1719" i="2"/>
  <c r="P1719" i="2" s="1"/>
  <c r="R1719" i="2" s="1"/>
  <c r="K1719" i="2"/>
  <c r="J1719" i="2"/>
  <c r="I1719" i="2"/>
  <c r="X1718" i="2"/>
  <c r="L1718" i="2"/>
  <c r="P1718" i="2" s="1"/>
  <c r="K1718" i="2"/>
  <c r="J1718" i="2"/>
  <c r="I1718" i="2"/>
  <c r="X1717" i="2"/>
  <c r="L1717" i="2"/>
  <c r="K1717" i="2"/>
  <c r="O1717" i="2" s="1"/>
  <c r="V1717" i="2" s="1"/>
  <c r="J1717" i="2"/>
  <c r="I1717" i="2"/>
  <c r="X1716" i="2"/>
  <c r="O1716" i="2"/>
  <c r="V1716" i="2" s="1"/>
  <c r="L1716" i="2"/>
  <c r="K1716" i="2"/>
  <c r="J1716" i="2"/>
  <c r="I1716" i="2"/>
  <c r="X1715" i="2"/>
  <c r="P1715" i="2"/>
  <c r="O1715" i="2"/>
  <c r="V1715" i="2" s="1"/>
  <c r="M1715" i="2"/>
  <c r="L1715" i="2"/>
  <c r="K1715" i="2"/>
  <c r="N1715" i="2" s="1"/>
  <c r="J1715" i="2"/>
  <c r="I1715" i="2"/>
  <c r="X1714" i="2"/>
  <c r="Q1714" i="2"/>
  <c r="P1714" i="2"/>
  <c r="N1714" i="2"/>
  <c r="L1714" i="2"/>
  <c r="M1714" i="2" s="1"/>
  <c r="K1714" i="2"/>
  <c r="O1714" i="2" s="1"/>
  <c r="V1714" i="2" s="1"/>
  <c r="J1714" i="2"/>
  <c r="I1714" i="2"/>
  <c r="X1713" i="2"/>
  <c r="O1713" i="2"/>
  <c r="V1713" i="2" s="1"/>
  <c r="M1713" i="2"/>
  <c r="L1713" i="2"/>
  <c r="N1713" i="2" s="1"/>
  <c r="K1713" i="2"/>
  <c r="J1713" i="2"/>
  <c r="I1713" i="2"/>
  <c r="X1712" i="2"/>
  <c r="P1712" i="2"/>
  <c r="L1712" i="2"/>
  <c r="K1712" i="2"/>
  <c r="O1712" i="2" s="1"/>
  <c r="V1712" i="2" s="1"/>
  <c r="J1712" i="2"/>
  <c r="I1712" i="2"/>
  <c r="X1711" i="2"/>
  <c r="V1711" i="2"/>
  <c r="L1711" i="2"/>
  <c r="P1711" i="2" s="1"/>
  <c r="K1711" i="2"/>
  <c r="O1711" i="2" s="1"/>
  <c r="J1711" i="2"/>
  <c r="I1711" i="2"/>
  <c r="X1710" i="2"/>
  <c r="L1710" i="2"/>
  <c r="P1710" i="2" s="1"/>
  <c r="K1710" i="2"/>
  <c r="J1710" i="2"/>
  <c r="I1710" i="2"/>
  <c r="X1709" i="2"/>
  <c r="P1709" i="2"/>
  <c r="W1709" i="2" s="1"/>
  <c r="L1709" i="2"/>
  <c r="K1709" i="2"/>
  <c r="O1709" i="2" s="1"/>
  <c r="V1709" i="2" s="1"/>
  <c r="J1709" i="2"/>
  <c r="I1709" i="2"/>
  <c r="X1708" i="2"/>
  <c r="O1708" i="2"/>
  <c r="V1708" i="2" s="1"/>
  <c r="N1708" i="2"/>
  <c r="L1708" i="2"/>
  <c r="K1708" i="2"/>
  <c r="J1708" i="2"/>
  <c r="I1708" i="2"/>
  <c r="X1707" i="2"/>
  <c r="P1707" i="2"/>
  <c r="O1707" i="2"/>
  <c r="V1707" i="2" s="1"/>
  <c r="M1707" i="2"/>
  <c r="L1707" i="2"/>
  <c r="N1707" i="2" s="1"/>
  <c r="K1707" i="2"/>
  <c r="J1707" i="2"/>
  <c r="I1707" i="2"/>
  <c r="X1706" i="2"/>
  <c r="R1706" i="2"/>
  <c r="P1706" i="2"/>
  <c r="N1706" i="2"/>
  <c r="L1706" i="2"/>
  <c r="M1706" i="2" s="1"/>
  <c r="K1706" i="2"/>
  <c r="O1706" i="2" s="1"/>
  <c r="V1706" i="2" s="1"/>
  <c r="J1706" i="2"/>
  <c r="I1706" i="2"/>
  <c r="X1705" i="2"/>
  <c r="W1705" i="2"/>
  <c r="V1705" i="2"/>
  <c r="Q1705" i="2"/>
  <c r="O1705" i="2"/>
  <c r="M1705" i="2"/>
  <c r="L1705" i="2"/>
  <c r="P1705" i="2" s="1"/>
  <c r="R1705" i="2" s="1"/>
  <c r="K1705" i="2"/>
  <c r="J1705" i="2"/>
  <c r="I1705" i="2"/>
  <c r="X1704" i="2"/>
  <c r="W1704" i="2"/>
  <c r="P1704" i="2"/>
  <c r="L1704" i="2"/>
  <c r="K1704" i="2"/>
  <c r="O1704" i="2" s="1"/>
  <c r="J1704" i="2"/>
  <c r="I1704" i="2"/>
  <c r="X1703" i="2"/>
  <c r="L1703" i="2"/>
  <c r="K1703" i="2"/>
  <c r="O1703" i="2" s="1"/>
  <c r="V1703" i="2" s="1"/>
  <c r="J1703" i="2"/>
  <c r="I1703" i="2"/>
  <c r="X1702" i="2"/>
  <c r="O1702" i="2"/>
  <c r="V1702" i="2" s="1"/>
  <c r="M1702" i="2"/>
  <c r="L1702" i="2"/>
  <c r="K1702" i="2"/>
  <c r="J1702" i="2"/>
  <c r="I1702" i="2"/>
  <c r="X1701" i="2"/>
  <c r="P1701" i="2"/>
  <c r="W1701" i="2" s="1"/>
  <c r="N1701" i="2"/>
  <c r="L1701" i="2"/>
  <c r="K1701" i="2"/>
  <c r="O1701" i="2" s="1"/>
  <c r="V1701" i="2" s="1"/>
  <c r="J1701" i="2"/>
  <c r="I1701" i="2"/>
  <c r="X1700" i="2"/>
  <c r="P1700" i="2"/>
  <c r="N1700" i="2"/>
  <c r="L1700" i="2"/>
  <c r="M1700" i="2" s="1"/>
  <c r="K1700" i="2"/>
  <c r="O1700" i="2" s="1"/>
  <c r="V1700" i="2" s="1"/>
  <c r="J1700" i="2"/>
  <c r="I1700" i="2"/>
  <c r="X1699" i="2"/>
  <c r="O1699" i="2"/>
  <c r="M1699" i="2"/>
  <c r="L1699" i="2"/>
  <c r="P1699" i="2" s="1"/>
  <c r="W1699" i="2" s="1"/>
  <c r="K1699" i="2"/>
  <c r="N1699" i="2" s="1"/>
  <c r="J1699" i="2"/>
  <c r="I1699" i="2"/>
  <c r="X1698" i="2"/>
  <c r="P1698" i="2"/>
  <c r="N1698" i="2"/>
  <c r="L1698" i="2"/>
  <c r="M1698" i="2" s="1"/>
  <c r="K1698" i="2"/>
  <c r="O1698" i="2" s="1"/>
  <c r="V1698" i="2" s="1"/>
  <c r="J1698" i="2"/>
  <c r="I1698" i="2"/>
  <c r="X1697" i="2"/>
  <c r="V1697" i="2"/>
  <c r="L1697" i="2"/>
  <c r="P1697" i="2" s="1"/>
  <c r="K1697" i="2"/>
  <c r="O1697" i="2" s="1"/>
  <c r="J1697" i="2"/>
  <c r="I1697" i="2"/>
  <c r="X1696" i="2"/>
  <c r="W1696" i="2"/>
  <c r="P1696" i="2"/>
  <c r="Q1696" i="2" s="1"/>
  <c r="M1696" i="2"/>
  <c r="L1696" i="2"/>
  <c r="N1696" i="2" s="1"/>
  <c r="K1696" i="2"/>
  <c r="O1696" i="2" s="1"/>
  <c r="J1696" i="2"/>
  <c r="I1696" i="2"/>
  <c r="X1695" i="2"/>
  <c r="L1695" i="2"/>
  <c r="K1695" i="2"/>
  <c r="O1695" i="2" s="1"/>
  <c r="V1695" i="2" s="1"/>
  <c r="J1695" i="2"/>
  <c r="I1695" i="2"/>
  <c r="X1694" i="2"/>
  <c r="O1694" i="2"/>
  <c r="V1694" i="2" s="1"/>
  <c r="N1694" i="2"/>
  <c r="L1694" i="2"/>
  <c r="K1694" i="2"/>
  <c r="J1694" i="2"/>
  <c r="I1694" i="2"/>
  <c r="X1693" i="2"/>
  <c r="P1693" i="2"/>
  <c r="O1693" i="2"/>
  <c r="M1693" i="2"/>
  <c r="L1693" i="2"/>
  <c r="N1693" i="2" s="1"/>
  <c r="K1693" i="2"/>
  <c r="J1693" i="2"/>
  <c r="I1693" i="2"/>
  <c r="X1692" i="2"/>
  <c r="P1692" i="2"/>
  <c r="N1692" i="2"/>
  <c r="L1692" i="2"/>
  <c r="M1692" i="2" s="1"/>
  <c r="K1692" i="2"/>
  <c r="O1692" i="2" s="1"/>
  <c r="V1692" i="2" s="1"/>
  <c r="J1692" i="2"/>
  <c r="I1692" i="2"/>
  <c r="X1691" i="2"/>
  <c r="Q1691" i="2"/>
  <c r="O1691" i="2"/>
  <c r="V1691" i="2" s="1"/>
  <c r="M1691" i="2"/>
  <c r="L1691" i="2"/>
  <c r="P1691" i="2" s="1"/>
  <c r="R1691" i="2" s="1"/>
  <c r="K1691" i="2"/>
  <c r="J1691" i="2"/>
  <c r="I1691" i="2"/>
  <c r="X1690" i="2"/>
  <c r="W1690" i="2"/>
  <c r="P1690" i="2"/>
  <c r="L1690" i="2"/>
  <c r="K1690" i="2"/>
  <c r="J1690" i="2"/>
  <c r="I1690" i="2"/>
  <c r="X1689" i="2"/>
  <c r="V1689" i="2"/>
  <c r="O1689" i="2"/>
  <c r="L1689" i="2"/>
  <c r="K1689" i="2"/>
  <c r="J1689" i="2"/>
  <c r="I1689" i="2"/>
  <c r="X1688" i="2"/>
  <c r="O1688" i="2"/>
  <c r="V1688" i="2" s="1"/>
  <c r="L1688" i="2"/>
  <c r="K1688" i="2"/>
  <c r="J1688" i="2"/>
  <c r="I1688" i="2"/>
  <c r="X1687" i="2"/>
  <c r="P1687" i="2"/>
  <c r="L1687" i="2"/>
  <c r="K1687" i="2"/>
  <c r="O1687" i="2" s="1"/>
  <c r="V1687" i="2" s="1"/>
  <c r="J1687" i="2"/>
  <c r="I1687" i="2"/>
  <c r="X1686" i="2"/>
  <c r="O1686" i="2"/>
  <c r="V1686" i="2" s="1"/>
  <c r="N1686" i="2"/>
  <c r="L1686" i="2"/>
  <c r="K1686" i="2"/>
  <c r="J1686" i="2"/>
  <c r="I1686" i="2"/>
  <c r="X1685" i="2"/>
  <c r="O1685" i="2"/>
  <c r="V1685" i="2" s="1"/>
  <c r="M1685" i="2"/>
  <c r="L1685" i="2"/>
  <c r="P1685" i="2" s="1"/>
  <c r="K1685" i="2"/>
  <c r="N1685" i="2" s="1"/>
  <c r="J1685" i="2"/>
  <c r="I1685" i="2"/>
  <c r="X1684" i="2"/>
  <c r="P1684" i="2"/>
  <c r="N1684" i="2"/>
  <c r="L1684" i="2"/>
  <c r="M1684" i="2" s="1"/>
  <c r="K1684" i="2"/>
  <c r="O1684" i="2" s="1"/>
  <c r="V1684" i="2" s="1"/>
  <c r="J1684" i="2"/>
  <c r="I1684" i="2"/>
  <c r="X1683" i="2"/>
  <c r="V1683" i="2"/>
  <c r="O1683" i="2"/>
  <c r="M1683" i="2"/>
  <c r="L1683" i="2"/>
  <c r="P1683" i="2" s="1"/>
  <c r="R1683" i="2" s="1"/>
  <c r="K1683" i="2"/>
  <c r="J1683" i="2"/>
  <c r="I1683" i="2"/>
  <c r="X1682" i="2"/>
  <c r="W1682" i="2"/>
  <c r="R1682" i="2"/>
  <c r="P1682" i="2"/>
  <c r="Q1682" i="2" s="1"/>
  <c r="M1682" i="2"/>
  <c r="L1682" i="2"/>
  <c r="K1682" i="2"/>
  <c r="O1682" i="2" s="1"/>
  <c r="V1682" i="2" s="1"/>
  <c r="J1682" i="2"/>
  <c r="I1682" i="2"/>
  <c r="X1681" i="2"/>
  <c r="L1681" i="2"/>
  <c r="K1681" i="2"/>
  <c r="O1681" i="2" s="1"/>
  <c r="V1681" i="2" s="1"/>
  <c r="J1681" i="2"/>
  <c r="I1681" i="2"/>
  <c r="X1680" i="2"/>
  <c r="O1680" i="2"/>
  <c r="V1680" i="2" s="1"/>
  <c r="L1680" i="2"/>
  <c r="K1680" i="2"/>
  <c r="J1680" i="2"/>
  <c r="I1680" i="2"/>
  <c r="X1679" i="2"/>
  <c r="V1679" i="2"/>
  <c r="R1679" i="2"/>
  <c r="P1679" i="2"/>
  <c r="O1679" i="2"/>
  <c r="M1679" i="2"/>
  <c r="L1679" i="2"/>
  <c r="N1679" i="2" s="1"/>
  <c r="K1679" i="2"/>
  <c r="J1679" i="2"/>
  <c r="I1679" i="2"/>
  <c r="X1678" i="2"/>
  <c r="V1678" i="2"/>
  <c r="P1678" i="2"/>
  <c r="N1678" i="2"/>
  <c r="L1678" i="2"/>
  <c r="M1678" i="2" s="1"/>
  <c r="K1678" i="2"/>
  <c r="O1678" i="2" s="1"/>
  <c r="J1678" i="2"/>
  <c r="I1678" i="2"/>
  <c r="X1677" i="2"/>
  <c r="V1677" i="2"/>
  <c r="O1677" i="2"/>
  <c r="M1677" i="2"/>
  <c r="L1677" i="2"/>
  <c r="N1677" i="2" s="1"/>
  <c r="K1677" i="2"/>
  <c r="J1677" i="2"/>
  <c r="I1677" i="2"/>
  <c r="X1676" i="2"/>
  <c r="V1676" i="2"/>
  <c r="R1676" i="2"/>
  <c r="P1676" i="2"/>
  <c r="N1676" i="2"/>
  <c r="M1676" i="2"/>
  <c r="L1676" i="2"/>
  <c r="K1676" i="2"/>
  <c r="O1676" i="2" s="1"/>
  <c r="J1676" i="2"/>
  <c r="I1676" i="2"/>
  <c r="X1675" i="2"/>
  <c r="O1675" i="2"/>
  <c r="V1675" i="2" s="1"/>
  <c r="L1675" i="2"/>
  <c r="K1675" i="2"/>
  <c r="J1675" i="2"/>
  <c r="I1675" i="2"/>
  <c r="X1674" i="2"/>
  <c r="L1674" i="2"/>
  <c r="K1674" i="2"/>
  <c r="J1674" i="2"/>
  <c r="I1674" i="2"/>
  <c r="X1673" i="2"/>
  <c r="P1673" i="2"/>
  <c r="L1673" i="2"/>
  <c r="K1673" i="2"/>
  <c r="J1673" i="2"/>
  <c r="I1673" i="2"/>
  <c r="X1672" i="2"/>
  <c r="V1672" i="2"/>
  <c r="P1672" i="2"/>
  <c r="R1672" i="2" s="1"/>
  <c r="O1672" i="2"/>
  <c r="L1672" i="2"/>
  <c r="M1672" i="2" s="1"/>
  <c r="K1672" i="2"/>
  <c r="J1672" i="2"/>
  <c r="I1672" i="2"/>
  <c r="X1671" i="2"/>
  <c r="W1671" i="2"/>
  <c r="P1671" i="2"/>
  <c r="Q1671" i="2" s="1"/>
  <c r="O1671" i="2"/>
  <c r="V1671" i="2" s="1"/>
  <c r="L1671" i="2"/>
  <c r="K1671" i="2"/>
  <c r="N1671" i="2" s="1"/>
  <c r="J1671" i="2"/>
  <c r="I1671" i="2"/>
  <c r="X1670" i="2"/>
  <c r="L1670" i="2"/>
  <c r="K1670" i="2"/>
  <c r="O1670" i="2" s="1"/>
  <c r="V1670" i="2" s="1"/>
  <c r="J1670" i="2"/>
  <c r="I1670" i="2"/>
  <c r="X1669" i="2"/>
  <c r="O1669" i="2"/>
  <c r="V1669" i="2" s="1"/>
  <c r="L1669" i="2"/>
  <c r="K1669" i="2"/>
  <c r="J1669" i="2"/>
  <c r="I1669" i="2"/>
  <c r="X1668" i="2"/>
  <c r="P1668" i="2"/>
  <c r="W1668" i="2" s="1"/>
  <c r="N1668" i="2"/>
  <c r="L1668" i="2"/>
  <c r="K1668" i="2"/>
  <c r="O1668" i="2" s="1"/>
  <c r="V1668" i="2" s="1"/>
  <c r="J1668" i="2"/>
  <c r="I1668" i="2"/>
  <c r="X1667" i="2"/>
  <c r="P1667" i="2"/>
  <c r="O1667" i="2"/>
  <c r="V1667" i="2" s="1"/>
  <c r="N1667" i="2"/>
  <c r="M1667" i="2"/>
  <c r="L1667" i="2"/>
  <c r="K1667" i="2"/>
  <c r="J1667" i="2"/>
  <c r="I1667" i="2"/>
  <c r="X1666" i="2"/>
  <c r="W1666" i="2"/>
  <c r="P1666" i="2"/>
  <c r="O1666" i="2"/>
  <c r="L1666" i="2"/>
  <c r="M1666" i="2" s="1"/>
  <c r="K1666" i="2"/>
  <c r="N1666" i="2" s="1"/>
  <c r="J1666" i="2"/>
  <c r="I1666" i="2"/>
  <c r="X1665" i="2"/>
  <c r="V1665" i="2"/>
  <c r="P1665" i="2"/>
  <c r="O1665" i="2"/>
  <c r="L1665" i="2"/>
  <c r="N1665" i="2" s="1"/>
  <c r="K1665" i="2"/>
  <c r="J1665" i="2"/>
  <c r="I1665" i="2"/>
  <c r="X1664" i="2"/>
  <c r="W1664" i="2"/>
  <c r="V1664" i="2"/>
  <c r="O1664" i="2"/>
  <c r="L1664" i="2"/>
  <c r="P1664" i="2" s="1"/>
  <c r="K1664" i="2"/>
  <c r="J1664" i="2"/>
  <c r="I1664" i="2"/>
  <c r="X1663" i="2"/>
  <c r="W1663" i="2"/>
  <c r="P1663" i="2"/>
  <c r="L1663" i="2"/>
  <c r="N1663" i="2" s="1"/>
  <c r="K1663" i="2"/>
  <c r="J1663" i="2"/>
  <c r="I1663" i="2"/>
  <c r="X1662" i="2"/>
  <c r="L1662" i="2"/>
  <c r="K1662" i="2"/>
  <c r="O1662" i="2" s="1"/>
  <c r="V1662" i="2" s="1"/>
  <c r="J1662" i="2"/>
  <c r="I1662" i="2"/>
  <c r="X1661" i="2"/>
  <c r="O1661" i="2"/>
  <c r="V1661" i="2" s="1"/>
  <c r="L1661" i="2"/>
  <c r="K1661" i="2"/>
  <c r="J1661" i="2"/>
  <c r="I1661" i="2"/>
  <c r="X1660" i="2"/>
  <c r="P1660" i="2"/>
  <c r="O1660" i="2"/>
  <c r="V1660" i="2" s="1"/>
  <c r="N1660" i="2"/>
  <c r="M1660" i="2"/>
  <c r="L1660" i="2"/>
  <c r="K1660" i="2"/>
  <c r="J1660" i="2"/>
  <c r="I1660" i="2"/>
  <c r="X1659" i="2"/>
  <c r="V1659" i="2"/>
  <c r="P1659" i="2"/>
  <c r="O1659" i="2"/>
  <c r="N1659" i="2"/>
  <c r="M1659" i="2"/>
  <c r="L1659" i="2"/>
  <c r="K1659" i="2"/>
  <c r="J1659" i="2"/>
  <c r="I1659" i="2"/>
  <c r="X1658" i="2"/>
  <c r="W1658" i="2"/>
  <c r="V1658" i="2"/>
  <c r="R1658" i="2"/>
  <c r="Q1658" i="2"/>
  <c r="P1658" i="2"/>
  <c r="O1658" i="2"/>
  <c r="N1658" i="2"/>
  <c r="M1658" i="2"/>
  <c r="L1658" i="2"/>
  <c r="K1658" i="2"/>
  <c r="J1658" i="2"/>
  <c r="I1658" i="2"/>
  <c r="X1657" i="2"/>
  <c r="W1657" i="2"/>
  <c r="P1657" i="2"/>
  <c r="N1657" i="2"/>
  <c r="L1657" i="2"/>
  <c r="M1657" i="2" s="1"/>
  <c r="K1657" i="2"/>
  <c r="O1657" i="2" s="1"/>
  <c r="J1657" i="2"/>
  <c r="I1657" i="2"/>
  <c r="X1656" i="2"/>
  <c r="V1656" i="2"/>
  <c r="O1656" i="2"/>
  <c r="L1656" i="2"/>
  <c r="P1656" i="2" s="1"/>
  <c r="K1656" i="2"/>
  <c r="J1656" i="2"/>
  <c r="I1656" i="2"/>
  <c r="X1655" i="2"/>
  <c r="O1655" i="2"/>
  <c r="V1655" i="2" s="1"/>
  <c r="M1655" i="2"/>
  <c r="L1655" i="2"/>
  <c r="K1655" i="2"/>
  <c r="J1655" i="2"/>
  <c r="I1655" i="2"/>
  <c r="X1654" i="2"/>
  <c r="P1654" i="2"/>
  <c r="W1654" i="2" s="1"/>
  <c r="L1654" i="2"/>
  <c r="K1654" i="2"/>
  <c r="O1654" i="2" s="1"/>
  <c r="V1654" i="2" s="1"/>
  <c r="J1654" i="2"/>
  <c r="I1654" i="2"/>
  <c r="X1653" i="2"/>
  <c r="O1653" i="2"/>
  <c r="V1653" i="2" s="1"/>
  <c r="N1653" i="2"/>
  <c r="L1653" i="2"/>
  <c r="K1653" i="2"/>
  <c r="J1653" i="2"/>
  <c r="I1653" i="2"/>
  <c r="X1652" i="2"/>
  <c r="P1652" i="2"/>
  <c r="W1652" i="2" s="1"/>
  <c r="O1652" i="2"/>
  <c r="L1652" i="2"/>
  <c r="M1652" i="2" s="1"/>
  <c r="K1652" i="2"/>
  <c r="N1652" i="2" s="1"/>
  <c r="J1652" i="2"/>
  <c r="I1652" i="2"/>
  <c r="X1651" i="2"/>
  <c r="V1651" i="2"/>
  <c r="P1651" i="2"/>
  <c r="O1651" i="2"/>
  <c r="L1651" i="2"/>
  <c r="N1651" i="2" s="1"/>
  <c r="K1651" i="2"/>
  <c r="J1651" i="2"/>
  <c r="I1651" i="2"/>
  <c r="X1650" i="2"/>
  <c r="W1650" i="2"/>
  <c r="V1650" i="2"/>
  <c r="R1650" i="2"/>
  <c r="Q1650" i="2"/>
  <c r="P1650" i="2"/>
  <c r="O1650" i="2"/>
  <c r="N1650" i="2"/>
  <c r="M1650" i="2"/>
  <c r="L1650" i="2"/>
  <c r="K1650" i="2"/>
  <c r="J1650" i="2"/>
  <c r="I1650" i="2"/>
  <c r="X1649" i="2"/>
  <c r="W1649" i="2"/>
  <c r="P1649" i="2"/>
  <c r="L1649" i="2"/>
  <c r="K1649" i="2"/>
  <c r="J1649" i="2"/>
  <c r="I1649" i="2"/>
  <c r="X1648" i="2"/>
  <c r="L1648" i="2"/>
  <c r="K1648" i="2"/>
  <c r="O1648" i="2" s="1"/>
  <c r="V1648" i="2" s="1"/>
  <c r="J1648" i="2"/>
  <c r="I1648" i="2"/>
  <c r="X1647" i="2"/>
  <c r="O1647" i="2"/>
  <c r="V1647" i="2" s="1"/>
  <c r="M1647" i="2"/>
  <c r="L1647" i="2"/>
  <c r="K1647" i="2"/>
  <c r="J1647" i="2"/>
  <c r="I1647" i="2"/>
  <c r="X1646" i="2"/>
  <c r="P1646" i="2"/>
  <c r="O1646" i="2"/>
  <c r="V1646" i="2" s="1"/>
  <c r="N1646" i="2"/>
  <c r="M1646" i="2"/>
  <c r="L1646" i="2"/>
  <c r="K1646" i="2"/>
  <c r="J1646" i="2"/>
  <c r="I1646" i="2"/>
  <c r="X1645" i="2"/>
  <c r="V1645" i="2"/>
  <c r="P1645" i="2"/>
  <c r="O1645" i="2"/>
  <c r="N1645" i="2"/>
  <c r="M1645" i="2"/>
  <c r="L1645" i="2"/>
  <c r="K1645" i="2"/>
  <c r="J1645" i="2"/>
  <c r="I1645" i="2"/>
  <c r="X1644" i="2"/>
  <c r="W1644" i="2"/>
  <c r="P1644" i="2"/>
  <c r="O1644" i="2"/>
  <c r="L1644" i="2"/>
  <c r="M1644" i="2" s="1"/>
  <c r="K1644" i="2"/>
  <c r="N1644" i="2" s="1"/>
  <c r="J1644" i="2"/>
  <c r="I1644" i="2"/>
  <c r="X1643" i="2"/>
  <c r="W1643" i="2"/>
  <c r="R1643" i="2"/>
  <c r="P1643" i="2"/>
  <c r="N1643" i="2"/>
  <c r="L1643" i="2"/>
  <c r="M1643" i="2" s="1"/>
  <c r="K1643" i="2"/>
  <c r="O1643" i="2" s="1"/>
  <c r="Q1643" i="2" s="1"/>
  <c r="J1643" i="2"/>
  <c r="I1643" i="2"/>
  <c r="X1642" i="2"/>
  <c r="V1642" i="2"/>
  <c r="O1642" i="2"/>
  <c r="L1642" i="2"/>
  <c r="P1642" i="2" s="1"/>
  <c r="K1642" i="2"/>
  <c r="J1642" i="2"/>
  <c r="I1642" i="2"/>
  <c r="X1641" i="2"/>
  <c r="W1641" i="2"/>
  <c r="P1641" i="2"/>
  <c r="L1641" i="2"/>
  <c r="N1641" i="2" s="1"/>
  <c r="K1641" i="2"/>
  <c r="J1641" i="2"/>
  <c r="I1641" i="2"/>
  <c r="X1640" i="2"/>
  <c r="P1640" i="2"/>
  <c r="W1640" i="2" s="1"/>
  <c r="L1640" i="2"/>
  <c r="K1640" i="2"/>
  <c r="J1640" i="2"/>
  <c r="I1640" i="2"/>
  <c r="X1639" i="2"/>
  <c r="O1639" i="2"/>
  <c r="V1639" i="2" s="1"/>
  <c r="L1639" i="2"/>
  <c r="K1639" i="2"/>
  <c r="J1639" i="2"/>
  <c r="I1639" i="2"/>
  <c r="X1638" i="2"/>
  <c r="P1638" i="2"/>
  <c r="O1638" i="2"/>
  <c r="V1638" i="2" s="1"/>
  <c r="N1638" i="2"/>
  <c r="M1638" i="2"/>
  <c r="L1638" i="2"/>
  <c r="K1638" i="2"/>
  <c r="J1638" i="2"/>
  <c r="I1638" i="2"/>
  <c r="X1637" i="2"/>
  <c r="V1637" i="2"/>
  <c r="R1637" i="2"/>
  <c r="P1637" i="2"/>
  <c r="O1637" i="2"/>
  <c r="L1637" i="2"/>
  <c r="N1637" i="2" s="1"/>
  <c r="K1637" i="2"/>
  <c r="J1637" i="2"/>
  <c r="I1637" i="2"/>
  <c r="X1636" i="2"/>
  <c r="W1636" i="2"/>
  <c r="V1636" i="2"/>
  <c r="R1636" i="2"/>
  <c r="Q1636" i="2"/>
  <c r="P1636" i="2"/>
  <c r="O1636" i="2"/>
  <c r="N1636" i="2"/>
  <c r="M1636" i="2"/>
  <c r="L1636" i="2"/>
  <c r="K1636" i="2"/>
  <c r="J1636" i="2"/>
  <c r="I1636" i="2"/>
  <c r="X1635" i="2"/>
  <c r="W1635" i="2"/>
  <c r="P1635" i="2"/>
  <c r="N1635" i="2"/>
  <c r="L1635" i="2"/>
  <c r="K1635" i="2"/>
  <c r="O1635" i="2" s="1"/>
  <c r="J1635" i="2"/>
  <c r="I1635" i="2"/>
  <c r="X1634" i="2"/>
  <c r="V1634" i="2"/>
  <c r="L1634" i="2"/>
  <c r="K1634" i="2"/>
  <c r="O1634" i="2" s="1"/>
  <c r="J1634" i="2"/>
  <c r="I1634" i="2"/>
  <c r="X1633" i="2"/>
  <c r="O1633" i="2"/>
  <c r="V1633" i="2" s="1"/>
  <c r="L1633" i="2"/>
  <c r="K1633" i="2"/>
  <c r="J1633" i="2"/>
  <c r="I1633" i="2"/>
  <c r="X1632" i="2"/>
  <c r="P1632" i="2"/>
  <c r="W1632" i="2" s="1"/>
  <c r="M1632" i="2"/>
  <c r="L1632" i="2"/>
  <c r="K1632" i="2"/>
  <c r="O1632" i="2" s="1"/>
  <c r="V1632" i="2" s="1"/>
  <c r="J1632" i="2"/>
  <c r="I1632" i="2"/>
  <c r="X1631" i="2"/>
  <c r="Q1631" i="2"/>
  <c r="P1631" i="2"/>
  <c r="O1631" i="2"/>
  <c r="V1631" i="2" s="1"/>
  <c r="N1631" i="2"/>
  <c r="M1631" i="2"/>
  <c r="L1631" i="2"/>
  <c r="K1631" i="2"/>
  <c r="J1631" i="2"/>
  <c r="I1631" i="2"/>
  <c r="X1630" i="2"/>
  <c r="W1630" i="2"/>
  <c r="R1630" i="2"/>
  <c r="P1630" i="2"/>
  <c r="O1630" i="2"/>
  <c r="V1630" i="2" s="1"/>
  <c r="L1630" i="2"/>
  <c r="M1630" i="2" s="1"/>
  <c r="K1630" i="2"/>
  <c r="N1630" i="2" s="1"/>
  <c r="J1630" i="2"/>
  <c r="I1630" i="2"/>
  <c r="X1629" i="2"/>
  <c r="V1629" i="2"/>
  <c r="R1629" i="2"/>
  <c r="P1629" i="2"/>
  <c r="O1629" i="2"/>
  <c r="L1629" i="2"/>
  <c r="N1629" i="2" s="1"/>
  <c r="K1629" i="2"/>
  <c r="J1629" i="2"/>
  <c r="I1629" i="2"/>
  <c r="X1628" i="2"/>
  <c r="V1628" i="2"/>
  <c r="O1628" i="2"/>
  <c r="L1628" i="2"/>
  <c r="P1628" i="2" s="1"/>
  <c r="K1628" i="2"/>
  <c r="J1628" i="2"/>
  <c r="I1628" i="2"/>
  <c r="X1627" i="2"/>
  <c r="W1627" i="2"/>
  <c r="P1627" i="2"/>
  <c r="L1627" i="2"/>
  <c r="K1627" i="2"/>
  <c r="J1627" i="2"/>
  <c r="I1627" i="2"/>
  <c r="X1626" i="2"/>
  <c r="L1626" i="2"/>
  <c r="K1626" i="2"/>
  <c r="O1626" i="2" s="1"/>
  <c r="V1626" i="2" s="1"/>
  <c r="J1626" i="2"/>
  <c r="I1626" i="2"/>
  <c r="X1625" i="2"/>
  <c r="O1625" i="2"/>
  <c r="V1625" i="2" s="1"/>
  <c r="N1625" i="2"/>
  <c r="L1625" i="2"/>
  <c r="K1625" i="2"/>
  <c r="J1625" i="2"/>
  <c r="I1625" i="2"/>
  <c r="X1624" i="2"/>
  <c r="P1624" i="2"/>
  <c r="O1624" i="2"/>
  <c r="V1624" i="2" s="1"/>
  <c r="N1624" i="2"/>
  <c r="M1624" i="2"/>
  <c r="L1624" i="2"/>
  <c r="K1624" i="2"/>
  <c r="J1624" i="2"/>
  <c r="I1624" i="2"/>
  <c r="X1623" i="2"/>
  <c r="V1623" i="2"/>
  <c r="P1623" i="2"/>
  <c r="O1623" i="2"/>
  <c r="N1623" i="2"/>
  <c r="M1623" i="2"/>
  <c r="L1623" i="2"/>
  <c r="K1623" i="2"/>
  <c r="J1623" i="2"/>
  <c r="I1623" i="2"/>
  <c r="X1622" i="2"/>
  <c r="W1622" i="2"/>
  <c r="P1622" i="2"/>
  <c r="N1622" i="2"/>
  <c r="M1622" i="2"/>
  <c r="L1622" i="2"/>
  <c r="K1622" i="2"/>
  <c r="O1622" i="2" s="1"/>
  <c r="J1622" i="2"/>
  <c r="I1622" i="2"/>
  <c r="X1621" i="2"/>
  <c r="N1621" i="2"/>
  <c r="L1621" i="2"/>
  <c r="P1621" i="2" s="1"/>
  <c r="K1621" i="2"/>
  <c r="O1621" i="2" s="1"/>
  <c r="V1621" i="2" s="1"/>
  <c r="J1621" i="2"/>
  <c r="I1621" i="2"/>
  <c r="X1620" i="2"/>
  <c r="V1620" i="2"/>
  <c r="O1620" i="2"/>
  <c r="L1620" i="2"/>
  <c r="P1620" i="2" s="1"/>
  <c r="K1620" i="2"/>
  <c r="J1620" i="2"/>
  <c r="I1620" i="2"/>
  <c r="X1619" i="2"/>
  <c r="O1619" i="2"/>
  <c r="V1619" i="2" s="1"/>
  <c r="L1619" i="2"/>
  <c r="K1619" i="2"/>
  <c r="J1619" i="2"/>
  <c r="I1619" i="2"/>
  <c r="X1618" i="2"/>
  <c r="P1618" i="2"/>
  <c r="W1618" i="2" s="1"/>
  <c r="M1618" i="2"/>
  <c r="L1618" i="2"/>
  <c r="K1618" i="2"/>
  <c r="O1618" i="2" s="1"/>
  <c r="V1618" i="2" s="1"/>
  <c r="J1618" i="2"/>
  <c r="I1618" i="2"/>
  <c r="X1617" i="2"/>
  <c r="O1617" i="2"/>
  <c r="V1617" i="2" s="1"/>
  <c r="L1617" i="2"/>
  <c r="K1617" i="2"/>
  <c r="J1617" i="2"/>
  <c r="I1617" i="2"/>
  <c r="X1616" i="2"/>
  <c r="P1616" i="2"/>
  <c r="W1616" i="2" s="1"/>
  <c r="O1616" i="2"/>
  <c r="V1616" i="2" s="1"/>
  <c r="L1616" i="2"/>
  <c r="M1616" i="2" s="1"/>
  <c r="K1616" i="2"/>
  <c r="N1616" i="2" s="1"/>
  <c r="J1616" i="2"/>
  <c r="I1616" i="2"/>
  <c r="X1615" i="2"/>
  <c r="V1615" i="2"/>
  <c r="P1615" i="2"/>
  <c r="O1615" i="2"/>
  <c r="L1615" i="2"/>
  <c r="N1615" i="2" s="1"/>
  <c r="K1615" i="2"/>
  <c r="J1615" i="2"/>
  <c r="I1615" i="2"/>
  <c r="X1614" i="2"/>
  <c r="W1614" i="2"/>
  <c r="V1614" i="2"/>
  <c r="Q1614" i="2"/>
  <c r="P1614" i="2"/>
  <c r="N1614" i="2"/>
  <c r="M1614" i="2"/>
  <c r="L1614" i="2"/>
  <c r="K1614" i="2"/>
  <c r="O1614" i="2" s="1"/>
  <c r="R1614" i="2" s="1"/>
  <c r="J1614" i="2"/>
  <c r="I1614" i="2"/>
  <c r="X1613" i="2"/>
  <c r="W1613" i="2"/>
  <c r="P1613" i="2"/>
  <c r="L1613" i="2"/>
  <c r="N1613" i="2" s="1"/>
  <c r="K1613" i="2"/>
  <c r="J1613" i="2"/>
  <c r="I1613" i="2"/>
  <c r="X1612" i="2"/>
  <c r="L1612" i="2"/>
  <c r="K1612" i="2"/>
  <c r="O1612" i="2" s="1"/>
  <c r="V1612" i="2" s="1"/>
  <c r="J1612" i="2"/>
  <c r="I1612" i="2"/>
  <c r="X1611" i="2"/>
  <c r="O1611" i="2"/>
  <c r="V1611" i="2" s="1"/>
  <c r="M1611" i="2"/>
  <c r="L1611" i="2"/>
  <c r="K1611" i="2"/>
  <c r="J1611" i="2"/>
  <c r="I1611" i="2"/>
  <c r="X1610" i="2"/>
  <c r="P1610" i="2"/>
  <c r="O1610" i="2"/>
  <c r="V1610" i="2" s="1"/>
  <c r="N1610" i="2"/>
  <c r="M1610" i="2"/>
  <c r="L1610" i="2"/>
  <c r="K1610" i="2"/>
  <c r="J1610" i="2"/>
  <c r="I1610" i="2"/>
  <c r="X1609" i="2"/>
  <c r="V1609" i="2"/>
  <c r="Q1609" i="2"/>
  <c r="P1609" i="2"/>
  <c r="O1609" i="2"/>
  <c r="N1609" i="2"/>
  <c r="M1609" i="2"/>
  <c r="L1609" i="2"/>
  <c r="K1609" i="2"/>
  <c r="J1609" i="2"/>
  <c r="I1609" i="2"/>
  <c r="X1608" i="2"/>
  <c r="W1608" i="2"/>
  <c r="Q1608" i="2"/>
  <c r="P1608" i="2"/>
  <c r="O1608" i="2"/>
  <c r="V1608" i="2" s="1"/>
  <c r="L1608" i="2"/>
  <c r="M1608" i="2" s="1"/>
  <c r="K1608" i="2"/>
  <c r="N1608" i="2" s="1"/>
  <c r="J1608" i="2"/>
  <c r="I1608" i="2"/>
  <c r="X1607" i="2"/>
  <c r="V1607" i="2"/>
  <c r="N1607" i="2"/>
  <c r="L1607" i="2"/>
  <c r="P1607" i="2" s="1"/>
  <c r="K1607" i="2"/>
  <c r="O1607" i="2" s="1"/>
  <c r="J1607" i="2"/>
  <c r="I1607" i="2"/>
  <c r="X1606" i="2"/>
  <c r="V1606" i="2"/>
  <c r="O1606" i="2"/>
  <c r="L1606" i="2"/>
  <c r="P1606" i="2" s="1"/>
  <c r="K1606" i="2"/>
  <c r="J1606" i="2"/>
  <c r="I1606" i="2"/>
  <c r="X1605" i="2"/>
  <c r="W1605" i="2"/>
  <c r="P1605" i="2"/>
  <c r="L1605" i="2"/>
  <c r="K1605" i="2"/>
  <c r="J1605" i="2"/>
  <c r="I1605" i="2"/>
  <c r="X1604" i="2"/>
  <c r="P1604" i="2"/>
  <c r="W1604" i="2" s="1"/>
  <c r="N1604" i="2"/>
  <c r="M1604" i="2"/>
  <c r="L1604" i="2"/>
  <c r="K1604" i="2"/>
  <c r="O1604" i="2" s="1"/>
  <c r="V1604" i="2" s="1"/>
  <c r="J1604" i="2"/>
  <c r="I1604" i="2"/>
  <c r="X1603" i="2"/>
  <c r="O1603" i="2"/>
  <c r="V1603" i="2" s="1"/>
  <c r="L1603" i="2"/>
  <c r="K1603" i="2"/>
  <c r="J1603" i="2"/>
  <c r="I1603" i="2"/>
  <c r="X1602" i="2"/>
  <c r="P1602" i="2"/>
  <c r="O1602" i="2"/>
  <c r="V1602" i="2" s="1"/>
  <c r="N1602" i="2"/>
  <c r="M1602" i="2"/>
  <c r="L1602" i="2"/>
  <c r="K1602" i="2"/>
  <c r="J1602" i="2"/>
  <c r="I1602" i="2"/>
  <c r="X1601" i="2"/>
  <c r="V1601" i="2"/>
  <c r="R1601" i="2"/>
  <c r="P1601" i="2"/>
  <c r="O1601" i="2"/>
  <c r="L1601" i="2"/>
  <c r="N1601" i="2" s="1"/>
  <c r="K1601" i="2"/>
  <c r="J1601" i="2"/>
  <c r="I1601" i="2"/>
  <c r="X1600" i="2"/>
  <c r="W1600" i="2"/>
  <c r="V1600" i="2"/>
  <c r="Q1600" i="2"/>
  <c r="P1600" i="2"/>
  <c r="M1600" i="2"/>
  <c r="L1600" i="2"/>
  <c r="N1600" i="2" s="1"/>
  <c r="K1600" i="2"/>
  <c r="O1600" i="2" s="1"/>
  <c r="R1600" i="2" s="1"/>
  <c r="J1600" i="2"/>
  <c r="I1600" i="2"/>
  <c r="X1599" i="2"/>
  <c r="N1599" i="2"/>
  <c r="L1599" i="2"/>
  <c r="P1599" i="2" s="1"/>
  <c r="K1599" i="2"/>
  <c r="O1599" i="2" s="1"/>
  <c r="V1599" i="2" s="1"/>
  <c r="J1599" i="2"/>
  <c r="I1599" i="2"/>
  <c r="X1598" i="2"/>
  <c r="V1598" i="2"/>
  <c r="L1598" i="2"/>
  <c r="K1598" i="2"/>
  <c r="O1598" i="2" s="1"/>
  <c r="J1598" i="2"/>
  <c r="I1598" i="2"/>
  <c r="X1597" i="2"/>
  <c r="O1597" i="2"/>
  <c r="V1597" i="2" s="1"/>
  <c r="M1597" i="2"/>
  <c r="L1597" i="2"/>
  <c r="K1597" i="2"/>
  <c r="J1597" i="2"/>
  <c r="I1597" i="2"/>
  <c r="X1596" i="2"/>
  <c r="P1596" i="2"/>
  <c r="W1596" i="2" s="1"/>
  <c r="L1596" i="2"/>
  <c r="K1596" i="2"/>
  <c r="O1596" i="2" s="1"/>
  <c r="V1596" i="2" s="1"/>
  <c r="J1596" i="2"/>
  <c r="I1596" i="2"/>
  <c r="X1595" i="2"/>
  <c r="Q1595" i="2"/>
  <c r="P1595" i="2"/>
  <c r="O1595" i="2"/>
  <c r="V1595" i="2" s="1"/>
  <c r="N1595" i="2"/>
  <c r="M1595" i="2"/>
  <c r="L1595" i="2"/>
  <c r="K1595" i="2"/>
  <c r="J1595" i="2"/>
  <c r="I1595" i="2"/>
  <c r="X1594" i="2"/>
  <c r="W1594" i="2"/>
  <c r="R1594" i="2"/>
  <c r="Q1594" i="2"/>
  <c r="P1594" i="2"/>
  <c r="O1594" i="2"/>
  <c r="V1594" i="2" s="1"/>
  <c r="L1594" i="2"/>
  <c r="M1594" i="2" s="1"/>
  <c r="K1594" i="2"/>
  <c r="N1594" i="2" s="1"/>
  <c r="J1594" i="2"/>
  <c r="I1594" i="2"/>
  <c r="X1593" i="2"/>
  <c r="V1593" i="2"/>
  <c r="R1593" i="2"/>
  <c r="P1593" i="2"/>
  <c r="O1593" i="2"/>
  <c r="L1593" i="2"/>
  <c r="N1593" i="2" s="1"/>
  <c r="K1593" i="2"/>
  <c r="J1593" i="2"/>
  <c r="I1593" i="2"/>
  <c r="X1592" i="2"/>
  <c r="V1592" i="2"/>
  <c r="O1592" i="2"/>
  <c r="L1592" i="2"/>
  <c r="P1592" i="2" s="1"/>
  <c r="K1592" i="2"/>
  <c r="J1592" i="2"/>
  <c r="I1592" i="2"/>
  <c r="X1591" i="2"/>
  <c r="W1591" i="2"/>
  <c r="P1591" i="2"/>
  <c r="L1591" i="2"/>
  <c r="N1591" i="2" s="1"/>
  <c r="K1591" i="2"/>
  <c r="J1591" i="2"/>
  <c r="I1591" i="2"/>
  <c r="X1590" i="2"/>
  <c r="L1590" i="2"/>
  <c r="K1590" i="2"/>
  <c r="O1590" i="2" s="1"/>
  <c r="V1590" i="2" s="1"/>
  <c r="J1590" i="2"/>
  <c r="I1590" i="2"/>
  <c r="X1589" i="2"/>
  <c r="O1589" i="2"/>
  <c r="V1589" i="2" s="1"/>
  <c r="L1589" i="2"/>
  <c r="K1589" i="2"/>
  <c r="J1589" i="2"/>
  <c r="I1589" i="2"/>
  <c r="X1588" i="2"/>
  <c r="P1588" i="2"/>
  <c r="O1588" i="2"/>
  <c r="V1588" i="2" s="1"/>
  <c r="N1588" i="2"/>
  <c r="M1588" i="2"/>
  <c r="L1588" i="2"/>
  <c r="K1588" i="2"/>
  <c r="J1588" i="2"/>
  <c r="I1588" i="2"/>
  <c r="X1587" i="2"/>
  <c r="V1587" i="2"/>
  <c r="Q1587" i="2"/>
  <c r="P1587" i="2"/>
  <c r="O1587" i="2"/>
  <c r="N1587" i="2"/>
  <c r="M1587" i="2"/>
  <c r="L1587" i="2"/>
  <c r="K1587" i="2"/>
  <c r="J1587" i="2"/>
  <c r="I1587" i="2"/>
  <c r="X1586" i="2"/>
  <c r="W1586" i="2"/>
  <c r="P1586" i="2"/>
  <c r="M1586" i="2"/>
  <c r="L1586" i="2"/>
  <c r="N1586" i="2" s="1"/>
  <c r="K1586" i="2"/>
  <c r="O1586" i="2" s="1"/>
  <c r="J1586" i="2"/>
  <c r="I1586" i="2"/>
  <c r="X1585" i="2"/>
  <c r="N1585" i="2"/>
  <c r="L1585" i="2"/>
  <c r="P1585" i="2" s="1"/>
  <c r="Q1585" i="2" s="1"/>
  <c r="K1585" i="2"/>
  <c r="O1585" i="2" s="1"/>
  <c r="V1585" i="2" s="1"/>
  <c r="J1585" i="2"/>
  <c r="I1585" i="2"/>
  <c r="X1584" i="2"/>
  <c r="V1584" i="2"/>
  <c r="O1584" i="2"/>
  <c r="L1584" i="2"/>
  <c r="P1584" i="2" s="1"/>
  <c r="K1584" i="2"/>
  <c r="J1584" i="2"/>
  <c r="I1584" i="2"/>
  <c r="X1583" i="2"/>
  <c r="O1583" i="2"/>
  <c r="V1583" i="2" s="1"/>
  <c r="M1583" i="2"/>
  <c r="L1583" i="2"/>
  <c r="K1583" i="2"/>
  <c r="J1583" i="2"/>
  <c r="I1583" i="2"/>
  <c r="X1582" i="2"/>
  <c r="P1582" i="2"/>
  <c r="W1582" i="2" s="1"/>
  <c r="L1582" i="2"/>
  <c r="K1582" i="2"/>
  <c r="O1582" i="2" s="1"/>
  <c r="V1582" i="2" s="1"/>
  <c r="J1582" i="2"/>
  <c r="I1582" i="2"/>
  <c r="X1581" i="2"/>
  <c r="O1581" i="2"/>
  <c r="V1581" i="2" s="1"/>
  <c r="N1581" i="2"/>
  <c r="L1581" i="2"/>
  <c r="K1581" i="2"/>
  <c r="J1581" i="2"/>
  <c r="I1581" i="2"/>
  <c r="X1580" i="2"/>
  <c r="P1580" i="2"/>
  <c r="W1580" i="2" s="1"/>
  <c r="O1580" i="2"/>
  <c r="L1580" i="2"/>
  <c r="M1580" i="2" s="1"/>
  <c r="K1580" i="2"/>
  <c r="N1580" i="2" s="1"/>
  <c r="J1580" i="2"/>
  <c r="I1580" i="2"/>
  <c r="X1579" i="2"/>
  <c r="V1579" i="2"/>
  <c r="R1579" i="2"/>
  <c r="P1579" i="2"/>
  <c r="O1579" i="2"/>
  <c r="L1579" i="2"/>
  <c r="N1579" i="2" s="1"/>
  <c r="K1579" i="2"/>
  <c r="J1579" i="2"/>
  <c r="I1579" i="2"/>
  <c r="X1578" i="2"/>
  <c r="W1578" i="2"/>
  <c r="V1578" i="2"/>
  <c r="M1578" i="2"/>
  <c r="L1578" i="2"/>
  <c r="P1578" i="2" s="1"/>
  <c r="R1578" i="2" s="1"/>
  <c r="K1578" i="2"/>
  <c r="O1578" i="2" s="1"/>
  <c r="J1578" i="2"/>
  <c r="I1578" i="2"/>
  <c r="X1577" i="2"/>
  <c r="W1577" i="2"/>
  <c r="P1577" i="2"/>
  <c r="L1577" i="2"/>
  <c r="N1577" i="2" s="1"/>
  <c r="K1577" i="2"/>
  <c r="J1577" i="2"/>
  <c r="I1577" i="2"/>
  <c r="X1576" i="2"/>
  <c r="L1576" i="2"/>
  <c r="K1576" i="2"/>
  <c r="O1576" i="2" s="1"/>
  <c r="V1576" i="2" s="1"/>
  <c r="J1576" i="2"/>
  <c r="I1576" i="2"/>
  <c r="X1575" i="2"/>
  <c r="O1575" i="2"/>
  <c r="V1575" i="2" s="1"/>
  <c r="L1575" i="2"/>
  <c r="K1575" i="2"/>
  <c r="J1575" i="2"/>
  <c r="I1575" i="2"/>
  <c r="X1574" i="2"/>
  <c r="P1574" i="2"/>
  <c r="O1574" i="2"/>
  <c r="V1574" i="2" s="1"/>
  <c r="N1574" i="2"/>
  <c r="M1574" i="2"/>
  <c r="L1574" i="2"/>
  <c r="K1574" i="2"/>
  <c r="J1574" i="2"/>
  <c r="I1574" i="2"/>
  <c r="X1573" i="2"/>
  <c r="V1573" i="2"/>
  <c r="P1573" i="2"/>
  <c r="O1573" i="2"/>
  <c r="N1573" i="2"/>
  <c r="M1573" i="2"/>
  <c r="L1573" i="2"/>
  <c r="K1573" i="2"/>
  <c r="J1573" i="2"/>
  <c r="I1573" i="2"/>
  <c r="X1572" i="2"/>
  <c r="W1572" i="2"/>
  <c r="R1572" i="2"/>
  <c r="Q1572" i="2"/>
  <c r="P1572" i="2"/>
  <c r="O1572" i="2"/>
  <c r="V1572" i="2" s="1"/>
  <c r="L1572" i="2"/>
  <c r="K1572" i="2"/>
  <c r="N1572" i="2" s="1"/>
  <c r="J1572" i="2"/>
  <c r="I1572" i="2"/>
  <c r="X1571" i="2"/>
  <c r="R1571" i="2"/>
  <c r="N1571" i="2"/>
  <c r="L1571" i="2"/>
  <c r="P1571" i="2" s="1"/>
  <c r="K1571" i="2"/>
  <c r="O1571" i="2" s="1"/>
  <c r="V1571" i="2" s="1"/>
  <c r="J1571" i="2"/>
  <c r="I1571" i="2"/>
  <c r="X1570" i="2"/>
  <c r="V1570" i="2"/>
  <c r="O1570" i="2"/>
  <c r="L1570" i="2"/>
  <c r="P1570" i="2" s="1"/>
  <c r="K1570" i="2"/>
  <c r="J1570" i="2"/>
  <c r="I1570" i="2"/>
  <c r="X1569" i="2"/>
  <c r="W1569" i="2"/>
  <c r="P1569" i="2"/>
  <c r="L1569" i="2"/>
  <c r="K1569" i="2"/>
  <c r="J1569" i="2"/>
  <c r="I1569" i="2"/>
  <c r="X1568" i="2"/>
  <c r="P1568" i="2"/>
  <c r="W1568" i="2" s="1"/>
  <c r="N1568" i="2"/>
  <c r="M1568" i="2"/>
  <c r="L1568" i="2"/>
  <c r="K1568" i="2"/>
  <c r="O1568" i="2" s="1"/>
  <c r="V1568" i="2" s="1"/>
  <c r="J1568" i="2"/>
  <c r="I1568" i="2"/>
  <c r="X1567" i="2"/>
  <c r="O1567" i="2"/>
  <c r="V1567" i="2" s="1"/>
  <c r="N1567" i="2"/>
  <c r="L1567" i="2"/>
  <c r="K1567" i="2"/>
  <c r="J1567" i="2"/>
  <c r="I1567" i="2"/>
  <c r="X1566" i="2"/>
  <c r="P1566" i="2"/>
  <c r="O1566" i="2"/>
  <c r="V1566" i="2" s="1"/>
  <c r="N1566" i="2"/>
  <c r="M1566" i="2"/>
  <c r="L1566" i="2"/>
  <c r="K1566" i="2"/>
  <c r="J1566" i="2"/>
  <c r="I1566" i="2"/>
  <c r="X1565" i="2"/>
  <c r="P1565" i="2"/>
  <c r="L1565" i="2"/>
  <c r="N1565" i="2" s="1"/>
  <c r="K1565" i="2"/>
  <c r="O1565" i="2" s="1"/>
  <c r="V1565" i="2" s="1"/>
  <c r="J1565" i="2"/>
  <c r="I1565" i="2"/>
  <c r="X1564" i="2"/>
  <c r="W1564" i="2"/>
  <c r="N1564" i="2"/>
  <c r="M1564" i="2"/>
  <c r="L1564" i="2"/>
  <c r="P1564" i="2" s="1"/>
  <c r="K1564" i="2"/>
  <c r="O1564" i="2" s="1"/>
  <c r="J1564" i="2"/>
  <c r="I1564" i="2"/>
  <c r="X1563" i="2"/>
  <c r="N1563" i="2"/>
  <c r="L1563" i="2"/>
  <c r="P1563" i="2" s="1"/>
  <c r="Q1563" i="2" s="1"/>
  <c r="K1563" i="2"/>
  <c r="O1563" i="2" s="1"/>
  <c r="V1563" i="2" s="1"/>
  <c r="J1563" i="2"/>
  <c r="I1563" i="2"/>
  <c r="X1562" i="2"/>
  <c r="V1562" i="2"/>
  <c r="L1562" i="2"/>
  <c r="K1562" i="2"/>
  <c r="O1562" i="2" s="1"/>
  <c r="J1562" i="2"/>
  <c r="I1562" i="2"/>
  <c r="X1561" i="2"/>
  <c r="O1561" i="2"/>
  <c r="V1561" i="2" s="1"/>
  <c r="M1561" i="2"/>
  <c r="L1561" i="2"/>
  <c r="K1561" i="2"/>
  <c r="J1561" i="2"/>
  <c r="I1561" i="2"/>
  <c r="X1560" i="2"/>
  <c r="P1560" i="2"/>
  <c r="W1560" i="2" s="1"/>
  <c r="N1560" i="2"/>
  <c r="M1560" i="2"/>
  <c r="L1560" i="2"/>
  <c r="K1560" i="2"/>
  <c r="O1560" i="2" s="1"/>
  <c r="V1560" i="2" s="1"/>
  <c r="J1560" i="2"/>
  <c r="I1560" i="2"/>
  <c r="X1559" i="2"/>
  <c r="P1559" i="2"/>
  <c r="O1559" i="2"/>
  <c r="V1559" i="2" s="1"/>
  <c r="N1559" i="2"/>
  <c r="L1559" i="2"/>
  <c r="M1559" i="2" s="1"/>
  <c r="K1559" i="2"/>
  <c r="J1559" i="2"/>
  <c r="I1559" i="2"/>
  <c r="X1558" i="2"/>
  <c r="W1558" i="2"/>
  <c r="P1558" i="2"/>
  <c r="L1558" i="2"/>
  <c r="K1558" i="2"/>
  <c r="O1558" i="2" s="1"/>
  <c r="J1558" i="2"/>
  <c r="I1558" i="2"/>
  <c r="X1557" i="2"/>
  <c r="L1557" i="2"/>
  <c r="K1557" i="2"/>
  <c r="O1557" i="2" s="1"/>
  <c r="V1557" i="2" s="1"/>
  <c r="J1557" i="2"/>
  <c r="I1557" i="2"/>
  <c r="X1556" i="2"/>
  <c r="W1556" i="2"/>
  <c r="V1556" i="2"/>
  <c r="O1556" i="2"/>
  <c r="L1556" i="2"/>
  <c r="P1556" i="2" s="1"/>
  <c r="K1556" i="2"/>
  <c r="J1556" i="2"/>
  <c r="I1556" i="2"/>
  <c r="X1555" i="2"/>
  <c r="W1555" i="2"/>
  <c r="P1555" i="2"/>
  <c r="L1555" i="2"/>
  <c r="K1555" i="2"/>
  <c r="J1555" i="2"/>
  <c r="I1555" i="2"/>
  <c r="X1554" i="2"/>
  <c r="L1554" i="2"/>
  <c r="K1554" i="2"/>
  <c r="O1554" i="2" s="1"/>
  <c r="V1554" i="2" s="1"/>
  <c r="J1554" i="2"/>
  <c r="I1554" i="2"/>
  <c r="X1553" i="2"/>
  <c r="O1553" i="2"/>
  <c r="V1553" i="2" s="1"/>
  <c r="N1553" i="2"/>
  <c r="L1553" i="2"/>
  <c r="K1553" i="2"/>
  <c r="J1553" i="2"/>
  <c r="I1553" i="2"/>
  <c r="X1552" i="2"/>
  <c r="P1552" i="2"/>
  <c r="O1552" i="2"/>
  <c r="V1552" i="2" s="1"/>
  <c r="N1552" i="2"/>
  <c r="M1552" i="2"/>
  <c r="L1552" i="2"/>
  <c r="K1552" i="2"/>
  <c r="J1552" i="2"/>
  <c r="I1552" i="2"/>
  <c r="X1551" i="2"/>
  <c r="V1551" i="2"/>
  <c r="Q1551" i="2"/>
  <c r="P1551" i="2"/>
  <c r="O1551" i="2"/>
  <c r="N1551" i="2"/>
  <c r="L1551" i="2"/>
  <c r="M1551" i="2" s="1"/>
  <c r="K1551" i="2"/>
  <c r="J1551" i="2"/>
  <c r="I1551" i="2"/>
  <c r="X1550" i="2"/>
  <c r="N1550" i="2"/>
  <c r="M1550" i="2"/>
  <c r="L1550" i="2"/>
  <c r="P1550" i="2" s="1"/>
  <c r="K1550" i="2"/>
  <c r="O1550" i="2" s="1"/>
  <c r="V1550" i="2" s="1"/>
  <c r="J1550" i="2"/>
  <c r="I1550" i="2"/>
  <c r="X1549" i="2"/>
  <c r="W1549" i="2"/>
  <c r="R1549" i="2"/>
  <c r="P1549" i="2"/>
  <c r="Q1549" i="2" s="1"/>
  <c r="N1549" i="2"/>
  <c r="L1549" i="2"/>
  <c r="K1549" i="2"/>
  <c r="O1549" i="2" s="1"/>
  <c r="V1549" i="2" s="1"/>
  <c r="J1549" i="2"/>
  <c r="I1549" i="2"/>
  <c r="X1548" i="2"/>
  <c r="O1548" i="2"/>
  <c r="V1548" i="2" s="1"/>
  <c r="L1548" i="2"/>
  <c r="P1548" i="2" s="1"/>
  <c r="K1548" i="2"/>
  <c r="J1548" i="2"/>
  <c r="I1548" i="2"/>
  <c r="X1547" i="2"/>
  <c r="O1547" i="2"/>
  <c r="V1547" i="2" s="1"/>
  <c r="L1547" i="2"/>
  <c r="K1547" i="2"/>
  <c r="J1547" i="2"/>
  <c r="I1547" i="2"/>
  <c r="X1546" i="2"/>
  <c r="V1546" i="2"/>
  <c r="P1546" i="2"/>
  <c r="W1546" i="2" s="1"/>
  <c r="M1546" i="2"/>
  <c r="L1546" i="2"/>
  <c r="K1546" i="2"/>
  <c r="O1546" i="2" s="1"/>
  <c r="J1546" i="2"/>
  <c r="I1546" i="2"/>
  <c r="X1545" i="2"/>
  <c r="O1545" i="2"/>
  <c r="V1545" i="2" s="1"/>
  <c r="L1545" i="2"/>
  <c r="K1545" i="2"/>
  <c r="J1545" i="2"/>
  <c r="I1545" i="2"/>
  <c r="X1544" i="2"/>
  <c r="L1544" i="2"/>
  <c r="K1544" i="2"/>
  <c r="O1544" i="2" s="1"/>
  <c r="V1544" i="2" s="1"/>
  <c r="J1544" i="2"/>
  <c r="I1544" i="2"/>
  <c r="X1543" i="2"/>
  <c r="V1543" i="2"/>
  <c r="L1543" i="2"/>
  <c r="K1543" i="2"/>
  <c r="O1543" i="2" s="1"/>
  <c r="J1543" i="2"/>
  <c r="I1543" i="2"/>
  <c r="X1542" i="2"/>
  <c r="W1542" i="2"/>
  <c r="V1542" i="2"/>
  <c r="M1542" i="2"/>
  <c r="L1542" i="2"/>
  <c r="P1542" i="2" s="1"/>
  <c r="R1542" i="2" s="1"/>
  <c r="K1542" i="2"/>
  <c r="O1542" i="2" s="1"/>
  <c r="J1542" i="2"/>
  <c r="I1542" i="2"/>
  <c r="X1541" i="2"/>
  <c r="P1541" i="2"/>
  <c r="L1541" i="2"/>
  <c r="K1541" i="2"/>
  <c r="J1541" i="2"/>
  <c r="I1541" i="2"/>
  <c r="X1540" i="2"/>
  <c r="L1540" i="2"/>
  <c r="K1540" i="2"/>
  <c r="O1540" i="2" s="1"/>
  <c r="V1540" i="2" s="1"/>
  <c r="J1540" i="2"/>
  <c r="I1540" i="2"/>
  <c r="X1539" i="2"/>
  <c r="O1539" i="2"/>
  <c r="V1539" i="2" s="1"/>
  <c r="M1539" i="2"/>
  <c r="L1539" i="2"/>
  <c r="K1539" i="2"/>
  <c r="J1539" i="2"/>
  <c r="I1539" i="2"/>
  <c r="X1538" i="2"/>
  <c r="V1538" i="2"/>
  <c r="P1538" i="2"/>
  <c r="O1538" i="2"/>
  <c r="M1538" i="2"/>
  <c r="L1538" i="2"/>
  <c r="N1538" i="2" s="1"/>
  <c r="K1538" i="2"/>
  <c r="J1538" i="2"/>
  <c r="I1538" i="2"/>
  <c r="X1537" i="2"/>
  <c r="Q1537" i="2"/>
  <c r="P1537" i="2"/>
  <c r="N1537" i="2"/>
  <c r="L1537" i="2"/>
  <c r="M1537" i="2" s="1"/>
  <c r="K1537" i="2"/>
  <c r="O1537" i="2" s="1"/>
  <c r="V1537" i="2" s="1"/>
  <c r="J1537" i="2"/>
  <c r="I1537" i="2"/>
  <c r="X1536" i="2"/>
  <c r="L1536" i="2"/>
  <c r="N1536" i="2" s="1"/>
  <c r="K1536" i="2"/>
  <c r="O1536" i="2" s="1"/>
  <c r="V1536" i="2" s="1"/>
  <c r="J1536" i="2"/>
  <c r="I1536" i="2"/>
  <c r="X1535" i="2"/>
  <c r="N1535" i="2"/>
  <c r="L1535" i="2"/>
  <c r="P1535" i="2" s="1"/>
  <c r="K1535" i="2"/>
  <c r="O1535" i="2" s="1"/>
  <c r="V1535" i="2" s="1"/>
  <c r="J1535" i="2"/>
  <c r="I1535" i="2"/>
  <c r="X1534" i="2"/>
  <c r="O1534" i="2"/>
  <c r="V1534" i="2" s="1"/>
  <c r="L1534" i="2"/>
  <c r="P1534" i="2" s="1"/>
  <c r="K1534" i="2"/>
  <c r="J1534" i="2"/>
  <c r="I1534" i="2"/>
  <c r="X1533" i="2"/>
  <c r="P1533" i="2"/>
  <c r="L1533" i="2"/>
  <c r="K1533" i="2"/>
  <c r="J1533" i="2"/>
  <c r="I1533" i="2"/>
  <c r="X1532" i="2"/>
  <c r="P1532" i="2"/>
  <c r="W1532" i="2" s="1"/>
  <c r="L1532" i="2"/>
  <c r="K1532" i="2"/>
  <c r="J1532" i="2"/>
  <c r="I1532" i="2"/>
  <c r="X1531" i="2"/>
  <c r="O1531" i="2"/>
  <c r="V1531" i="2" s="1"/>
  <c r="L1531" i="2"/>
  <c r="K1531" i="2"/>
  <c r="J1531" i="2"/>
  <c r="I1531" i="2"/>
  <c r="X1530" i="2"/>
  <c r="P1530" i="2"/>
  <c r="O1530" i="2"/>
  <c r="V1530" i="2" s="1"/>
  <c r="M1530" i="2"/>
  <c r="L1530" i="2"/>
  <c r="K1530" i="2"/>
  <c r="N1530" i="2" s="1"/>
  <c r="J1530" i="2"/>
  <c r="I1530" i="2"/>
  <c r="X1529" i="2"/>
  <c r="P1529" i="2"/>
  <c r="L1529" i="2"/>
  <c r="K1529" i="2"/>
  <c r="O1529" i="2" s="1"/>
  <c r="V1529" i="2" s="1"/>
  <c r="J1529" i="2"/>
  <c r="I1529" i="2"/>
  <c r="X1528" i="2"/>
  <c r="W1528" i="2"/>
  <c r="V1528" i="2"/>
  <c r="O1528" i="2"/>
  <c r="N1528" i="2"/>
  <c r="M1528" i="2"/>
  <c r="L1528" i="2"/>
  <c r="P1528" i="2" s="1"/>
  <c r="R1528" i="2" s="1"/>
  <c r="K1528" i="2"/>
  <c r="J1528" i="2"/>
  <c r="I1528" i="2"/>
  <c r="X1527" i="2"/>
  <c r="W1527" i="2"/>
  <c r="R1527" i="2"/>
  <c r="P1527" i="2"/>
  <c r="Q1527" i="2" s="1"/>
  <c r="N1527" i="2"/>
  <c r="L1527" i="2"/>
  <c r="K1527" i="2"/>
  <c r="O1527" i="2" s="1"/>
  <c r="V1527" i="2" s="1"/>
  <c r="J1527" i="2"/>
  <c r="I1527" i="2"/>
  <c r="X1526" i="2"/>
  <c r="L1526" i="2"/>
  <c r="K1526" i="2"/>
  <c r="O1526" i="2" s="1"/>
  <c r="V1526" i="2" s="1"/>
  <c r="J1526" i="2"/>
  <c r="I1526" i="2"/>
  <c r="X1525" i="2"/>
  <c r="O1525" i="2"/>
  <c r="V1525" i="2" s="1"/>
  <c r="L1525" i="2"/>
  <c r="K1525" i="2"/>
  <c r="J1525" i="2"/>
  <c r="I1525" i="2"/>
  <c r="X1524" i="2"/>
  <c r="V1524" i="2"/>
  <c r="P1524" i="2"/>
  <c r="W1524" i="2" s="1"/>
  <c r="M1524" i="2"/>
  <c r="L1524" i="2"/>
  <c r="K1524" i="2"/>
  <c r="O1524" i="2" s="1"/>
  <c r="J1524" i="2"/>
  <c r="I1524" i="2"/>
  <c r="X1523" i="2"/>
  <c r="W1523" i="2"/>
  <c r="Q1523" i="2"/>
  <c r="P1523" i="2"/>
  <c r="R1523" i="2" s="1"/>
  <c r="N1523" i="2"/>
  <c r="L1523" i="2"/>
  <c r="M1523" i="2" s="1"/>
  <c r="K1523" i="2"/>
  <c r="O1523" i="2" s="1"/>
  <c r="V1523" i="2" s="1"/>
  <c r="J1523" i="2"/>
  <c r="I1523" i="2"/>
  <c r="X1522" i="2"/>
  <c r="L1522" i="2"/>
  <c r="N1522" i="2" s="1"/>
  <c r="K1522" i="2"/>
  <c r="O1522" i="2" s="1"/>
  <c r="V1522" i="2" s="1"/>
  <c r="J1522" i="2"/>
  <c r="I1522" i="2"/>
  <c r="X1521" i="2"/>
  <c r="P1521" i="2"/>
  <c r="L1521" i="2"/>
  <c r="K1521" i="2"/>
  <c r="O1521" i="2" s="1"/>
  <c r="V1521" i="2" s="1"/>
  <c r="J1521" i="2"/>
  <c r="I1521" i="2"/>
  <c r="X1520" i="2"/>
  <c r="W1520" i="2"/>
  <c r="O1520" i="2"/>
  <c r="V1520" i="2" s="1"/>
  <c r="L1520" i="2"/>
  <c r="P1520" i="2" s="1"/>
  <c r="K1520" i="2"/>
  <c r="J1520" i="2"/>
  <c r="I1520" i="2"/>
  <c r="X1519" i="2"/>
  <c r="W1519" i="2"/>
  <c r="P1519" i="2"/>
  <c r="L1519" i="2"/>
  <c r="K1519" i="2"/>
  <c r="J1519" i="2"/>
  <c r="I1519" i="2"/>
  <c r="X1518" i="2"/>
  <c r="L1518" i="2"/>
  <c r="K1518" i="2"/>
  <c r="O1518" i="2" s="1"/>
  <c r="V1518" i="2" s="1"/>
  <c r="J1518" i="2"/>
  <c r="I1518" i="2"/>
  <c r="X1517" i="2"/>
  <c r="O1517" i="2"/>
  <c r="V1517" i="2" s="1"/>
  <c r="L1517" i="2"/>
  <c r="K1517" i="2"/>
  <c r="J1517" i="2"/>
  <c r="I1517" i="2"/>
  <c r="X1516" i="2"/>
  <c r="P1516" i="2"/>
  <c r="O1516" i="2"/>
  <c r="V1516" i="2" s="1"/>
  <c r="M1516" i="2"/>
  <c r="L1516" i="2"/>
  <c r="N1516" i="2" s="1"/>
  <c r="K1516" i="2"/>
  <c r="J1516" i="2"/>
  <c r="I1516" i="2"/>
  <c r="X1515" i="2"/>
  <c r="V1515" i="2"/>
  <c r="P1515" i="2"/>
  <c r="O1515" i="2"/>
  <c r="N1515" i="2"/>
  <c r="L1515" i="2"/>
  <c r="M1515" i="2" s="1"/>
  <c r="K1515" i="2"/>
  <c r="J1515" i="2"/>
  <c r="I1515" i="2"/>
  <c r="X1514" i="2"/>
  <c r="W1514" i="2"/>
  <c r="M1514" i="2"/>
  <c r="L1514" i="2"/>
  <c r="P1514" i="2" s="1"/>
  <c r="K1514" i="2"/>
  <c r="O1514" i="2" s="1"/>
  <c r="V1514" i="2" s="1"/>
  <c r="J1514" i="2"/>
  <c r="I1514" i="2"/>
  <c r="X1513" i="2"/>
  <c r="W1513" i="2"/>
  <c r="N1513" i="2"/>
  <c r="L1513" i="2"/>
  <c r="P1513" i="2" s="1"/>
  <c r="Q1513" i="2" s="1"/>
  <c r="K1513" i="2"/>
  <c r="O1513" i="2" s="1"/>
  <c r="V1513" i="2" s="1"/>
  <c r="J1513" i="2"/>
  <c r="I1513" i="2"/>
  <c r="X1512" i="2"/>
  <c r="O1512" i="2"/>
  <c r="V1512" i="2" s="1"/>
  <c r="L1512" i="2"/>
  <c r="K1512" i="2"/>
  <c r="J1512" i="2"/>
  <c r="I1512" i="2"/>
  <c r="X1511" i="2"/>
  <c r="O1511" i="2"/>
  <c r="V1511" i="2" s="1"/>
  <c r="M1511" i="2"/>
  <c r="L1511" i="2"/>
  <c r="K1511" i="2"/>
  <c r="J1511" i="2"/>
  <c r="I1511" i="2"/>
  <c r="X1510" i="2"/>
  <c r="P1510" i="2"/>
  <c r="O1510" i="2"/>
  <c r="V1510" i="2" s="1"/>
  <c r="N1510" i="2"/>
  <c r="L1510" i="2"/>
  <c r="M1510" i="2" s="1"/>
  <c r="K1510" i="2"/>
  <c r="J1510" i="2"/>
  <c r="I1510" i="2"/>
  <c r="X1509" i="2"/>
  <c r="V1509" i="2"/>
  <c r="P1509" i="2"/>
  <c r="O1509" i="2"/>
  <c r="L1509" i="2"/>
  <c r="N1509" i="2" s="1"/>
  <c r="K1509" i="2"/>
  <c r="J1509" i="2"/>
  <c r="I1509" i="2"/>
  <c r="X1508" i="2"/>
  <c r="V1508" i="2"/>
  <c r="L1508" i="2"/>
  <c r="P1508" i="2" s="1"/>
  <c r="K1508" i="2"/>
  <c r="O1508" i="2" s="1"/>
  <c r="J1508" i="2"/>
  <c r="I1508" i="2"/>
  <c r="X1507" i="2"/>
  <c r="W1507" i="2"/>
  <c r="L1507" i="2"/>
  <c r="P1507" i="2" s="1"/>
  <c r="K1507" i="2"/>
  <c r="J1507" i="2"/>
  <c r="I1507" i="2"/>
  <c r="X1506" i="2"/>
  <c r="L1506" i="2"/>
  <c r="K1506" i="2"/>
  <c r="O1506" i="2" s="1"/>
  <c r="V1506" i="2" s="1"/>
  <c r="J1506" i="2"/>
  <c r="I1506" i="2"/>
  <c r="X1505" i="2"/>
  <c r="O1505" i="2"/>
  <c r="V1505" i="2" s="1"/>
  <c r="N1505" i="2"/>
  <c r="L1505" i="2"/>
  <c r="K1505" i="2"/>
  <c r="J1505" i="2"/>
  <c r="I1505" i="2"/>
  <c r="X1504" i="2"/>
  <c r="P1504" i="2"/>
  <c r="O1504" i="2"/>
  <c r="V1504" i="2" s="1"/>
  <c r="M1504" i="2"/>
  <c r="L1504" i="2"/>
  <c r="N1504" i="2" s="1"/>
  <c r="K1504" i="2"/>
  <c r="J1504" i="2"/>
  <c r="I1504" i="2"/>
  <c r="X1503" i="2"/>
  <c r="V1503" i="2"/>
  <c r="Q1503" i="2"/>
  <c r="P1503" i="2"/>
  <c r="O1503" i="2"/>
  <c r="N1503" i="2"/>
  <c r="M1503" i="2"/>
  <c r="L1503" i="2"/>
  <c r="K1503" i="2"/>
  <c r="J1503" i="2"/>
  <c r="I1503" i="2"/>
  <c r="X1502" i="2"/>
  <c r="Q1502" i="2"/>
  <c r="P1502" i="2"/>
  <c r="W1502" i="2" s="1"/>
  <c r="M1502" i="2"/>
  <c r="L1502" i="2"/>
  <c r="K1502" i="2"/>
  <c r="O1502" i="2" s="1"/>
  <c r="V1502" i="2" s="1"/>
  <c r="J1502" i="2"/>
  <c r="I1502" i="2"/>
  <c r="X1501" i="2"/>
  <c r="L1501" i="2"/>
  <c r="P1501" i="2" s="1"/>
  <c r="K1501" i="2"/>
  <c r="O1501" i="2" s="1"/>
  <c r="J1501" i="2"/>
  <c r="I1501" i="2"/>
  <c r="X1500" i="2"/>
  <c r="L1500" i="2"/>
  <c r="P1500" i="2" s="1"/>
  <c r="K1500" i="2"/>
  <c r="O1500" i="2" s="1"/>
  <c r="V1500" i="2" s="1"/>
  <c r="J1500" i="2"/>
  <c r="I1500" i="2"/>
  <c r="X1499" i="2"/>
  <c r="V1499" i="2"/>
  <c r="O1499" i="2"/>
  <c r="M1499" i="2"/>
  <c r="L1499" i="2"/>
  <c r="K1499" i="2"/>
  <c r="J1499" i="2"/>
  <c r="I1499" i="2"/>
  <c r="X1498" i="2"/>
  <c r="P1498" i="2"/>
  <c r="W1498" i="2" s="1"/>
  <c r="N1498" i="2"/>
  <c r="L1498" i="2"/>
  <c r="K1498" i="2"/>
  <c r="O1498" i="2" s="1"/>
  <c r="V1498" i="2" s="1"/>
  <c r="J1498" i="2"/>
  <c r="I1498" i="2"/>
  <c r="X1497" i="2"/>
  <c r="O1497" i="2"/>
  <c r="V1497" i="2" s="1"/>
  <c r="L1497" i="2"/>
  <c r="K1497" i="2"/>
  <c r="J1497" i="2"/>
  <c r="I1497" i="2"/>
  <c r="X1496" i="2"/>
  <c r="P1496" i="2"/>
  <c r="W1496" i="2" s="1"/>
  <c r="O1496" i="2"/>
  <c r="N1496" i="2"/>
  <c r="L1496" i="2"/>
  <c r="M1496" i="2" s="1"/>
  <c r="K1496" i="2"/>
  <c r="J1496" i="2"/>
  <c r="I1496" i="2"/>
  <c r="X1495" i="2"/>
  <c r="V1495" i="2"/>
  <c r="P1495" i="2"/>
  <c r="O1495" i="2"/>
  <c r="L1495" i="2"/>
  <c r="N1495" i="2" s="1"/>
  <c r="K1495" i="2"/>
  <c r="J1495" i="2"/>
  <c r="I1495" i="2"/>
  <c r="X1494" i="2"/>
  <c r="W1494" i="2"/>
  <c r="Q1494" i="2"/>
  <c r="P1494" i="2"/>
  <c r="R1494" i="2" s="1"/>
  <c r="M1494" i="2"/>
  <c r="L1494" i="2"/>
  <c r="K1494" i="2"/>
  <c r="O1494" i="2" s="1"/>
  <c r="V1494" i="2" s="1"/>
  <c r="J1494" i="2"/>
  <c r="I1494" i="2"/>
  <c r="X1493" i="2"/>
  <c r="L1493" i="2"/>
  <c r="P1493" i="2" s="1"/>
  <c r="K1493" i="2"/>
  <c r="J1493" i="2"/>
  <c r="I1493" i="2"/>
  <c r="X1492" i="2"/>
  <c r="L1492" i="2"/>
  <c r="K1492" i="2"/>
  <c r="O1492" i="2" s="1"/>
  <c r="V1492" i="2" s="1"/>
  <c r="J1492" i="2"/>
  <c r="I1492" i="2"/>
  <c r="X1491" i="2"/>
  <c r="O1491" i="2"/>
  <c r="V1491" i="2" s="1"/>
  <c r="L1491" i="2"/>
  <c r="K1491" i="2"/>
  <c r="J1491" i="2"/>
  <c r="I1491" i="2"/>
  <c r="X1490" i="2"/>
  <c r="P1490" i="2"/>
  <c r="O1490" i="2"/>
  <c r="V1490" i="2" s="1"/>
  <c r="M1490" i="2"/>
  <c r="L1490" i="2"/>
  <c r="N1490" i="2" s="1"/>
  <c r="K1490" i="2"/>
  <c r="J1490" i="2"/>
  <c r="I1490" i="2"/>
  <c r="X1489" i="2"/>
  <c r="V1489" i="2"/>
  <c r="P1489" i="2"/>
  <c r="O1489" i="2"/>
  <c r="N1489" i="2"/>
  <c r="M1489" i="2"/>
  <c r="L1489" i="2"/>
  <c r="K1489" i="2"/>
  <c r="J1489" i="2"/>
  <c r="I1489" i="2"/>
  <c r="X1488" i="2"/>
  <c r="W1488" i="2"/>
  <c r="R1488" i="2"/>
  <c r="Q1488" i="2"/>
  <c r="P1488" i="2"/>
  <c r="O1488" i="2"/>
  <c r="V1488" i="2" s="1"/>
  <c r="N1488" i="2"/>
  <c r="L1488" i="2"/>
  <c r="M1488" i="2" s="1"/>
  <c r="K1488" i="2"/>
  <c r="J1488" i="2"/>
  <c r="I1488" i="2"/>
  <c r="X1487" i="2"/>
  <c r="L1487" i="2"/>
  <c r="P1487" i="2" s="1"/>
  <c r="K1487" i="2"/>
  <c r="O1487" i="2" s="1"/>
  <c r="V1487" i="2" s="1"/>
  <c r="J1487" i="2"/>
  <c r="I1487" i="2"/>
  <c r="X1486" i="2"/>
  <c r="V1486" i="2"/>
  <c r="L1486" i="2"/>
  <c r="P1486" i="2" s="1"/>
  <c r="K1486" i="2"/>
  <c r="O1486" i="2" s="1"/>
  <c r="J1486" i="2"/>
  <c r="I1486" i="2"/>
  <c r="X1485" i="2"/>
  <c r="L1485" i="2"/>
  <c r="P1485" i="2" s="1"/>
  <c r="K1485" i="2"/>
  <c r="J1485" i="2"/>
  <c r="I1485" i="2"/>
  <c r="X1484" i="2"/>
  <c r="W1484" i="2"/>
  <c r="P1484" i="2"/>
  <c r="M1484" i="2"/>
  <c r="L1484" i="2"/>
  <c r="K1484" i="2"/>
  <c r="J1484" i="2"/>
  <c r="I1484" i="2"/>
  <c r="X1483" i="2"/>
  <c r="O1483" i="2"/>
  <c r="V1483" i="2" s="1"/>
  <c r="N1483" i="2"/>
  <c r="L1483" i="2"/>
  <c r="K1483" i="2"/>
  <c r="J1483" i="2"/>
  <c r="I1483" i="2"/>
  <c r="X1482" i="2"/>
  <c r="P1482" i="2"/>
  <c r="O1482" i="2"/>
  <c r="V1482" i="2" s="1"/>
  <c r="M1482" i="2"/>
  <c r="L1482" i="2"/>
  <c r="N1482" i="2" s="1"/>
  <c r="K1482" i="2"/>
  <c r="J1482" i="2"/>
  <c r="I1482" i="2"/>
  <c r="X1481" i="2"/>
  <c r="R1481" i="2"/>
  <c r="P1481" i="2"/>
  <c r="O1481" i="2"/>
  <c r="V1481" i="2" s="1"/>
  <c r="L1481" i="2"/>
  <c r="N1481" i="2" s="1"/>
  <c r="K1481" i="2"/>
  <c r="J1481" i="2"/>
  <c r="I1481" i="2"/>
  <c r="X1480" i="2"/>
  <c r="W1480" i="2"/>
  <c r="P1480" i="2"/>
  <c r="R1480" i="2" s="1"/>
  <c r="M1480" i="2"/>
  <c r="L1480" i="2"/>
  <c r="K1480" i="2"/>
  <c r="O1480" i="2" s="1"/>
  <c r="J1480" i="2"/>
  <c r="I1480" i="2"/>
  <c r="X1479" i="2"/>
  <c r="W1479" i="2"/>
  <c r="L1479" i="2"/>
  <c r="P1479" i="2" s="1"/>
  <c r="K1479" i="2"/>
  <c r="O1479" i="2" s="1"/>
  <c r="V1479" i="2" s="1"/>
  <c r="J1479" i="2"/>
  <c r="I1479" i="2"/>
  <c r="X1478" i="2"/>
  <c r="V1478" i="2"/>
  <c r="L1478" i="2"/>
  <c r="K1478" i="2"/>
  <c r="O1478" i="2" s="1"/>
  <c r="J1478" i="2"/>
  <c r="I1478" i="2"/>
  <c r="X1477" i="2"/>
  <c r="O1477" i="2"/>
  <c r="V1477" i="2" s="1"/>
  <c r="L1477" i="2"/>
  <c r="K1477" i="2"/>
  <c r="J1477" i="2"/>
  <c r="I1477" i="2"/>
  <c r="X1476" i="2"/>
  <c r="P1476" i="2"/>
  <c r="W1476" i="2" s="1"/>
  <c r="M1476" i="2"/>
  <c r="L1476" i="2"/>
  <c r="K1476" i="2"/>
  <c r="O1476" i="2" s="1"/>
  <c r="V1476" i="2" s="1"/>
  <c r="J1476" i="2"/>
  <c r="I1476" i="2"/>
  <c r="X1475" i="2"/>
  <c r="P1475" i="2"/>
  <c r="O1475" i="2"/>
  <c r="V1475" i="2" s="1"/>
  <c r="N1475" i="2"/>
  <c r="M1475" i="2"/>
  <c r="L1475" i="2"/>
  <c r="K1475" i="2"/>
  <c r="J1475" i="2"/>
  <c r="I1475" i="2"/>
  <c r="X1474" i="2"/>
  <c r="W1474" i="2"/>
  <c r="P1474" i="2"/>
  <c r="O1474" i="2"/>
  <c r="N1474" i="2"/>
  <c r="L1474" i="2"/>
  <c r="M1474" i="2" s="1"/>
  <c r="K1474" i="2"/>
  <c r="J1474" i="2"/>
  <c r="I1474" i="2"/>
  <c r="X1473" i="2"/>
  <c r="V1473" i="2"/>
  <c r="P1473" i="2"/>
  <c r="O1473" i="2"/>
  <c r="L1473" i="2"/>
  <c r="N1473" i="2" s="1"/>
  <c r="K1473" i="2"/>
  <c r="J1473" i="2"/>
  <c r="I1473" i="2"/>
  <c r="X1472" i="2"/>
  <c r="W1472" i="2"/>
  <c r="V1472" i="2"/>
  <c r="L1472" i="2"/>
  <c r="P1472" i="2" s="1"/>
  <c r="K1472" i="2"/>
  <c r="O1472" i="2" s="1"/>
  <c r="J1472" i="2"/>
  <c r="I1472" i="2"/>
  <c r="X1471" i="2"/>
  <c r="W1471" i="2"/>
  <c r="L1471" i="2"/>
  <c r="P1471" i="2" s="1"/>
  <c r="K1471" i="2"/>
  <c r="J1471" i="2"/>
  <c r="I1471" i="2"/>
  <c r="X1470" i="2"/>
  <c r="L1470" i="2"/>
  <c r="K1470" i="2"/>
  <c r="O1470" i="2" s="1"/>
  <c r="V1470" i="2" s="1"/>
  <c r="J1470" i="2"/>
  <c r="I1470" i="2"/>
  <c r="X1469" i="2"/>
  <c r="O1469" i="2"/>
  <c r="V1469" i="2" s="1"/>
  <c r="N1469" i="2"/>
  <c r="L1469" i="2"/>
  <c r="K1469" i="2"/>
  <c r="J1469" i="2"/>
  <c r="I1469" i="2"/>
  <c r="X1468" i="2"/>
  <c r="P1468" i="2"/>
  <c r="O1468" i="2"/>
  <c r="V1468" i="2" s="1"/>
  <c r="M1468" i="2"/>
  <c r="L1468" i="2"/>
  <c r="N1468" i="2" s="1"/>
  <c r="K1468" i="2"/>
  <c r="J1468" i="2"/>
  <c r="I1468" i="2"/>
  <c r="X1467" i="2"/>
  <c r="V1467" i="2"/>
  <c r="P1467" i="2"/>
  <c r="O1467" i="2"/>
  <c r="N1467" i="2"/>
  <c r="M1467" i="2"/>
  <c r="L1467" i="2"/>
  <c r="K1467" i="2"/>
  <c r="J1467" i="2"/>
  <c r="I1467" i="2"/>
  <c r="X1466" i="2"/>
  <c r="P1466" i="2"/>
  <c r="W1466" i="2" s="1"/>
  <c r="M1466" i="2"/>
  <c r="L1466" i="2"/>
  <c r="K1466" i="2"/>
  <c r="O1466" i="2" s="1"/>
  <c r="V1466" i="2" s="1"/>
  <c r="J1466" i="2"/>
  <c r="I1466" i="2"/>
  <c r="X1465" i="2"/>
  <c r="W1465" i="2"/>
  <c r="L1465" i="2"/>
  <c r="P1465" i="2" s="1"/>
  <c r="K1465" i="2"/>
  <c r="O1465" i="2" s="1"/>
  <c r="V1465" i="2" s="1"/>
  <c r="J1465" i="2"/>
  <c r="I1465" i="2"/>
  <c r="X1464" i="2"/>
  <c r="V1464" i="2"/>
  <c r="L1464" i="2"/>
  <c r="P1464" i="2" s="1"/>
  <c r="K1464" i="2"/>
  <c r="O1464" i="2" s="1"/>
  <c r="J1464" i="2"/>
  <c r="I1464" i="2"/>
  <c r="X1463" i="2"/>
  <c r="V1463" i="2"/>
  <c r="O1463" i="2"/>
  <c r="L1463" i="2"/>
  <c r="K1463" i="2"/>
  <c r="J1463" i="2"/>
  <c r="I1463" i="2"/>
  <c r="X1462" i="2"/>
  <c r="P1462" i="2"/>
  <c r="W1462" i="2" s="1"/>
  <c r="N1462" i="2"/>
  <c r="M1462" i="2"/>
  <c r="L1462" i="2"/>
  <c r="K1462" i="2"/>
  <c r="O1462" i="2" s="1"/>
  <c r="V1462" i="2" s="1"/>
  <c r="J1462" i="2"/>
  <c r="I1462" i="2"/>
  <c r="X1461" i="2"/>
  <c r="O1461" i="2"/>
  <c r="V1461" i="2" s="1"/>
  <c r="L1461" i="2"/>
  <c r="K1461" i="2"/>
  <c r="J1461" i="2"/>
  <c r="I1461" i="2"/>
  <c r="X1460" i="2"/>
  <c r="O1460" i="2"/>
  <c r="V1460" i="2" s="1"/>
  <c r="N1460" i="2"/>
  <c r="L1460" i="2"/>
  <c r="M1460" i="2" s="1"/>
  <c r="K1460" i="2"/>
  <c r="J1460" i="2"/>
  <c r="I1460" i="2"/>
  <c r="X1459" i="2"/>
  <c r="V1459" i="2"/>
  <c r="P1459" i="2"/>
  <c r="O1459" i="2"/>
  <c r="L1459" i="2"/>
  <c r="N1459" i="2" s="1"/>
  <c r="K1459" i="2"/>
  <c r="J1459" i="2"/>
  <c r="I1459" i="2"/>
  <c r="X1458" i="2"/>
  <c r="W1458" i="2"/>
  <c r="P1458" i="2"/>
  <c r="M1458" i="2"/>
  <c r="L1458" i="2"/>
  <c r="K1458" i="2"/>
  <c r="O1458" i="2" s="1"/>
  <c r="J1458" i="2"/>
  <c r="I1458" i="2"/>
  <c r="X1457" i="2"/>
  <c r="W1457" i="2"/>
  <c r="L1457" i="2"/>
  <c r="P1457" i="2" s="1"/>
  <c r="K1457" i="2"/>
  <c r="J1457" i="2"/>
  <c r="I1457" i="2"/>
  <c r="X1456" i="2"/>
  <c r="L1456" i="2"/>
  <c r="K1456" i="2"/>
  <c r="O1456" i="2" s="1"/>
  <c r="V1456" i="2" s="1"/>
  <c r="J1456" i="2"/>
  <c r="I1456" i="2"/>
  <c r="X1455" i="2"/>
  <c r="O1455" i="2"/>
  <c r="V1455" i="2" s="1"/>
  <c r="L1455" i="2"/>
  <c r="K1455" i="2"/>
  <c r="J1455" i="2"/>
  <c r="I1455" i="2"/>
  <c r="X1454" i="2"/>
  <c r="P1454" i="2"/>
  <c r="O1454" i="2"/>
  <c r="V1454" i="2" s="1"/>
  <c r="M1454" i="2"/>
  <c r="L1454" i="2"/>
  <c r="N1454" i="2" s="1"/>
  <c r="K1454" i="2"/>
  <c r="J1454" i="2"/>
  <c r="I1454" i="2"/>
  <c r="X1453" i="2"/>
  <c r="P1453" i="2"/>
  <c r="N1453" i="2"/>
  <c r="M1453" i="2"/>
  <c r="L1453" i="2"/>
  <c r="K1453" i="2"/>
  <c r="O1453" i="2" s="1"/>
  <c r="J1453" i="2"/>
  <c r="I1453" i="2"/>
  <c r="X1452" i="2"/>
  <c r="O1452" i="2"/>
  <c r="V1452" i="2" s="1"/>
  <c r="N1452" i="2"/>
  <c r="L1452" i="2"/>
  <c r="M1452" i="2" s="1"/>
  <c r="K1452" i="2"/>
  <c r="J1452" i="2"/>
  <c r="I1452" i="2"/>
  <c r="X1451" i="2"/>
  <c r="V1451" i="2"/>
  <c r="L1451" i="2"/>
  <c r="P1451" i="2" s="1"/>
  <c r="K1451" i="2"/>
  <c r="O1451" i="2" s="1"/>
  <c r="J1451" i="2"/>
  <c r="I1451" i="2"/>
  <c r="X1450" i="2"/>
  <c r="V1450" i="2"/>
  <c r="O1450" i="2"/>
  <c r="L1450" i="2"/>
  <c r="P1450" i="2" s="1"/>
  <c r="K1450" i="2"/>
  <c r="J1450" i="2"/>
  <c r="I1450" i="2"/>
  <c r="X1449" i="2"/>
  <c r="W1449" i="2"/>
  <c r="P1449" i="2"/>
  <c r="L1449" i="2"/>
  <c r="K1449" i="2"/>
  <c r="J1449" i="2"/>
  <c r="I1449" i="2"/>
  <c r="X1448" i="2"/>
  <c r="W1448" i="2"/>
  <c r="P1448" i="2"/>
  <c r="M1448" i="2"/>
  <c r="L1448" i="2"/>
  <c r="K1448" i="2"/>
  <c r="J1448" i="2"/>
  <c r="I1448" i="2"/>
  <c r="X1447" i="2"/>
  <c r="O1447" i="2"/>
  <c r="V1447" i="2" s="1"/>
  <c r="N1447" i="2"/>
  <c r="L1447" i="2"/>
  <c r="K1447" i="2"/>
  <c r="J1447" i="2"/>
  <c r="I1447" i="2"/>
  <c r="X1446" i="2"/>
  <c r="P1446" i="2"/>
  <c r="O1446" i="2"/>
  <c r="V1446" i="2" s="1"/>
  <c r="M1446" i="2"/>
  <c r="L1446" i="2"/>
  <c r="N1446" i="2" s="1"/>
  <c r="K1446" i="2"/>
  <c r="J1446" i="2"/>
  <c r="I1446" i="2"/>
  <c r="X1445" i="2"/>
  <c r="R1445" i="2"/>
  <c r="P1445" i="2"/>
  <c r="O1445" i="2"/>
  <c r="V1445" i="2" s="1"/>
  <c r="L1445" i="2"/>
  <c r="N1445" i="2" s="1"/>
  <c r="K1445" i="2"/>
  <c r="J1445" i="2"/>
  <c r="I1445" i="2"/>
  <c r="X1444" i="2"/>
  <c r="W1444" i="2"/>
  <c r="P1444" i="2"/>
  <c r="R1444" i="2" s="1"/>
  <c r="M1444" i="2"/>
  <c r="L1444" i="2"/>
  <c r="N1444" i="2" s="1"/>
  <c r="K1444" i="2"/>
  <c r="O1444" i="2" s="1"/>
  <c r="J1444" i="2"/>
  <c r="I1444" i="2"/>
  <c r="X1443" i="2"/>
  <c r="W1443" i="2"/>
  <c r="L1443" i="2"/>
  <c r="P1443" i="2" s="1"/>
  <c r="K1443" i="2"/>
  <c r="O1443" i="2" s="1"/>
  <c r="V1443" i="2" s="1"/>
  <c r="J1443" i="2"/>
  <c r="I1443" i="2"/>
  <c r="X1442" i="2"/>
  <c r="V1442" i="2"/>
  <c r="L1442" i="2"/>
  <c r="K1442" i="2"/>
  <c r="O1442" i="2" s="1"/>
  <c r="J1442" i="2"/>
  <c r="I1442" i="2"/>
  <c r="X1441" i="2"/>
  <c r="O1441" i="2"/>
  <c r="V1441" i="2" s="1"/>
  <c r="L1441" i="2"/>
  <c r="K1441" i="2"/>
  <c r="J1441" i="2"/>
  <c r="I1441" i="2"/>
  <c r="X1440" i="2"/>
  <c r="P1440" i="2"/>
  <c r="W1440" i="2" s="1"/>
  <c r="M1440" i="2"/>
  <c r="L1440" i="2"/>
  <c r="K1440" i="2"/>
  <c r="O1440" i="2" s="1"/>
  <c r="V1440" i="2" s="1"/>
  <c r="J1440" i="2"/>
  <c r="I1440" i="2"/>
  <c r="X1439" i="2"/>
  <c r="P1439" i="2"/>
  <c r="N1439" i="2"/>
  <c r="M1439" i="2"/>
  <c r="L1439" i="2"/>
  <c r="K1439" i="2"/>
  <c r="O1439" i="2" s="1"/>
  <c r="V1439" i="2" s="1"/>
  <c r="J1439" i="2"/>
  <c r="I1439" i="2"/>
  <c r="X1438" i="2"/>
  <c r="O1438" i="2"/>
  <c r="V1438" i="2" s="1"/>
  <c r="N1438" i="2"/>
  <c r="L1438" i="2"/>
  <c r="M1438" i="2" s="1"/>
  <c r="K1438" i="2"/>
  <c r="J1438" i="2"/>
  <c r="I1438" i="2"/>
  <c r="X1437" i="2"/>
  <c r="V1437" i="2"/>
  <c r="P1437" i="2"/>
  <c r="O1437" i="2"/>
  <c r="L1437" i="2"/>
  <c r="N1437" i="2" s="1"/>
  <c r="K1437" i="2"/>
  <c r="J1437" i="2"/>
  <c r="I1437" i="2"/>
  <c r="X1436" i="2"/>
  <c r="W1436" i="2"/>
  <c r="V1436" i="2"/>
  <c r="O1436" i="2"/>
  <c r="L1436" i="2"/>
  <c r="P1436" i="2" s="1"/>
  <c r="K1436" i="2"/>
  <c r="J1436" i="2"/>
  <c r="I1436" i="2"/>
  <c r="X1435" i="2"/>
  <c r="W1435" i="2"/>
  <c r="P1435" i="2"/>
  <c r="L1435" i="2"/>
  <c r="N1435" i="2" s="1"/>
  <c r="K1435" i="2"/>
  <c r="J1435" i="2"/>
  <c r="I1435" i="2"/>
  <c r="X1434" i="2"/>
  <c r="L1434" i="2"/>
  <c r="K1434" i="2"/>
  <c r="O1434" i="2" s="1"/>
  <c r="V1434" i="2" s="1"/>
  <c r="J1434" i="2"/>
  <c r="I1434" i="2"/>
  <c r="X1433" i="2"/>
  <c r="O1433" i="2"/>
  <c r="V1433" i="2" s="1"/>
  <c r="L1433" i="2"/>
  <c r="K1433" i="2"/>
  <c r="J1433" i="2"/>
  <c r="I1433" i="2"/>
  <c r="X1432" i="2"/>
  <c r="P1432" i="2"/>
  <c r="O1432" i="2"/>
  <c r="V1432" i="2" s="1"/>
  <c r="M1432" i="2"/>
  <c r="L1432" i="2"/>
  <c r="N1432" i="2" s="1"/>
  <c r="K1432" i="2"/>
  <c r="J1432" i="2"/>
  <c r="I1432" i="2"/>
  <c r="X1431" i="2"/>
  <c r="P1431" i="2"/>
  <c r="N1431" i="2"/>
  <c r="M1431" i="2"/>
  <c r="L1431" i="2"/>
  <c r="K1431" i="2"/>
  <c r="O1431" i="2" s="1"/>
  <c r="V1431" i="2" s="1"/>
  <c r="J1431" i="2"/>
  <c r="I1431" i="2"/>
  <c r="X1430" i="2"/>
  <c r="Q1430" i="2"/>
  <c r="P1430" i="2"/>
  <c r="W1430" i="2" s="1"/>
  <c r="M1430" i="2"/>
  <c r="L1430" i="2"/>
  <c r="N1430" i="2" s="1"/>
  <c r="K1430" i="2"/>
  <c r="O1430" i="2" s="1"/>
  <c r="V1430" i="2" s="1"/>
  <c r="J1430" i="2"/>
  <c r="I1430" i="2"/>
  <c r="X1429" i="2"/>
  <c r="L1429" i="2"/>
  <c r="P1429" i="2" s="1"/>
  <c r="K1429" i="2"/>
  <c r="O1429" i="2" s="1"/>
  <c r="J1429" i="2"/>
  <c r="I1429" i="2"/>
  <c r="X1428" i="2"/>
  <c r="V1428" i="2"/>
  <c r="O1428" i="2"/>
  <c r="L1428" i="2"/>
  <c r="P1428" i="2" s="1"/>
  <c r="K1428" i="2"/>
  <c r="J1428" i="2"/>
  <c r="I1428" i="2"/>
  <c r="X1427" i="2"/>
  <c r="V1427" i="2"/>
  <c r="O1427" i="2"/>
  <c r="L1427" i="2"/>
  <c r="K1427" i="2"/>
  <c r="J1427" i="2"/>
  <c r="I1427" i="2"/>
  <c r="X1426" i="2"/>
  <c r="P1426" i="2"/>
  <c r="W1426" i="2" s="1"/>
  <c r="L1426" i="2"/>
  <c r="K1426" i="2"/>
  <c r="J1426" i="2"/>
  <c r="I1426" i="2"/>
  <c r="X1425" i="2"/>
  <c r="O1425" i="2"/>
  <c r="V1425" i="2" s="1"/>
  <c r="N1425" i="2"/>
  <c r="L1425" i="2"/>
  <c r="K1425" i="2"/>
  <c r="J1425" i="2"/>
  <c r="I1425" i="2"/>
  <c r="X1424" i="2"/>
  <c r="O1424" i="2"/>
  <c r="V1424" i="2" s="1"/>
  <c r="N1424" i="2"/>
  <c r="L1424" i="2"/>
  <c r="M1424" i="2" s="1"/>
  <c r="K1424" i="2"/>
  <c r="J1424" i="2"/>
  <c r="I1424" i="2"/>
  <c r="X1423" i="2"/>
  <c r="V1423" i="2"/>
  <c r="P1423" i="2"/>
  <c r="O1423" i="2"/>
  <c r="L1423" i="2"/>
  <c r="N1423" i="2" s="1"/>
  <c r="K1423" i="2"/>
  <c r="J1423" i="2"/>
  <c r="I1423" i="2"/>
  <c r="X1422" i="2"/>
  <c r="W1422" i="2"/>
  <c r="Q1422" i="2"/>
  <c r="P1422" i="2"/>
  <c r="R1422" i="2" s="1"/>
  <c r="M1422" i="2"/>
  <c r="L1422" i="2"/>
  <c r="N1422" i="2" s="1"/>
  <c r="K1422" i="2"/>
  <c r="O1422" i="2" s="1"/>
  <c r="V1422" i="2" s="1"/>
  <c r="J1422" i="2"/>
  <c r="I1422" i="2"/>
  <c r="X1421" i="2"/>
  <c r="W1421" i="2"/>
  <c r="P1421" i="2"/>
  <c r="L1421" i="2"/>
  <c r="K1421" i="2"/>
  <c r="J1421" i="2"/>
  <c r="I1421" i="2"/>
  <c r="X1420" i="2"/>
  <c r="L1420" i="2"/>
  <c r="K1420" i="2"/>
  <c r="O1420" i="2" s="1"/>
  <c r="V1420" i="2" s="1"/>
  <c r="J1420" i="2"/>
  <c r="I1420" i="2"/>
  <c r="X1419" i="2"/>
  <c r="O1419" i="2"/>
  <c r="V1419" i="2" s="1"/>
  <c r="M1419" i="2"/>
  <c r="L1419" i="2"/>
  <c r="K1419" i="2"/>
  <c r="J1419" i="2"/>
  <c r="I1419" i="2"/>
  <c r="X1418" i="2"/>
  <c r="P1418" i="2"/>
  <c r="O1418" i="2"/>
  <c r="V1418" i="2" s="1"/>
  <c r="M1418" i="2"/>
  <c r="L1418" i="2"/>
  <c r="N1418" i="2" s="1"/>
  <c r="K1418" i="2"/>
  <c r="J1418" i="2"/>
  <c r="I1418" i="2"/>
  <c r="X1417" i="2"/>
  <c r="P1417" i="2"/>
  <c r="N1417" i="2"/>
  <c r="M1417" i="2"/>
  <c r="L1417" i="2"/>
  <c r="K1417" i="2"/>
  <c r="O1417" i="2" s="1"/>
  <c r="V1417" i="2" s="1"/>
  <c r="J1417" i="2"/>
  <c r="I1417" i="2"/>
  <c r="X1416" i="2"/>
  <c r="O1416" i="2"/>
  <c r="V1416" i="2" s="1"/>
  <c r="N1416" i="2"/>
  <c r="L1416" i="2"/>
  <c r="M1416" i="2" s="1"/>
  <c r="K1416" i="2"/>
  <c r="J1416" i="2"/>
  <c r="I1416" i="2"/>
  <c r="X1415" i="2"/>
  <c r="L1415" i="2"/>
  <c r="P1415" i="2" s="1"/>
  <c r="K1415" i="2"/>
  <c r="O1415" i="2" s="1"/>
  <c r="V1415" i="2" s="1"/>
  <c r="J1415" i="2"/>
  <c r="I1415" i="2"/>
  <c r="X1414" i="2"/>
  <c r="V1414" i="2"/>
  <c r="O1414" i="2"/>
  <c r="L1414" i="2"/>
  <c r="P1414" i="2" s="1"/>
  <c r="K1414" i="2"/>
  <c r="J1414" i="2"/>
  <c r="I1414" i="2"/>
  <c r="X1413" i="2"/>
  <c r="W1413" i="2"/>
  <c r="P1413" i="2"/>
  <c r="L1413" i="2"/>
  <c r="K1413" i="2"/>
  <c r="J1413" i="2"/>
  <c r="I1413" i="2"/>
  <c r="X1412" i="2"/>
  <c r="W1412" i="2"/>
  <c r="P1412" i="2"/>
  <c r="R1412" i="2" s="1"/>
  <c r="N1412" i="2"/>
  <c r="M1412" i="2"/>
  <c r="L1412" i="2"/>
  <c r="K1412" i="2"/>
  <c r="O1412" i="2" s="1"/>
  <c r="V1412" i="2" s="1"/>
  <c r="J1412" i="2"/>
  <c r="I1412" i="2"/>
  <c r="X1411" i="2"/>
  <c r="O1411" i="2"/>
  <c r="V1411" i="2" s="1"/>
  <c r="L1411" i="2"/>
  <c r="K1411" i="2"/>
  <c r="J1411" i="2"/>
  <c r="I1411" i="2"/>
  <c r="X1410" i="2"/>
  <c r="P1410" i="2"/>
  <c r="O1410" i="2"/>
  <c r="V1410" i="2" s="1"/>
  <c r="M1410" i="2"/>
  <c r="L1410" i="2"/>
  <c r="N1410" i="2" s="1"/>
  <c r="K1410" i="2"/>
  <c r="J1410" i="2"/>
  <c r="I1410" i="2"/>
  <c r="X1409" i="2"/>
  <c r="P1409" i="2"/>
  <c r="O1409" i="2"/>
  <c r="V1409" i="2" s="1"/>
  <c r="L1409" i="2"/>
  <c r="N1409" i="2" s="1"/>
  <c r="K1409" i="2"/>
  <c r="J1409" i="2"/>
  <c r="I1409" i="2"/>
  <c r="X1408" i="2"/>
  <c r="W1408" i="2"/>
  <c r="Q1408" i="2"/>
  <c r="P1408" i="2"/>
  <c r="R1408" i="2" s="1"/>
  <c r="M1408" i="2"/>
  <c r="L1408" i="2"/>
  <c r="N1408" i="2" s="1"/>
  <c r="K1408" i="2"/>
  <c r="O1408" i="2" s="1"/>
  <c r="V1408" i="2" s="1"/>
  <c r="J1408" i="2"/>
  <c r="I1408" i="2"/>
  <c r="X1407" i="2"/>
  <c r="L1407" i="2"/>
  <c r="P1407" i="2" s="1"/>
  <c r="Q1407" i="2" s="1"/>
  <c r="K1407" i="2"/>
  <c r="O1407" i="2" s="1"/>
  <c r="V1407" i="2" s="1"/>
  <c r="J1407" i="2"/>
  <c r="I1407" i="2"/>
  <c r="X1406" i="2"/>
  <c r="L1406" i="2"/>
  <c r="K1406" i="2"/>
  <c r="O1406" i="2" s="1"/>
  <c r="V1406" i="2" s="1"/>
  <c r="J1406" i="2"/>
  <c r="I1406" i="2"/>
  <c r="X1405" i="2"/>
  <c r="O1405" i="2"/>
  <c r="V1405" i="2" s="1"/>
  <c r="M1405" i="2"/>
  <c r="L1405" i="2"/>
  <c r="K1405" i="2"/>
  <c r="J1405" i="2"/>
  <c r="I1405" i="2"/>
  <c r="X1404" i="2"/>
  <c r="P1404" i="2"/>
  <c r="W1404" i="2" s="1"/>
  <c r="N1404" i="2"/>
  <c r="L1404" i="2"/>
  <c r="K1404" i="2"/>
  <c r="O1404" i="2" s="1"/>
  <c r="V1404" i="2" s="1"/>
  <c r="J1404" i="2"/>
  <c r="I1404" i="2"/>
  <c r="X1403" i="2"/>
  <c r="P1403" i="2"/>
  <c r="N1403" i="2"/>
  <c r="M1403" i="2"/>
  <c r="L1403" i="2"/>
  <c r="K1403" i="2"/>
  <c r="O1403" i="2" s="1"/>
  <c r="J1403" i="2"/>
  <c r="I1403" i="2"/>
  <c r="X1402" i="2"/>
  <c r="R1402" i="2"/>
  <c r="Q1402" i="2"/>
  <c r="O1402" i="2"/>
  <c r="V1402" i="2" s="1"/>
  <c r="N1402" i="2"/>
  <c r="L1402" i="2"/>
  <c r="P1402" i="2" s="1"/>
  <c r="W1402" i="2" s="1"/>
  <c r="K1402" i="2"/>
  <c r="M1402" i="2" s="1"/>
  <c r="J1402" i="2"/>
  <c r="I1402" i="2"/>
  <c r="X1401" i="2"/>
  <c r="V1401" i="2"/>
  <c r="R1401" i="2"/>
  <c r="P1401" i="2"/>
  <c r="O1401" i="2"/>
  <c r="L1401" i="2"/>
  <c r="N1401" i="2" s="1"/>
  <c r="K1401" i="2"/>
  <c r="J1401" i="2"/>
  <c r="I1401" i="2"/>
  <c r="X1400" i="2"/>
  <c r="V1400" i="2"/>
  <c r="O1400" i="2"/>
  <c r="L1400" i="2"/>
  <c r="P1400" i="2" s="1"/>
  <c r="K1400" i="2"/>
  <c r="J1400" i="2"/>
  <c r="I1400" i="2"/>
  <c r="X1399" i="2"/>
  <c r="W1399" i="2"/>
  <c r="P1399" i="2"/>
  <c r="L1399" i="2"/>
  <c r="N1399" i="2" s="1"/>
  <c r="K1399" i="2"/>
  <c r="J1399" i="2"/>
  <c r="I1399" i="2"/>
  <c r="X1398" i="2"/>
  <c r="L1398" i="2"/>
  <c r="K1398" i="2"/>
  <c r="O1398" i="2" s="1"/>
  <c r="V1398" i="2" s="1"/>
  <c r="J1398" i="2"/>
  <c r="I1398" i="2"/>
  <c r="X1397" i="2"/>
  <c r="O1397" i="2"/>
  <c r="V1397" i="2" s="1"/>
  <c r="L1397" i="2"/>
  <c r="K1397" i="2"/>
  <c r="J1397" i="2"/>
  <c r="I1397" i="2"/>
  <c r="X1396" i="2"/>
  <c r="P1396" i="2"/>
  <c r="O1396" i="2"/>
  <c r="V1396" i="2" s="1"/>
  <c r="M1396" i="2"/>
  <c r="L1396" i="2"/>
  <c r="N1396" i="2" s="1"/>
  <c r="K1396" i="2"/>
  <c r="J1396" i="2"/>
  <c r="I1396" i="2"/>
  <c r="X1395" i="2"/>
  <c r="Q1395" i="2"/>
  <c r="P1395" i="2"/>
  <c r="N1395" i="2"/>
  <c r="M1395" i="2"/>
  <c r="L1395" i="2"/>
  <c r="K1395" i="2"/>
  <c r="O1395" i="2" s="1"/>
  <c r="V1395" i="2" s="1"/>
  <c r="J1395" i="2"/>
  <c r="I1395" i="2"/>
  <c r="X1394" i="2"/>
  <c r="Q1394" i="2"/>
  <c r="P1394" i="2"/>
  <c r="M1394" i="2"/>
  <c r="L1394" i="2"/>
  <c r="N1394" i="2" s="1"/>
  <c r="K1394" i="2"/>
  <c r="O1394" i="2" s="1"/>
  <c r="V1394" i="2" s="1"/>
  <c r="J1394" i="2"/>
  <c r="I1394" i="2"/>
  <c r="X1393" i="2"/>
  <c r="W1393" i="2"/>
  <c r="L1393" i="2"/>
  <c r="P1393" i="2" s="1"/>
  <c r="R1393" i="2" s="1"/>
  <c r="K1393" i="2"/>
  <c r="O1393" i="2" s="1"/>
  <c r="J1393" i="2"/>
  <c r="I1393" i="2"/>
  <c r="X1392" i="2"/>
  <c r="V1392" i="2"/>
  <c r="R1392" i="2"/>
  <c r="O1392" i="2"/>
  <c r="L1392" i="2"/>
  <c r="P1392" i="2" s="1"/>
  <c r="K1392" i="2"/>
  <c r="J1392" i="2"/>
  <c r="I1392" i="2"/>
  <c r="X1391" i="2"/>
  <c r="V1391" i="2"/>
  <c r="O1391" i="2"/>
  <c r="M1391" i="2"/>
  <c r="L1391" i="2"/>
  <c r="K1391" i="2"/>
  <c r="J1391" i="2"/>
  <c r="I1391" i="2"/>
  <c r="X1390" i="2"/>
  <c r="P1390" i="2"/>
  <c r="W1390" i="2" s="1"/>
  <c r="L1390" i="2"/>
  <c r="K1390" i="2"/>
  <c r="J1390" i="2"/>
  <c r="I1390" i="2"/>
  <c r="X1389" i="2"/>
  <c r="O1389" i="2"/>
  <c r="V1389" i="2" s="1"/>
  <c r="L1389" i="2"/>
  <c r="K1389" i="2"/>
  <c r="J1389" i="2"/>
  <c r="I1389" i="2"/>
  <c r="X1388" i="2"/>
  <c r="R1388" i="2"/>
  <c r="Q1388" i="2"/>
  <c r="P1388" i="2"/>
  <c r="W1388" i="2" s="1"/>
  <c r="O1388" i="2"/>
  <c r="V1388" i="2" s="1"/>
  <c r="N1388" i="2"/>
  <c r="L1388" i="2"/>
  <c r="M1388" i="2" s="1"/>
  <c r="K1388" i="2"/>
  <c r="J1388" i="2"/>
  <c r="I1388" i="2"/>
  <c r="X1387" i="2"/>
  <c r="P1387" i="2"/>
  <c r="O1387" i="2"/>
  <c r="V1387" i="2" s="1"/>
  <c r="L1387" i="2"/>
  <c r="N1387" i="2" s="1"/>
  <c r="K1387" i="2"/>
  <c r="J1387" i="2"/>
  <c r="I1387" i="2"/>
  <c r="X1386" i="2"/>
  <c r="P1386" i="2"/>
  <c r="M1386" i="2"/>
  <c r="L1386" i="2"/>
  <c r="N1386" i="2" s="1"/>
  <c r="K1386" i="2"/>
  <c r="O1386" i="2" s="1"/>
  <c r="V1386" i="2" s="1"/>
  <c r="J1386" i="2"/>
  <c r="I1386" i="2"/>
  <c r="X1385" i="2"/>
  <c r="W1385" i="2"/>
  <c r="P1385" i="2"/>
  <c r="L1385" i="2"/>
  <c r="K1385" i="2"/>
  <c r="J1385" i="2"/>
  <c r="I1385" i="2"/>
  <c r="X1384" i="2"/>
  <c r="L1384" i="2"/>
  <c r="K1384" i="2"/>
  <c r="O1384" i="2" s="1"/>
  <c r="V1384" i="2" s="1"/>
  <c r="J1384" i="2"/>
  <c r="I1384" i="2"/>
  <c r="X1383" i="2"/>
  <c r="O1383" i="2"/>
  <c r="V1383" i="2" s="1"/>
  <c r="L1383" i="2"/>
  <c r="K1383" i="2"/>
  <c r="J1383" i="2"/>
  <c r="I1383" i="2"/>
  <c r="X1382" i="2"/>
  <c r="P1382" i="2"/>
  <c r="O1382" i="2"/>
  <c r="V1382" i="2" s="1"/>
  <c r="M1382" i="2"/>
  <c r="L1382" i="2"/>
  <c r="N1382" i="2" s="1"/>
  <c r="K1382" i="2"/>
  <c r="J1382" i="2"/>
  <c r="I1382" i="2"/>
  <c r="X1381" i="2"/>
  <c r="V1381" i="2"/>
  <c r="P1381" i="2"/>
  <c r="O1381" i="2"/>
  <c r="N1381" i="2"/>
  <c r="M1381" i="2"/>
  <c r="L1381" i="2"/>
  <c r="K1381" i="2"/>
  <c r="J1381" i="2"/>
  <c r="I1381" i="2"/>
  <c r="X1380" i="2"/>
  <c r="W1380" i="2"/>
  <c r="R1380" i="2"/>
  <c r="Q1380" i="2"/>
  <c r="P1380" i="2"/>
  <c r="O1380" i="2"/>
  <c r="V1380" i="2" s="1"/>
  <c r="N1380" i="2"/>
  <c r="L1380" i="2"/>
  <c r="K1380" i="2"/>
  <c r="M1380" i="2" s="1"/>
  <c r="J1380" i="2"/>
  <c r="I1380" i="2"/>
  <c r="X1379" i="2"/>
  <c r="L1379" i="2"/>
  <c r="P1379" i="2" s="1"/>
  <c r="K1379" i="2"/>
  <c r="O1379" i="2" s="1"/>
  <c r="V1379" i="2" s="1"/>
  <c r="J1379" i="2"/>
  <c r="I1379" i="2"/>
  <c r="X1378" i="2"/>
  <c r="V1378" i="2"/>
  <c r="R1378" i="2"/>
  <c r="O1378" i="2"/>
  <c r="L1378" i="2"/>
  <c r="P1378" i="2" s="1"/>
  <c r="K1378" i="2"/>
  <c r="J1378" i="2"/>
  <c r="I1378" i="2"/>
  <c r="X1377" i="2"/>
  <c r="W1377" i="2"/>
  <c r="P1377" i="2"/>
  <c r="L1377" i="2"/>
  <c r="N1377" i="2" s="1"/>
  <c r="K1377" i="2"/>
  <c r="J1377" i="2"/>
  <c r="I1377" i="2"/>
  <c r="X1376" i="2"/>
  <c r="W1376" i="2"/>
  <c r="P1376" i="2"/>
  <c r="N1376" i="2"/>
  <c r="M1376" i="2"/>
  <c r="L1376" i="2"/>
  <c r="K1376" i="2"/>
  <c r="O1376" i="2" s="1"/>
  <c r="V1376" i="2" s="1"/>
  <c r="J1376" i="2"/>
  <c r="I1376" i="2"/>
  <c r="X1375" i="2"/>
  <c r="L1375" i="2"/>
  <c r="K1375" i="2"/>
  <c r="O1375" i="2" s="1"/>
  <c r="V1375" i="2" s="1"/>
  <c r="J1375" i="2"/>
  <c r="I1375" i="2"/>
  <c r="X1374" i="2"/>
  <c r="O1374" i="2"/>
  <c r="V1374" i="2" s="1"/>
  <c r="L1374" i="2"/>
  <c r="K1374" i="2"/>
  <c r="J1374" i="2"/>
  <c r="I1374" i="2"/>
  <c r="X1373" i="2"/>
  <c r="P1373" i="2"/>
  <c r="O1373" i="2"/>
  <c r="V1373" i="2" s="1"/>
  <c r="L1373" i="2"/>
  <c r="N1373" i="2" s="1"/>
  <c r="K1373" i="2"/>
  <c r="J1373" i="2"/>
  <c r="I1373" i="2"/>
  <c r="X1372" i="2"/>
  <c r="P1372" i="2"/>
  <c r="M1372" i="2"/>
  <c r="L1372" i="2"/>
  <c r="N1372" i="2" s="1"/>
  <c r="K1372" i="2"/>
  <c r="O1372" i="2" s="1"/>
  <c r="V1372" i="2" s="1"/>
  <c r="J1372" i="2"/>
  <c r="I1372" i="2"/>
  <c r="X1371" i="2"/>
  <c r="W1371" i="2"/>
  <c r="L1371" i="2"/>
  <c r="P1371" i="2" s="1"/>
  <c r="R1371" i="2" s="1"/>
  <c r="K1371" i="2"/>
  <c r="O1371" i="2" s="1"/>
  <c r="V1371" i="2" s="1"/>
  <c r="J1371" i="2"/>
  <c r="I1371" i="2"/>
  <c r="X1370" i="2"/>
  <c r="V1370" i="2"/>
  <c r="L1370" i="2"/>
  <c r="K1370" i="2"/>
  <c r="O1370" i="2" s="1"/>
  <c r="J1370" i="2"/>
  <c r="I1370" i="2"/>
  <c r="X1369" i="2"/>
  <c r="O1369" i="2"/>
  <c r="V1369" i="2" s="1"/>
  <c r="L1369" i="2"/>
  <c r="K1369" i="2"/>
  <c r="J1369" i="2"/>
  <c r="I1369" i="2"/>
  <c r="X1368" i="2"/>
  <c r="P1368" i="2"/>
  <c r="W1368" i="2" s="1"/>
  <c r="M1368" i="2"/>
  <c r="L1368" i="2"/>
  <c r="K1368" i="2"/>
  <c r="O1368" i="2" s="1"/>
  <c r="V1368" i="2" s="1"/>
  <c r="J1368" i="2"/>
  <c r="I1368" i="2"/>
  <c r="X1367" i="2"/>
  <c r="P1367" i="2"/>
  <c r="N1367" i="2"/>
  <c r="M1367" i="2"/>
  <c r="L1367" i="2"/>
  <c r="K1367" i="2"/>
  <c r="O1367" i="2" s="1"/>
  <c r="V1367" i="2" s="1"/>
  <c r="J1367" i="2"/>
  <c r="I1367" i="2"/>
  <c r="X1366" i="2"/>
  <c r="O1366" i="2"/>
  <c r="V1366" i="2" s="1"/>
  <c r="N1366" i="2"/>
  <c r="L1366" i="2"/>
  <c r="M1366" i="2" s="1"/>
  <c r="K1366" i="2"/>
  <c r="J1366" i="2"/>
  <c r="I1366" i="2"/>
  <c r="X1365" i="2"/>
  <c r="V1365" i="2"/>
  <c r="P1365" i="2"/>
  <c r="O1365" i="2"/>
  <c r="L1365" i="2"/>
  <c r="N1365" i="2" s="1"/>
  <c r="K1365" i="2"/>
  <c r="J1365" i="2"/>
  <c r="I1365" i="2"/>
  <c r="X1364" i="2"/>
  <c r="V1364" i="2"/>
  <c r="R1364" i="2"/>
  <c r="O1364" i="2"/>
  <c r="L1364" i="2"/>
  <c r="P1364" i="2" s="1"/>
  <c r="Q1364" i="2" s="1"/>
  <c r="K1364" i="2"/>
  <c r="J1364" i="2"/>
  <c r="I1364" i="2"/>
  <c r="X1363" i="2"/>
  <c r="W1363" i="2"/>
  <c r="P1363" i="2"/>
  <c r="L1363" i="2"/>
  <c r="K1363" i="2"/>
  <c r="J1363" i="2"/>
  <c r="I1363" i="2"/>
  <c r="X1362" i="2"/>
  <c r="L1362" i="2"/>
  <c r="K1362" i="2"/>
  <c r="O1362" i="2" s="1"/>
  <c r="V1362" i="2" s="1"/>
  <c r="J1362" i="2"/>
  <c r="I1362" i="2"/>
  <c r="X1361" i="2"/>
  <c r="L1361" i="2"/>
  <c r="K1361" i="2"/>
  <c r="O1361" i="2" s="1"/>
  <c r="V1361" i="2" s="1"/>
  <c r="J1361" i="2"/>
  <c r="I1361" i="2"/>
  <c r="X1360" i="2"/>
  <c r="O1360" i="2"/>
  <c r="V1360" i="2" s="1"/>
  <c r="L1360" i="2"/>
  <c r="K1360" i="2"/>
  <c r="J1360" i="2"/>
  <c r="I1360" i="2"/>
  <c r="X1359" i="2"/>
  <c r="Q1359" i="2"/>
  <c r="P1359" i="2"/>
  <c r="N1359" i="2"/>
  <c r="M1359" i="2"/>
  <c r="L1359" i="2"/>
  <c r="K1359" i="2"/>
  <c r="O1359" i="2" s="1"/>
  <c r="V1359" i="2" s="1"/>
  <c r="J1359" i="2"/>
  <c r="I1359" i="2"/>
  <c r="X1358" i="2"/>
  <c r="P1358" i="2"/>
  <c r="M1358" i="2"/>
  <c r="L1358" i="2"/>
  <c r="N1358" i="2" s="1"/>
  <c r="K1358" i="2"/>
  <c r="O1358" i="2" s="1"/>
  <c r="V1358" i="2" s="1"/>
  <c r="J1358" i="2"/>
  <c r="I1358" i="2"/>
  <c r="X1357" i="2"/>
  <c r="L1357" i="2"/>
  <c r="P1357" i="2" s="1"/>
  <c r="Q1357" i="2" s="1"/>
  <c r="K1357" i="2"/>
  <c r="O1357" i="2" s="1"/>
  <c r="V1357" i="2" s="1"/>
  <c r="J1357" i="2"/>
  <c r="I1357" i="2"/>
  <c r="X1356" i="2"/>
  <c r="V1356" i="2"/>
  <c r="O1356" i="2"/>
  <c r="L1356" i="2"/>
  <c r="P1356" i="2" s="1"/>
  <c r="K1356" i="2"/>
  <c r="J1356" i="2"/>
  <c r="I1356" i="2"/>
  <c r="X1355" i="2"/>
  <c r="V1355" i="2"/>
  <c r="O1355" i="2"/>
  <c r="L1355" i="2"/>
  <c r="K1355" i="2"/>
  <c r="J1355" i="2"/>
  <c r="I1355" i="2"/>
  <c r="X1354" i="2"/>
  <c r="P1354" i="2"/>
  <c r="M1354" i="2"/>
  <c r="L1354" i="2"/>
  <c r="K1354" i="2"/>
  <c r="J1354" i="2"/>
  <c r="I1354" i="2"/>
  <c r="X1353" i="2"/>
  <c r="L1353" i="2"/>
  <c r="K1353" i="2"/>
  <c r="O1353" i="2" s="1"/>
  <c r="V1353" i="2" s="1"/>
  <c r="J1353" i="2"/>
  <c r="I1353" i="2"/>
  <c r="X1352" i="2"/>
  <c r="O1352" i="2"/>
  <c r="V1352" i="2" s="1"/>
  <c r="N1352" i="2"/>
  <c r="L1352" i="2"/>
  <c r="M1352" i="2" s="1"/>
  <c r="K1352" i="2"/>
  <c r="J1352" i="2"/>
  <c r="I1352" i="2"/>
  <c r="X1351" i="2"/>
  <c r="V1351" i="2"/>
  <c r="P1351" i="2"/>
  <c r="O1351" i="2"/>
  <c r="L1351" i="2"/>
  <c r="N1351" i="2" s="1"/>
  <c r="K1351" i="2"/>
  <c r="J1351" i="2"/>
  <c r="I1351" i="2"/>
  <c r="X1350" i="2"/>
  <c r="V1350" i="2"/>
  <c r="P1350" i="2"/>
  <c r="M1350" i="2"/>
  <c r="L1350" i="2"/>
  <c r="N1350" i="2" s="1"/>
  <c r="K1350" i="2"/>
  <c r="O1350" i="2" s="1"/>
  <c r="J1350" i="2"/>
  <c r="I1350" i="2"/>
  <c r="X1349" i="2"/>
  <c r="W1349" i="2"/>
  <c r="P1349" i="2"/>
  <c r="M1349" i="2"/>
  <c r="L1349" i="2"/>
  <c r="K1349" i="2"/>
  <c r="J1349" i="2"/>
  <c r="I1349" i="2"/>
  <c r="X1348" i="2"/>
  <c r="L1348" i="2"/>
  <c r="K1348" i="2"/>
  <c r="O1348" i="2" s="1"/>
  <c r="V1348" i="2" s="1"/>
  <c r="J1348" i="2"/>
  <c r="I1348" i="2"/>
  <c r="X1347" i="2"/>
  <c r="O1347" i="2"/>
  <c r="V1347" i="2" s="1"/>
  <c r="L1347" i="2"/>
  <c r="K1347" i="2"/>
  <c r="J1347" i="2"/>
  <c r="I1347" i="2"/>
  <c r="X1346" i="2"/>
  <c r="P1346" i="2"/>
  <c r="O1346" i="2"/>
  <c r="M1346" i="2"/>
  <c r="L1346" i="2"/>
  <c r="N1346" i="2" s="1"/>
  <c r="K1346" i="2"/>
  <c r="J1346" i="2"/>
  <c r="I1346" i="2"/>
  <c r="X1345" i="2"/>
  <c r="P1345" i="2"/>
  <c r="N1345" i="2"/>
  <c r="M1345" i="2"/>
  <c r="L1345" i="2"/>
  <c r="K1345" i="2"/>
  <c r="O1345" i="2" s="1"/>
  <c r="J1345" i="2"/>
  <c r="I1345" i="2"/>
  <c r="X1344" i="2"/>
  <c r="O1344" i="2"/>
  <c r="V1344" i="2" s="1"/>
  <c r="N1344" i="2"/>
  <c r="L1344" i="2"/>
  <c r="M1344" i="2" s="1"/>
  <c r="K1344" i="2"/>
  <c r="J1344" i="2"/>
  <c r="I1344" i="2"/>
  <c r="X1343" i="2"/>
  <c r="L1343" i="2"/>
  <c r="P1343" i="2" s="1"/>
  <c r="W1343" i="2" s="1"/>
  <c r="K1343" i="2"/>
  <c r="J1343" i="2"/>
  <c r="I1343" i="2"/>
  <c r="X1342" i="2"/>
  <c r="V1342" i="2"/>
  <c r="O1342" i="2"/>
  <c r="L1342" i="2"/>
  <c r="K1342" i="2"/>
  <c r="J1342" i="2"/>
  <c r="I1342" i="2"/>
  <c r="X1341" i="2"/>
  <c r="W1341" i="2"/>
  <c r="P1341" i="2"/>
  <c r="L1341" i="2"/>
  <c r="K1341" i="2"/>
  <c r="J1341" i="2"/>
  <c r="I1341" i="2"/>
  <c r="X1340" i="2"/>
  <c r="W1340" i="2"/>
  <c r="P1340" i="2"/>
  <c r="L1340" i="2"/>
  <c r="K1340" i="2"/>
  <c r="O1340" i="2" s="1"/>
  <c r="V1340" i="2" s="1"/>
  <c r="J1340" i="2"/>
  <c r="I1340" i="2"/>
  <c r="X1339" i="2"/>
  <c r="O1339" i="2"/>
  <c r="V1339" i="2" s="1"/>
  <c r="L1339" i="2"/>
  <c r="K1339" i="2"/>
  <c r="J1339" i="2"/>
  <c r="I1339" i="2"/>
  <c r="X1338" i="2"/>
  <c r="P1338" i="2"/>
  <c r="O1338" i="2"/>
  <c r="M1338" i="2"/>
  <c r="L1338" i="2"/>
  <c r="N1338" i="2" s="1"/>
  <c r="K1338" i="2"/>
  <c r="J1338" i="2"/>
  <c r="I1338" i="2"/>
  <c r="X1337" i="2"/>
  <c r="V1337" i="2"/>
  <c r="P1337" i="2"/>
  <c r="O1337" i="2"/>
  <c r="L1337" i="2"/>
  <c r="N1337" i="2" s="1"/>
  <c r="K1337" i="2"/>
  <c r="J1337" i="2"/>
  <c r="I1337" i="2"/>
  <c r="X1336" i="2"/>
  <c r="W1336" i="2"/>
  <c r="P1336" i="2"/>
  <c r="R1336" i="2" s="1"/>
  <c r="M1336" i="2"/>
  <c r="L1336" i="2"/>
  <c r="N1336" i="2" s="1"/>
  <c r="K1336" i="2"/>
  <c r="O1336" i="2" s="1"/>
  <c r="V1336" i="2" s="1"/>
  <c r="J1336" i="2"/>
  <c r="I1336" i="2"/>
  <c r="X1335" i="2"/>
  <c r="W1335" i="2"/>
  <c r="L1335" i="2"/>
  <c r="P1335" i="2" s="1"/>
  <c r="K1335" i="2"/>
  <c r="J1335" i="2"/>
  <c r="I1335" i="2"/>
  <c r="X1334" i="2"/>
  <c r="L1334" i="2"/>
  <c r="K1334" i="2"/>
  <c r="J1334" i="2"/>
  <c r="I1334" i="2"/>
  <c r="X1333" i="2"/>
  <c r="O1333" i="2"/>
  <c r="V1333" i="2" s="1"/>
  <c r="M1333" i="2"/>
  <c r="L1333" i="2"/>
  <c r="K1333" i="2"/>
  <c r="J1333" i="2"/>
  <c r="I1333" i="2"/>
  <c r="X1332" i="2"/>
  <c r="P1332" i="2"/>
  <c r="N1332" i="2"/>
  <c r="L1332" i="2"/>
  <c r="K1332" i="2"/>
  <c r="O1332" i="2" s="1"/>
  <c r="V1332" i="2" s="1"/>
  <c r="J1332" i="2"/>
  <c r="I1332" i="2"/>
  <c r="X1331" i="2"/>
  <c r="P1331" i="2"/>
  <c r="N1331" i="2"/>
  <c r="M1331" i="2"/>
  <c r="L1331" i="2"/>
  <c r="K1331" i="2"/>
  <c r="O1331" i="2" s="1"/>
  <c r="V1331" i="2" s="1"/>
  <c r="J1331" i="2"/>
  <c r="I1331" i="2"/>
  <c r="X1330" i="2"/>
  <c r="O1330" i="2"/>
  <c r="V1330" i="2" s="1"/>
  <c r="N1330" i="2"/>
  <c r="L1330" i="2"/>
  <c r="P1330" i="2" s="1"/>
  <c r="K1330" i="2"/>
  <c r="M1330" i="2" s="1"/>
  <c r="J1330" i="2"/>
  <c r="I1330" i="2"/>
  <c r="X1329" i="2"/>
  <c r="V1329" i="2"/>
  <c r="P1329" i="2"/>
  <c r="O1329" i="2"/>
  <c r="L1329" i="2"/>
  <c r="N1329" i="2" s="1"/>
  <c r="K1329" i="2"/>
  <c r="J1329" i="2"/>
  <c r="I1329" i="2"/>
  <c r="X1328" i="2"/>
  <c r="V1328" i="2"/>
  <c r="O1328" i="2"/>
  <c r="L1328" i="2"/>
  <c r="K1328" i="2"/>
  <c r="J1328" i="2"/>
  <c r="I1328" i="2"/>
  <c r="X1327" i="2"/>
  <c r="W1327" i="2"/>
  <c r="P1327" i="2"/>
  <c r="L1327" i="2"/>
  <c r="K1327" i="2"/>
  <c r="J1327" i="2"/>
  <c r="I1327" i="2"/>
  <c r="X1326" i="2"/>
  <c r="L1326" i="2"/>
  <c r="K1326" i="2"/>
  <c r="O1326" i="2" s="1"/>
  <c r="V1326" i="2" s="1"/>
  <c r="J1326" i="2"/>
  <c r="I1326" i="2"/>
  <c r="X1325" i="2"/>
  <c r="L1325" i="2"/>
  <c r="K1325" i="2"/>
  <c r="O1325" i="2" s="1"/>
  <c r="V1325" i="2" s="1"/>
  <c r="J1325" i="2"/>
  <c r="I1325" i="2"/>
  <c r="X1324" i="2"/>
  <c r="P1324" i="2"/>
  <c r="O1324" i="2"/>
  <c r="V1324" i="2" s="1"/>
  <c r="M1324" i="2"/>
  <c r="L1324" i="2"/>
  <c r="N1324" i="2" s="1"/>
  <c r="K1324" i="2"/>
  <c r="J1324" i="2"/>
  <c r="I1324" i="2"/>
  <c r="X1323" i="2"/>
  <c r="W1323" i="2"/>
  <c r="V1323" i="2"/>
  <c r="Q1323" i="2"/>
  <c r="P1323" i="2"/>
  <c r="N1323" i="2"/>
  <c r="M1323" i="2"/>
  <c r="L1323" i="2"/>
  <c r="K1323" i="2"/>
  <c r="O1323" i="2" s="1"/>
  <c r="J1323" i="2"/>
  <c r="I1323" i="2"/>
  <c r="X1322" i="2"/>
  <c r="W1322" i="2"/>
  <c r="P1322" i="2"/>
  <c r="M1322" i="2"/>
  <c r="L1322" i="2"/>
  <c r="K1322" i="2"/>
  <c r="O1322" i="2" s="1"/>
  <c r="V1322" i="2" s="1"/>
  <c r="J1322" i="2"/>
  <c r="I1322" i="2"/>
  <c r="X1321" i="2"/>
  <c r="N1321" i="2"/>
  <c r="L1321" i="2"/>
  <c r="K1321" i="2"/>
  <c r="O1321" i="2" s="1"/>
  <c r="V1321" i="2" s="1"/>
  <c r="J1321" i="2"/>
  <c r="I1321" i="2"/>
  <c r="X1320" i="2"/>
  <c r="O1320" i="2"/>
  <c r="V1320" i="2" s="1"/>
  <c r="L1320" i="2"/>
  <c r="K1320" i="2"/>
  <c r="J1320" i="2"/>
  <c r="I1320" i="2"/>
  <c r="X1319" i="2"/>
  <c r="W1319" i="2"/>
  <c r="R1319" i="2"/>
  <c r="O1319" i="2"/>
  <c r="V1319" i="2" s="1"/>
  <c r="L1319" i="2"/>
  <c r="P1319" i="2" s="1"/>
  <c r="Q1319" i="2" s="1"/>
  <c r="K1319" i="2"/>
  <c r="J1319" i="2"/>
  <c r="I1319" i="2"/>
  <c r="X1318" i="2"/>
  <c r="P1318" i="2"/>
  <c r="L1318" i="2"/>
  <c r="K1318" i="2"/>
  <c r="O1318" i="2" s="1"/>
  <c r="V1318" i="2" s="1"/>
  <c r="J1318" i="2"/>
  <c r="I1318" i="2"/>
  <c r="X1317" i="2"/>
  <c r="V1317" i="2"/>
  <c r="O1317" i="2"/>
  <c r="L1317" i="2"/>
  <c r="P1317" i="2" s="1"/>
  <c r="K1317" i="2"/>
  <c r="J1317" i="2"/>
  <c r="I1317" i="2"/>
  <c r="X1316" i="2"/>
  <c r="O1316" i="2"/>
  <c r="V1316" i="2" s="1"/>
  <c r="M1316" i="2"/>
  <c r="L1316" i="2"/>
  <c r="K1316" i="2"/>
  <c r="J1316" i="2"/>
  <c r="I1316" i="2"/>
  <c r="X1315" i="2"/>
  <c r="P1315" i="2"/>
  <c r="W1315" i="2" s="1"/>
  <c r="L1315" i="2"/>
  <c r="K1315" i="2"/>
  <c r="J1315" i="2"/>
  <c r="I1315" i="2"/>
  <c r="X1314" i="2"/>
  <c r="O1314" i="2"/>
  <c r="V1314" i="2" s="1"/>
  <c r="L1314" i="2"/>
  <c r="K1314" i="2"/>
  <c r="J1314" i="2"/>
  <c r="I1314" i="2"/>
  <c r="X1313" i="2"/>
  <c r="O1313" i="2"/>
  <c r="V1313" i="2" s="1"/>
  <c r="M1313" i="2"/>
  <c r="L1313" i="2"/>
  <c r="N1313" i="2" s="1"/>
  <c r="K1313" i="2"/>
  <c r="J1313" i="2"/>
  <c r="I1313" i="2"/>
  <c r="X1312" i="2"/>
  <c r="P1312" i="2"/>
  <c r="N1312" i="2"/>
  <c r="L1312" i="2"/>
  <c r="M1312" i="2" s="1"/>
  <c r="K1312" i="2"/>
  <c r="O1312" i="2" s="1"/>
  <c r="V1312" i="2" s="1"/>
  <c r="J1312" i="2"/>
  <c r="I1312" i="2"/>
  <c r="X1311" i="2"/>
  <c r="V1311" i="2"/>
  <c r="O1311" i="2"/>
  <c r="L1311" i="2"/>
  <c r="P1311" i="2" s="1"/>
  <c r="R1311" i="2" s="1"/>
  <c r="K1311" i="2"/>
  <c r="J1311" i="2"/>
  <c r="I1311" i="2"/>
  <c r="X1310" i="2"/>
  <c r="W1310" i="2"/>
  <c r="P1310" i="2"/>
  <c r="L1310" i="2"/>
  <c r="N1310" i="2" s="1"/>
  <c r="K1310" i="2"/>
  <c r="J1310" i="2"/>
  <c r="I1310" i="2"/>
  <c r="X1309" i="2"/>
  <c r="V1309" i="2"/>
  <c r="L1309" i="2"/>
  <c r="K1309" i="2"/>
  <c r="O1309" i="2" s="1"/>
  <c r="J1309" i="2"/>
  <c r="I1309" i="2"/>
  <c r="X1308" i="2"/>
  <c r="O1308" i="2"/>
  <c r="V1308" i="2" s="1"/>
  <c r="L1308" i="2"/>
  <c r="K1308" i="2"/>
  <c r="J1308" i="2"/>
  <c r="I1308" i="2"/>
  <c r="X1307" i="2"/>
  <c r="P1307" i="2"/>
  <c r="O1307" i="2"/>
  <c r="V1307" i="2" s="1"/>
  <c r="L1307" i="2"/>
  <c r="K1307" i="2"/>
  <c r="N1307" i="2" s="1"/>
  <c r="J1307" i="2"/>
  <c r="I1307" i="2"/>
  <c r="X1306" i="2"/>
  <c r="V1306" i="2"/>
  <c r="O1306" i="2"/>
  <c r="L1306" i="2"/>
  <c r="K1306" i="2"/>
  <c r="J1306" i="2"/>
  <c r="I1306" i="2"/>
  <c r="X1305" i="2"/>
  <c r="W1305" i="2"/>
  <c r="P1305" i="2"/>
  <c r="O1305" i="2"/>
  <c r="M1305" i="2"/>
  <c r="L1305" i="2"/>
  <c r="N1305" i="2" s="1"/>
  <c r="K1305" i="2"/>
  <c r="J1305" i="2"/>
  <c r="I1305" i="2"/>
  <c r="X1304" i="2"/>
  <c r="P1304" i="2"/>
  <c r="L1304" i="2"/>
  <c r="K1304" i="2"/>
  <c r="O1304" i="2" s="1"/>
  <c r="V1304" i="2" s="1"/>
  <c r="J1304" i="2"/>
  <c r="I1304" i="2"/>
  <c r="X1303" i="2"/>
  <c r="V1303" i="2"/>
  <c r="O1303" i="2"/>
  <c r="L1303" i="2"/>
  <c r="P1303" i="2" s="1"/>
  <c r="K1303" i="2"/>
  <c r="J1303" i="2"/>
  <c r="I1303" i="2"/>
  <c r="X1302" i="2"/>
  <c r="W1302" i="2"/>
  <c r="P1302" i="2"/>
  <c r="L1302" i="2"/>
  <c r="N1302" i="2" s="1"/>
  <c r="K1302" i="2"/>
  <c r="J1302" i="2"/>
  <c r="I1302" i="2"/>
  <c r="X1301" i="2"/>
  <c r="P1301" i="2"/>
  <c r="W1301" i="2" s="1"/>
  <c r="L1301" i="2"/>
  <c r="K1301" i="2"/>
  <c r="J1301" i="2"/>
  <c r="I1301" i="2"/>
  <c r="X1300" i="2"/>
  <c r="O1300" i="2"/>
  <c r="V1300" i="2" s="1"/>
  <c r="L1300" i="2"/>
  <c r="K1300" i="2"/>
  <c r="J1300" i="2"/>
  <c r="I1300" i="2"/>
  <c r="X1299" i="2"/>
  <c r="P1299" i="2"/>
  <c r="O1299" i="2"/>
  <c r="V1299" i="2" s="1"/>
  <c r="M1299" i="2"/>
  <c r="L1299" i="2"/>
  <c r="K1299" i="2"/>
  <c r="N1299" i="2" s="1"/>
  <c r="J1299" i="2"/>
  <c r="I1299" i="2"/>
  <c r="X1298" i="2"/>
  <c r="P1298" i="2"/>
  <c r="N1298" i="2"/>
  <c r="L1298" i="2"/>
  <c r="M1298" i="2" s="1"/>
  <c r="K1298" i="2"/>
  <c r="O1298" i="2" s="1"/>
  <c r="V1298" i="2" s="1"/>
  <c r="J1298" i="2"/>
  <c r="I1298" i="2"/>
  <c r="X1297" i="2"/>
  <c r="V1297" i="2"/>
  <c r="Q1297" i="2"/>
  <c r="O1297" i="2"/>
  <c r="L1297" i="2"/>
  <c r="P1297" i="2" s="1"/>
  <c r="R1297" i="2" s="1"/>
  <c r="K1297" i="2"/>
  <c r="J1297" i="2"/>
  <c r="I1297" i="2"/>
  <c r="X1296" i="2"/>
  <c r="W1296" i="2"/>
  <c r="R1296" i="2"/>
  <c r="P1296" i="2"/>
  <c r="L1296" i="2"/>
  <c r="K1296" i="2"/>
  <c r="O1296" i="2" s="1"/>
  <c r="V1296" i="2" s="1"/>
  <c r="J1296" i="2"/>
  <c r="I1296" i="2"/>
  <c r="X1295" i="2"/>
  <c r="L1295" i="2"/>
  <c r="K1295" i="2"/>
  <c r="O1295" i="2" s="1"/>
  <c r="V1295" i="2" s="1"/>
  <c r="J1295" i="2"/>
  <c r="I1295" i="2"/>
  <c r="X1294" i="2"/>
  <c r="O1294" i="2"/>
  <c r="V1294" i="2" s="1"/>
  <c r="M1294" i="2"/>
  <c r="L1294" i="2"/>
  <c r="K1294" i="2"/>
  <c r="J1294" i="2"/>
  <c r="I1294" i="2"/>
  <c r="X1293" i="2"/>
  <c r="P1293" i="2"/>
  <c r="W1293" i="2" s="1"/>
  <c r="N1293" i="2"/>
  <c r="M1293" i="2"/>
  <c r="L1293" i="2"/>
  <c r="K1293" i="2"/>
  <c r="O1293" i="2" s="1"/>
  <c r="V1293" i="2" s="1"/>
  <c r="J1293" i="2"/>
  <c r="I1293" i="2"/>
  <c r="X1292" i="2"/>
  <c r="V1292" i="2"/>
  <c r="P1292" i="2"/>
  <c r="O1292" i="2"/>
  <c r="N1292" i="2"/>
  <c r="L1292" i="2"/>
  <c r="M1292" i="2" s="1"/>
  <c r="K1292" i="2"/>
  <c r="J1292" i="2"/>
  <c r="I1292" i="2"/>
  <c r="X1291" i="2"/>
  <c r="W1291" i="2"/>
  <c r="P1291" i="2"/>
  <c r="O1291" i="2"/>
  <c r="V1291" i="2" s="1"/>
  <c r="M1291" i="2"/>
  <c r="L1291" i="2"/>
  <c r="N1291" i="2" s="1"/>
  <c r="K1291" i="2"/>
  <c r="J1291" i="2"/>
  <c r="I1291" i="2"/>
  <c r="X1290" i="2"/>
  <c r="P1290" i="2"/>
  <c r="N1290" i="2"/>
  <c r="L1290" i="2"/>
  <c r="M1290" i="2" s="1"/>
  <c r="K1290" i="2"/>
  <c r="O1290" i="2" s="1"/>
  <c r="V1290" i="2" s="1"/>
  <c r="J1290" i="2"/>
  <c r="I1290" i="2"/>
  <c r="X1289" i="2"/>
  <c r="W1289" i="2"/>
  <c r="V1289" i="2"/>
  <c r="Q1289" i="2"/>
  <c r="O1289" i="2"/>
  <c r="L1289" i="2"/>
  <c r="P1289" i="2" s="1"/>
  <c r="R1289" i="2" s="1"/>
  <c r="K1289" i="2"/>
  <c r="J1289" i="2"/>
  <c r="I1289" i="2"/>
  <c r="X1288" i="2"/>
  <c r="W1288" i="2"/>
  <c r="P1288" i="2"/>
  <c r="L1288" i="2"/>
  <c r="N1288" i="2" s="1"/>
  <c r="K1288" i="2"/>
  <c r="J1288" i="2"/>
  <c r="I1288" i="2"/>
  <c r="X1287" i="2"/>
  <c r="L1287" i="2"/>
  <c r="K1287" i="2"/>
  <c r="O1287" i="2" s="1"/>
  <c r="V1287" i="2" s="1"/>
  <c r="J1287" i="2"/>
  <c r="I1287" i="2"/>
  <c r="X1286" i="2"/>
  <c r="O1286" i="2"/>
  <c r="V1286" i="2" s="1"/>
  <c r="L1286" i="2"/>
  <c r="K1286" i="2"/>
  <c r="J1286" i="2"/>
  <c r="I1286" i="2"/>
  <c r="X1285" i="2"/>
  <c r="P1285" i="2"/>
  <c r="L1285" i="2"/>
  <c r="K1285" i="2"/>
  <c r="J1285" i="2"/>
  <c r="I1285" i="2"/>
  <c r="X1284" i="2"/>
  <c r="V1284" i="2"/>
  <c r="O1284" i="2"/>
  <c r="L1284" i="2"/>
  <c r="K1284" i="2"/>
  <c r="J1284" i="2"/>
  <c r="I1284" i="2"/>
  <c r="X1283" i="2"/>
  <c r="Q1283" i="2"/>
  <c r="O1283" i="2"/>
  <c r="V1283" i="2" s="1"/>
  <c r="L1283" i="2"/>
  <c r="P1283" i="2" s="1"/>
  <c r="K1283" i="2"/>
  <c r="J1283" i="2"/>
  <c r="I1283" i="2"/>
  <c r="X1282" i="2"/>
  <c r="W1282" i="2"/>
  <c r="R1282" i="2"/>
  <c r="P1282" i="2"/>
  <c r="L1282" i="2"/>
  <c r="K1282" i="2"/>
  <c r="O1282" i="2" s="1"/>
  <c r="V1282" i="2" s="1"/>
  <c r="J1282" i="2"/>
  <c r="I1282" i="2"/>
  <c r="X1281" i="2"/>
  <c r="V1281" i="2"/>
  <c r="O1281" i="2"/>
  <c r="L1281" i="2"/>
  <c r="P1281" i="2" s="1"/>
  <c r="K1281" i="2"/>
  <c r="J1281" i="2"/>
  <c r="I1281" i="2"/>
  <c r="X1280" i="2"/>
  <c r="O1280" i="2"/>
  <c r="V1280" i="2" s="1"/>
  <c r="L1280" i="2"/>
  <c r="K1280" i="2"/>
  <c r="J1280" i="2"/>
  <c r="I1280" i="2"/>
  <c r="X1279" i="2"/>
  <c r="P1279" i="2"/>
  <c r="W1279" i="2" s="1"/>
  <c r="L1279" i="2"/>
  <c r="K1279" i="2"/>
  <c r="O1279" i="2" s="1"/>
  <c r="V1279" i="2" s="1"/>
  <c r="J1279" i="2"/>
  <c r="I1279" i="2"/>
  <c r="X1278" i="2"/>
  <c r="O1278" i="2"/>
  <c r="V1278" i="2" s="1"/>
  <c r="N1278" i="2"/>
  <c r="L1278" i="2"/>
  <c r="K1278" i="2"/>
  <c r="J1278" i="2"/>
  <c r="I1278" i="2"/>
  <c r="X1277" i="2"/>
  <c r="O1277" i="2"/>
  <c r="V1277" i="2" s="1"/>
  <c r="M1277" i="2"/>
  <c r="L1277" i="2"/>
  <c r="N1277" i="2" s="1"/>
  <c r="K1277" i="2"/>
  <c r="J1277" i="2"/>
  <c r="I1277" i="2"/>
  <c r="X1276" i="2"/>
  <c r="V1276" i="2"/>
  <c r="R1276" i="2"/>
  <c r="P1276" i="2"/>
  <c r="N1276" i="2"/>
  <c r="L1276" i="2"/>
  <c r="M1276" i="2" s="1"/>
  <c r="K1276" i="2"/>
  <c r="O1276" i="2" s="1"/>
  <c r="J1276" i="2"/>
  <c r="I1276" i="2"/>
  <c r="X1275" i="2"/>
  <c r="W1275" i="2"/>
  <c r="O1275" i="2"/>
  <c r="Q1275" i="2" s="1"/>
  <c r="L1275" i="2"/>
  <c r="P1275" i="2" s="1"/>
  <c r="K1275" i="2"/>
  <c r="J1275" i="2"/>
  <c r="I1275" i="2"/>
  <c r="X1274" i="2"/>
  <c r="W1274" i="2"/>
  <c r="P1274" i="2"/>
  <c r="L1274" i="2"/>
  <c r="N1274" i="2" s="1"/>
  <c r="K1274" i="2"/>
  <c r="J1274" i="2"/>
  <c r="I1274" i="2"/>
  <c r="X1273" i="2"/>
  <c r="V1273" i="2"/>
  <c r="L1273" i="2"/>
  <c r="K1273" i="2"/>
  <c r="O1273" i="2" s="1"/>
  <c r="J1273" i="2"/>
  <c r="I1273" i="2"/>
  <c r="X1272" i="2"/>
  <c r="O1272" i="2"/>
  <c r="V1272" i="2" s="1"/>
  <c r="L1272" i="2"/>
  <c r="K1272" i="2"/>
  <c r="J1272" i="2"/>
  <c r="I1272" i="2"/>
  <c r="X1271" i="2"/>
  <c r="P1271" i="2"/>
  <c r="L1271" i="2"/>
  <c r="K1271" i="2"/>
  <c r="J1271" i="2"/>
  <c r="I1271" i="2"/>
  <c r="X1270" i="2"/>
  <c r="V1270" i="2"/>
  <c r="P1270" i="2"/>
  <c r="O1270" i="2"/>
  <c r="L1270" i="2"/>
  <c r="M1270" i="2" s="1"/>
  <c r="K1270" i="2"/>
  <c r="J1270" i="2"/>
  <c r="I1270" i="2"/>
  <c r="X1269" i="2"/>
  <c r="W1269" i="2"/>
  <c r="R1269" i="2"/>
  <c r="P1269" i="2"/>
  <c r="O1269" i="2"/>
  <c r="V1269" i="2" s="1"/>
  <c r="M1269" i="2"/>
  <c r="L1269" i="2"/>
  <c r="N1269" i="2" s="1"/>
  <c r="K1269" i="2"/>
  <c r="J1269" i="2"/>
  <c r="I1269" i="2"/>
  <c r="X1268" i="2"/>
  <c r="V1268" i="2"/>
  <c r="R1268" i="2"/>
  <c r="P1268" i="2"/>
  <c r="L1268" i="2"/>
  <c r="K1268" i="2"/>
  <c r="O1268" i="2" s="1"/>
  <c r="J1268" i="2"/>
  <c r="I1268" i="2"/>
  <c r="X1267" i="2"/>
  <c r="V1267" i="2"/>
  <c r="O1267" i="2"/>
  <c r="L1267" i="2"/>
  <c r="P1267" i="2" s="1"/>
  <c r="K1267" i="2"/>
  <c r="J1267" i="2"/>
  <c r="I1267" i="2"/>
  <c r="X1266" i="2"/>
  <c r="W1266" i="2"/>
  <c r="P1266" i="2"/>
  <c r="L1266" i="2"/>
  <c r="K1266" i="2"/>
  <c r="J1266" i="2"/>
  <c r="I1266" i="2"/>
  <c r="X1265" i="2"/>
  <c r="P1265" i="2"/>
  <c r="W1265" i="2" s="1"/>
  <c r="L1265" i="2"/>
  <c r="K1265" i="2"/>
  <c r="O1265" i="2" s="1"/>
  <c r="V1265" i="2" s="1"/>
  <c r="J1265" i="2"/>
  <c r="I1265" i="2"/>
  <c r="X1264" i="2"/>
  <c r="O1264" i="2"/>
  <c r="V1264" i="2" s="1"/>
  <c r="N1264" i="2"/>
  <c r="L1264" i="2"/>
  <c r="K1264" i="2"/>
  <c r="J1264" i="2"/>
  <c r="I1264" i="2"/>
  <c r="X1263" i="2"/>
  <c r="P1263" i="2"/>
  <c r="L1263" i="2"/>
  <c r="K1263" i="2"/>
  <c r="N1263" i="2" s="1"/>
  <c r="J1263" i="2"/>
  <c r="I1263" i="2"/>
  <c r="X1262" i="2"/>
  <c r="R1262" i="2"/>
  <c r="P1262" i="2"/>
  <c r="N1262" i="2"/>
  <c r="L1262" i="2"/>
  <c r="M1262" i="2" s="1"/>
  <c r="K1262" i="2"/>
  <c r="O1262" i="2" s="1"/>
  <c r="V1262" i="2" s="1"/>
  <c r="J1262" i="2"/>
  <c r="I1262" i="2"/>
  <c r="X1261" i="2"/>
  <c r="V1261" i="2"/>
  <c r="O1261" i="2"/>
  <c r="L1261" i="2"/>
  <c r="P1261" i="2" s="1"/>
  <c r="Q1261" i="2" s="1"/>
  <c r="K1261" i="2"/>
  <c r="J1261" i="2"/>
  <c r="I1261" i="2"/>
  <c r="X1260" i="2"/>
  <c r="P1260" i="2"/>
  <c r="L1260" i="2"/>
  <c r="K1260" i="2"/>
  <c r="O1260" i="2" s="1"/>
  <c r="V1260" i="2" s="1"/>
  <c r="J1260" i="2"/>
  <c r="I1260" i="2"/>
  <c r="X1259" i="2"/>
  <c r="L1259" i="2"/>
  <c r="K1259" i="2"/>
  <c r="O1259" i="2" s="1"/>
  <c r="V1259" i="2" s="1"/>
  <c r="J1259" i="2"/>
  <c r="I1259" i="2"/>
  <c r="X1258" i="2"/>
  <c r="O1258" i="2"/>
  <c r="V1258" i="2" s="1"/>
  <c r="M1258" i="2"/>
  <c r="L1258" i="2"/>
  <c r="K1258" i="2"/>
  <c r="J1258" i="2"/>
  <c r="I1258" i="2"/>
  <c r="X1257" i="2"/>
  <c r="P1257" i="2"/>
  <c r="W1257" i="2" s="1"/>
  <c r="L1257" i="2"/>
  <c r="K1257" i="2"/>
  <c r="O1257" i="2" s="1"/>
  <c r="V1257" i="2" s="1"/>
  <c r="J1257" i="2"/>
  <c r="I1257" i="2"/>
  <c r="X1256" i="2"/>
  <c r="L1256" i="2"/>
  <c r="M1256" i="2" s="1"/>
  <c r="K1256" i="2"/>
  <c r="O1256" i="2" s="1"/>
  <c r="V1256" i="2" s="1"/>
  <c r="J1256" i="2"/>
  <c r="I1256" i="2"/>
  <c r="X1255" i="2"/>
  <c r="O1255" i="2"/>
  <c r="V1255" i="2" s="1"/>
  <c r="M1255" i="2"/>
  <c r="L1255" i="2"/>
  <c r="N1255" i="2" s="1"/>
  <c r="K1255" i="2"/>
  <c r="J1255" i="2"/>
  <c r="I1255" i="2"/>
  <c r="X1254" i="2"/>
  <c r="P1254" i="2"/>
  <c r="N1254" i="2"/>
  <c r="L1254" i="2"/>
  <c r="M1254" i="2" s="1"/>
  <c r="K1254" i="2"/>
  <c r="O1254" i="2" s="1"/>
  <c r="V1254" i="2" s="1"/>
  <c r="J1254" i="2"/>
  <c r="I1254" i="2"/>
  <c r="X1253" i="2"/>
  <c r="V1253" i="2"/>
  <c r="O1253" i="2"/>
  <c r="L1253" i="2"/>
  <c r="P1253" i="2" s="1"/>
  <c r="R1253" i="2" s="1"/>
  <c r="K1253" i="2"/>
  <c r="J1253" i="2"/>
  <c r="I1253" i="2"/>
  <c r="X1252" i="2"/>
  <c r="W1252" i="2"/>
  <c r="L1252" i="2"/>
  <c r="P1252" i="2" s="1"/>
  <c r="K1252" i="2"/>
  <c r="J1252" i="2"/>
  <c r="I1252" i="2"/>
  <c r="X1251" i="2"/>
  <c r="L1251" i="2"/>
  <c r="K1251" i="2"/>
  <c r="O1251" i="2" s="1"/>
  <c r="V1251" i="2" s="1"/>
  <c r="J1251" i="2"/>
  <c r="I1251" i="2"/>
  <c r="X1250" i="2"/>
  <c r="O1250" i="2"/>
  <c r="V1250" i="2" s="1"/>
  <c r="L1250" i="2"/>
  <c r="K1250" i="2"/>
  <c r="J1250" i="2"/>
  <c r="I1250" i="2"/>
  <c r="X1249" i="2"/>
  <c r="P1249" i="2"/>
  <c r="O1249" i="2"/>
  <c r="V1249" i="2" s="1"/>
  <c r="M1249" i="2"/>
  <c r="L1249" i="2"/>
  <c r="N1249" i="2" s="1"/>
  <c r="K1249" i="2"/>
  <c r="J1249" i="2"/>
  <c r="I1249" i="2"/>
  <c r="X1248" i="2"/>
  <c r="L1248" i="2"/>
  <c r="M1248" i="2" s="1"/>
  <c r="K1248" i="2"/>
  <c r="O1248" i="2" s="1"/>
  <c r="V1248" i="2" s="1"/>
  <c r="J1248" i="2"/>
  <c r="I1248" i="2"/>
  <c r="X1247" i="2"/>
  <c r="O1247" i="2"/>
  <c r="V1247" i="2" s="1"/>
  <c r="L1247" i="2"/>
  <c r="P1247" i="2" s="1"/>
  <c r="K1247" i="2"/>
  <c r="J1247" i="2"/>
  <c r="I1247" i="2"/>
  <c r="X1246" i="2"/>
  <c r="W1246" i="2"/>
  <c r="P1246" i="2"/>
  <c r="L1246" i="2"/>
  <c r="N1246" i="2" s="1"/>
  <c r="K1246" i="2"/>
  <c r="O1246" i="2" s="1"/>
  <c r="V1246" i="2" s="1"/>
  <c r="J1246" i="2"/>
  <c r="I1246" i="2"/>
  <c r="X1245" i="2"/>
  <c r="L1245" i="2"/>
  <c r="P1245" i="2" s="1"/>
  <c r="K1245" i="2"/>
  <c r="O1245" i="2" s="1"/>
  <c r="V1245" i="2" s="1"/>
  <c r="J1245" i="2"/>
  <c r="I1245" i="2"/>
  <c r="X1244" i="2"/>
  <c r="O1244" i="2"/>
  <c r="V1244" i="2" s="1"/>
  <c r="M1244" i="2"/>
  <c r="L1244" i="2"/>
  <c r="K1244" i="2"/>
  <c r="J1244" i="2"/>
  <c r="I1244" i="2"/>
  <c r="X1243" i="2"/>
  <c r="P1243" i="2"/>
  <c r="W1243" i="2" s="1"/>
  <c r="N1243" i="2"/>
  <c r="M1243" i="2"/>
  <c r="L1243" i="2"/>
  <c r="K1243" i="2"/>
  <c r="O1243" i="2" s="1"/>
  <c r="V1243" i="2" s="1"/>
  <c r="J1243" i="2"/>
  <c r="I1243" i="2"/>
  <c r="X1242" i="2"/>
  <c r="O1242" i="2"/>
  <c r="V1242" i="2" s="1"/>
  <c r="L1242" i="2"/>
  <c r="K1242" i="2"/>
  <c r="J1242" i="2"/>
  <c r="I1242" i="2"/>
  <c r="X1241" i="2"/>
  <c r="O1241" i="2"/>
  <c r="V1241" i="2" s="1"/>
  <c r="M1241" i="2"/>
  <c r="L1241" i="2"/>
  <c r="N1241" i="2" s="1"/>
  <c r="K1241" i="2"/>
  <c r="J1241" i="2"/>
  <c r="I1241" i="2"/>
  <c r="X1240" i="2"/>
  <c r="V1240" i="2"/>
  <c r="P1240" i="2"/>
  <c r="N1240" i="2"/>
  <c r="L1240" i="2"/>
  <c r="M1240" i="2" s="1"/>
  <c r="K1240" i="2"/>
  <c r="O1240" i="2" s="1"/>
  <c r="J1240" i="2"/>
  <c r="I1240" i="2"/>
  <c r="X1239" i="2"/>
  <c r="W1239" i="2"/>
  <c r="O1239" i="2"/>
  <c r="L1239" i="2"/>
  <c r="P1239" i="2" s="1"/>
  <c r="K1239" i="2"/>
  <c r="J1239" i="2"/>
  <c r="I1239" i="2"/>
  <c r="X1238" i="2"/>
  <c r="L1238" i="2"/>
  <c r="P1238" i="2" s="1"/>
  <c r="K1238" i="2"/>
  <c r="J1238" i="2"/>
  <c r="I1238" i="2"/>
  <c r="X1237" i="2"/>
  <c r="V1237" i="2"/>
  <c r="L1237" i="2"/>
  <c r="K1237" i="2"/>
  <c r="O1237" i="2" s="1"/>
  <c r="J1237" i="2"/>
  <c r="I1237" i="2"/>
  <c r="X1236" i="2"/>
  <c r="O1236" i="2"/>
  <c r="V1236" i="2" s="1"/>
  <c r="L1236" i="2"/>
  <c r="K1236" i="2"/>
  <c r="J1236" i="2"/>
  <c r="I1236" i="2"/>
  <c r="X1235" i="2"/>
  <c r="P1235" i="2"/>
  <c r="O1235" i="2"/>
  <c r="V1235" i="2" s="1"/>
  <c r="M1235" i="2"/>
  <c r="L1235" i="2"/>
  <c r="K1235" i="2"/>
  <c r="N1235" i="2" s="1"/>
  <c r="J1235" i="2"/>
  <c r="I1235" i="2"/>
  <c r="X1234" i="2"/>
  <c r="Q1234" i="2"/>
  <c r="P1234" i="2"/>
  <c r="N1234" i="2"/>
  <c r="L1234" i="2"/>
  <c r="M1234" i="2" s="1"/>
  <c r="K1234" i="2"/>
  <c r="O1234" i="2" s="1"/>
  <c r="V1234" i="2" s="1"/>
  <c r="J1234" i="2"/>
  <c r="I1234" i="2"/>
  <c r="X1233" i="2"/>
  <c r="O1233" i="2"/>
  <c r="V1233" i="2" s="1"/>
  <c r="M1233" i="2"/>
  <c r="L1233" i="2"/>
  <c r="N1233" i="2" s="1"/>
  <c r="K1233" i="2"/>
  <c r="J1233" i="2"/>
  <c r="I1233" i="2"/>
  <c r="X1232" i="2"/>
  <c r="P1232" i="2"/>
  <c r="L1232" i="2"/>
  <c r="K1232" i="2"/>
  <c r="O1232" i="2" s="1"/>
  <c r="V1232" i="2" s="1"/>
  <c r="J1232" i="2"/>
  <c r="I1232" i="2"/>
  <c r="X1231" i="2"/>
  <c r="V1231" i="2"/>
  <c r="O1231" i="2"/>
  <c r="L1231" i="2"/>
  <c r="P1231" i="2" s="1"/>
  <c r="K1231" i="2"/>
  <c r="J1231" i="2"/>
  <c r="I1231" i="2"/>
  <c r="X1230" i="2"/>
  <c r="L1230" i="2"/>
  <c r="P1230" i="2" s="1"/>
  <c r="K1230" i="2"/>
  <c r="J1230" i="2"/>
  <c r="I1230" i="2"/>
  <c r="X1229" i="2"/>
  <c r="P1229" i="2"/>
  <c r="W1229" i="2" s="1"/>
  <c r="L1229" i="2"/>
  <c r="K1229" i="2"/>
  <c r="O1229" i="2" s="1"/>
  <c r="V1229" i="2" s="1"/>
  <c r="J1229" i="2"/>
  <c r="I1229" i="2"/>
  <c r="X1228" i="2"/>
  <c r="O1228" i="2"/>
  <c r="V1228" i="2" s="1"/>
  <c r="N1228" i="2"/>
  <c r="L1228" i="2"/>
  <c r="K1228" i="2"/>
  <c r="J1228" i="2"/>
  <c r="I1228" i="2"/>
  <c r="X1227" i="2"/>
  <c r="P1227" i="2"/>
  <c r="O1227" i="2"/>
  <c r="V1227" i="2" s="1"/>
  <c r="M1227" i="2"/>
  <c r="L1227" i="2"/>
  <c r="K1227" i="2"/>
  <c r="N1227" i="2" s="1"/>
  <c r="J1227" i="2"/>
  <c r="I1227" i="2"/>
  <c r="X1226" i="2"/>
  <c r="P1226" i="2"/>
  <c r="N1226" i="2"/>
  <c r="L1226" i="2"/>
  <c r="M1226" i="2" s="1"/>
  <c r="K1226" i="2"/>
  <c r="O1226" i="2" s="1"/>
  <c r="V1226" i="2" s="1"/>
  <c r="J1226" i="2"/>
  <c r="I1226" i="2"/>
  <c r="X1225" i="2"/>
  <c r="W1225" i="2"/>
  <c r="O1225" i="2"/>
  <c r="V1225" i="2" s="1"/>
  <c r="L1225" i="2"/>
  <c r="P1225" i="2" s="1"/>
  <c r="R1225" i="2" s="1"/>
  <c r="K1225" i="2"/>
  <c r="J1225" i="2"/>
  <c r="I1225" i="2"/>
  <c r="X1224" i="2"/>
  <c r="W1224" i="2"/>
  <c r="R1224" i="2"/>
  <c r="P1224" i="2"/>
  <c r="Q1224" i="2" s="1"/>
  <c r="L1224" i="2"/>
  <c r="N1224" i="2" s="1"/>
  <c r="K1224" i="2"/>
  <c r="O1224" i="2" s="1"/>
  <c r="V1224" i="2" s="1"/>
  <c r="J1224" i="2"/>
  <c r="I1224" i="2"/>
  <c r="X1223" i="2"/>
  <c r="L1223" i="2"/>
  <c r="K1223" i="2"/>
  <c r="O1223" i="2" s="1"/>
  <c r="V1223" i="2" s="1"/>
  <c r="J1223" i="2"/>
  <c r="I1223" i="2"/>
  <c r="X1222" i="2"/>
  <c r="O1222" i="2"/>
  <c r="V1222" i="2" s="1"/>
  <c r="L1222" i="2"/>
  <c r="K1222" i="2"/>
  <c r="J1222" i="2"/>
  <c r="I1222" i="2"/>
  <c r="X1221" i="2"/>
  <c r="P1221" i="2"/>
  <c r="W1221" i="2" s="1"/>
  <c r="M1221" i="2"/>
  <c r="L1221" i="2"/>
  <c r="K1221" i="2"/>
  <c r="O1221" i="2" s="1"/>
  <c r="V1221" i="2" s="1"/>
  <c r="J1221" i="2"/>
  <c r="I1221" i="2"/>
  <c r="X1220" i="2"/>
  <c r="L1220" i="2"/>
  <c r="M1220" i="2" s="1"/>
  <c r="K1220" i="2"/>
  <c r="O1220" i="2" s="1"/>
  <c r="V1220" i="2" s="1"/>
  <c r="J1220" i="2"/>
  <c r="I1220" i="2"/>
  <c r="X1219" i="2"/>
  <c r="O1219" i="2"/>
  <c r="V1219" i="2" s="1"/>
  <c r="M1219" i="2"/>
  <c r="L1219" i="2"/>
  <c r="N1219" i="2" s="1"/>
  <c r="K1219" i="2"/>
  <c r="J1219" i="2"/>
  <c r="I1219" i="2"/>
  <c r="X1218" i="2"/>
  <c r="R1218" i="2"/>
  <c r="P1218" i="2"/>
  <c r="N1218" i="2"/>
  <c r="L1218" i="2"/>
  <c r="M1218" i="2" s="1"/>
  <c r="K1218" i="2"/>
  <c r="O1218" i="2" s="1"/>
  <c r="V1218" i="2" s="1"/>
  <c r="J1218" i="2"/>
  <c r="I1218" i="2"/>
  <c r="X1217" i="2"/>
  <c r="V1217" i="2"/>
  <c r="O1217" i="2"/>
  <c r="L1217" i="2"/>
  <c r="K1217" i="2"/>
  <c r="J1217" i="2"/>
  <c r="I1217" i="2"/>
  <c r="X1216" i="2"/>
  <c r="L1216" i="2"/>
  <c r="P1216" i="2" s="1"/>
  <c r="K1216" i="2"/>
  <c r="J1216" i="2"/>
  <c r="I1216" i="2"/>
  <c r="X1215" i="2"/>
  <c r="V1215" i="2"/>
  <c r="L1215" i="2"/>
  <c r="K1215" i="2"/>
  <c r="O1215" i="2" s="1"/>
  <c r="J1215" i="2"/>
  <c r="I1215" i="2"/>
  <c r="X1214" i="2"/>
  <c r="O1214" i="2"/>
  <c r="V1214" i="2" s="1"/>
  <c r="N1214" i="2"/>
  <c r="L1214" i="2"/>
  <c r="K1214" i="2"/>
  <c r="J1214" i="2"/>
  <c r="I1214" i="2"/>
  <c r="X1213" i="2"/>
  <c r="P1213" i="2"/>
  <c r="O1213" i="2"/>
  <c r="V1213" i="2" s="1"/>
  <c r="M1213" i="2"/>
  <c r="L1213" i="2"/>
  <c r="N1213" i="2" s="1"/>
  <c r="K1213" i="2"/>
  <c r="J1213" i="2"/>
  <c r="I1213" i="2"/>
  <c r="X1212" i="2"/>
  <c r="L1212" i="2"/>
  <c r="M1212" i="2" s="1"/>
  <c r="K1212" i="2"/>
  <c r="O1212" i="2" s="1"/>
  <c r="V1212" i="2" s="1"/>
  <c r="J1212" i="2"/>
  <c r="I1212" i="2"/>
  <c r="X1211" i="2"/>
  <c r="W1211" i="2"/>
  <c r="O1211" i="2"/>
  <c r="V1211" i="2" s="1"/>
  <c r="M1211" i="2"/>
  <c r="L1211" i="2"/>
  <c r="P1211" i="2" s="1"/>
  <c r="K1211" i="2"/>
  <c r="J1211" i="2"/>
  <c r="I1211" i="2"/>
  <c r="X1210" i="2"/>
  <c r="W1210" i="2"/>
  <c r="P1210" i="2"/>
  <c r="L1210" i="2"/>
  <c r="K1210" i="2"/>
  <c r="J1210" i="2"/>
  <c r="I1210" i="2"/>
  <c r="X1209" i="2"/>
  <c r="L1209" i="2"/>
  <c r="K1209" i="2"/>
  <c r="O1209" i="2" s="1"/>
  <c r="V1209" i="2" s="1"/>
  <c r="J1209" i="2"/>
  <c r="I1209" i="2"/>
  <c r="X1208" i="2"/>
  <c r="O1208" i="2"/>
  <c r="V1208" i="2" s="1"/>
  <c r="L1208" i="2"/>
  <c r="K1208" i="2"/>
  <c r="J1208" i="2"/>
  <c r="I1208" i="2"/>
  <c r="X1207" i="2"/>
  <c r="P1207" i="2"/>
  <c r="N1207" i="2"/>
  <c r="L1207" i="2"/>
  <c r="K1207" i="2"/>
  <c r="O1207" i="2" s="1"/>
  <c r="V1207" i="2" s="1"/>
  <c r="J1207" i="2"/>
  <c r="I1207" i="2"/>
  <c r="X1206" i="2"/>
  <c r="O1206" i="2"/>
  <c r="V1206" i="2" s="1"/>
  <c r="L1206" i="2"/>
  <c r="K1206" i="2"/>
  <c r="J1206" i="2"/>
  <c r="I1206" i="2"/>
  <c r="X1205" i="2"/>
  <c r="O1205" i="2"/>
  <c r="V1205" i="2" s="1"/>
  <c r="M1205" i="2"/>
  <c r="L1205" i="2"/>
  <c r="N1205" i="2" s="1"/>
  <c r="K1205" i="2"/>
  <c r="J1205" i="2"/>
  <c r="I1205" i="2"/>
  <c r="X1204" i="2"/>
  <c r="P1204" i="2"/>
  <c r="N1204" i="2"/>
  <c r="L1204" i="2"/>
  <c r="M1204" i="2" s="1"/>
  <c r="K1204" i="2"/>
  <c r="O1204" i="2" s="1"/>
  <c r="V1204" i="2" s="1"/>
  <c r="J1204" i="2"/>
  <c r="I1204" i="2"/>
  <c r="X1203" i="2"/>
  <c r="W1203" i="2"/>
  <c r="V1203" i="2"/>
  <c r="Q1203" i="2"/>
  <c r="O1203" i="2"/>
  <c r="L1203" i="2"/>
  <c r="P1203" i="2" s="1"/>
  <c r="K1203" i="2"/>
  <c r="J1203" i="2"/>
  <c r="I1203" i="2"/>
  <c r="X1202" i="2"/>
  <c r="W1202" i="2"/>
  <c r="L1202" i="2"/>
  <c r="P1202" i="2" s="1"/>
  <c r="K1202" i="2"/>
  <c r="O1202" i="2" s="1"/>
  <c r="V1202" i="2" s="1"/>
  <c r="J1202" i="2"/>
  <c r="I1202" i="2"/>
  <c r="X1201" i="2"/>
  <c r="L1201" i="2"/>
  <c r="K1201" i="2"/>
  <c r="O1201" i="2" s="1"/>
  <c r="V1201" i="2" s="1"/>
  <c r="J1201" i="2"/>
  <c r="I1201" i="2"/>
  <c r="X1200" i="2"/>
  <c r="O1200" i="2"/>
  <c r="V1200" i="2" s="1"/>
  <c r="M1200" i="2"/>
  <c r="L1200" i="2"/>
  <c r="K1200" i="2"/>
  <c r="J1200" i="2"/>
  <c r="I1200" i="2"/>
  <c r="X1199" i="2"/>
  <c r="P1199" i="2"/>
  <c r="O1199" i="2"/>
  <c r="V1199" i="2" s="1"/>
  <c r="L1199" i="2"/>
  <c r="K1199" i="2"/>
  <c r="M1199" i="2" s="1"/>
  <c r="J1199" i="2"/>
  <c r="I1199" i="2"/>
  <c r="X1198" i="2"/>
  <c r="L1198" i="2"/>
  <c r="M1198" i="2" s="1"/>
  <c r="K1198" i="2"/>
  <c r="O1198" i="2" s="1"/>
  <c r="V1198" i="2" s="1"/>
  <c r="J1198" i="2"/>
  <c r="I1198" i="2"/>
  <c r="X1197" i="2"/>
  <c r="O1197" i="2"/>
  <c r="V1197" i="2" s="1"/>
  <c r="M1197" i="2"/>
  <c r="L1197" i="2"/>
  <c r="N1197" i="2" s="1"/>
  <c r="K1197" i="2"/>
  <c r="J1197" i="2"/>
  <c r="I1197" i="2"/>
  <c r="X1196" i="2"/>
  <c r="P1196" i="2"/>
  <c r="L1196" i="2"/>
  <c r="K1196" i="2"/>
  <c r="O1196" i="2" s="1"/>
  <c r="R1196" i="2" s="1"/>
  <c r="J1196" i="2"/>
  <c r="I1196" i="2"/>
  <c r="X1195" i="2"/>
  <c r="V1195" i="2"/>
  <c r="L1195" i="2"/>
  <c r="K1195" i="2"/>
  <c r="O1195" i="2" s="1"/>
  <c r="J1195" i="2"/>
  <c r="I1195" i="2"/>
  <c r="X1194" i="2"/>
  <c r="W1194" i="2"/>
  <c r="L1194" i="2"/>
  <c r="P1194" i="2" s="1"/>
  <c r="K1194" i="2"/>
  <c r="O1194" i="2" s="1"/>
  <c r="V1194" i="2" s="1"/>
  <c r="J1194" i="2"/>
  <c r="I1194" i="2"/>
  <c r="X1193" i="2"/>
  <c r="P1193" i="2"/>
  <c r="L1193" i="2"/>
  <c r="K1193" i="2"/>
  <c r="O1193" i="2" s="1"/>
  <c r="V1193" i="2" s="1"/>
  <c r="J1193" i="2"/>
  <c r="I1193" i="2"/>
  <c r="X1192" i="2"/>
  <c r="O1192" i="2"/>
  <c r="V1192" i="2" s="1"/>
  <c r="N1192" i="2"/>
  <c r="L1192" i="2"/>
  <c r="K1192" i="2"/>
  <c r="J1192" i="2"/>
  <c r="I1192" i="2"/>
  <c r="X1191" i="2"/>
  <c r="P1191" i="2"/>
  <c r="L1191" i="2"/>
  <c r="K1191" i="2"/>
  <c r="J1191" i="2"/>
  <c r="I1191" i="2"/>
  <c r="X1190" i="2"/>
  <c r="P1190" i="2"/>
  <c r="N1190" i="2"/>
  <c r="L1190" i="2"/>
  <c r="M1190" i="2" s="1"/>
  <c r="K1190" i="2"/>
  <c r="O1190" i="2" s="1"/>
  <c r="V1190" i="2" s="1"/>
  <c r="J1190" i="2"/>
  <c r="I1190" i="2"/>
  <c r="X1189" i="2"/>
  <c r="V1189" i="2"/>
  <c r="O1189" i="2"/>
  <c r="L1189" i="2"/>
  <c r="P1189" i="2" s="1"/>
  <c r="R1189" i="2" s="1"/>
  <c r="K1189" i="2"/>
  <c r="J1189" i="2"/>
  <c r="I1189" i="2"/>
  <c r="X1188" i="2"/>
  <c r="P1188" i="2"/>
  <c r="L1188" i="2"/>
  <c r="K1188" i="2"/>
  <c r="J1188" i="2"/>
  <c r="I1188" i="2"/>
  <c r="X1187" i="2"/>
  <c r="L1187" i="2"/>
  <c r="K1187" i="2"/>
  <c r="O1187" i="2" s="1"/>
  <c r="V1187" i="2" s="1"/>
  <c r="J1187" i="2"/>
  <c r="I1187" i="2"/>
  <c r="X1186" i="2"/>
  <c r="O1186" i="2"/>
  <c r="V1186" i="2" s="1"/>
  <c r="L1186" i="2"/>
  <c r="K1186" i="2"/>
  <c r="J1186" i="2"/>
  <c r="I1186" i="2"/>
  <c r="X1185" i="2"/>
  <c r="P1185" i="2"/>
  <c r="L1185" i="2"/>
  <c r="K1185" i="2"/>
  <c r="J1185" i="2"/>
  <c r="I1185" i="2"/>
  <c r="X1184" i="2"/>
  <c r="L1184" i="2"/>
  <c r="M1184" i="2" s="1"/>
  <c r="K1184" i="2"/>
  <c r="O1184" i="2" s="1"/>
  <c r="V1184" i="2" s="1"/>
  <c r="J1184" i="2"/>
  <c r="I1184" i="2"/>
  <c r="X1183" i="2"/>
  <c r="O1183" i="2"/>
  <c r="V1183" i="2" s="1"/>
  <c r="M1183" i="2"/>
  <c r="L1183" i="2"/>
  <c r="N1183" i="2" s="1"/>
  <c r="K1183" i="2"/>
  <c r="J1183" i="2"/>
  <c r="I1183" i="2"/>
  <c r="X1182" i="2"/>
  <c r="R1182" i="2"/>
  <c r="P1182" i="2"/>
  <c r="N1182" i="2"/>
  <c r="L1182" i="2"/>
  <c r="M1182" i="2" s="1"/>
  <c r="K1182" i="2"/>
  <c r="O1182" i="2" s="1"/>
  <c r="V1182" i="2" s="1"/>
  <c r="J1182" i="2"/>
  <c r="I1182" i="2"/>
  <c r="X1181" i="2"/>
  <c r="V1181" i="2"/>
  <c r="L1181" i="2"/>
  <c r="K1181" i="2"/>
  <c r="O1181" i="2" s="1"/>
  <c r="J1181" i="2"/>
  <c r="I1181" i="2"/>
  <c r="X1180" i="2"/>
  <c r="L1180" i="2"/>
  <c r="P1180" i="2" s="1"/>
  <c r="K1180" i="2"/>
  <c r="J1180" i="2"/>
  <c r="I1180" i="2"/>
  <c r="X1179" i="2"/>
  <c r="L1179" i="2"/>
  <c r="K1179" i="2"/>
  <c r="O1179" i="2" s="1"/>
  <c r="V1179" i="2" s="1"/>
  <c r="J1179" i="2"/>
  <c r="I1179" i="2"/>
  <c r="X1178" i="2"/>
  <c r="O1178" i="2"/>
  <c r="V1178" i="2" s="1"/>
  <c r="L1178" i="2"/>
  <c r="K1178" i="2"/>
  <c r="J1178" i="2"/>
  <c r="I1178" i="2"/>
  <c r="X1177" i="2"/>
  <c r="P1177" i="2"/>
  <c r="L1177" i="2"/>
  <c r="N1177" i="2" s="1"/>
  <c r="K1177" i="2"/>
  <c r="J1177" i="2"/>
  <c r="I1177" i="2"/>
  <c r="X1176" i="2"/>
  <c r="P1176" i="2"/>
  <c r="L1176" i="2"/>
  <c r="M1176" i="2" s="1"/>
  <c r="K1176" i="2"/>
  <c r="O1176" i="2" s="1"/>
  <c r="V1176" i="2" s="1"/>
  <c r="J1176" i="2"/>
  <c r="I1176" i="2"/>
  <c r="X1175" i="2"/>
  <c r="W1175" i="2"/>
  <c r="P1175" i="2"/>
  <c r="O1175" i="2"/>
  <c r="V1175" i="2" s="1"/>
  <c r="N1175" i="2"/>
  <c r="M1175" i="2"/>
  <c r="L1175" i="2"/>
  <c r="K1175" i="2"/>
  <c r="J1175" i="2"/>
  <c r="I1175" i="2"/>
  <c r="X1174" i="2"/>
  <c r="W1174" i="2"/>
  <c r="P1174" i="2"/>
  <c r="L1174" i="2"/>
  <c r="K1174" i="2"/>
  <c r="J1174" i="2"/>
  <c r="I1174" i="2"/>
  <c r="X1173" i="2"/>
  <c r="V1173" i="2"/>
  <c r="O1173" i="2"/>
  <c r="L1173" i="2"/>
  <c r="K1173" i="2"/>
  <c r="J1173" i="2"/>
  <c r="I1173" i="2"/>
  <c r="X1172" i="2"/>
  <c r="O1172" i="2"/>
  <c r="V1172" i="2" s="1"/>
  <c r="L1172" i="2"/>
  <c r="K1172" i="2"/>
  <c r="J1172" i="2"/>
  <c r="I1172" i="2"/>
  <c r="X1171" i="2"/>
  <c r="P1171" i="2"/>
  <c r="N1171" i="2"/>
  <c r="M1171" i="2"/>
  <c r="L1171" i="2"/>
  <c r="K1171" i="2"/>
  <c r="O1171" i="2" s="1"/>
  <c r="V1171" i="2" s="1"/>
  <c r="J1171" i="2"/>
  <c r="I1171" i="2"/>
  <c r="X1170" i="2"/>
  <c r="O1170" i="2"/>
  <c r="V1170" i="2" s="1"/>
  <c r="L1170" i="2"/>
  <c r="K1170" i="2"/>
  <c r="J1170" i="2"/>
  <c r="I1170" i="2"/>
  <c r="X1169" i="2"/>
  <c r="O1169" i="2"/>
  <c r="V1169" i="2" s="1"/>
  <c r="M1169" i="2"/>
  <c r="L1169" i="2"/>
  <c r="N1169" i="2" s="1"/>
  <c r="K1169" i="2"/>
  <c r="J1169" i="2"/>
  <c r="I1169" i="2"/>
  <c r="X1168" i="2"/>
  <c r="V1168" i="2"/>
  <c r="R1168" i="2"/>
  <c r="P1168" i="2"/>
  <c r="O1168" i="2"/>
  <c r="N1168" i="2"/>
  <c r="M1168" i="2"/>
  <c r="L1168" i="2"/>
  <c r="K1168" i="2"/>
  <c r="J1168" i="2"/>
  <c r="I1168" i="2"/>
  <c r="X1167" i="2"/>
  <c r="V1167" i="2"/>
  <c r="Q1167" i="2"/>
  <c r="O1167" i="2"/>
  <c r="L1167" i="2"/>
  <c r="P1167" i="2" s="1"/>
  <c r="R1167" i="2" s="1"/>
  <c r="K1167" i="2"/>
  <c r="J1167" i="2"/>
  <c r="I1167" i="2"/>
  <c r="X1166" i="2"/>
  <c r="L1166" i="2"/>
  <c r="P1166" i="2" s="1"/>
  <c r="W1166" i="2" s="1"/>
  <c r="K1166" i="2"/>
  <c r="O1166" i="2" s="1"/>
  <c r="V1166" i="2" s="1"/>
  <c r="J1166" i="2"/>
  <c r="I1166" i="2"/>
  <c r="X1165" i="2"/>
  <c r="V1165" i="2"/>
  <c r="N1165" i="2"/>
  <c r="L1165" i="2"/>
  <c r="K1165" i="2"/>
  <c r="O1165" i="2" s="1"/>
  <c r="J1165" i="2"/>
  <c r="I1165" i="2"/>
  <c r="X1164" i="2"/>
  <c r="O1164" i="2"/>
  <c r="V1164" i="2" s="1"/>
  <c r="L1164" i="2"/>
  <c r="K1164" i="2"/>
  <c r="J1164" i="2"/>
  <c r="I1164" i="2"/>
  <c r="X1163" i="2"/>
  <c r="P1163" i="2"/>
  <c r="L1163" i="2"/>
  <c r="K1163" i="2"/>
  <c r="O1163" i="2" s="1"/>
  <c r="V1163" i="2" s="1"/>
  <c r="J1163" i="2"/>
  <c r="I1163" i="2"/>
  <c r="X1162" i="2"/>
  <c r="V1162" i="2"/>
  <c r="L1162" i="2"/>
  <c r="K1162" i="2"/>
  <c r="O1162" i="2" s="1"/>
  <c r="J1162" i="2"/>
  <c r="I1162" i="2"/>
  <c r="X1161" i="2"/>
  <c r="O1161" i="2"/>
  <c r="V1161" i="2" s="1"/>
  <c r="M1161" i="2"/>
  <c r="L1161" i="2"/>
  <c r="N1161" i="2" s="1"/>
  <c r="K1161" i="2"/>
  <c r="J1161" i="2"/>
  <c r="I1161" i="2"/>
  <c r="X1160" i="2"/>
  <c r="P1160" i="2"/>
  <c r="L1160" i="2"/>
  <c r="K1160" i="2"/>
  <c r="O1160" i="2" s="1"/>
  <c r="V1160" i="2" s="1"/>
  <c r="J1160" i="2"/>
  <c r="I1160" i="2"/>
  <c r="X1159" i="2"/>
  <c r="V1159" i="2"/>
  <c r="O1159" i="2"/>
  <c r="L1159" i="2"/>
  <c r="K1159" i="2"/>
  <c r="J1159" i="2"/>
  <c r="I1159" i="2"/>
  <c r="X1158" i="2"/>
  <c r="W1158" i="2"/>
  <c r="R1158" i="2"/>
  <c r="P1158" i="2"/>
  <c r="Q1158" i="2" s="1"/>
  <c r="M1158" i="2"/>
  <c r="L1158" i="2"/>
  <c r="N1158" i="2" s="1"/>
  <c r="K1158" i="2"/>
  <c r="O1158" i="2" s="1"/>
  <c r="V1158" i="2" s="1"/>
  <c r="J1158" i="2"/>
  <c r="I1158" i="2"/>
  <c r="X1157" i="2"/>
  <c r="P1157" i="2"/>
  <c r="L1157" i="2"/>
  <c r="K1157" i="2"/>
  <c r="J1157" i="2"/>
  <c r="I1157" i="2"/>
  <c r="X1156" i="2"/>
  <c r="O1156" i="2"/>
  <c r="V1156" i="2" s="1"/>
  <c r="N1156" i="2"/>
  <c r="L1156" i="2"/>
  <c r="K1156" i="2"/>
  <c r="J1156" i="2"/>
  <c r="I1156" i="2"/>
  <c r="X1155" i="2"/>
  <c r="R1155" i="2"/>
  <c r="P1155" i="2"/>
  <c r="O1155" i="2"/>
  <c r="V1155" i="2" s="1"/>
  <c r="L1155" i="2"/>
  <c r="K1155" i="2"/>
  <c r="N1155" i="2" s="1"/>
  <c r="J1155" i="2"/>
  <c r="I1155" i="2"/>
  <c r="X1154" i="2"/>
  <c r="V1154" i="2"/>
  <c r="R1154" i="2"/>
  <c r="P1154" i="2"/>
  <c r="N1154" i="2"/>
  <c r="L1154" i="2"/>
  <c r="M1154" i="2" s="1"/>
  <c r="K1154" i="2"/>
  <c r="O1154" i="2" s="1"/>
  <c r="J1154" i="2"/>
  <c r="I1154" i="2"/>
  <c r="X1153" i="2"/>
  <c r="O1153" i="2"/>
  <c r="V1153" i="2" s="1"/>
  <c r="M1153" i="2"/>
  <c r="L1153" i="2"/>
  <c r="P1153" i="2" s="1"/>
  <c r="K1153" i="2"/>
  <c r="J1153" i="2"/>
  <c r="I1153" i="2"/>
  <c r="X1152" i="2"/>
  <c r="W1152" i="2"/>
  <c r="P1152" i="2"/>
  <c r="L1152" i="2"/>
  <c r="K1152" i="2"/>
  <c r="J1152" i="2"/>
  <c r="I1152" i="2"/>
  <c r="X1151" i="2"/>
  <c r="L1151" i="2"/>
  <c r="K1151" i="2"/>
  <c r="O1151" i="2" s="1"/>
  <c r="V1151" i="2" s="1"/>
  <c r="J1151" i="2"/>
  <c r="I1151" i="2"/>
  <c r="X1150" i="2"/>
  <c r="O1150" i="2"/>
  <c r="V1150" i="2" s="1"/>
  <c r="L1150" i="2"/>
  <c r="K1150" i="2"/>
  <c r="J1150" i="2"/>
  <c r="I1150" i="2"/>
  <c r="X1149" i="2"/>
  <c r="P1149" i="2"/>
  <c r="L1149" i="2"/>
  <c r="K1149" i="2"/>
  <c r="O1149" i="2" s="1"/>
  <c r="V1149" i="2" s="1"/>
  <c r="J1149" i="2"/>
  <c r="I1149" i="2"/>
  <c r="X1148" i="2"/>
  <c r="L1148" i="2"/>
  <c r="M1148" i="2" s="1"/>
  <c r="K1148" i="2"/>
  <c r="O1148" i="2" s="1"/>
  <c r="V1148" i="2" s="1"/>
  <c r="J1148" i="2"/>
  <c r="I1148" i="2"/>
  <c r="X1147" i="2"/>
  <c r="O1147" i="2"/>
  <c r="V1147" i="2" s="1"/>
  <c r="M1147" i="2"/>
  <c r="L1147" i="2"/>
  <c r="N1147" i="2" s="1"/>
  <c r="K1147" i="2"/>
  <c r="J1147" i="2"/>
  <c r="I1147" i="2"/>
  <c r="X1146" i="2"/>
  <c r="P1146" i="2"/>
  <c r="N1146" i="2"/>
  <c r="L1146" i="2"/>
  <c r="M1146" i="2" s="1"/>
  <c r="K1146" i="2"/>
  <c r="O1146" i="2" s="1"/>
  <c r="V1146" i="2" s="1"/>
  <c r="J1146" i="2"/>
  <c r="I1146" i="2"/>
  <c r="X1145" i="2"/>
  <c r="V1145" i="2"/>
  <c r="O1145" i="2"/>
  <c r="L1145" i="2"/>
  <c r="K1145" i="2"/>
  <c r="J1145" i="2"/>
  <c r="I1145" i="2"/>
  <c r="X1144" i="2"/>
  <c r="M1144" i="2"/>
  <c r="L1144" i="2"/>
  <c r="P1144" i="2" s="1"/>
  <c r="K1144" i="2"/>
  <c r="J1144" i="2"/>
  <c r="I1144" i="2"/>
  <c r="X1143" i="2"/>
  <c r="L1143" i="2"/>
  <c r="K1143" i="2"/>
  <c r="O1143" i="2" s="1"/>
  <c r="V1143" i="2" s="1"/>
  <c r="J1143" i="2"/>
  <c r="I1143" i="2"/>
  <c r="X1142" i="2"/>
  <c r="O1142" i="2"/>
  <c r="V1142" i="2" s="1"/>
  <c r="L1142" i="2"/>
  <c r="K1142" i="2"/>
  <c r="J1142" i="2"/>
  <c r="I1142" i="2"/>
  <c r="X1141" i="2"/>
  <c r="P1141" i="2"/>
  <c r="O1141" i="2"/>
  <c r="V1141" i="2" s="1"/>
  <c r="M1141" i="2"/>
  <c r="L1141" i="2"/>
  <c r="K1141" i="2"/>
  <c r="J1141" i="2"/>
  <c r="I1141" i="2"/>
  <c r="X1140" i="2"/>
  <c r="V1140" i="2"/>
  <c r="P1140" i="2"/>
  <c r="N1140" i="2"/>
  <c r="L1140" i="2"/>
  <c r="M1140" i="2" s="1"/>
  <c r="K1140" i="2"/>
  <c r="O1140" i="2" s="1"/>
  <c r="J1140" i="2"/>
  <c r="I1140" i="2"/>
  <c r="X1139" i="2"/>
  <c r="O1139" i="2"/>
  <c r="V1139" i="2" s="1"/>
  <c r="L1139" i="2"/>
  <c r="P1139" i="2" s="1"/>
  <c r="K1139" i="2"/>
  <c r="J1139" i="2"/>
  <c r="I1139" i="2"/>
  <c r="X1138" i="2"/>
  <c r="L1138" i="2"/>
  <c r="K1138" i="2"/>
  <c r="O1138" i="2" s="1"/>
  <c r="V1138" i="2" s="1"/>
  <c r="J1138" i="2"/>
  <c r="I1138" i="2"/>
  <c r="X1137" i="2"/>
  <c r="L1137" i="2"/>
  <c r="P1137" i="2" s="1"/>
  <c r="K1137" i="2"/>
  <c r="O1137" i="2" s="1"/>
  <c r="V1137" i="2" s="1"/>
  <c r="J1137" i="2"/>
  <c r="I1137" i="2"/>
  <c r="X1136" i="2"/>
  <c r="P1136" i="2"/>
  <c r="W1136" i="2" s="1"/>
  <c r="M1136" i="2"/>
  <c r="L1136" i="2"/>
  <c r="K1136" i="2"/>
  <c r="O1136" i="2" s="1"/>
  <c r="V1136" i="2" s="1"/>
  <c r="J1136" i="2"/>
  <c r="I1136" i="2"/>
  <c r="X1135" i="2"/>
  <c r="O1135" i="2"/>
  <c r="V1135" i="2" s="1"/>
  <c r="L1135" i="2"/>
  <c r="K1135" i="2"/>
  <c r="J1135" i="2"/>
  <c r="I1135" i="2"/>
  <c r="X1134" i="2"/>
  <c r="P1134" i="2"/>
  <c r="O1134" i="2"/>
  <c r="V1134" i="2" s="1"/>
  <c r="N1134" i="2"/>
  <c r="M1134" i="2"/>
  <c r="L1134" i="2"/>
  <c r="K1134" i="2"/>
  <c r="J1134" i="2"/>
  <c r="I1134" i="2"/>
  <c r="X1133" i="2"/>
  <c r="V1133" i="2"/>
  <c r="P1133" i="2"/>
  <c r="O1133" i="2"/>
  <c r="L1133" i="2"/>
  <c r="N1133" i="2" s="1"/>
  <c r="K1133" i="2"/>
  <c r="J1133" i="2"/>
  <c r="I1133" i="2"/>
  <c r="X1132" i="2"/>
  <c r="W1132" i="2"/>
  <c r="Q1132" i="2"/>
  <c r="P1132" i="2"/>
  <c r="N1132" i="2"/>
  <c r="M1132" i="2"/>
  <c r="L1132" i="2"/>
  <c r="K1132" i="2"/>
  <c r="O1132" i="2" s="1"/>
  <c r="R1132" i="2" s="1"/>
  <c r="J1132" i="2"/>
  <c r="I1132" i="2"/>
  <c r="X1131" i="2"/>
  <c r="R1131" i="2"/>
  <c r="L1131" i="2"/>
  <c r="P1131" i="2" s="1"/>
  <c r="W1131" i="2" s="1"/>
  <c r="K1131" i="2"/>
  <c r="O1131" i="2" s="1"/>
  <c r="V1131" i="2" s="1"/>
  <c r="J1131" i="2"/>
  <c r="I1131" i="2"/>
  <c r="X1130" i="2"/>
  <c r="L1130" i="2"/>
  <c r="K1130" i="2"/>
  <c r="O1130" i="2" s="1"/>
  <c r="V1130" i="2" s="1"/>
  <c r="J1130" i="2"/>
  <c r="I1130" i="2"/>
  <c r="X1129" i="2"/>
  <c r="O1129" i="2"/>
  <c r="V1129" i="2" s="1"/>
  <c r="L1129" i="2"/>
  <c r="K1129" i="2"/>
  <c r="J1129" i="2"/>
  <c r="I1129" i="2"/>
  <c r="X1128" i="2"/>
  <c r="P1128" i="2"/>
  <c r="W1128" i="2" s="1"/>
  <c r="N1128" i="2"/>
  <c r="M1128" i="2"/>
  <c r="L1128" i="2"/>
  <c r="K1128" i="2"/>
  <c r="O1128" i="2" s="1"/>
  <c r="V1128" i="2" s="1"/>
  <c r="J1128" i="2"/>
  <c r="I1128" i="2"/>
  <c r="X1127" i="2"/>
  <c r="P1127" i="2"/>
  <c r="N1127" i="2"/>
  <c r="L1127" i="2"/>
  <c r="K1127" i="2"/>
  <c r="M1127" i="2" s="1"/>
  <c r="J1127" i="2"/>
  <c r="I1127" i="2"/>
  <c r="X1126" i="2"/>
  <c r="O1126" i="2"/>
  <c r="V1126" i="2" s="1"/>
  <c r="L1126" i="2"/>
  <c r="N1126" i="2" s="1"/>
  <c r="K1126" i="2"/>
  <c r="J1126" i="2"/>
  <c r="I1126" i="2"/>
  <c r="X1125" i="2"/>
  <c r="V1125" i="2"/>
  <c r="P1125" i="2"/>
  <c r="O1125" i="2"/>
  <c r="L1125" i="2"/>
  <c r="N1125" i="2" s="1"/>
  <c r="K1125" i="2"/>
  <c r="J1125" i="2"/>
  <c r="I1125" i="2"/>
  <c r="X1124" i="2"/>
  <c r="V1124" i="2"/>
  <c r="L1124" i="2"/>
  <c r="P1124" i="2" s="1"/>
  <c r="K1124" i="2"/>
  <c r="O1124" i="2" s="1"/>
  <c r="J1124" i="2"/>
  <c r="I1124" i="2"/>
  <c r="X1123" i="2"/>
  <c r="W1123" i="2"/>
  <c r="L1123" i="2"/>
  <c r="P1123" i="2" s="1"/>
  <c r="K1123" i="2"/>
  <c r="O1123" i="2" s="1"/>
  <c r="V1123" i="2" s="1"/>
  <c r="J1123" i="2"/>
  <c r="I1123" i="2"/>
  <c r="X1122" i="2"/>
  <c r="L1122" i="2"/>
  <c r="K1122" i="2"/>
  <c r="O1122" i="2" s="1"/>
  <c r="V1122" i="2" s="1"/>
  <c r="J1122" i="2"/>
  <c r="I1122" i="2"/>
  <c r="X1121" i="2"/>
  <c r="O1121" i="2"/>
  <c r="V1121" i="2" s="1"/>
  <c r="N1121" i="2"/>
  <c r="L1121" i="2"/>
  <c r="K1121" i="2"/>
  <c r="J1121" i="2"/>
  <c r="I1121" i="2"/>
  <c r="X1120" i="2"/>
  <c r="P1120" i="2"/>
  <c r="O1120" i="2"/>
  <c r="V1120" i="2" s="1"/>
  <c r="N1120" i="2"/>
  <c r="M1120" i="2"/>
  <c r="L1120" i="2"/>
  <c r="K1120" i="2"/>
  <c r="J1120" i="2"/>
  <c r="I1120" i="2"/>
  <c r="X1119" i="2"/>
  <c r="V1119" i="2"/>
  <c r="P1119" i="2"/>
  <c r="O1119" i="2"/>
  <c r="N1119" i="2"/>
  <c r="L1119" i="2"/>
  <c r="K1119" i="2"/>
  <c r="M1119" i="2" s="1"/>
  <c r="J1119" i="2"/>
  <c r="I1119" i="2"/>
  <c r="X1118" i="2"/>
  <c r="W1118" i="2"/>
  <c r="P1118" i="2"/>
  <c r="N1118" i="2"/>
  <c r="M1118" i="2"/>
  <c r="L1118" i="2"/>
  <c r="K1118" i="2"/>
  <c r="O1118" i="2" s="1"/>
  <c r="J1118" i="2"/>
  <c r="I1118" i="2"/>
  <c r="X1117" i="2"/>
  <c r="W1117" i="2"/>
  <c r="R1117" i="2"/>
  <c r="L1117" i="2"/>
  <c r="P1117" i="2" s="1"/>
  <c r="K1117" i="2"/>
  <c r="O1117" i="2" s="1"/>
  <c r="V1117" i="2" s="1"/>
  <c r="J1117" i="2"/>
  <c r="I1117" i="2"/>
  <c r="X1116" i="2"/>
  <c r="L1116" i="2"/>
  <c r="P1116" i="2" s="1"/>
  <c r="K1116" i="2"/>
  <c r="O1116" i="2" s="1"/>
  <c r="V1116" i="2" s="1"/>
  <c r="J1116" i="2"/>
  <c r="I1116" i="2"/>
  <c r="X1115" i="2"/>
  <c r="O1115" i="2"/>
  <c r="V1115" i="2" s="1"/>
  <c r="L1115" i="2"/>
  <c r="K1115" i="2"/>
  <c r="J1115" i="2"/>
  <c r="I1115" i="2"/>
  <c r="X1114" i="2"/>
  <c r="P1114" i="2"/>
  <c r="W1114" i="2" s="1"/>
  <c r="M1114" i="2"/>
  <c r="L1114" i="2"/>
  <c r="K1114" i="2"/>
  <c r="O1114" i="2" s="1"/>
  <c r="V1114" i="2" s="1"/>
  <c r="J1114" i="2"/>
  <c r="I1114" i="2"/>
  <c r="X1113" i="2"/>
  <c r="O1113" i="2"/>
  <c r="V1113" i="2" s="1"/>
  <c r="N1113" i="2"/>
  <c r="L1113" i="2"/>
  <c r="K1113" i="2"/>
  <c r="J1113" i="2"/>
  <c r="I1113" i="2"/>
  <c r="X1112" i="2"/>
  <c r="O1112" i="2"/>
  <c r="V1112" i="2" s="1"/>
  <c r="L1112" i="2"/>
  <c r="N1112" i="2" s="1"/>
  <c r="K1112" i="2"/>
  <c r="J1112" i="2"/>
  <c r="I1112" i="2"/>
  <c r="X1111" i="2"/>
  <c r="V1111" i="2"/>
  <c r="R1111" i="2"/>
  <c r="P1111" i="2"/>
  <c r="O1111" i="2"/>
  <c r="L1111" i="2"/>
  <c r="N1111" i="2" s="1"/>
  <c r="K1111" i="2"/>
  <c r="J1111" i="2"/>
  <c r="I1111" i="2"/>
  <c r="X1110" i="2"/>
  <c r="W1110" i="2"/>
  <c r="V1110" i="2"/>
  <c r="Q1110" i="2"/>
  <c r="P1110" i="2"/>
  <c r="N1110" i="2"/>
  <c r="M1110" i="2"/>
  <c r="L1110" i="2"/>
  <c r="K1110" i="2"/>
  <c r="O1110" i="2" s="1"/>
  <c r="R1110" i="2" s="1"/>
  <c r="J1110" i="2"/>
  <c r="I1110" i="2"/>
  <c r="X1109" i="2"/>
  <c r="W1109" i="2"/>
  <c r="L1109" i="2"/>
  <c r="P1109" i="2" s="1"/>
  <c r="K1109" i="2"/>
  <c r="O1109" i="2" s="1"/>
  <c r="V1109" i="2" s="1"/>
  <c r="J1109" i="2"/>
  <c r="I1109" i="2"/>
  <c r="X1108" i="2"/>
  <c r="L1108" i="2"/>
  <c r="K1108" i="2"/>
  <c r="O1108" i="2" s="1"/>
  <c r="V1108" i="2" s="1"/>
  <c r="J1108" i="2"/>
  <c r="I1108" i="2"/>
  <c r="X1107" i="2"/>
  <c r="O1107" i="2"/>
  <c r="V1107" i="2" s="1"/>
  <c r="L1107" i="2"/>
  <c r="K1107" i="2"/>
  <c r="J1107" i="2"/>
  <c r="I1107" i="2"/>
  <c r="X1106" i="2"/>
  <c r="P1106" i="2"/>
  <c r="O1106" i="2"/>
  <c r="V1106" i="2" s="1"/>
  <c r="N1106" i="2"/>
  <c r="M1106" i="2"/>
  <c r="L1106" i="2"/>
  <c r="K1106" i="2"/>
  <c r="J1106" i="2"/>
  <c r="I1106" i="2"/>
  <c r="X1105" i="2"/>
  <c r="V1105" i="2"/>
  <c r="Q1105" i="2"/>
  <c r="P1105" i="2"/>
  <c r="O1105" i="2"/>
  <c r="N1105" i="2"/>
  <c r="L1105" i="2"/>
  <c r="K1105" i="2"/>
  <c r="M1105" i="2" s="1"/>
  <c r="J1105" i="2"/>
  <c r="I1105" i="2"/>
  <c r="X1104" i="2"/>
  <c r="W1104" i="2"/>
  <c r="R1104" i="2"/>
  <c r="Q1104" i="2"/>
  <c r="P1104" i="2"/>
  <c r="O1104" i="2"/>
  <c r="V1104" i="2" s="1"/>
  <c r="L1104" i="2"/>
  <c r="N1104" i="2" s="1"/>
  <c r="K1104" i="2"/>
  <c r="J1104" i="2"/>
  <c r="I1104" i="2"/>
  <c r="X1103" i="2"/>
  <c r="L1103" i="2"/>
  <c r="P1103" i="2" s="1"/>
  <c r="K1103" i="2"/>
  <c r="O1103" i="2" s="1"/>
  <c r="J1103" i="2"/>
  <c r="I1103" i="2"/>
  <c r="X1102" i="2"/>
  <c r="V1102" i="2"/>
  <c r="L1102" i="2"/>
  <c r="P1102" i="2" s="1"/>
  <c r="K1102" i="2"/>
  <c r="O1102" i="2" s="1"/>
  <c r="J1102" i="2"/>
  <c r="I1102" i="2"/>
  <c r="X1101" i="2"/>
  <c r="W1101" i="2"/>
  <c r="L1101" i="2"/>
  <c r="P1101" i="2" s="1"/>
  <c r="K1101" i="2"/>
  <c r="O1101" i="2" s="1"/>
  <c r="V1101" i="2" s="1"/>
  <c r="J1101" i="2"/>
  <c r="I1101" i="2"/>
  <c r="X1100" i="2"/>
  <c r="P1100" i="2"/>
  <c r="W1100" i="2" s="1"/>
  <c r="N1100" i="2"/>
  <c r="L1100" i="2"/>
  <c r="K1100" i="2"/>
  <c r="O1100" i="2" s="1"/>
  <c r="V1100" i="2" s="1"/>
  <c r="J1100" i="2"/>
  <c r="I1100" i="2"/>
  <c r="X1099" i="2"/>
  <c r="O1099" i="2"/>
  <c r="V1099" i="2" s="1"/>
  <c r="N1099" i="2"/>
  <c r="L1099" i="2"/>
  <c r="K1099" i="2"/>
  <c r="J1099" i="2"/>
  <c r="I1099" i="2"/>
  <c r="X1098" i="2"/>
  <c r="P1098" i="2"/>
  <c r="O1098" i="2"/>
  <c r="V1098" i="2" s="1"/>
  <c r="N1098" i="2"/>
  <c r="M1098" i="2"/>
  <c r="L1098" i="2"/>
  <c r="K1098" i="2"/>
  <c r="J1098" i="2"/>
  <c r="I1098" i="2"/>
  <c r="X1097" i="2"/>
  <c r="P1097" i="2"/>
  <c r="L1097" i="2"/>
  <c r="N1097" i="2" s="1"/>
  <c r="K1097" i="2"/>
  <c r="O1097" i="2" s="1"/>
  <c r="V1097" i="2" s="1"/>
  <c r="J1097" i="2"/>
  <c r="I1097" i="2"/>
  <c r="X1096" i="2"/>
  <c r="W1096" i="2"/>
  <c r="V1096" i="2"/>
  <c r="O1096" i="2"/>
  <c r="M1096" i="2"/>
  <c r="L1096" i="2"/>
  <c r="P1096" i="2" s="1"/>
  <c r="R1096" i="2" s="1"/>
  <c r="K1096" i="2"/>
  <c r="J1096" i="2"/>
  <c r="I1096" i="2"/>
  <c r="X1095" i="2"/>
  <c r="W1095" i="2"/>
  <c r="R1095" i="2"/>
  <c r="P1095" i="2"/>
  <c r="Q1095" i="2" s="1"/>
  <c r="L1095" i="2"/>
  <c r="K1095" i="2"/>
  <c r="O1095" i="2" s="1"/>
  <c r="V1095" i="2" s="1"/>
  <c r="J1095" i="2"/>
  <c r="I1095" i="2"/>
  <c r="X1094" i="2"/>
  <c r="L1094" i="2"/>
  <c r="K1094" i="2"/>
  <c r="O1094" i="2" s="1"/>
  <c r="V1094" i="2" s="1"/>
  <c r="J1094" i="2"/>
  <c r="I1094" i="2"/>
  <c r="X1093" i="2"/>
  <c r="O1093" i="2"/>
  <c r="V1093" i="2" s="1"/>
  <c r="M1093" i="2"/>
  <c r="L1093" i="2"/>
  <c r="K1093" i="2"/>
  <c r="J1093" i="2"/>
  <c r="I1093" i="2"/>
  <c r="X1092" i="2"/>
  <c r="P1092" i="2"/>
  <c r="W1092" i="2" s="1"/>
  <c r="N1092" i="2"/>
  <c r="L1092" i="2"/>
  <c r="K1092" i="2"/>
  <c r="O1092" i="2" s="1"/>
  <c r="V1092" i="2" s="1"/>
  <c r="J1092" i="2"/>
  <c r="I1092" i="2"/>
  <c r="X1091" i="2"/>
  <c r="Q1091" i="2"/>
  <c r="P1091" i="2"/>
  <c r="N1091" i="2"/>
  <c r="L1091" i="2"/>
  <c r="M1091" i="2" s="1"/>
  <c r="K1091" i="2"/>
  <c r="O1091" i="2" s="1"/>
  <c r="V1091" i="2" s="1"/>
  <c r="J1091" i="2"/>
  <c r="I1091" i="2"/>
  <c r="X1090" i="2"/>
  <c r="O1090" i="2"/>
  <c r="V1090" i="2" s="1"/>
  <c r="L1090" i="2"/>
  <c r="N1090" i="2" s="1"/>
  <c r="K1090" i="2"/>
  <c r="J1090" i="2"/>
  <c r="I1090" i="2"/>
  <c r="X1089" i="2"/>
  <c r="V1089" i="2"/>
  <c r="R1089" i="2"/>
  <c r="P1089" i="2"/>
  <c r="L1089" i="2"/>
  <c r="N1089" i="2" s="1"/>
  <c r="K1089" i="2"/>
  <c r="O1089" i="2" s="1"/>
  <c r="J1089" i="2"/>
  <c r="I1089" i="2"/>
  <c r="X1088" i="2"/>
  <c r="W1088" i="2"/>
  <c r="L1088" i="2"/>
  <c r="P1088" i="2" s="1"/>
  <c r="K1088" i="2"/>
  <c r="O1088" i="2" s="1"/>
  <c r="V1088" i="2" s="1"/>
  <c r="J1088" i="2"/>
  <c r="I1088" i="2"/>
  <c r="X1087" i="2"/>
  <c r="L1087" i="2"/>
  <c r="P1087" i="2" s="1"/>
  <c r="K1087" i="2"/>
  <c r="O1087" i="2" s="1"/>
  <c r="V1087" i="2" s="1"/>
  <c r="J1087" i="2"/>
  <c r="I1087" i="2"/>
  <c r="X1086" i="2"/>
  <c r="L1086" i="2"/>
  <c r="K1086" i="2"/>
  <c r="O1086" i="2" s="1"/>
  <c r="V1086" i="2" s="1"/>
  <c r="J1086" i="2"/>
  <c r="I1086" i="2"/>
  <c r="X1085" i="2"/>
  <c r="O1085" i="2"/>
  <c r="V1085" i="2" s="1"/>
  <c r="L1085" i="2"/>
  <c r="K1085" i="2"/>
  <c r="J1085" i="2"/>
  <c r="I1085" i="2"/>
  <c r="X1084" i="2"/>
  <c r="P1084" i="2"/>
  <c r="O1084" i="2"/>
  <c r="V1084" i="2" s="1"/>
  <c r="M1084" i="2"/>
  <c r="L1084" i="2"/>
  <c r="N1084" i="2" s="1"/>
  <c r="K1084" i="2"/>
  <c r="J1084" i="2"/>
  <c r="I1084" i="2"/>
  <c r="X1083" i="2"/>
  <c r="Q1083" i="2"/>
  <c r="P1083" i="2"/>
  <c r="N1083" i="2"/>
  <c r="L1083" i="2"/>
  <c r="M1083" i="2" s="1"/>
  <c r="K1083" i="2"/>
  <c r="O1083" i="2" s="1"/>
  <c r="V1083" i="2" s="1"/>
  <c r="J1083" i="2"/>
  <c r="I1083" i="2"/>
  <c r="X1082" i="2"/>
  <c r="W1082" i="2"/>
  <c r="V1082" i="2"/>
  <c r="Q1082" i="2"/>
  <c r="P1082" i="2"/>
  <c r="R1082" i="2" s="1"/>
  <c r="O1082" i="2"/>
  <c r="N1082" i="2"/>
  <c r="M1082" i="2"/>
  <c r="L1082" i="2"/>
  <c r="K1082" i="2"/>
  <c r="J1082" i="2"/>
  <c r="I1082" i="2"/>
  <c r="X1081" i="2"/>
  <c r="W1081" i="2"/>
  <c r="R1081" i="2"/>
  <c r="P1081" i="2"/>
  <c r="L1081" i="2"/>
  <c r="M1081" i="2" s="1"/>
  <c r="K1081" i="2"/>
  <c r="O1081" i="2" s="1"/>
  <c r="V1081" i="2" s="1"/>
  <c r="J1081" i="2"/>
  <c r="I1081" i="2"/>
  <c r="X1080" i="2"/>
  <c r="V1080" i="2"/>
  <c r="L1080" i="2"/>
  <c r="P1080" i="2" s="1"/>
  <c r="K1080" i="2"/>
  <c r="O1080" i="2" s="1"/>
  <c r="J1080" i="2"/>
  <c r="I1080" i="2"/>
  <c r="X1079" i="2"/>
  <c r="O1079" i="2"/>
  <c r="V1079" i="2" s="1"/>
  <c r="M1079" i="2"/>
  <c r="L1079" i="2"/>
  <c r="K1079" i="2"/>
  <c r="J1079" i="2"/>
  <c r="I1079" i="2"/>
  <c r="X1078" i="2"/>
  <c r="P1078" i="2"/>
  <c r="W1078" i="2" s="1"/>
  <c r="L1078" i="2"/>
  <c r="K1078" i="2"/>
  <c r="J1078" i="2"/>
  <c r="I1078" i="2"/>
  <c r="X1077" i="2"/>
  <c r="O1077" i="2"/>
  <c r="V1077" i="2" s="1"/>
  <c r="L1077" i="2"/>
  <c r="K1077" i="2"/>
  <c r="J1077" i="2"/>
  <c r="I1077" i="2"/>
  <c r="X1076" i="2"/>
  <c r="O1076" i="2"/>
  <c r="V1076" i="2" s="1"/>
  <c r="L1076" i="2"/>
  <c r="N1076" i="2" s="1"/>
  <c r="K1076" i="2"/>
  <c r="J1076" i="2"/>
  <c r="I1076" i="2"/>
  <c r="X1075" i="2"/>
  <c r="P1075" i="2"/>
  <c r="L1075" i="2"/>
  <c r="N1075" i="2" s="1"/>
  <c r="K1075" i="2"/>
  <c r="O1075" i="2" s="1"/>
  <c r="V1075" i="2" s="1"/>
  <c r="J1075" i="2"/>
  <c r="I1075" i="2"/>
  <c r="X1074" i="2"/>
  <c r="W1074" i="2"/>
  <c r="V1074" i="2"/>
  <c r="N1074" i="2"/>
  <c r="M1074" i="2"/>
  <c r="L1074" i="2"/>
  <c r="P1074" i="2" s="1"/>
  <c r="K1074" i="2"/>
  <c r="O1074" i="2" s="1"/>
  <c r="J1074" i="2"/>
  <c r="I1074" i="2"/>
  <c r="X1073" i="2"/>
  <c r="L1073" i="2"/>
  <c r="P1073" i="2" s="1"/>
  <c r="W1073" i="2" s="1"/>
  <c r="K1073" i="2"/>
  <c r="O1073" i="2" s="1"/>
  <c r="V1073" i="2" s="1"/>
  <c r="J1073" i="2"/>
  <c r="I1073" i="2"/>
  <c r="X1072" i="2"/>
  <c r="L1072" i="2"/>
  <c r="K1072" i="2"/>
  <c r="O1072" i="2" s="1"/>
  <c r="V1072" i="2" s="1"/>
  <c r="J1072" i="2"/>
  <c r="I1072" i="2"/>
  <c r="X1071" i="2"/>
  <c r="O1071" i="2"/>
  <c r="V1071" i="2" s="1"/>
  <c r="M1071" i="2"/>
  <c r="L1071" i="2"/>
  <c r="K1071" i="2"/>
  <c r="J1071" i="2"/>
  <c r="I1071" i="2"/>
  <c r="X1070" i="2"/>
  <c r="P1070" i="2"/>
  <c r="O1070" i="2"/>
  <c r="V1070" i="2" s="1"/>
  <c r="N1070" i="2"/>
  <c r="M1070" i="2"/>
  <c r="L1070" i="2"/>
  <c r="K1070" i="2"/>
  <c r="J1070" i="2"/>
  <c r="I1070" i="2"/>
  <c r="X1069" i="2"/>
  <c r="V1069" i="2"/>
  <c r="P1069" i="2"/>
  <c r="O1069" i="2"/>
  <c r="N1069" i="2"/>
  <c r="L1069" i="2"/>
  <c r="M1069" i="2" s="1"/>
  <c r="K1069" i="2"/>
  <c r="J1069" i="2"/>
  <c r="I1069" i="2"/>
  <c r="X1068" i="2"/>
  <c r="W1068" i="2"/>
  <c r="R1068" i="2"/>
  <c r="P1068" i="2"/>
  <c r="O1068" i="2"/>
  <c r="V1068" i="2" s="1"/>
  <c r="L1068" i="2"/>
  <c r="N1068" i="2" s="1"/>
  <c r="K1068" i="2"/>
  <c r="J1068" i="2"/>
  <c r="I1068" i="2"/>
  <c r="X1067" i="2"/>
  <c r="L1067" i="2"/>
  <c r="P1067" i="2" s="1"/>
  <c r="K1067" i="2"/>
  <c r="O1067" i="2" s="1"/>
  <c r="V1067" i="2" s="1"/>
  <c r="J1067" i="2"/>
  <c r="I1067" i="2"/>
  <c r="X1066" i="2"/>
  <c r="L1066" i="2"/>
  <c r="P1066" i="2" s="1"/>
  <c r="K1066" i="2"/>
  <c r="O1066" i="2" s="1"/>
  <c r="V1066" i="2" s="1"/>
  <c r="J1066" i="2"/>
  <c r="I1066" i="2"/>
  <c r="X1065" i="2"/>
  <c r="L1065" i="2"/>
  <c r="P1065" i="2" s="1"/>
  <c r="K1065" i="2"/>
  <c r="O1065" i="2" s="1"/>
  <c r="V1065" i="2" s="1"/>
  <c r="J1065" i="2"/>
  <c r="I1065" i="2"/>
  <c r="X1064" i="2"/>
  <c r="P1064" i="2"/>
  <c r="W1064" i="2" s="1"/>
  <c r="N1064" i="2"/>
  <c r="M1064" i="2"/>
  <c r="L1064" i="2"/>
  <c r="K1064" i="2"/>
  <c r="O1064" i="2" s="1"/>
  <c r="V1064" i="2" s="1"/>
  <c r="J1064" i="2"/>
  <c r="I1064" i="2"/>
  <c r="X1063" i="2"/>
  <c r="O1063" i="2"/>
  <c r="V1063" i="2" s="1"/>
  <c r="L1063" i="2"/>
  <c r="K1063" i="2"/>
  <c r="J1063" i="2"/>
  <c r="I1063" i="2"/>
  <c r="X1062" i="2"/>
  <c r="P1062" i="2"/>
  <c r="O1062" i="2"/>
  <c r="V1062" i="2" s="1"/>
  <c r="N1062" i="2"/>
  <c r="M1062" i="2"/>
  <c r="L1062" i="2"/>
  <c r="K1062" i="2"/>
  <c r="J1062" i="2"/>
  <c r="I1062" i="2"/>
  <c r="X1061" i="2"/>
  <c r="P1061" i="2"/>
  <c r="L1061" i="2"/>
  <c r="N1061" i="2" s="1"/>
  <c r="K1061" i="2"/>
  <c r="O1061" i="2" s="1"/>
  <c r="V1061" i="2" s="1"/>
  <c r="J1061" i="2"/>
  <c r="I1061" i="2"/>
  <c r="X1060" i="2"/>
  <c r="Q1060" i="2"/>
  <c r="M1060" i="2"/>
  <c r="L1060" i="2"/>
  <c r="P1060" i="2" s="1"/>
  <c r="R1060" i="2" s="1"/>
  <c r="K1060" i="2"/>
  <c r="O1060" i="2" s="1"/>
  <c r="V1060" i="2" s="1"/>
  <c r="J1060" i="2"/>
  <c r="I1060" i="2"/>
  <c r="X1059" i="2"/>
  <c r="W1059" i="2"/>
  <c r="L1059" i="2"/>
  <c r="P1059" i="2" s="1"/>
  <c r="Q1059" i="2" s="1"/>
  <c r="K1059" i="2"/>
  <c r="O1059" i="2" s="1"/>
  <c r="V1059" i="2" s="1"/>
  <c r="J1059" i="2"/>
  <c r="I1059" i="2"/>
  <c r="X1058" i="2"/>
  <c r="L1058" i="2"/>
  <c r="K1058" i="2"/>
  <c r="O1058" i="2" s="1"/>
  <c r="V1058" i="2" s="1"/>
  <c r="J1058" i="2"/>
  <c r="I1058" i="2"/>
  <c r="X1057" i="2"/>
  <c r="O1057" i="2"/>
  <c r="V1057" i="2" s="1"/>
  <c r="M1057" i="2"/>
  <c r="L1057" i="2"/>
  <c r="K1057" i="2"/>
  <c r="J1057" i="2"/>
  <c r="I1057" i="2"/>
  <c r="X1056" i="2"/>
  <c r="P1056" i="2"/>
  <c r="W1056" i="2" s="1"/>
  <c r="N1056" i="2"/>
  <c r="L1056" i="2"/>
  <c r="K1056" i="2"/>
  <c r="O1056" i="2" s="1"/>
  <c r="V1056" i="2" s="1"/>
  <c r="J1056" i="2"/>
  <c r="I1056" i="2"/>
  <c r="X1055" i="2"/>
  <c r="P1055" i="2"/>
  <c r="N1055" i="2"/>
  <c r="L1055" i="2"/>
  <c r="M1055" i="2" s="1"/>
  <c r="K1055" i="2"/>
  <c r="O1055" i="2" s="1"/>
  <c r="V1055" i="2" s="1"/>
  <c r="J1055" i="2"/>
  <c r="I1055" i="2"/>
  <c r="X1054" i="2"/>
  <c r="O1054" i="2"/>
  <c r="V1054" i="2" s="1"/>
  <c r="L1054" i="2"/>
  <c r="N1054" i="2" s="1"/>
  <c r="K1054" i="2"/>
  <c r="J1054" i="2"/>
  <c r="I1054" i="2"/>
  <c r="X1053" i="2"/>
  <c r="P1053" i="2"/>
  <c r="L1053" i="2"/>
  <c r="N1053" i="2" s="1"/>
  <c r="K1053" i="2"/>
  <c r="O1053" i="2" s="1"/>
  <c r="V1053" i="2" s="1"/>
  <c r="J1053" i="2"/>
  <c r="I1053" i="2"/>
  <c r="X1052" i="2"/>
  <c r="V1052" i="2"/>
  <c r="L1052" i="2"/>
  <c r="P1052" i="2" s="1"/>
  <c r="K1052" i="2"/>
  <c r="O1052" i="2" s="1"/>
  <c r="J1052" i="2"/>
  <c r="I1052" i="2"/>
  <c r="X1051" i="2"/>
  <c r="W1051" i="2"/>
  <c r="L1051" i="2"/>
  <c r="P1051" i="2" s="1"/>
  <c r="K1051" i="2"/>
  <c r="O1051" i="2" s="1"/>
  <c r="V1051" i="2" s="1"/>
  <c r="J1051" i="2"/>
  <c r="I1051" i="2"/>
  <c r="X1050" i="2"/>
  <c r="L1050" i="2"/>
  <c r="K1050" i="2"/>
  <c r="O1050" i="2" s="1"/>
  <c r="V1050" i="2" s="1"/>
  <c r="J1050" i="2"/>
  <c r="I1050" i="2"/>
  <c r="X1049" i="2"/>
  <c r="O1049" i="2"/>
  <c r="V1049" i="2" s="1"/>
  <c r="N1049" i="2"/>
  <c r="L1049" i="2"/>
  <c r="K1049" i="2"/>
  <c r="J1049" i="2"/>
  <c r="I1049" i="2"/>
  <c r="X1048" i="2"/>
  <c r="P1048" i="2"/>
  <c r="O1048" i="2"/>
  <c r="V1048" i="2" s="1"/>
  <c r="M1048" i="2"/>
  <c r="L1048" i="2"/>
  <c r="N1048" i="2" s="1"/>
  <c r="K1048" i="2"/>
  <c r="J1048" i="2"/>
  <c r="I1048" i="2"/>
  <c r="X1047" i="2"/>
  <c r="Q1047" i="2"/>
  <c r="P1047" i="2"/>
  <c r="N1047" i="2"/>
  <c r="L1047" i="2"/>
  <c r="M1047" i="2" s="1"/>
  <c r="K1047" i="2"/>
  <c r="O1047" i="2" s="1"/>
  <c r="V1047" i="2" s="1"/>
  <c r="J1047" i="2"/>
  <c r="I1047" i="2"/>
  <c r="X1046" i="2"/>
  <c r="Q1046" i="2"/>
  <c r="M1046" i="2"/>
  <c r="L1046" i="2"/>
  <c r="P1046" i="2" s="1"/>
  <c r="K1046" i="2"/>
  <c r="O1046" i="2" s="1"/>
  <c r="V1046" i="2" s="1"/>
  <c r="J1046" i="2"/>
  <c r="I1046" i="2"/>
  <c r="X1045" i="2"/>
  <c r="W1045" i="2"/>
  <c r="R1045" i="2"/>
  <c r="P1045" i="2"/>
  <c r="Q1045" i="2" s="1"/>
  <c r="L1045" i="2"/>
  <c r="K1045" i="2"/>
  <c r="O1045" i="2" s="1"/>
  <c r="V1045" i="2" s="1"/>
  <c r="J1045" i="2"/>
  <c r="I1045" i="2"/>
  <c r="X1044" i="2"/>
  <c r="L1044" i="2"/>
  <c r="P1044" i="2" s="1"/>
  <c r="K1044" i="2"/>
  <c r="O1044" i="2" s="1"/>
  <c r="V1044" i="2" s="1"/>
  <c r="J1044" i="2"/>
  <c r="I1044" i="2"/>
  <c r="X1043" i="2"/>
  <c r="O1043" i="2"/>
  <c r="V1043" i="2" s="1"/>
  <c r="L1043" i="2"/>
  <c r="K1043" i="2"/>
  <c r="J1043" i="2"/>
  <c r="I1043" i="2"/>
  <c r="X1042" i="2"/>
  <c r="P1042" i="2"/>
  <c r="W1042" i="2" s="1"/>
  <c r="L1042" i="2"/>
  <c r="K1042" i="2"/>
  <c r="J1042" i="2"/>
  <c r="I1042" i="2"/>
  <c r="X1041" i="2"/>
  <c r="O1041" i="2"/>
  <c r="V1041" i="2" s="1"/>
  <c r="N1041" i="2"/>
  <c r="L1041" i="2"/>
  <c r="K1041" i="2"/>
  <c r="J1041" i="2"/>
  <c r="I1041" i="2"/>
  <c r="X1040" i="2"/>
  <c r="O1040" i="2"/>
  <c r="V1040" i="2" s="1"/>
  <c r="L1040" i="2"/>
  <c r="N1040" i="2" s="1"/>
  <c r="K1040" i="2"/>
  <c r="J1040" i="2"/>
  <c r="I1040" i="2"/>
  <c r="X1039" i="2"/>
  <c r="V1039" i="2"/>
  <c r="R1039" i="2"/>
  <c r="P1039" i="2"/>
  <c r="O1039" i="2"/>
  <c r="L1039" i="2"/>
  <c r="N1039" i="2" s="1"/>
  <c r="K1039" i="2"/>
  <c r="J1039" i="2"/>
  <c r="I1039" i="2"/>
  <c r="X1038" i="2"/>
  <c r="W1038" i="2"/>
  <c r="V1038" i="2"/>
  <c r="P1038" i="2"/>
  <c r="M1038" i="2"/>
  <c r="L1038" i="2"/>
  <c r="N1038" i="2" s="1"/>
  <c r="K1038" i="2"/>
  <c r="O1038" i="2" s="1"/>
  <c r="Q1038" i="2" s="1"/>
  <c r="J1038" i="2"/>
  <c r="I1038" i="2"/>
  <c r="X1037" i="2"/>
  <c r="L1037" i="2"/>
  <c r="P1037" i="2" s="1"/>
  <c r="W1037" i="2" s="1"/>
  <c r="K1037" i="2"/>
  <c r="O1037" i="2" s="1"/>
  <c r="V1037" i="2" s="1"/>
  <c r="J1037" i="2"/>
  <c r="I1037" i="2"/>
  <c r="X1036" i="2"/>
  <c r="L1036" i="2"/>
  <c r="K1036" i="2"/>
  <c r="O1036" i="2" s="1"/>
  <c r="V1036" i="2" s="1"/>
  <c r="J1036" i="2"/>
  <c r="I1036" i="2"/>
  <c r="X1035" i="2"/>
  <c r="O1035" i="2"/>
  <c r="V1035" i="2" s="1"/>
  <c r="M1035" i="2"/>
  <c r="L1035" i="2"/>
  <c r="K1035" i="2"/>
  <c r="J1035" i="2"/>
  <c r="I1035" i="2"/>
  <c r="X1034" i="2"/>
  <c r="P1034" i="2"/>
  <c r="O1034" i="2"/>
  <c r="V1034" i="2" s="1"/>
  <c r="M1034" i="2"/>
  <c r="L1034" i="2"/>
  <c r="N1034" i="2" s="1"/>
  <c r="K1034" i="2"/>
  <c r="J1034" i="2"/>
  <c r="I1034" i="2"/>
  <c r="X1033" i="2"/>
  <c r="Q1033" i="2"/>
  <c r="P1033" i="2"/>
  <c r="N1033" i="2"/>
  <c r="L1033" i="2"/>
  <c r="M1033" i="2" s="1"/>
  <c r="K1033" i="2"/>
  <c r="O1033" i="2" s="1"/>
  <c r="V1033" i="2" s="1"/>
  <c r="J1033" i="2"/>
  <c r="I1033" i="2"/>
  <c r="X1032" i="2"/>
  <c r="O1032" i="2"/>
  <c r="V1032" i="2" s="1"/>
  <c r="L1032" i="2"/>
  <c r="N1032" i="2" s="1"/>
  <c r="K1032" i="2"/>
  <c r="M1032" i="2" s="1"/>
  <c r="J1032" i="2"/>
  <c r="I1032" i="2"/>
  <c r="X1031" i="2"/>
  <c r="W1031" i="2"/>
  <c r="R1031" i="2"/>
  <c r="P1031" i="2"/>
  <c r="L1031" i="2"/>
  <c r="M1031" i="2" s="1"/>
  <c r="K1031" i="2"/>
  <c r="O1031" i="2" s="1"/>
  <c r="V1031" i="2" s="1"/>
  <c r="J1031" i="2"/>
  <c r="I1031" i="2"/>
  <c r="X1030" i="2"/>
  <c r="V1030" i="2"/>
  <c r="L1030" i="2"/>
  <c r="P1030" i="2" s="1"/>
  <c r="K1030" i="2"/>
  <c r="O1030" i="2" s="1"/>
  <c r="J1030" i="2"/>
  <c r="I1030" i="2"/>
  <c r="X1029" i="2"/>
  <c r="W1029" i="2"/>
  <c r="L1029" i="2"/>
  <c r="P1029" i="2" s="1"/>
  <c r="K1029" i="2"/>
  <c r="O1029" i="2" s="1"/>
  <c r="V1029" i="2" s="1"/>
  <c r="J1029" i="2"/>
  <c r="I1029" i="2"/>
  <c r="X1028" i="2"/>
  <c r="P1028" i="2"/>
  <c r="W1028" i="2" s="1"/>
  <c r="N1028" i="2"/>
  <c r="L1028" i="2"/>
  <c r="K1028" i="2"/>
  <c r="O1028" i="2" s="1"/>
  <c r="V1028" i="2" s="1"/>
  <c r="J1028" i="2"/>
  <c r="I1028" i="2"/>
  <c r="X1027" i="2"/>
  <c r="O1027" i="2"/>
  <c r="V1027" i="2" s="1"/>
  <c r="L1027" i="2"/>
  <c r="K1027" i="2"/>
  <c r="J1027" i="2"/>
  <c r="I1027" i="2"/>
  <c r="X1026" i="2"/>
  <c r="P1026" i="2"/>
  <c r="O1026" i="2"/>
  <c r="V1026" i="2" s="1"/>
  <c r="N1026" i="2"/>
  <c r="M1026" i="2"/>
  <c r="L1026" i="2"/>
  <c r="K1026" i="2"/>
  <c r="J1026" i="2"/>
  <c r="I1026" i="2"/>
  <c r="X1025" i="2"/>
  <c r="R1025" i="2"/>
  <c r="P1025" i="2"/>
  <c r="L1025" i="2"/>
  <c r="N1025" i="2" s="1"/>
  <c r="K1025" i="2"/>
  <c r="O1025" i="2" s="1"/>
  <c r="V1025" i="2" s="1"/>
  <c r="J1025" i="2"/>
  <c r="I1025" i="2"/>
  <c r="X1024" i="2"/>
  <c r="W1024" i="2"/>
  <c r="Q1024" i="2"/>
  <c r="M1024" i="2"/>
  <c r="L1024" i="2"/>
  <c r="P1024" i="2" s="1"/>
  <c r="K1024" i="2"/>
  <c r="O1024" i="2" s="1"/>
  <c r="V1024" i="2" s="1"/>
  <c r="J1024" i="2"/>
  <c r="I1024" i="2"/>
  <c r="X1023" i="2"/>
  <c r="W1023" i="2"/>
  <c r="L1023" i="2"/>
  <c r="P1023" i="2" s="1"/>
  <c r="K1023" i="2"/>
  <c r="O1023" i="2" s="1"/>
  <c r="J1023" i="2"/>
  <c r="I1023" i="2"/>
  <c r="X1022" i="2"/>
  <c r="V1022" i="2"/>
  <c r="L1022" i="2"/>
  <c r="K1022" i="2"/>
  <c r="O1022" i="2" s="1"/>
  <c r="J1022" i="2"/>
  <c r="I1022" i="2"/>
  <c r="X1021" i="2"/>
  <c r="O1021" i="2"/>
  <c r="V1021" i="2" s="1"/>
  <c r="L1021" i="2"/>
  <c r="K1021" i="2"/>
  <c r="J1021" i="2"/>
  <c r="I1021" i="2"/>
  <c r="X1020" i="2"/>
  <c r="P1020" i="2"/>
  <c r="W1020" i="2" s="1"/>
  <c r="L1020" i="2"/>
  <c r="K1020" i="2"/>
  <c r="J1020" i="2"/>
  <c r="I1020" i="2"/>
  <c r="X1019" i="2"/>
  <c r="R1019" i="2"/>
  <c r="P1019" i="2"/>
  <c r="W1019" i="2" s="1"/>
  <c r="N1019" i="2"/>
  <c r="M1019" i="2"/>
  <c r="L1019" i="2"/>
  <c r="K1019" i="2"/>
  <c r="O1019" i="2" s="1"/>
  <c r="V1019" i="2" s="1"/>
  <c r="J1019" i="2"/>
  <c r="I1019" i="2"/>
  <c r="X1018" i="2"/>
  <c r="V1018" i="2"/>
  <c r="Q1018" i="2"/>
  <c r="O1018" i="2"/>
  <c r="L1018" i="2"/>
  <c r="P1018" i="2" s="1"/>
  <c r="W1018" i="2" s="1"/>
  <c r="K1018" i="2"/>
  <c r="N1018" i="2" s="1"/>
  <c r="J1018" i="2"/>
  <c r="I1018" i="2"/>
  <c r="X1017" i="2"/>
  <c r="W1017" i="2"/>
  <c r="V1017" i="2"/>
  <c r="P1017" i="2"/>
  <c r="O1017" i="2"/>
  <c r="L1017" i="2"/>
  <c r="N1017" i="2" s="1"/>
  <c r="K1017" i="2"/>
  <c r="J1017" i="2"/>
  <c r="I1017" i="2"/>
  <c r="X1016" i="2"/>
  <c r="V1016" i="2"/>
  <c r="L1016" i="2"/>
  <c r="P1016" i="2" s="1"/>
  <c r="K1016" i="2"/>
  <c r="O1016" i="2" s="1"/>
  <c r="J1016" i="2"/>
  <c r="I1016" i="2"/>
  <c r="X1015" i="2"/>
  <c r="L1015" i="2"/>
  <c r="K1015" i="2"/>
  <c r="O1015" i="2" s="1"/>
  <c r="V1015" i="2" s="1"/>
  <c r="J1015" i="2"/>
  <c r="I1015" i="2"/>
  <c r="X1014" i="2"/>
  <c r="L1014" i="2"/>
  <c r="K1014" i="2"/>
  <c r="O1014" i="2" s="1"/>
  <c r="V1014" i="2" s="1"/>
  <c r="J1014" i="2"/>
  <c r="I1014" i="2"/>
  <c r="X1013" i="2"/>
  <c r="O1013" i="2"/>
  <c r="V1013" i="2" s="1"/>
  <c r="N1013" i="2"/>
  <c r="L1013" i="2"/>
  <c r="M1013" i="2" s="1"/>
  <c r="K1013" i="2"/>
  <c r="J1013" i="2"/>
  <c r="I1013" i="2"/>
  <c r="X1012" i="2"/>
  <c r="P1012" i="2"/>
  <c r="O1012" i="2"/>
  <c r="V1012" i="2" s="1"/>
  <c r="M1012" i="2"/>
  <c r="L1012" i="2"/>
  <c r="N1012" i="2" s="1"/>
  <c r="K1012" i="2"/>
  <c r="J1012" i="2"/>
  <c r="I1012" i="2"/>
  <c r="X1011" i="2"/>
  <c r="P1011" i="2"/>
  <c r="N1011" i="2"/>
  <c r="L1011" i="2"/>
  <c r="M1011" i="2" s="1"/>
  <c r="K1011" i="2"/>
  <c r="O1011" i="2" s="1"/>
  <c r="V1011" i="2" s="1"/>
  <c r="J1011" i="2"/>
  <c r="I1011" i="2"/>
  <c r="X1010" i="2"/>
  <c r="V1010" i="2"/>
  <c r="M1010" i="2"/>
  <c r="L1010" i="2"/>
  <c r="P1010" i="2" s="1"/>
  <c r="K1010" i="2"/>
  <c r="O1010" i="2" s="1"/>
  <c r="J1010" i="2"/>
  <c r="I1010" i="2"/>
  <c r="X1009" i="2"/>
  <c r="L1009" i="2"/>
  <c r="P1009" i="2" s="1"/>
  <c r="Q1009" i="2" s="1"/>
  <c r="K1009" i="2"/>
  <c r="O1009" i="2" s="1"/>
  <c r="V1009" i="2" s="1"/>
  <c r="J1009" i="2"/>
  <c r="I1009" i="2"/>
  <c r="X1008" i="2"/>
  <c r="V1008" i="2"/>
  <c r="L1008" i="2"/>
  <c r="P1008" i="2" s="1"/>
  <c r="K1008" i="2"/>
  <c r="O1008" i="2" s="1"/>
  <c r="J1008" i="2"/>
  <c r="I1008" i="2"/>
  <c r="X1007" i="2"/>
  <c r="O1007" i="2"/>
  <c r="V1007" i="2" s="1"/>
  <c r="M1007" i="2"/>
  <c r="L1007" i="2"/>
  <c r="P1007" i="2" s="1"/>
  <c r="K1007" i="2"/>
  <c r="J1007" i="2"/>
  <c r="I1007" i="2"/>
  <c r="X1006" i="2"/>
  <c r="P1006" i="2"/>
  <c r="W1006" i="2" s="1"/>
  <c r="O1006" i="2"/>
  <c r="V1006" i="2" s="1"/>
  <c r="M1006" i="2"/>
  <c r="L1006" i="2"/>
  <c r="K1006" i="2"/>
  <c r="N1006" i="2" s="1"/>
  <c r="J1006" i="2"/>
  <c r="I1006" i="2"/>
  <c r="X1005" i="2"/>
  <c r="P1005" i="2"/>
  <c r="O1005" i="2"/>
  <c r="V1005" i="2" s="1"/>
  <c r="N1005" i="2"/>
  <c r="L1005" i="2"/>
  <c r="M1005" i="2" s="1"/>
  <c r="K1005" i="2"/>
  <c r="J1005" i="2"/>
  <c r="I1005" i="2"/>
  <c r="X1004" i="2"/>
  <c r="O1004" i="2"/>
  <c r="V1004" i="2" s="1"/>
  <c r="L1004" i="2"/>
  <c r="N1004" i="2" s="1"/>
  <c r="K1004" i="2"/>
  <c r="J1004" i="2"/>
  <c r="I1004" i="2"/>
  <c r="X1003" i="2"/>
  <c r="R1003" i="2"/>
  <c r="P1003" i="2"/>
  <c r="L1003" i="2"/>
  <c r="N1003" i="2" s="1"/>
  <c r="K1003" i="2"/>
  <c r="O1003" i="2" s="1"/>
  <c r="V1003" i="2" s="1"/>
  <c r="J1003" i="2"/>
  <c r="I1003" i="2"/>
  <c r="X1002" i="2"/>
  <c r="W1002" i="2"/>
  <c r="Q1002" i="2"/>
  <c r="L1002" i="2"/>
  <c r="P1002" i="2" s="1"/>
  <c r="K1002" i="2"/>
  <c r="O1002" i="2" s="1"/>
  <c r="V1002" i="2" s="1"/>
  <c r="J1002" i="2"/>
  <c r="I1002" i="2"/>
  <c r="X1001" i="2"/>
  <c r="L1001" i="2"/>
  <c r="K1001" i="2"/>
  <c r="O1001" i="2" s="1"/>
  <c r="V1001" i="2" s="1"/>
  <c r="J1001" i="2"/>
  <c r="I1001" i="2"/>
  <c r="X1000" i="2"/>
  <c r="L1000" i="2"/>
  <c r="K1000" i="2"/>
  <c r="O1000" i="2" s="1"/>
  <c r="V1000" i="2" s="1"/>
  <c r="J1000" i="2"/>
  <c r="I1000" i="2"/>
  <c r="X999" i="2"/>
  <c r="O999" i="2"/>
  <c r="V999" i="2" s="1"/>
  <c r="L999" i="2"/>
  <c r="K999" i="2"/>
  <c r="J999" i="2"/>
  <c r="I999" i="2"/>
  <c r="X998" i="2"/>
  <c r="Q998" i="2"/>
  <c r="P998" i="2"/>
  <c r="O998" i="2"/>
  <c r="V998" i="2" s="1"/>
  <c r="M998" i="2"/>
  <c r="L998" i="2"/>
  <c r="N998" i="2" s="1"/>
  <c r="K998" i="2"/>
  <c r="J998" i="2"/>
  <c r="I998" i="2"/>
  <c r="X997" i="2"/>
  <c r="R997" i="2"/>
  <c r="P997" i="2"/>
  <c r="W997" i="2" s="1"/>
  <c r="N997" i="2"/>
  <c r="L997" i="2"/>
  <c r="M997" i="2" s="1"/>
  <c r="K997" i="2"/>
  <c r="O997" i="2" s="1"/>
  <c r="V997" i="2" s="1"/>
  <c r="J997" i="2"/>
  <c r="I997" i="2"/>
  <c r="X996" i="2"/>
  <c r="O996" i="2"/>
  <c r="V996" i="2" s="1"/>
  <c r="L996" i="2"/>
  <c r="N996" i="2" s="1"/>
  <c r="K996" i="2"/>
  <c r="M996" i="2" s="1"/>
  <c r="J996" i="2"/>
  <c r="I996" i="2"/>
  <c r="X995" i="2"/>
  <c r="W995" i="2"/>
  <c r="V995" i="2"/>
  <c r="P995" i="2"/>
  <c r="Q995" i="2" s="1"/>
  <c r="L995" i="2"/>
  <c r="K995" i="2"/>
  <c r="O995" i="2" s="1"/>
  <c r="R995" i="2" s="1"/>
  <c r="J995" i="2"/>
  <c r="I995" i="2"/>
  <c r="X994" i="2"/>
  <c r="L994" i="2"/>
  <c r="P994" i="2" s="1"/>
  <c r="K994" i="2"/>
  <c r="O994" i="2" s="1"/>
  <c r="V994" i="2" s="1"/>
  <c r="J994" i="2"/>
  <c r="I994" i="2"/>
  <c r="X993" i="2"/>
  <c r="L993" i="2"/>
  <c r="K993" i="2"/>
  <c r="O993" i="2" s="1"/>
  <c r="V993" i="2" s="1"/>
  <c r="J993" i="2"/>
  <c r="I993" i="2"/>
  <c r="X992" i="2"/>
  <c r="P992" i="2"/>
  <c r="W992" i="2" s="1"/>
  <c r="O992" i="2"/>
  <c r="V992" i="2" s="1"/>
  <c r="N992" i="2"/>
  <c r="M992" i="2"/>
  <c r="L992" i="2"/>
  <c r="K992" i="2"/>
  <c r="J992" i="2"/>
  <c r="I992" i="2"/>
  <c r="X991" i="2"/>
  <c r="O991" i="2"/>
  <c r="V991" i="2" s="1"/>
  <c r="N991" i="2"/>
  <c r="L991" i="2"/>
  <c r="M991" i="2" s="1"/>
  <c r="K991" i="2"/>
  <c r="J991" i="2"/>
  <c r="I991" i="2"/>
  <c r="X990" i="2"/>
  <c r="P990" i="2"/>
  <c r="O990" i="2"/>
  <c r="V990" i="2" s="1"/>
  <c r="M990" i="2"/>
  <c r="L990" i="2"/>
  <c r="N990" i="2" s="1"/>
  <c r="K990" i="2"/>
  <c r="J990" i="2"/>
  <c r="I990" i="2"/>
  <c r="X989" i="2"/>
  <c r="R989" i="2"/>
  <c r="P989" i="2"/>
  <c r="L989" i="2"/>
  <c r="N989" i="2" s="1"/>
  <c r="K989" i="2"/>
  <c r="O989" i="2" s="1"/>
  <c r="V989" i="2" s="1"/>
  <c r="J989" i="2"/>
  <c r="I989" i="2"/>
  <c r="X988" i="2"/>
  <c r="M988" i="2"/>
  <c r="L988" i="2"/>
  <c r="P988" i="2" s="1"/>
  <c r="K988" i="2"/>
  <c r="O988" i="2" s="1"/>
  <c r="V988" i="2" s="1"/>
  <c r="J988" i="2"/>
  <c r="I988" i="2"/>
  <c r="X987" i="2"/>
  <c r="W987" i="2"/>
  <c r="P987" i="2"/>
  <c r="Q987" i="2" s="1"/>
  <c r="L987" i="2"/>
  <c r="K987" i="2"/>
  <c r="O987" i="2" s="1"/>
  <c r="V987" i="2" s="1"/>
  <c r="J987" i="2"/>
  <c r="I987" i="2"/>
  <c r="X986" i="2"/>
  <c r="V986" i="2"/>
  <c r="M986" i="2"/>
  <c r="L986" i="2"/>
  <c r="P986" i="2" s="1"/>
  <c r="K986" i="2"/>
  <c r="O986" i="2" s="1"/>
  <c r="J986" i="2"/>
  <c r="I986" i="2"/>
  <c r="X985" i="2"/>
  <c r="O985" i="2"/>
  <c r="V985" i="2" s="1"/>
  <c r="L985" i="2"/>
  <c r="K985" i="2"/>
  <c r="J985" i="2"/>
  <c r="I985" i="2"/>
  <c r="X984" i="2"/>
  <c r="P984" i="2"/>
  <c r="M984" i="2"/>
  <c r="L984" i="2"/>
  <c r="K984" i="2"/>
  <c r="O984" i="2" s="1"/>
  <c r="V984" i="2" s="1"/>
  <c r="J984" i="2"/>
  <c r="I984" i="2"/>
  <c r="X983" i="2"/>
  <c r="R983" i="2"/>
  <c r="P983" i="2"/>
  <c r="W983" i="2" s="1"/>
  <c r="N983" i="2"/>
  <c r="L983" i="2"/>
  <c r="M983" i="2" s="1"/>
  <c r="K983" i="2"/>
  <c r="O983" i="2" s="1"/>
  <c r="V983" i="2" s="1"/>
  <c r="J983" i="2"/>
  <c r="I983" i="2"/>
  <c r="X982" i="2"/>
  <c r="V982" i="2"/>
  <c r="O982" i="2"/>
  <c r="L982" i="2"/>
  <c r="N982" i="2" s="1"/>
  <c r="K982" i="2"/>
  <c r="J982" i="2"/>
  <c r="I982" i="2"/>
  <c r="X981" i="2"/>
  <c r="P981" i="2"/>
  <c r="L981" i="2"/>
  <c r="N981" i="2" s="1"/>
  <c r="K981" i="2"/>
  <c r="O981" i="2" s="1"/>
  <c r="V981" i="2" s="1"/>
  <c r="J981" i="2"/>
  <c r="I981" i="2"/>
  <c r="X980" i="2"/>
  <c r="V980" i="2"/>
  <c r="L980" i="2"/>
  <c r="K980" i="2"/>
  <c r="O980" i="2" s="1"/>
  <c r="J980" i="2"/>
  <c r="I980" i="2"/>
  <c r="X979" i="2"/>
  <c r="L979" i="2"/>
  <c r="K979" i="2"/>
  <c r="O979" i="2" s="1"/>
  <c r="V979" i="2" s="1"/>
  <c r="J979" i="2"/>
  <c r="I979" i="2"/>
  <c r="X978" i="2"/>
  <c r="L978" i="2"/>
  <c r="K978" i="2"/>
  <c r="O978" i="2" s="1"/>
  <c r="V978" i="2" s="1"/>
  <c r="J978" i="2"/>
  <c r="I978" i="2"/>
  <c r="X977" i="2"/>
  <c r="O977" i="2"/>
  <c r="V977" i="2" s="1"/>
  <c r="N977" i="2"/>
  <c r="L977" i="2"/>
  <c r="M977" i="2" s="1"/>
  <c r="K977" i="2"/>
  <c r="J977" i="2"/>
  <c r="I977" i="2"/>
  <c r="X976" i="2"/>
  <c r="O976" i="2"/>
  <c r="V976" i="2" s="1"/>
  <c r="L976" i="2"/>
  <c r="P976" i="2" s="1"/>
  <c r="K976" i="2"/>
  <c r="J976" i="2"/>
  <c r="I976" i="2"/>
  <c r="X975" i="2"/>
  <c r="W975" i="2"/>
  <c r="P975" i="2"/>
  <c r="M975" i="2"/>
  <c r="L975" i="2"/>
  <c r="K975" i="2"/>
  <c r="O975" i="2" s="1"/>
  <c r="J975" i="2"/>
  <c r="I975" i="2"/>
  <c r="X974" i="2"/>
  <c r="V974" i="2"/>
  <c r="L974" i="2"/>
  <c r="K974" i="2"/>
  <c r="O974" i="2" s="1"/>
  <c r="J974" i="2"/>
  <c r="I974" i="2"/>
  <c r="X973" i="2"/>
  <c r="O973" i="2"/>
  <c r="V973" i="2" s="1"/>
  <c r="L973" i="2"/>
  <c r="K973" i="2"/>
  <c r="J973" i="2"/>
  <c r="I973" i="2"/>
  <c r="X972" i="2"/>
  <c r="P972" i="2"/>
  <c r="W972" i="2" s="1"/>
  <c r="M972" i="2"/>
  <c r="L972" i="2"/>
  <c r="K972" i="2"/>
  <c r="O972" i="2" s="1"/>
  <c r="J972" i="2"/>
  <c r="I972" i="2"/>
  <c r="X971" i="2"/>
  <c r="V971" i="2"/>
  <c r="Q971" i="2"/>
  <c r="P971" i="2"/>
  <c r="O971" i="2"/>
  <c r="N971" i="2"/>
  <c r="L971" i="2"/>
  <c r="M971" i="2" s="1"/>
  <c r="K971" i="2"/>
  <c r="J971" i="2"/>
  <c r="I971" i="2"/>
  <c r="X970" i="2"/>
  <c r="R970" i="2"/>
  <c r="Q970" i="2"/>
  <c r="O970" i="2"/>
  <c r="V970" i="2" s="1"/>
  <c r="M970" i="2"/>
  <c r="L970" i="2"/>
  <c r="P970" i="2" s="1"/>
  <c r="W970" i="2" s="1"/>
  <c r="K970" i="2"/>
  <c r="N970" i="2" s="1"/>
  <c r="J970" i="2"/>
  <c r="I970" i="2"/>
  <c r="X969" i="2"/>
  <c r="V969" i="2"/>
  <c r="P969" i="2"/>
  <c r="N969" i="2"/>
  <c r="L969" i="2"/>
  <c r="M969" i="2" s="1"/>
  <c r="K969" i="2"/>
  <c r="O969" i="2" s="1"/>
  <c r="J969" i="2"/>
  <c r="I969" i="2"/>
  <c r="X968" i="2"/>
  <c r="V968" i="2"/>
  <c r="O968" i="2"/>
  <c r="N968" i="2"/>
  <c r="L968" i="2"/>
  <c r="P968" i="2" s="1"/>
  <c r="K968" i="2"/>
  <c r="J968" i="2"/>
  <c r="I968" i="2"/>
  <c r="X967" i="2"/>
  <c r="W967" i="2"/>
  <c r="P967" i="2"/>
  <c r="L967" i="2"/>
  <c r="K967" i="2"/>
  <c r="J967" i="2"/>
  <c r="I967" i="2"/>
  <c r="X966" i="2"/>
  <c r="L966" i="2"/>
  <c r="K966" i="2"/>
  <c r="O966" i="2" s="1"/>
  <c r="V966" i="2" s="1"/>
  <c r="J966" i="2"/>
  <c r="I966" i="2"/>
  <c r="X965" i="2"/>
  <c r="O965" i="2"/>
  <c r="V965" i="2" s="1"/>
  <c r="N965" i="2"/>
  <c r="L965" i="2"/>
  <c r="K965" i="2"/>
  <c r="J965" i="2"/>
  <c r="I965" i="2"/>
  <c r="X964" i="2"/>
  <c r="P964" i="2"/>
  <c r="O964" i="2"/>
  <c r="V964" i="2" s="1"/>
  <c r="M964" i="2"/>
  <c r="L964" i="2"/>
  <c r="N964" i="2" s="1"/>
  <c r="K964" i="2"/>
  <c r="J964" i="2"/>
  <c r="I964" i="2"/>
  <c r="X963" i="2"/>
  <c r="P963" i="2"/>
  <c r="N963" i="2"/>
  <c r="L963" i="2"/>
  <c r="M963" i="2" s="1"/>
  <c r="K963" i="2"/>
  <c r="O963" i="2" s="1"/>
  <c r="V963" i="2" s="1"/>
  <c r="J963" i="2"/>
  <c r="I963" i="2"/>
  <c r="X962" i="2"/>
  <c r="Q962" i="2"/>
  <c r="O962" i="2"/>
  <c r="V962" i="2" s="1"/>
  <c r="L962" i="2"/>
  <c r="P962" i="2" s="1"/>
  <c r="K962" i="2"/>
  <c r="J962" i="2"/>
  <c r="I962" i="2"/>
  <c r="X961" i="2"/>
  <c r="W961" i="2"/>
  <c r="R961" i="2"/>
  <c r="P961" i="2"/>
  <c r="M961" i="2"/>
  <c r="L961" i="2"/>
  <c r="K961" i="2"/>
  <c r="O961" i="2" s="1"/>
  <c r="V961" i="2" s="1"/>
  <c r="J961" i="2"/>
  <c r="I961" i="2"/>
  <c r="X960" i="2"/>
  <c r="V960" i="2"/>
  <c r="O960" i="2"/>
  <c r="N960" i="2"/>
  <c r="L960" i="2"/>
  <c r="P960" i="2" s="1"/>
  <c r="K960" i="2"/>
  <c r="J960" i="2"/>
  <c r="I960" i="2"/>
  <c r="X959" i="2"/>
  <c r="O959" i="2"/>
  <c r="V959" i="2" s="1"/>
  <c r="L959" i="2"/>
  <c r="K959" i="2"/>
  <c r="J959" i="2"/>
  <c r="I959" i="2"/>
  <c r="X958" i="2"/>
  <c r="P958" i="2"/>
  <c r="W958" i="2" s="1"/>
  <c r="M958" i="2"/>
  <c r="L958" i="2"/>
  <c r="K958" i="2"/>
  <c r="O958" i="2" s="1"/>
  <c r="J958" i="2"/>
  <c r="I958" i="2"/>
  <c r="X957" i="2"/>
  <c r="O957" i="2"/>
  <c r="V957" i="2" s="1"/>
  <c r="L957" i="2"/>
  <c r="K957" i="2"/>
  <c r="J957" i="2"/>
  <c r="I957" i="2"/>
  <c r="X956" i="2"/>
  <c r="Q956" i="2"/>
  <c r="O956" i="2"/>
  <c r="V956" i="2" s="1"/>
  <c r="M956" i="2"/>
  <c r="L956" i="2"/>
  <c r="P956" i="2" s="1"/>
  <c r="W956" i="2" s="1"/>
  <c r="K956" i="2"/>
  <c r="N956" i="2" s="1"/>
  <c r="J956" i="2"/>
  <c r="I956" i="2"/>
  <c r="X955" i="2"/>
  <c r="V955" i="2"/>
  <c r="P955" i="2"/>
  <c r="N955" i="2"/>
  <c r="L955" i="2"/>
  <c r="M955" i="2" s="1"/>
  <c r="K955" i="2"/>
  <c r="O955" i="2" s="1"/>
  <c r="J955" i="2"/>
  <c r="I955" i="2"/>
  <c r="X954" i="2"/>
  <c r="W954" i="2"/>
  <c r="V954" i="2"/>
  <c r="Q954" i="2"/>
  <c r="O954" i="2"/>
  <c r="L954" i="2"/>
  <c r="P954" i="2" s="1"/>
  <c r="R954" i="2" s="1"/>
  <c r="K954" i="2"/>
  <c r="J954" i="2"/>
  <c r="I954" i="2"/>
  <c r="X953" i="2"/>
  <c r="W953" i="2"/>
  <c r="P953" i="2"/>
  <c r="L953" i="2"/>
  <c r="K953" i="2"/>
  <c r="J953" i="2"/>
  <c r="I953" i="2"/>
  <c r="X952" i="2"/>
  <c r="L952" i="2"/>
  <c r="K952" i="2"/>
  <c r="O952" i="2" s="1"/>
  <c r="V952" i="2" s="1"/>
  <c r="J952" i="2"/>
  <c r="I952" i="2"/>
  <c r="X951" i="2"/>
  <c r="O951" i="2"/>
  <c r="V951" i="2" s="1"/>
  <c r="L951" i="2"/>
  <c r="K951" i="2"/>
  <c r="J951" i="2"/>
  <c r="I951" i="2"/>
  <c r="X950" i="2"/>
  <c r="P950" i="2"/>
  <c r="O950" i="2"/>
  <c r="V950" i="2" s="1"/>
  <c r="M950" i="2"/>
  <c r="L950" i="2"/>
  <c r="N950" i="2" s="1"/>
  <c r="K950" i="2"/>
  <c r="J950" i="2"/>
  <c r="I950" i="2"/>
  <c r="X949" i="2"/>
  <c r="P949" i="2"/>
  <c r="N949" i="2"/>
  <c r="L949" i="2"/>
  <c r="M949" i="2" s="1"/>
  <c r="K949" i="2"/>
  <c r="O949" i="2" s="1"/>
  <c r="V949" i="2" s="1"/>
  <c r="J949" i="2"/>
  <c r="I949" i="2"/>
  <c r="X948" i="2"/>
  <c r="Q948" i="2"/>
  <c r="O948" i="2"/>
  <c r="V948" i="2" s="1"/>
  <c r="M948" i="2"/>
  <c r="L948" i="2"/>
  <c r="P948" i="2" s="1"/>
  <c r="W948" i="2" s="1"/>
  <c r="K948" i="2"/>
  <c r="N948" i="2" s="1"/>
  <c r="J948" i="2"/>
  <c r="I948" i="2"/>
  <c r="X947" i="2"/>
  <c r="P947" i="2"/>
  <c r="M947" i="2"/>
  <c r="L947" i="2"/>
  <c r="K947" i="2"/>
  <c r="O947" i="2" s="1"/>
  <c r="V947" i="2" s="1"/>
  <c r="J947" i="2"/>
  <c r="I947" i="2"/>
  <c r="X946" i="2"/>
  <c r="V946" i="2"/>
  <c r="O946" i="2"/>
  <c r="N946" i="2"/>
  <c r="L946" i="2"/>
  <c r="P946" i="2" s="1"/>
  <c r="K946" i="2"/>
  <c r="J946" i="2"/>
  <c r="I946" i="2"/>
  <c r="X945" i="2"/>
  <c r="W945" i="2"/>
  <c r="P945" i="2"/>
  <c r="L945" i="2"/>
  <c r="K945" i="2"/>
  <c r="J945" i="2"/>
  <c r="I945" i="2"/>
  <c r="X944" i="2"/>
  <c r="P944" i="2"/>
  <c r="W944" i="2" s="1"/>
  <c r="M944" i="2"/>
  <c r="L944" i="2"/>
  <c r="K944" i="2"/>
  <c r="O944" i="2" s="1"/>
  <c r="J944" i="2"/>
  <c r="I944" i="2"/>
  <c r="X943" i="2"/>
  <c r="O943" i="2"/>
  <c r="V943" i="2" s="1"/>
  <c r="L943" i="2"/>
  <c r="K943" i="2"/>
  <c r="J943" i="2"/>
  <c r="I943" i="2"/>
  <c r="X942" i="2"/>
  <c r="P942" i="2"/>
  <c r="O942" i="2"/>
  <c r="V942" i="2" s="1"/>
  <c r="M942" i="2"/>
  <c r="L942" i="2"/>
  <c r="N942" i="2" s="1"/>
  <c r="K942" i="2"/>
  <c r="J942" i="2"/>
  <c r="I942" i="2"/>
  <c r="X941" i="2"/>
  <c r="R941" i="2"/>
  <c r="P941" i="2"/>
  <c r="L941" i="2"/>
  <c r="M941" i="2" s="1"/>
  <c r="K941" i="2"/>
  <c r="O941" i="2" s="1"/>
  <c r="V941" i="2" s="1"/>
  <c r="J941" i="2"/>
  <c r="I941" i="2"/>
  <c r="X940" i="2"/>
  <c r="W940" i="2"/>
  <c r="V940" i="2"/>
  <c r="O940" i="2"/>
  <c r="L940" i="2"/>
  <c r="P940" i="2" s="1"/>
  <c r="R940" i="2" s="1"/>
  <c r="K940" i="2"/>
  <c r="J940" i="2"/>
  <c r="I940" i="2"/>
  <c r="X939" i="2"/>
  <c r="W939" i="2"/>
  <c r="R939" i="2"/>
  <c r="P939" i="2"/>
  <c r="Q939" i="2" s="1"/>
  <c r="M939" i="2"/>
  <c r="L939" i="2"/>
  <c r="K939" i="2"/>
  <c r="O939" i="2" s="1"/>
  <c r="V939" i="2" s="1"/>
  <c r="J939" i="2"/>
  <c r="I939" i="2"/>
  <c r="X938" i="2"/>
  <c r="L938" i="2"/>
  <c r="K938" i="2"/>
  <c r="O938" i="2" s="1"/>
  <c r="V938" i="2" s="1"/>
  <c r="J938" i="2"/>
  <c r="I938" i="2"/>
  <c r="X937" i="2"/>
  <c r="O937" i="2"/>
  <c r="V937" i="2" s="1"/>
  <c r="M937" i="2"/>
  <c r="L937" i="2"/>
  <c r="K937" i="2"/>
  <c r="J937" i="2"/>
  <c r="I937" i="2"/>
  <c r="X936" i="2"/>
  <c r="P936" i="2"/>
  <c r="W936" i="2" s="1"/>
  <c r="N936" i="2"/>
  <c r="L936" i="2"/>
  <c r="K936" i="2"/>
  <c r="O936" i="2" s="1"/>
  <c r="J936" i="2"/>
  <c r="I936" i="2"/>
  <c r="X935" i="2"/>
  <c r="Q935" i="2"/>
  <c r="P935" i="2"/>
  <c r="N935" i="2"/>
  <c r="L935" i="2"/>
  <c r="M935" i="2" s="1"/>
  <c r="K935" i="2"/>
  <c r="O935" i="2" s="1"/>
  <c r="V935" i="2" s="1"/>
  <c r="J935" i="2"/>
  <c r="I935" i="2"/>
  <c r="X934" i="2"/>
  <c r="O934" i="2"/>
  <c r="V934" i="2" s="1"/>
  <c r="M934" i="2"/>
  <c r="L934" i="2"/>
  <c r="P934" i="2" s="1"/>
  <c r="K934" i="2"/>
  <c r="N934" i="2" s="1"/>
  <c r="J934" i="2"/>
  <c r="I934" i="2"/>
  <c r="X933" i="2"/>
  <c r="P933" i="2"/>
  <c r="L933" i="2"/>
  <c r="M933" i="2" s="1"/>
  <c r="K933" i="2"/>
  <c r="O933" i="2" s="1"/>
  <c r="V933" i="2" s="1"/>
  <c r="J933" i="2"/>
  <c r="I933" i="2"/>
  <c r="X932" i="2"/>
  <c r="W932" i="2"/>
  <c r="V932" i="2"/>
  <c r="O932" i="2"/>
  <c r="N932" i="2"/>
  <c r="L932" i="2"/>
  <c r="P932" i="2" s="1"/>
  <c r="K932" i="2"/>
  <c r="J932" i="2"/>
  <c r="I932" i="2"/>
  <c r="X931" i="2"/>
  <c r="W931" i="2"/>
  <c r="P931" i="2"/>
  <c r="L931" i="2"/>
  <c r="K931" i="2"/>
  <c r="J931" i="2"/>
  <c r="I931" i="2"/>
  <c r="X930" i="2"/>
  <c r="L930" i="2"/>
  <c r="K930" i="2"/>
  <c r="O930" i="2" s="1"/>
  <c r="V930" i="2" s="1"/>
  <c r="J930" i="2"/>
  <c r="I930" i="2"/>
  <c r="X929" i="2"/>
  <c r="O929" i="2"/>
  <c r="V929" i="2" s="1"/>
  <c r="N929" i="2"/>
  <c r="L929" i="2"/>
  <c r="K929" i="2"/>
  <c r="J929" i="2"/>
  <c r="I929" i="2"/>
  <c r="X928" i="2"/>
  <c r="P928" i="2"/>
  <c r="O928" i="2"/>
  <c r="V928" i="2" s="1"/>
  <c r="M928" i="2"/>
  <c r="L928" i="2"/>
  <c r="N928" i="2" s="1"/>
  <c r="K928" i="2"/>
  <c r="J928" i="2"/>
  <c r="I928" i="2"/>
  <c r="X927" i="2"/>
  <c r="Q927" i="2"/>
  <c r="P927" i="2"/>
  <c r="N927" i="2"/>
  <c r="L927" i="2"/>
  <c r="M927" i="2" s="1"/>
  <c r="K927" i="2"/>
  <c r="O927" i="2" s="1"/>
  <c r="V927" i="2" s="1"/>
  <c r="J927" i="2"/>
  <c r="I927" i="2"/>
  <c r="X926" i="2"/>
  <c r="Q926" i="2"/>
  <c r="O926" i="2"/>
  <c r="V926" i="2" s="1"/>
  <c r="L926" i="2"/>
  <c r="P926" i="2" s="1"/>
  <c r="K926" i="2"/>
  <c r="J926" i="2"/>
  <c r="I926" i="2"/>
  <c r="X925" i="2"/>
  <c r="W925" i="2"/>
  <c r="P925" i="2"/>
  <c r="Q925" i="2" s="1"/>
  <c r="M925" i="2"/>
  <c r="L925" i="2"/>
  <c r="K925" i="2"/>
  <c r="O925" i="2" s="1"/>
  <c r="J925" i="2"/>
  <c r="I925" i="2"/>
  <c r="X924" i="2"/>
  <c r="V924" i="2"/>
  <c r="O924" i="2"/>
  <c r="N924" i="2"/>
  <c r="L924" i="2"/>
  <c r="P924" i="2" s="1"/>
  <c r="K924" i="2"/>
  <c r="J924" i="2"/>
  <c r="I924" i="2"/>
  <c r="X923" i="2"/>
  <c r="O923" i="2"/>
  <c r="V923" i="2" s="1"/>
  <c r="M923" i="2"/>
  <c r="L923" i="2"/>
  <c r="K923" i="2"/>
  <c r="J923" i="2"/>
  <c r="I923" i="2"/>
  <c r="X922" i="2"/>
  <c r="P922" i="2"/>
  <c r="W922" i="2" s="1"/>
  <c r="N922" i="2"/>
  <c r="M922" i="2"/>
  <c r="L922" i="2"/>
  <c r="K922" i="2"/>
  <c r="O922" i="2" s="1"/>
  <c r="J922" i="2"/>
  <c r="I922" i="2"/>
  <c r="X921" i="2"/>
  <c r="O921" i="2"/>
  <c r="V921" i="2" s="1"/>
  <c r="N921" i="2"/>
  <c r="L921" i="2"/>
  <c r="K921" i="2"/>
  <c r="J921" i="2"/>
  <c r="I921" i="2"/>
  <c r="X920" i="2"/>
  <c r="O920" i="2"/>
  <c r="V920" i="2" s="1"/>
  <c r="M920" i="2"/>
  <c r="L920" i="2"/>
  <c r="N920" i="2" s="1"/>
  <c r="K920" i="2"/>
  <c r="J920" i="2"/>
  <c r="I920" i="2"/>
  <c r="X919" i="2"/>
  <c r="R919" i="2"/>
  <c r="P919" i="2"/>
  <c r="L919" i="2"/>
  <c r="M919" i="2" s="1"/>
  <c r="K919" i="2"/>
  <c r="O919" i="2" s="1"/>
  <c r="V919" i="2" s="1"/>
  <c r="J919" i="2"/>
  <c r="I919" i="2"/>
  <c r="X918" i="2"/>
  <c r="V918" i="2"/>
  <c r="O918" i="2"/>
  <c r="L918" i="2"/>
  <c r="P918" i="2" s="1"/>
  <c r="R918" i="2" s="1"/>
  <c r="K918" i="2"/>
  <c r="J918" i="2"/>
  <c r="I918" i="2"/>
  <c r="X917" i="2"/>
  <c r="W917" i="2"/>
  <c r="P917" i="2"/>
  <c r="L917" i="2"/>
  <c r="K917" i="2"/>
  <c r="J917" i="2"/>
  <c r="I917" i="2"/>
  <c r="X916" i="2"/>
  <c r="L916" i="2"/>
  <c r="K916" i="2"/>
  <c r="O916" i="2" s="1"/>
  <c r="V916" i="2" s="1"/>
  <c r="J916" i="2"/>
  <c r="I916" i="2"/>
  <c r="X915" i="2"/>
  <c r="O915" i="2"/>
  <c r="V915" i="2" s="1"/>
  <c r="L915" i="2"/>
  <c r="K915" i="2"/>
  <c r="J915" i="2"/>
  <c r="I915" i="2"/>
  <c r="X914" i="2"/>
  <c r="P914" i="2"/>
  <c r="O914" i="2"/>
  <c r="V914" i="2" s="1"/>
  <c r="M914" i="2"/>
  <c r="L914" i="2"/>
  <c r="N914" i="2" s="1"/>
  <c r="K914" i="2"/>
  <c r="J914" i="2"/>
  <c r="I914" i="2"/>
  <c r="X913" i="2"/>
  <c r="P913" i="2"/>
  <c r="N913" i="2"/>
  <c r="L913" i="2"/>
  <c r="M913" i="2" s="1"/>
  <c r="K913" i="2"/>
  <c r="O913" i="2" s="1"/>
  <c r="J913" i="2"/>
  <c r="I913" i="2"/>
  <c r="X912" i="2"/>
  <c r="O912" i="2"/>
  <c r="V912" i="2" s="1"/>
  <c r="M912" i="2"/>
  <c r="L912" i="2"/>
  <c r="N912" i="2" s="1"/>
  <c r="K912" i="2"/>
  <c r="J912" i="2"/>
  <c r="I912" i="2"/>
  <c r="X911" i="2"/>
  <c r="V911" i="2"/>
  <c r="R911" i="2"/>
  <c r="P911" i="2"/>
  <c r="M911" i="2"/>
  <c r="L911" i="2"/>
  <c r="K911" i="2"/>
  <c r="O911" i="2" s="1"/>
  <c r="J911" i="2"/>
  <c r="I911" i="2"/>
  <c r="X910" i="2"/>
  <c r="V910" i="2"/>
  <c r="O910" i="2"/>
  <c r="N910" i="2"/>
  <c r="L910" i="2"/>
  <c r="P910" i="2" s="1"/>
  <c r="K910" i="2"/>
  <c r="J910" i="2"/>
  <c r="I910" i="2"/>
  <c r="X909" i="2"/>
  <c r="W909" i="2"/>
  <c r="P909" i="2"/>
  <c r="L909" i="2"/>
  <c r="K909" i="2"/>
  <c r="J909" i="2"/>
  <c r="I909" i="2"/>
  <c r="X908" i="2"/>
  <c r="P908" i="2"/>
  <c r="W908" i="2" s="1"/>
  <c r="N908" i="2"/>
  <c r="M908" i="2"/>
  <c r="L908" i="2"/>
  <c r="K908" i="2"/>
  <c r="O908" i="2" s="1"/>
  <c r="J908" i="2"/>
  <c r="I908" i="2"/>
  <c r="X907" i="2"/>
  <c r="O907" i="2"/>
  <c r="V907" i="2" s="1"/>
  <c r="L907" i="2"/>
  <c r="K907" i="2"/>
  <c r="J907" i="2"/>
  <c r="I907" i="2"/>
  <c r="X906" i="2"/>
  <c r="P906" i="2"/>
  <c r="O906" i="2"/>
  <c r="V906" i="2" s="1"/>
  <c r="M906" i="2"/>
  <c r="L906" i="2"/>
  <c r="N906" i="2" s="1"/>
  <c r="K906" i="2"/>
  <c r="J906" i="2"/>
  <c r="I906" i="2"/>
  <c r="X905" i="2"/>
  <c r="P905" i="2"/>
  <c r="L905" i="2"/>
  <c r="M905" i="2" s="1"/>
  <c r="K905" i="2"/>
  <c r="O905" i="2" s="1"/>
  <c r="V905" i="2" s="1"/>
  <c r="J905" i="2"/>
  <c r="I905" i="2"/>
  <c r="X904" i="2"/>
  <c r="V904" i="2"/>
  <c r="O904" i="2"/>
  <c r="L904" i="2"/>
  <c r="P904" i="2" s="1"/>
  <c r="K904" i="2"/>
  <c r="J904" i="2"/>
  <c r="I904" i="2"/>
  <c r="X903" i="2"/>
  <c r="W903" i="2"/>
  <c r="P903" i="2"/>
  <c r="Q903" i="2" s="1"/>
  <c r="M903" i="2"/>
  <c r="L903" i="2"/>
  <c r="K903" i="2"/>
  <c r="O903" i="2" s="1"/>
  <c r="V903" i="2" s="1"/>
  <c r="J903" i="2"/>
  <c r="I903" i="2"/>
  <c r="X902" i="2"/>
  <c r="V902" i="2"/>
  <c r="L902" i="2"/>
  <c r="K902" i="2"/>
  <c r="O902" i="2" s="1"/>
  <c r="J902" i="2"/>
  <c r="I902" i="2"/>
  <c r="X901" i="2"/>
  <c r="O901" i="2"/>
  <c r="V901" i="2" s="1"/>
  <c r="L901" i="2"/>
  <c r="K901" i="2"/>
  <c r="J901" i="2"/>
  <c r="I901" i="2"/>
  <c r="X900" i="2"/>
  <c r="P900" i="2"/>
  <c r="W900" i="2" s="1"/>
  <c r="N900" i="2"/>
  <c r="L900" i="2"/>
  <c r="K900" i="2"/>
  <c r="O900" i="2" s="1"/>
  <c r="J900" i="2"/>
  <c r="I900" i="2"/>
  <c r="X899" i="2"/>
  <c r="P899" i="2"/>
  <c r="N899" i="2"/>
  <c r="L899" i="2"/>
  <c r="M899" i="2" s="1"/>
  <c r="K899" i="2"/>
  <c r="O899" i="2" s="1"/>
  <c r="V899" i="2" s="1"/>
  <c r="J899" i="2"/>
  <c r="I899" i="2"/>
  <c r="X898" i="2"/>
  <c r="O898" i="2"/>
  <c r="V898" i="2" s="1"/>
  <c r="M898" i="2"/>
  <c r="L898" i="2"/>
  <c r="N898" i="2" s="1"/>
  <c r="K898" i="2"/>
  <c r="J898" i="2"/>
  <c r="I898" i="2"/>
  <c r="X897" i="2"/>
  <c r="V897" i="2"/>
  <c r="P897" i="2"/>
  <c r="L897" i="2"/>
  <c r="M897" i="2" s="1"/>
  <c r="K897" i="2"/>
  <c r="O897" i="2" s="1"/>
  <c r="J897" i="2"/>
  <c r="I897" i="2"/>
  <c r="X896" i="2"/>
  <c r="W896" i="2"/>
  <c r="V896" i="2"/>
  <c r="O896" i="2"/>
  <c r="N896" i="2"/>
  <c r="L896" i="2"/>
  <c r="P896" i="2" s="1"/>
  <c r="K896" i="2"/>
  <c r="J896" i="2"/>
  <c r="I896" i="2"/>
  <c r="X895" i="2"/>
  <c r="W895" i="2"/>
  <c r="P895" i="2"/>
  <c r="L895" i="2"/>
  <c r="N895" i="2" s="1"/>
  <c r="K895" i="2"/>
  <c r="J895" i="2"/>
  <c r="I895" i="2"/>
  <c r="X894" i="2"/>
  <c r="L894" i="2"/>
  <c r="K894" i="2"/>
  <c r="O894" i="2" s="1"/>
  <c r="V894" i="2" s="1"/>
  <c r="J894" i="2"/>
  <c r="I894" i="2"/>
  <c r="X893" i="2"/>
  <c r="O893" i="2"/>
  <c r="V893" i="2" s="1"/>
  <c r="L893" i="2"/>
  <c r="K893" i="2"/>
  <c r="J893" i="2"/>
  <c r="I893" i="2"/>
  <c r="X892" i="2"/>
  <c r="P892" i="2"/>
  <c r="O892" i="2"/>
  <c r="V892" i="2" s="1"/>
  <c r="M892" i="2"/>
  <c r="L892" i="2"/>
  <c r="K892" i="2"/>
  <c r="N892" i="2" s="1"/>
  <c r="J892" i="2"/>
  <c r="I892" i="2"/>
  <c r="X891" i="2"/>
  <c r="V891" i="2"/>
  <c r="Q891" i="2"/>
  <c r="P891" i="2"/>
  <c r="O891" i="2"/>
  <c r="N891" i="2"/>
  <c r="L891" i="2"/>
  <c r="M891" i="2" s="1"/>
  <c r="K891" i="2"/>
  <c r="J891" i="2"/>
  <c r="I891" i="2"/>
  <c r="X890" i="2"/>
  <c r="O890" i="2"/>
  <c r="V890" i="2" s="1"/>
  <c r="L890" i="2"/>
  <c r="P890" i="2" s="1"/>
  <c r="Q890" i="2" s="1"/>
  <c r="K890" i="2"/>
  <c r="J890" i="2"/>
  <c r="I890" i="2"/>
  <c r="X889" i="2"/>
  <c r="W889" i="2"/>
  <c r="R889" i="2"/>
  <c r="P889" i="2"/>
  <c r="Q889" i="2" s="1"/>
  <c r="M889" i="2"/>
  <c r="L889" i="2"/>
  <c r="K889" i="2"/>
  <c r="O889" i="2" s="1"/>
  <c r="V889" i="2" s="1"/>
  <c r="J889" i="2"/>
  <c r="I889" i="2"/>
  <c r="X888" i="2"/>
  <c r="V888" i="2"/>
  <c r="O888" i="2"/>
  <c r="N888" i="2"/>
  <c r="L888" i="2"/>
  <c r="P888" i="2" s="1"/>
  <c r="K888" i="2"/>
  <c r="J888" i="2"/>
  <c r="I888" i="2"/>
  <c r="X887" i="2"/>
  <c r="O887" i="2"/>
  <c r="V887" i="2" s="1"/>
  <c r="L887" i="2"/>
  <c r="K887" i="2"/>
  <c r="J887" i="2"/>
  <c r="I887" i="2"/>
  <c r="X886" i="2"/>
  <c r="P886" i="2"/>
  <c r="W886" i="2" s="1"/>
  <c r="N886" i="2"/>
  <c r="M886" i="2"/>
  <c r="L886" i="2"/>
  <c r="K886" i="2"/>
  <c r="O886" i="2" s="1"/>
  <c r="J886" i="2"/>
  <c r="I886" i="2"/>
  <c r="X885" i="2"/>
  <c r="O885" i="2"/>
  <c r="V885" i="2" s="1"/>
  <c r="L885" i="2"/>
  <c r="K885" i="2"/>
  <c r="J885" i="2"/>
  <c r="I885" i="2"/>
  <c r="X884" i="2"/>
  <c r="O884" i="2"/>
  <c r="V884" i="2" s="1"/>
  <c r="M884" i="2"/>
  <c r="L884" i="2"/>
  <c r="N884" i="2" s="1"/>
  <c r="K884" i="2"/>
  <c r="J884" i="2"/>
  <c r="I884" i="2"/>
  <c r="X883" i="2"/>
  <c r="V883" i="2"/>
  <c r="P883" i="2"/>
  <c r="L883" i="2"/>
  <c r="M883" i="2" s="1"/>
  <c r="K883" i="2"/>
  <c r="O883" i="2" s="1"/>
  <c r="J883" i="2"/>
  <c r="I883" i="2"/>
  <c r="X882" i="2"/>
  <c r="V882" i="2"/>
  <c r="Q882" i="2"/>
  <c r="O882" i="2"/>
  <c r="L882" i="2"/>
  <c r="P882" i="2" s="1"/>
  <c r="R882" i="2" s="1"/>
  <c r="K882" i="2"/>
  <c r="J882" i="2"/>
  <c r="I882" i="2"/>
  <c r="X881" i="2"/>
  <c r="W881" i="2"/>
  <c r="P881" i="2"/>
  <c r="L881" i="2"/>
  <c r="K881" i="2"/>
  <c r="J881" i="2"/>
  <c r="I881" i="2"/>
  <c r="X880" i="2"/>
  <c r="L880" i="2"/>
  <c r="K880" i="2"/>
  <c r="O880" i="2" s="1"/>
  <c r="V880" i="2" s="1"/>
  <c r="J880" i="2"/>
  <c r="I880" i="2"/>
  <c r="X879" i="2"/>
  <c r="O879" i="2"/>
  <c r="V879" i="2" s="1"/>
  <c r="M879" i="2"/>
  <c r="L879" i="2"/>
  <c r="K879" i="2"/>
  <c r="J879" i="2"/>
  <c r="I879" i="2"/>
  <c r="X878" i="2"/>
  <c r="P878" i="2"/>
  <c r="O878" i="2"/>
  <c r="V878" i="2" s="1"/>
  <c r="M878" i="2"/>
  <c r="L878" i="2"/>
  <c r="N878" i="2" s="1"/>
  <c r="K878" i="2"/>
  <c r="J878" i="2"/>
  <c r="I878" i="2"/>
  <c r="X877" i="2"/>
  <c r="P877" i="2"/>
  <c r="N877" i="2"/>
  <c r="L877" i="2"/>
  <c r="M877" i="2" s="1"/>
  <c r="K877" i="2"/>
  <c r="O877" i="2" s="1"/>
  <c r="V877" i="2" s="1"/>
  <c r="J877" i="2"/>
  <c r="I877" i="2"/>
  <c r="X876" i="2"/>
  <c r="R876" i="2"/>
  <c r="O876" i="2"/>
  <c r="V876" i="2" s="1"/>
  <c r="M876" i="2"/>
  <c r="L876" i="2"/>
  <c r="P876" i="2" s="1"/>
  <c r="W876" i="2" s="1"/>
  <c r="K876" i="2"/>
  <c r="N876" i="2" s="1"/>
  <c r="J876" i="2"/>
  <c r="I876" i="2"/>
  <c r="X875" i="2"/>
  <c r="V875" i="2"/>
  <c r="R875" i="2"/>
  <c r="P875" i="2"/>
  <c r="Q875" i="2" s="1"/>
  <c r="M875" i="2"/>
  <c r="L875" i="2"/>
  <c r="K875" i="2"/>
  <c r="O875" i="2" s="1"/>
  <c r="J875" i="2"/>
  <c r="I875" i="2"/>
  <c r="X874" i="2"/>
  <c r="V874" i="2"/>
  <c r="O874" i="2"/>
  <c r="N874" i="2"/>
  <c r="L874" i="2"/>
  <c r="P874" i="2" s="1"/>
  <c r="K874" i="2"/>
  <c r="J874" i="2"/>
  <c r="I874" i="2"/>
  <c r="X873" i="2"/>
  <c r="W873" i="2"/>
  <c r="P873" i="2"/>
  <c r="L873" i="2"/>
  <c r="N873" i="2" s="1"/>
  <c r="K873" i="2"/>
  <c r="J873" i="2"/>
  <c r="I873" i="2"/>
  <c r="X872" i="2"/>
  <c r="P872" i="2"/>
  <c r="W872" i="2" s="1"/>
  <c r="M872" i="2"/>
  <c r="L872" i="2"/>
  <c r="K872" i="2"/>
  <c r="O872" i="2" s="1"/>
  <c r="J872" i="2"/>
  <c r="I872" i="2"/>
  <c r="X871" i="2"/>
  <c r="O871" i="2"/>
  <c r="V871" i="2" s="1"/>
  <c r="L871" i="2"/>
  <c r="K871" i="2"/>
  <c r="J871" i="2"/>
  <c r="I871" i="2"/>
  <c r="X870" i="2"/>
  <c r="P870" i="2"/>
  <c r="O870" i="2"/>
  <c r="V870" i="2" s="1"/>
  <c r="M870" i="2"/>
  <c r="L870" i="2"/>
  <c r="N870" i="2" s="1"/>
  <c r="K870" i="2"/>
  <c r="J870" i="2"/>
  <c r="I870" i="2"/>
  <c r="X869" i="2"/>
  <c r="R869" i="2"/>
  <c r="P869" i="2"/>
  <c r="L869" i="2"/>
  <c r="M869" i="2" s="1"/>
  <c r="K869" i="2"/>
  <c r="O869" i="2" s="1"/>
  <c r="V869" i="2" s="1"/>
  <c r="J869" i="2"/>
  <c r="I869" i="2"/>
  <c r="X868" i="2"/>
  <c r="V868" i="2"/>
  <c r="O868" i="2"/>
  <c r="L868" i="2"/>
  <c r="P868" i="2" s="1"/>
  <c r="K868" i="2"/>
  <c r="J868" i="2"/>
  <c r="I868" i="2"/>
  <c r="X867" i="2"/>
  <c r="W867" i="2"/>
  <c r="P867" i="2"/>
  <c r="M867" i="2"/>
  <c r="L867" i="2"/>
  <c r="K867" i="2"/>
  <c r="O867" i="2" s="1"/>
  <c r="V867" i="2" s="1"/>
  <c r="J867" i="2"/>
  <c r="I867" i="2"/>
  <c r="X866" i="2"/>
  <c r="L866" i="2"/>
  <c r="K866" i="2"/>
  <c r="O866" i="2" s="1"/>
  <c r="V866" i="2" s="1"/>
  <c r="J866" i="2"/>
  <c r="I866" i="2"/>
  <c r="X865" i="2"/>
  <c r="O865" i="2"/>
  <c r="V865" i="2" s="1"/>
  <c r="L865" i="2"/>
  <c r="K865" i="2"/>
  <c r="J865" i="2"/>
  <c r="I865" i="2"/>
  <c r="X864" i="2"/>
  <c r="P864" i="2"/>
  <c r="W864" i="2" s="1"/>
  <c r="M864" i="2"/>
  <c r="L864" i="2"/>
  <c r="K864" i="2"/>
  <c r="O864" i="2" s="1"/>
  <c r="J864" i="2"/>
  <c r="I864" i="2"/>
  <c r="X863" i="2"/>
  <c r="P863" i="2"/>
  <c r="N863" i="2"/>
  <c r="L863" i="2"/>
  <c r="M863" i="2" s="1"/>
  <c r="K863" i="2"/>
  <c r="O863" i="2" s="1"/>
  <c r="V863" i="2" s="1"/>
  <c r="J863" i="2"/>
  <c r="I863" i="2"/>
  <c r="X862" i="2"/>
  <c r="W862" i="2"/>
  <c r="R862" i="2"/>
  <c r="P862" i="2"/>
  <c r="O862" i="2"/>
  <c r="V862" i="2" s="1"/>
  <c r="M862" i="2"/>
  <c r="L862" i="2"/>
  <c r="N862" i="2" s="1"/>
  <c r="K862" i="2"/>
  <c r="J862" i="2"/>
  <c r="I862" i="2"/>
  <c r="X861" i="2"/>
  <c r="P861" i="2"/>
  <c r="L861" i="2"/>
  <c r="M861" i="2" s="1"/>
  <c r="K861" i="2"/>
  <c r="O861" i="2" s="1"/>
  <c r="V861" i="2" s="1"/>
  <c r="J861" i="2"/>
  <c r="I861" i="2"/>
  <c r="X860" i="2"/>
  <c r="V860" i="2"/>
  <c r="O860" i="2"/>
  <c r="N860" i="2"/>
  <c r="L860" i="2"/>
  <c r="P860" i="2" s="1"/>
  <c r="W860" i="2" s="1"/>
  <c r="K860" i="2"/>
  <c r="J860" i="2"/>
  <c r="I860" i="2"/>
  <c r="X859" i="2"/>
  <c r="W859" i="2"/>
  <c r="P859" i="2"/>
  <c r="L859" i="2"/>
  <c r="K859" i="2"/>
  <c r="J859" i="2"/>
  <c r="I859" i="2"/>
  <c r="X858" i="2"/>
  <c r="L858" i="2"/>
  <c r="K858" i="2"/>
  <c r="O858" i="2" s="1"/>
  <c r="V858" i="2" s="1"/>
  <c r="J858" i="2"/>
  <c r="I858" i="2"/>
  <c r="X857" i="2"/>
  <c r="O857" i="2"/>
  <c r="V857" i="2" s="1"/>
  <c r="N857" i="2"/>
  <c r="L857" i="2"/>
  <c r="K857" i="2"/>
  <c r="J857" i="2"/>
  <c r="I857" i="2"/>
  <c r="X856" i="2"/>
  <c r="P856" i="2"/>
  <c r="O856" i="2"/>
  <c r="V856" i="2" s="1"/>
  <c r="M856" i="2"/>
  <c r="L856" i="2"/>
  <c r="N856" i="2" s="1"/>
  <c r="K856" i="2"/>
  <c r="J856" i="2"/>
  <c r="I856" i="2"/>
  <c r="X855" i="2"/>
  <c r="P855" i="2"/>
  <c r="L855" i="2"/>
  <c r="M855" i="2" s="1"/>
  <c r="K855" i="2"/>
  <c r="O855" i="2" s="1"/>
  <c r="V855" i="2" s="1"/>
  <c r="J855" i="2"/>
  <c r="I855" i="2"/>
  <c r="X854" i="2"/>
  <c r="O854" i="2"/>
  <c r="V854" i="2" s="1"/>
  <c r="L854" i="2"/>
  <c r="K854" i="2"/>
  <c r="J854" i="2"/>
  <c r="I854" i="2"/>
  <c r="X853" i="2"/>
  <c r="P853" i="2"/>
  <c r="Q853" i="2" s="1"/>
  <c r="M853" i="2"/>
  <c r="L853" i="2"/>
  <c r="K853" i="2"/>
  <c r="O853" i="2" s="1"/>
  <c r="V853" i="2" s="1"/>
  <c r="J853" i="2"/>
  <c r="I853" i="2"/>
  <c r="X852" i="2"/>
  <c r="V852" i="2"/>
  <c r="O852" i="2"/>
  <c r="N852" i="2"/>
  <c r="L852" i="2"/>
  <c r="P852" i="2" s="1"/>
  <c r="K852" i="2"/>
  <c r="J852" i="2"/>
  <c r="I852" i="2"/>
  <c r="X851" i="2"/>
  <c r="O851" i="2"/>
  <c r="V851" i="2" s="1"/>
  <c r="L851" i="2"/>
  <c r="K851" i="2"/>
  <c r="J851" i="2"/>
  <c r="I851" i="2"/>
  <c r="X850" i="2"/>
  <c r="R850" i="2"/>
  <c r="P850" i="2"/>
  <c r="W850" i="2" s="1"/>
  <c r="N850" i="2"/>
  <c r="M850" i="2"/>
  <c r="L850" i="2"/>
  <c r="K850" i="2"/>
  <c r="O850" i="2" s="1"/>
  <c r="V850" i="2" s="1"/>
  <c r="J850" i="2"/>
  <c r="I850" i="2"/>
  <c r="X849" i="2"/>
  <c r="O849" i="2"/>
  <c r="V849" i="2" s="1"/>
  <c r="N849" i="2"/>
  <c r="L849" i="2"/>
  <c r="K849" i="2"/>
  <c r="J849" i="2"/>
  <c r="I849" i="2"/>
  <c r="X848" i="2"/>
  <c r="O848" i="2"/>
  <c r="V848" i="2" s="1"/>
  <c r="M848" i="2"/>
  <c r="L848" i="2"/>
  <c r="N848" i="2" s="1"/>
  <c r="K848" i="2"/>
  <c r="J848" i="2"/>
  <c r="I848" i="2"/>
  <c r="X847" i="2"/>
  <c r="R847" i="2"/>
  <c r="P847" i="2"/>
  <c r="N847" i="2"/>
  <c r="L847" i="2"/>
  <c r="M847" i="2" s="1"/>
  <c r="K847" i="2"/>
  <c r="O847" i="2" s="1"/>
  <c r="V847" i="2" s="1"/>
  <c r="J847" i="2"/>
  <c r="I847" i="2"/>
  <c r="X846" i="2"/>
  <c r="O846" i="2"/>
  <c r="V846" i="2" s="1"/>
  <c r="L846" i="2"/>
  <c r="K846" i="2"/>
  <c r="J846" i="2"/>
  <c r="I846" i="2"/>
  <c r="X845" i="2"/>
  <c r="W845" i="2"/>
  <c r="P845" i="2"/>
  <c r="L845" i="2"/>
  <c r="N845" i="2" s="1"/>
  <c r="K845" i="2"/>
  <c r="M845" i="2" s="1"/>
  <c r="J845" i="2"/>
  <c r="I845" i="2"/>
  <c r="X844" i="2"/>
  <c r="V844" i="2"/>
  <c r="L844" i="2"/>
  <c r="K844" i="2"/>
  <c r="O844" i="2" s="1"/>
  <c r="J844" i="2"/>
  <c r="I844" i="2"/>
  <c r="X843" i="2"/>
  <c r="O843" i="2"/>
  <c r="V843" i="2" s="1"/>
  <c r="L843" i="2"/>
  <c r="K843" i="2"/>
  <c r="J843" i="2"/>
  <c r="I843" i="2"/>
  <c r="X842" i="2"/>
  <c r="P842" i="2"/>
  <c r="M842" i="2"/>
  <c r="L842" i="2"/>
  <c r="K842" i="2"/>
  <c r="O842" i="2" s="1"/>
  <c r="V842" i="2" s="1"/>
  <c r="J842" i="2"/>
  <c r="I842" i="2"/>
  <c r="X841" i="2"/>
  <c r="L841" i="2"/>
  <c r="K841" i="2"/>
  <c r="O841" i="2" s="1"/>
  <c r="V841" i="2" s="1"/>
  <c r="J841" i="2"/>
  <c r="I841" i="2"/>
  <c r="X840" i="2"/>
  <c r="O840" i="2"/>
  <c r="V840" i="2" s="1"/>
  <c r="M840" i="2"/>
  <c r="L840" i="2"/>
  <c r="N840" i="2" s="1"/>
  <c r="K840" i="2"/>
  <c r="J840" i="2"/>
  <c r="I840" i="2"/>
  <c r="X839" i="2"/>
  <c r="P839" i="2"/>
  <c r="M839" i="2"/>
  <c r="L839" i="2"/>
  <c r="K839" i="2"/>
  <c r="O839" i="2" s="1"/>
  <c r="V839" i="2" s="1"/>
  <c r="J839" i="2"/>
  <c r="I839" i="2"/>
  <c r="X838" i="2"/>
  <c r="V838" i="2"/>
  <c r="Q838" i="2"/>
  <c r="O838" i="2"/>
  <c r="N838" i="2"/>
  <c r="L838" i="2"/>
  <c r="P838" i="2" s="1"/>
  <c r="K838" i="2"/>
  <c r="J838" i="2"/>
  <c r="I838" i="2"/>
  <c r="X837" i="2"/>
  <c r="W837" i="2"/>
  <c r="P837" i="2"/>
  <c r="O837" i="2"/>
  <c r="L837" i="2"/>
  <c r="N837" i="2" s="1"/>
  <c r="K837" i="2"/>
  <c r="M837" i="2" s="1"/>
  <c r="J837" i="2"/>
  <c r="I837" i="2"/>
  <c r="X836" i="2"/>
  <c r="P836" i="2"/>
  <c r="W836" i="2" s="1"/>
  <c r="L836" i="2"/>
  <c r="K836" i="2"/>
  <c r="J836" i="2"/>
  <c r="I836" i="2"/>
  <c r="X835" i="2"/>
  <c r="O835" i="2"/>
  <c r="V835" i="2" s="1"/>
  <c r="L835" i="2"/>
  <c r="K835" i="2"/>
  <c r="J835" i="2"/>
  <c r="I835" i="2"/>
  <c r="X834" i="2"/>
  <c r="P834" i="2"/>
  <c r="M834" i="2"/>
  <c r="L834" i="2"/>
  <c r="K834" i="2"/>
  <c r="O834" i="2" s="1"/>
  <c r="V834" i="2" s="1"/>
  <c r="J834" i="2"/>
  <c r="I834" i="2"/>
  <c r="X833" i="2"/>
  <c r="P833" i="2"/>
  <c r="N833" i="2"/>
  <c r="L833" i="2"/>
  <c r="M833" i="2" s="1"/>
  <c r="K833" i="2"/>
  <c r="O833" i="2" s="1"/>
  <c r="V833" i="2" s="1"/>
  <c r="J833" i="2"/>
  <c r="I833" i="2"/>
  <c r="X832" i="2"/>
  <c r="V832" i="2"/>
  <c r="O832" i="2"/>
  <c r="L832" i="2"/>
  <c r="K832" i="2"/>
  <c r="J832" i="2"/>
  <c r="I832" i="2"/>
  <c r="X831" i="2"/>
  <c r="W831" i="2"/>
  <c r="P831" i="2"/>
  <c r="M831" i="2"/>
  <c r="L831" i="2"/>
  <c r="K831" i="2"/>
  <c r="O831" i="2" s="1"/>
  <c r="V831" i="2" s="1"/>
  <c r="J831" i="2"/>
  <c r="I831" i="2"/>
  <c r="X830" i="2"/>
  <c r="V830" i="2"/>
  <c r="L830" i="2"/>
  <c r="K830" i="2"/>
  <c r="O830" i="2" s="1"/>
  <c r="J830" i="2"/>
  <c r="I830" i="2"/>
  <c r="X829" i="2"/>
  <c r="O829" i="2"/>
  <c r="V829" i="2" s="1"/>
  <c r="L829" i="2"/>
  <c r="K829" i="2"/>
  <c r="J829" i="2"/>
  <c r="I829" i="2"/>
  <c r="X828" i="2"/>
  <c r="R828" i="2"/>
  <c r="P828" i="2"/>
  <c r="W828" i="2" s="1"/>
  <c r="M828" i="2"/>
  <c r="L828" i="2"/>
  <c r="K828" i="2"/>
  <c r="O828" i="2" s="1"/>
  <c r="V828" i="2" s="1"/>
  <c r="J828" i="2"/>
  <c r="I828" i="2"/>
  <c r="X827" i="2"/>
  <c r="Q827" i="2"/>
  <c r="P827" i="2"/>
  <c r="N827" i="2"/>
  <c r="L827" i="2"/>
  <c r="M827" i="2" s="1"/>
  <c r="K827" i="2"/>
  <c r="O827" i="2" s="1"/>
  <c r="V827" i="2" s="1"/>
  <c r="J827" i="2"/>
  <c r="I827" i="2"/>
  <c r="X826" i="2"/>
  <c r="W826" i="2"/>
  <c r="R826" i="2"/>
  <c r="Q826" i="2"/>
  <c r="P826" i="2"/>
  <c r="O826" i="2"/>
  <c r="V826" i="2" s="1"/>
  <c r="M826" i="2"/>
  <c r="L826" i="2"/>
  <c r="K826" i="2"/>
  <c r="N826" i="2" s="1"/>
  <c r="J826" i="2"/>
  <c r="I826" i="2"/>
  <c r="X825" i="2"/>
  <c r="P825" i="2"/>
  <c r="L825" i="2"/>
  <c r="K825" i="2"/>
  <c r="O825" i="2" s="1"/>
  <c r="V825" i="2" s="1"/>
  <c r="J825" i="2"/>
  <c r="I825" i="2"/>
  <c r="X824" i="2"/>
  <c r="N824" i="2"/>
  <c r="L824" i="2"/>
  <c r="P824" i="2" s="1"/>
  <c r="K824" i="2"/>
  <c r="O824" i="2" s="1"/>
  <c r="V824" i="2" s="1"/>
  <c r="J824" i="2"/>
  <c r="I824" i="2"/>
  <c r="X823" i="2"/>
  <c r="W823" i="2"/>
  <c r="M823" i="2"/>
  <c r="L823" i="2"/>
  <c r="P823" i="2" s="1"/>
  <c r="K823" i="2"/>
  <c r="O823" i="2" s="1"/>
  <c r="V823" i="2" s="1"/>
  <c r="J823" i="2"/>
  <c r="I823" i="2"/>
  <c r="X822" i="2"/>
  <c r="P822" i="2"/>
  <c r="L822" i="2"/>
  <c r="M822" i="2" s="1"/>
  <c r="K822" i="2"/>
  <c r="O822" i="2" s="1"/>
  <c r="V822" i="2" s="1"/>
  <c r="J822" i="2"/>
  <c r="I822" i="2"/>
  <c r="X821" i="2"/>
  <c r="O821" i="2"/>
  <c r="V821" i="2" s="1"/>
  <c r="L821" i="2"/>
  <c r="K821" i="2"/>
  <c r="J821" i="2"/>
  <c r="I821" i="2"/>
  <c r="X820" i="2"/>
  <c r="W820" i="2"/>
  <c r="P820" i="2"/>
  <c r="O820" i="2"/>
  <c r="V820" i="2" s="1"/>
  <c r="M820" i="2"/>
  <c r="L820" i="2"/>
  <c r="N820" i="2" s="1"/>
  <c r="K820" i="2"/>
  <c r="J820" i="2"/>
  <c r="I820" i="2"/>
  <c r="X819" i="2"/>
  <c r="P819" i="2"/>
  <c r="L819" i="2"/>
  <c r="M819" i="2" s="1"/>
  <c r="K819" i="2"/>
  <c r="O819" i="2" s="1"/>
  <c r="V819" i="2" s="1"/>
  <c r="J819" i="2"/>
  <c r="I819" i="2"/>
  <c r="X818" i="2"/>
  <c r="O818" i="2"/>
  <c r="V818" i="2" s="1"/>
  <c r="L818" i="2"/>
  <c r="K818" i="2"/>
  <c r="J818" i="2"/>
  <c r="I818" i="2"/>
  <c r="X817" i="2"/>
  <c r="P817" i="2"/>
  <c r="M817" i="2"/>
  <c r="L817" i="2"/>
  <c r="K817" i="2"/>
  <c r="J817" i="2"/>
  <c r="I817" i="2"/>
  <c r="X816" i="2"/>
  <c r="V816" i="2"/>
  <c r="N816" i="2"/>
  <c r="L816" i="2"/>
  <c r="K816" i="2"/>
  <c r="O816" i="2" s="1"/>
  <c r="J816" i="2"/>
  <c r="I816" i="2"/>
  <c r="X815" i="2"/>
  <c r="O815" i="2"/>
  <c r="V815" i="2" s="1"/>
  <c r="L815" i="2"/>
  <c r="K815" i="2"/>
  <c r="J815" i="2"/>
  <c r="I815" i="2"/>
  <c r="X814" i="2"/>
  <c r="P814" i="2"/>
  <c r="M814" i="2"/>
  <c r="L814" i="2"/>
  <c r="K814" i="2"/>
  <c r="O814" i="2" s="1"/>
  <c r="V814" i="2" s="1"/>
  <c r="J814" i="2"/>
  <c r="I814" i="2"/>
  <c r="X813" i="2"/>
  <c r="V813" i="2"/>
  <c r="O813" i="2"/>
  <c r="L813" i="2"/>
  <c r="K813" i="2"/>
  <c r="J813" i="2"/>
  <c r="I813" i="2"/>
  <c r="X812" i="2"/>
  <c r="O812" i="2"/>
  <c r="V812" i="2" s="1"/>
  <c r="M812" i="2"/>
  <c r="L812" i="2"/>
  <c r="N812" i="2" s="1"/>
  <c r="K812" i="2"/>
  <c r="J812" i="2"/>
  <c r="I812" i="2"/>
  <c r="X811" i="2"/>
  <c r="V811" i="2"/>
  <c r="P811" i="2"/>
  <c r="N811" i="2"/>
  <c r="L811" i="2"/>
  <c r="M811" i="2" s="1"/>
  <c r="K811" i="2"/>
  <c r="O811" i="2" s="1"/>
  <c r="J811" i="2"/>
  <c r="I811" i="2"/>
  <c r="X810" i="2"/>
  <c r="V810" i="2"/>
  <c r="O810" i="2"/>
  <c r="L810" i="2"/>
  <c r="K810" i="2"/>
  <c r="J810" i="2"/>
  <c r="I810" i="2"/>
  <c r="X809" i="2"/>
  <c r="W809" i="2"/>
  <c r="M809" i="2"/>
  <c r="L809" i="2"/>
  <c r="P809" i="2" s="1"/>
  <c r="K809" i="2"/>
  <c r="O809" i="2" s="1"/>
  <c r="V809" i="2" s="1"/>
  <c r="J809" i="2"/>
  <c r="I809" i="2"/>
  <c r="X808" i="2"/>
  <c r="V808" i="2"/>
  <c r="N808" i="2"/>
  <c r="L808" i="2"/>
  <c r="P808" i="2" s="1"/>
  <c r="K808" i="2"/>
  <c r="O808" i="2" s="1"/>
  <c r="J808" i="2"/>
  <c r="I808" i="2"/>
  <c r="X807" i="2"/>
  <c r="O807" i="2"/>
  <c r="V807" i="2" s="1"/>
  <c r="M807" i="2"/>
  <c r="L807" i="2"/>
  <c r="K807" i="2"/>
  <c r="J807" i="2"/>
  <c r="I807" i="2"/>
  <c r="X806" i="2"/>
  <c r="P806" i="2"/>
  <c r="L806" i="2"/>
  <c r="K806" i="2"/>
  <c r="J806" i="2"/>
  <c r="I806" i="2"/>
  <c r="X805" i="2"/>
  <c r="V805" i="2"/>
  <c r="O805" i="2"/>
  <c r="N805" i="2"/>
  <c r="L805" i="2"/>
  <c r="M805" i="2" s="1"/>
  <c r="K805" i="2"/>
  <c r="J805" i="2"/>
  <c r="I805" i="2"/>
  <c r="X804" i="2"/>
  <c r="W804" i="2"/>
  <c r="R804" i="2"/>
  <c r="Q804" i="2"/>
  <c r="P804" i="2"/>
  <c r="O804" i="2"/>
  <c r="V804" i="2" s="1"/>
  <c r="M804" i="2"/>
  <c r="L804" i="2"/>
  <c r="N804" i="2" s="1"/>
  <c r="K804" i="2"/>
  <c r="J804" i="2"/>
  <c r="I804" i="2"/>
  <c r="X803" i="2"/>
  <c r="P803" i="2"/>
  <c r="M803" i="2"/>
  <c r="L803" i="2"/>
  <c r="K803" i="2"/>
  <c r="J803" i="2"/>
  <c r="I803" i="2"/>
  <c r="X802" i="2"/>
  <c r="N802" i="2"/>
  <c r="L802" i="2"/>
  <c r="K802" i="2"/>
  <c r="O802" i="2" s="1"/>
  <c r="V802" i="2" s="1"/>
  <c r="J802" i="2"/>
  <c r="I802" i="2"/>
  <c r="X801" i="2"/>
  <c r="L801" i="2"/>
  <c r="P801" i="2" s="1"/>
  <c r="K801" i="2"/>
  <c r="J801" i="2"/>
  <c r="I801" i="2"/>
  <c r="X800" i="2"/>
  <c r="R800" i="2"/>
  <c r="P800" i="2"/>
  <c r="M800" i="2"/>
  <c r="L800" i="2"/>
  <c r="K800" i="2"/>
  <c r="O800" i="2" s="1"/>
  <c r="V800" i="2" s="1"/>
  <c r="J800" i="2"/>
  <c r="I800" i="2"/>
  <c r="X799" i="2"/>
  <c r="O799" i="2"/>
  <c r="V799" i="2" s="1"/>
  <c r="N799" i="2"/>
  <c r="L799" i="2"/>
  <c r="K799" i="2"/>
  <c r="J799" i="2"/>
  <c r="I799" i="2"/>
  <c r="X798" i="2"/>
  <c r="P798" i="2"/>
  <c r="M798" i="2"/>
  <c r="L798" i="2"/>
  <c r="K798" i="2"/>
  <c r="O798" i="2" s="1"/>
  <c r="V798" i="2" s="1"/>
  <c r="J798" i="2"/>
  <c r="I798" i="2"/>
  <c r="X797" i="2"/>
  <c r="P797" i="2"/>
  <c r="L797" i="2"/>
  <c r="K797" i="2"/>
  <c r="O797" i="2" s="1"/>
  <c r="V797" i="2" s="1"/>
  <c r="J797" i="2"/>
  <c r="I797" i="2"/>
  <c r="X796" i="2"/>
  <c r="V796" i="2"/>
  <c r="O796" i="2"/>
  <c r="L796" i="2"/>
  <c r="K796" i="2"/>
  <c r="J796" i="2"/>
  <c r="I796" i="2"/>
  <c r="X795" i="2"/>
  <c r="W795" i="2"/>
  <c r="P795" i="2"/>
  <c r="M795" i="2"/>
  <c r="L795" i="2"/>
  <c r="K795" i="2"/>
  <c r="J795" i="2"/>
  <c r="I795" i="2"/>
  <c r="X794" i="2"/>
  <c r="V794" i="2"/>
  <c r="P794" i="2"/>
  <c r="L794" i="2"/>
  <c r="M794" i="2" s="1"/>
  <c r="K794" i="2"/>
  <c r="O794" i="2" s="1"/>
  <c r="J794" i="2"/>
  <c r="I794" i="2"/>
  <c r="X793" i="2"/>
  <c r="O793" i="2"/>
  <c r="V793" i="2" s="1"/>
  <c r="M793" i="2"/>
  <c r="L793" i="2"/>
  <c r="K793" i="2"/>
  <c r="J793" i="2"/>
  <c r="I793" i="2"/>
  <c r="X792" i="2"/>
  <c r="O792" i="2"/>
  <c r="V792" i="2" s="1"/>
  <c r="L792" i="2"/>
  <c r="K792" i="2"/>
  <c r="J792" i="2"/>
  <c r="I792" i="2"/>
  <c r="X791" i="2"/>
  <c r="P791" i="2"/>
  <c r="O791" i="2"/>
  <c r="V791" i="2" s="1"/>
  <c r="M791" i="2"/>
  <c r="L791" i="2"/>
  <c r="N791" i="2" s="1"/>
  <c r="K791" i="2"/>
  <c r="J791" i="2"/>
  <c r="I791" i="2"/>
  <c r="X790" i="2"/>
  <c r="P790" i="2"/>
  <c r="N790" i="2"/>
  <c r="L790" i="2"/>
  <c r="M790" i="2" s="1"/>
  <c r="K790" i="2"/>
  <c r="O790" i="2" s="1"/>
  <c r="J790" i="2"/>
  <c r="I790" i="2"/>
  <c r="X789" i="2"/>
  <c r="O789" i="2"/>
  <c r="V789" i="2" s="1"/>
  <c r="M789" i="2"/>
  <c r="L789" i="2"/>
  <c r="P789" i="2" s="1"/>
  <c r="W789" i="2" s="1"/>
  <c r="K789" i="2"/>
  <c r="N789" i="2" s="1"/>
  <c r="J789" i="2"/>
  <c r="I789" i="2"/>
  <c r="X788" i="2"/>
  <c r="V788" i="2"/>
  <c r="R788" i="2"/>
  <c r="P788" i="2"/>
  <c r="M788" i="2"/>
  <c r="L788" i="2"/>
  <c r="K788" i="2"/>
  <c r="O788" i="2" s="1"/>
  <c r="J788" i="2"/>
  <c r="I788" i="2"/>
  <c r="X787" i="2"/>
  <c r="V787" i="2"/>
  <c r="N787" i="2"/>
  <c r="L787" i="2"/>
  <c r="P787" i="2" s="1"/>
  <c r="K787" i="2"/>
  <c r="O787" i="2" s="1"/>
  <c r="J787" i="2"/>
  <c r="I787" i="2"/>
  <c r="X786" i="2"/>
  <c r="L786" i="2"/>
  <c r="P786" i="2" s="1"/>
  <c r="K786" i="2"/>
  <c r="J786" i="2"/>
  <c r="I786" i="2"/>
  <c r="X785" i="2"/>
  <c r="P785" i="2"/>
  <c r="W785" i="2" s="1"/>
  <c r="N785" i="2"/>
  <c r="M785" i="2"/>
  <c r="L785" i="2"/>
  <c r="K785" i="2"/>
  <c r="O785" i="2" s="1"/>
  <c r="J785" i="2"/>
  <c r="I785" i="2"/>
  <c r="X784" i="2"/>
  <c r="O784" i="2"/>
  <c r="V784" i="2" s="1"/>
  <c r="L784" i="2"/>
  <c r="K784" i="2"/>
  <c r="J784" i="2"/>
  <c r="I784" i="2"/>
  <c r="X783" i="2"/>
  <c r="P783" i="2"/>
  <c r="O783" i="2"/>
  <c r="V783" i="2" s="1"/>
  <c r="M783" i="2"/>
  <c r="L783" i="2"/>
  <c r="N783" i="2" s="1"/>
  <c r="K783" i="2"/>
  <c r="J783" i="2"/>
  <c r="I783" i="2"/>
  <c r="X782" i="2"/>
  <c r="P782" i="2"/>
  <c r="L782" i="2"/>
  <c r="M782" i="2" s="1"/>
  <c r="K782" i="2"/>
  <c r="O782" i="2" s="1"/>
  <c r="V782" i="2" s="1"/>
  <c r="J782" i="2"/>
  <c r="I782" i="2"/>
  <c r="X781" i="2"/>
  <c r="V781" i="2"/>
  <c r="O781" i="2"/>
  <c r="L781" i="2"/>
  <c r="P781" i="2" s="1"/>
  <c r="R781" i="2" s="1"/>
  <c r="K781" i="2"/>
  <c r="J781" i="2"/>
  <c r="I781" i="2"/>
  <c r="X780" i="2"/>
  <c r="W780" i="2"/>
  <c r="P780" i="2"/>
  <c r="M780" i="2"/>
  <c r="L780" i="2"/>
  <c r="K780" i="2"/>
  <c r="O780" i="2" s="1"/>
  <c r="V780" i="2" s="1"/>
  <c r="J780" i="2"/>
  <c r="I780" i="2"/>
  <c r="X779" i="2"/>
  <c r="V779" i="2"/>
  <c r="L779" i="2"/>
  <c r="K779" i="2"/>
  <c r="O779" i="2" s="1"/>
  <c r="J779" i="2"/>
  <c r="I779" i="2"/>
  <c r="X778" i="2"/>
  <c r="O778" i="2"/>
  <c r="V778" i="2" s="1"/>
  <c r="M778" i="2"/>
  <c r="L778" i="2"/>
  <c r="K778" i="2"/>
  <c r="J778" i="2"/>
  <c r="I778" i="2"/>
  <c r="X777" i="2"/>
  <c r="P777" i="2"/>
  <c r="W777" i="2" s="1"/>
  <c r="N777" i="2"/>
  <c r="L777" i="2"/>
  <c r="K777" i="2"/>
  <c r="O777" i="2" s="1"/>
  <c r="J777" i="2"/>
  <c r="I777" i="2"/>
  <c r="X776" i="2"/>
  <c r="Q776" i="2"/>
  <c r="P776" i="2"/>
  <c r="N776" i="2"/>
  <c r="L776" i="2"/>
  <c r="M776" i="2" s="1"/>
  <c r="K776" i="2"/>
  <c r="O776" i="2" s="1"/>
  <c r="V776" i="2" s="1"/>
  <c r="J776" i="2"/>
  <c r="I776" i="2"/>
  <c r="X775" i="2"/>
  <c r="O775" i="2"/>
  <c r="V775" i="2" s="1"/>
  <c r="M775" i="2"/>
  <c r="L775" i="2"/>
  <c r="P775" i="2" s="1"/>
  <c r="W775" i="2" s="1"/>
  <c r="K775" i="2"/>
  <c r="N775" i="2" s="1"/>
  <c r="J775" i="2"/>
  <c r="I775" i="2"/>
  <c r="X774" i="2"/>
  <c r="V774" i="2"/>
  <c r="P774" i="2"/>
  <c r="L774" i="2"/>
  <c r="M774" i="2" s="1"/>
  <c r="K774" i="2"/>
  <c r="O774" i="2" s="1"/>
  <c r="R774" i="2" s="1"/>
  <c r="J774" i="2"/>
  <c r="I774" i="2"/>
  <c r="X773" i="2"/>
  <c r="V773" i="2"/>
  <c r="N773" i="2"/>
  <c r="L773" i="2"/>
  <c r="P773" i="2" s="1"/>
  <c r="K773" i="2"/>
  <c r="O773" i="2" s="1"/>
  <c r="J773" i="2"/>
  <c r="I773" i="2"/>
  <c r="X772" i="2"/>
  <c r="W772" i="2"/>
  <c r="L772" i="2"/>
  <c r="P772" i="2" s="1"/>
  <c r="K772" i="2"/>
  <c r="J772" i="2"/>
  <c r="I772" i="2"/>
  <c r="X771" i="2"/>
  <c r="L771" i="2"/>
  <c r="K771" i="2"/>
  <c r="O771" i="2" s="1"/>
  <c r="V771" i="2" s="1"/>
  <c r="J771" i="2"/>
  <c r="I771" i="2"/>
  <c r="X770" i="2"/>
  <c r="O770" i="2"/>
  <c r="V770" i="2" s="1"/>
  <c r="N770" i="2"/>
  <c r="L770" i="2"/>
  <c r="K770" i="2"/>
  <c r="J770" i="2"/>
  <c r="I770" i="2"/>
  <c r="X769" i="2"/>
  <c r="P769" i="2"/>
  <c r="O769" i="2"/>
  <c r="V769" i="2" s="1"/>
  <c r="M769" i="2"/>
  <c r="L769" i="2"/>
  <c r="N769" i="2" s="1"/>
  <c r="K769" i="2"/>
  <c r="J769" i="2"/>
  <c r="I769" i="2"/>
  <c r="X768" i="2"/>
  <c r="Q768" i="2"/>
  <c r="P768" i="2"/>
  <c r="N768" i="2"/>
  <c r="L768" i="2"/>
  <c r="M768" i="2" s="1"/>
  <c r="K768" i="2"/>
  <c r="O768" i="2" s="1"/>
  <c r="V768" i="2" s="1"/>
  <c r="J768" i="2"/>
  <c r="I768" i="2"/>
  <c r="X767" i="2"/>
  <c r="O767" i="2"/>
  <c r="V767" i="2" s="1"/>
  <c r="L767" i="2"/>
  <c r="P767" i="2" s="1"/>
  <c r="K767" i="2"/>
  <c r="J767" i="2"/>
  <c r="I767" i="2"/>
  <c r="X766" i="2"/>
  <c r="W766" i="2"/>
  <c r="P766" i="2"/>
  <c r="M766" i="2"/>
  <c r="L766" i="2"/>
  <c r="K766" i="2"/>
  <c r="O766" i="2" s="1"/>
  <c r="V766" i="2" s="1"/>
  <c r="J766" i="2"/>
  <c r="I766" i="2"/>
  <c r="X765" i="2"/>
  <c r="N765" i="2"/>
  <c r="L765" i="2"/>
  <c r="P765" i="2" s="1"/>
  <c r="K765" i="2"/>
  <c r="O765" i="2" s="1"/>
  <c r="V765" i="2" s="1"/>
  <c r="J765" i="2"/>
  <c r="I765" i="2"/>
  <c r="X764" i="2"/>
  <c r="O764" i="2"/>
  <c r="V764" i="2" s="1"/>
  <c r="L764" i="2"/>
  <c r="K764" i="2"/>
  <c r="J764" i="2"/>
  <c r="I764" i="2"/>
  <c r="X763" i="2"/>
  <c r="P763" i="2"/>
  <c r="W763" i="2" s="1"/>
  <c r="L763" i="2"/>
  <c r="K763" i="2"/>
  <c r="O763" i="2" s="1"/>
  <c r="J763" i="2"/>
  <c r="I763" i="2"/>
  <c r="X762" i="2"/>
  <c r="O762" i="2"/>
  <c r="V762" i="2" s="1"/>
  <c r="L762" i="2"/>
  <c r="K762" i="2"/>
  <c r="J762" i="2"/>
  <c r="I762" i="2"/>
  <c r="X761" i="2"/>
  <c r="O761" i="2"/>
  <c r="V761" i="2" s="1"/>
  <c r="M761" i="2"/>
  <c r="L761" i="2"/>
  <c r="P761" i="2" s="1"/>
  <c r="W761" i="2" s="1"/>
  <c r="K761" i="2"/>
  <c r="N761" i="2" s="1"/>
  <c r="J761" i="2"/>
  <c r="I761" i="2"/>
  <c r="X760" i="2"/>
  <c r="V760" i="2"/>
  <c r="P760" i="2"/>
  <c r="L760" i="2"/>
  <c r="M760" i="2" s="1"/>
  <c r="K760" i="2"/>
  <c r="O760" i="2" s="1"/>
  <c r="R760" i="2" s="1"/>
  <c r="J760" i="2"/>
  <c r="I760" i="2"/>
  <c r="X759" i="2"/>
  <c r="V759" i="2"/>
  <c r="Q759" i="2"/>
  <c r="O759" i="2"/>
  <c r="L759" i="2"/>
  <c r="P759" i="2" s="1"/>
  <c r="K759" i="2"/>
  <c r="J759" i="2"/>
  <c r="I759" i="2"/>
  <c r="X758" i="2"/>
  <c r="L758" i="2"/>
  <c r="P758" i="2" s="1"/>
  <c r="K758" i="2"/>
  <c r="J758" i="2"/>
  <c r="I758" i="2"/>
  <c r="X757" i="2"/>
  <c r="L757" i="2"/>
  <c r="K757" i="2"/>
  <c r="O757" i="2" s="1"/>
  <c r="V757" i="2" s="1"/>
  <c r="J757" i="2"/>
  <c r="I757" i="2"/>
  <c r="X756" i="2"/>
  <c r="O756" i="2"/>
  <c r="V756" i="2" s="1"/>
  <c r="L756" i="2"/>
  <c r="K756" i="2"/>
  <c r="J756" i="2"/>
  <c r="I756" i="2"/>
  <c r="X755" i="2"/>
  <c r="P755" i="2"/>
  <c r="O755" i="2"/>
  <c r="V755" i="2" s="1"/>
  <c r="M755" i="2"/>
  <c r="L755" i="2"/>
  <c r="N755" i="2" s="1"/>
  <c r="K755" i="2"/>
  <c r="J755" i="2"/>
  <c r="I755" i="2"/>
  <c r="X754" i="2"/>
  <c r="V754" i="2"/>
  <c r="Q754" i="2"/>
  <c r="P754" i="2"/>
  <c r="O754" i="2"/>
  <c r="N754" i="2"/>
  <c r="L754" i="2"/>
  <c r="M754" i="2" s="1"/>
  <c r="K754" i="2"/>
  <c r="J754" i="2"/>
  <c r="I754" i="2"/>
  <c r="X753" i="2"/>
  <c r="W753" i="2"/>
  <c r="P753" i="2"/>
  <c r="O753" i="2"/>
  <c r="M753" i="2"/>
  <c r="L753" i="2"/>
  <c r="K753" i="2"/>
  <c r="N753" i="2" s="1"/>
  <c r="J753" i="2"/>
  <c r="I753" i="2"/>
  <c r="X752" i="2"/>
  <c r="V752" i="2"/>
  <c r="R752" i="2"/>
  <c r="P752" i="2"/>
  <c r="Q752" i="2" s="1"/>
  <c r="M752" i="2"/>
  <c r="L752" i="2"/>
  <c r="K752" i="2"/>
  <c r="O752" i="2" s="1"/>
  <c r="J752" i="2"/>
  <c r="I752" i="2"/>
  <c r="X751" i="2"/>
  <c r="V751" i="2"/>
  <c r="N751" i="2"/>
  <c r="L751" i="2"/>
  <c r="P751" i="2" s="1"/>
  <c r="K751" i="2"/>
  <c r="O751" i="2" s="1"/>
  <c r="J751" i="2"/>
  <c r="I751" i="2"/>
  <c r="X750" i="2"/>
  <c r="W750" i="2"/>
  <c r="L750" i="2"/>
  <c r="P750" i="2" s="1"/>
  <c r="K750" i="2"/>
  <c r="J750" i="2"/>
  <c r="I750" i="2"/>
  <c r="X749" i="2"/>
  <c r="P749" i="2"/>
  <c r="W749" i="2" s="1"/>
  <c r="L749" i="2"/>
  <c r="K749" i="2"/>
  <c r="O749" i="2" s="1"/>
  <c r="J749" i="2"/>
  <c r="I749" i="2"/>
  <c r="X748" i="2"/>
  <c r="O748" i="2"/>
  <c r="V748" i="2" s="1"/>
  <c r="N748" i="2"/>
  <c r="L748" i="2"/>
  <c r="K748" i="2"/>
  <c r="J748" i="2"/>
  <c r="I748" i="2"/>
  <c r="X747" i="2"/>
  <c r="P747" i="2"/>
  <c r="O747" i="2"/>
  <c r="V747" i="2" s="1"/>
  <c r="M747" i="2"/>
  <c r="L747" i="2"/>
  <c r="N747" i="2" s="1"/>
  <c r="K747" i="2"/>
  <c r="J747" i="2"/>
  <c r="I747" i="2"/>
  <c r="X746" i="2"/>
  <c r="P746" i="2"/>
  <c r="L746" i="2"/>
  <c r="M746" i="2" s="1"/>
  <c r="K746" i="2"/>
  <c r="O746" i="2" s="1"/>
  <c r="V746" i="2" s="1"/>
  <c r="J746" i="2"/>
  <c r="I746" i="2"/>
  <c r="X745" i="2"/>
  <c r="V745" i="2"/>
  <c r="Q745" i="2"/>
  <c r="O745" i="2"/>
  <c r="L745" i="2"/>
  <c r="P745" i="2" s="1"/>
  <c r="R745" i="2" s="1"/>
  <c r="K745" i="2"/>
  <c r="J745" i="2"/>
  <c r="I745" i="2"/>
  <c r="X744" i="2"/>
  <c r="W744" i="2"/>
  <c r="R744" i="2"/>
  <c r="P744" i="2"/>
  <c r="Q744" i="2" s="1"/>
  <c r="M744" i="2"/>
  <c r="L744" i="2"/>
  <c r="K744" i="2"/>
  <c r="O744" i="2" s="1"/>
  <c r="V744" i="2" s="1"/>
  <c r="J744" i="2"/>
  <c r="I744" i="2"/>
  <c r="X743" i="2"/>
  <c r="L743" i="2"/>
  <c r="K743" i="2"/>
  <c r="O743" i="2" s="1"/>
  <c r="V743" i="2" s="1"/>
  <c r="J743" i="2"/>
  <c r="I743" i="2"/>
  <c r="X742" i="2"/>
  <c r="O742" i="2"/>
  <c r="V742" i="2" s="1"/>
  <c r="M742" i="2"/>
  <c r="L742" i="2"/>
  <c r="K742" i="2"/>
  <c r="J742" i="2"/>
  <c r="I742" i="2"/>
  <c r="X741" i="2"/>
  <c r="P741" i="2"/>
  <c r="W741" i="2" s="1"/>
  <c r="L741" i="2"/>
  <c r="K741" i="2"/>
  <c r="J741" i="2"/>
  <c r="I741" i="2"/>
  <c r="X740" i="2"/>
  <c r="P740" i="2"/>
  <c r="N740" i="2"/>
  <c r="L740" i="2"/>
  <c r="M740" i="2" s="1"/>
  <c r="K740" i="2"/>
  <c r="O740" i="2" s="1"/>
  <c r="V740" i="2" s="1"/>
  <c r="J740" i="2"/>
  <c r="I740" i="2"/>
  <c r="X739" i="2"/>
  <c r="O739" i="2"/>
  <c r="V739" i="2" s="1"/>
  <c r="M739" i="2"/>
  <c r="L739" i="2"/>
  <c r="N739" i="2" s="1"/>
  <c r="K739" i="2"/>
  <c r="J739" i="2"/>
  <c r="I739" i="2"/>
  <c r="X738" i="2"/>
  <c r="V738" i="2"/>
  <c r="P738" i="2"/>
  <c r="L738" i="2"/>
  <c r="M738" i="2" s="1"/>
  <c r="K738" i="2"/>
  <c r="O738" i="2" s="1"/>
  <c r="J738" i="2"/>
  <c r="I738" i="2"/>
  <c r="X737" i="2"/>
  <c r="N737" i="2"/>
  <c r="L737" i="2"/>
  <c r="P737" i="2" s="1"/>
  <c r="K737" i="2"/>
  <c r="O737" i="2" s="1"/>
  <c r="V737" i="2" s="1"/>
  <c r="J737" i="2"/>
  <c r="I737" i="2"/>
  <c r="X736" i="2"/>
  <c r="W736" i="2"/>
  <c r="L736" i="2"/>
  <c r="P736" i="2" s="1"/>
  <c r="K736" i="2"/>
  <c r="J736" i="2"/>
  <c r="I736" i="2"/>
  <c r="X735" i="2"/>
  <c r="L735" i="2"/>
  <c r="K735" i="2"/>
  <c r="O735" i="2" s="1"/>
  <c r="V735" i="2" s="1"/>
  <c r="J735" i="2"/>
  <c r="I735" i="2"/>
  <c r="X734" i="2"/>
  <c r="O734" i="2"/>
  <c r="V734" i="2" s="1"/>
  <c r="N734" i="2"/>
  <c r="L734" i="2"/>
  <c r="K734" i="2"/>
  <c r="J734" i="2"/>
  <c r="I734" i="2"/>
  <c r="X733" i="2"/>
  <c r="P733" i="2"/>
  <c r="O733" i="2"/>
  <c r="V733" i="2" s="1"/>
  <c r="M733" i="2"/>
  <c r="L733" i="2"/>
  <c r="N733" i="2" s="1"/>
  <c r="K733" i="2"/>
  <c r="J733" i="2"/>
  <c r="I733" i="2"/>
  <c r="X732" i="2"/>
  <c r="P732" i="2"/>
  <c r="N732" i="2"/>
  <c r="L732" i="2"/>
  <c r="M732" i="2" s="1"/>
  <c r="K732" i="2"/>
  <c r="O732" i="2" s="1"/>
  <c r="V732" i="2" s="1"/>
  <c r="J732" i="2"/>
  <c r="I732" i="2"/>
  <c r="X731" i="2"/>
  <c r="Q731" i="2"/>
  <c r="O731" i="2"/>
  <c r="V731" i="2" s="1"/>
  <c r="L731" i="2"/>
  <c r="P731" i="2" s="1"/>
  <c r="K731" i="2"/>
  <c r="J731" i="2"/>
  <c r="I731" i="2"/>
  <c r="X730" i="2"/>
  <c r="W730" i="2"/>
  <c r="P730" i="2"/>
  <c r="M730" i="2"/>
  <c r="L730" i="2"/>
  <c r="N730" i="2" s="1"/>
  <c r="K730" i="2"/>
  <c r="O730" i="2" s="1"/>
  <c r="J730" i="2"/>
  <c r="I730" i="2"/>
  <c r="X729" i="2"/>
  <c r="N729" i="2"/>
  <c r="L729" i="2"/>
  <c r="P729" i="2" s="1"/>
  <c r="K729" i="2"/>
  <c r="O729" i="2" s="1"/>
  <c r="V729" i="2" s="1"/>
  <c r="J729" i="2"/>
  <c r="I729" i="2"/>
  <c r="X728" i="2"/>
  <c r="O728" i="2"/>
  <c r="V728" i="2" s="1"/>
  <c r="M728" i="2"/>
  <c r="L728" i="2"/>
  <c r="K728" i="2"/>
  <c r="J728" i="2"/>
  <c r="I728" i="2"/>
  <c r="X727" i="2"/>
  <c r="P727" i="2"/>
  <c r="W727" i="2" s="1"/>
  <c r="N727" i="2"/>
  <c r="M727" i="2"/>
  <c r="L727" i="2"/>
  <c r="K727" i="2"/>
  <c r="O727" i="2" s="1"/>
  <c r="J727" i="2"/>
  <c r="I727" i="2"/>
  <c r="X726" i="2"/>
  <c r="O726" i="2"/>
  <c r="V726" i="2" s="1"/>
  <c r="L726" i="2"/>
  <c r="K726" i="2"/>
  <c r="J726" i="2"/>
  <c r="I726" i="2"/>
  <c r="X725" i="2"/>
  <c r="O725" i="2"/>
  <c r="V725" i="2" s="1"/>
  <c r="M725" i="2"/>
  <c r="L725" i="2"/>
  <c r="N725" i="2" s="1"/>
  <c r="K725" i="2"/>
  <c r="J725" i="2"/>
  <c r="I725" i="2"/>
  <c r="X724" i="2"/>
  <c r="V724" i="2"/>
  <c r="P724" i="2"/>
  <c r="L724" i="2"/>
  <c r="M724" i="2" s="1"/>
  <c r="K724" i="2"/>
  <c r="O724" i="2" s="1"/>
  <c r="J724" i="2"/>
  <c r="I724" i="2"/>
  <c r="X723" i="2"/>
  <c r="V723" i="2"/>
  <c r="O723" i="2"/>
  <c r="L723" i="2"/>
  <c r="P723" i="2" s="1"/>
  <c r="R723" i="2" s="1"/>
  <c r="K723" i="2"/>
  <c r="J723" i="2"/>
  <c r="I723" i="2"/>
  <c r="X722" i="2"/>
  <c r="W722" i="2"/>
  <c r="L722" i="2"/>
  <c r="P722" i="2" s="1"/>
  <c r="K722" i="2"/>
  <c r="J722" i="2"/>
  <c r="I722" i="2"/>
  <c r="X721" i="2"/>
  <c r="L721" i="2"/>
  <c r="K721" i="2"/>
  <c r="O721" i="2" s="1"/>
  <c r="V721" i="2" s="1"/>
  <c r="J721" i="2"/>
  <c r="I721" i="2"/>
  <c r="X720" i="2"/>
  <c r="O720" i="2"/>
  <c r="V720" i="2" s="1"/>
  <c r="M720" i="2"/>
  <c r="L720" i="2"/>
  <c r="K720" i="2"/>
  <c r="J720" i="2"/>
  <c r="I720" i="2"/>
  <c r="X719" i="2"/>
  <c r="P719" i="2"/>
  <c r="O719" i="2"/>
  <c r="V719" i="2" s="1"/>
  <c r="M719" i="2"/>
  <c r="L719" i="2"/>
  <c r="N719" i="2" s="1"/>
  <c r="K719" i="2"/>
  <c r="J719" i="2"/>
  <c r="I719" i="2"/>
  <c r="X718" i="2"/>
  <c r="P718" i="2"/>
  <c r="N718" i="2"/>
  <c r="L718" i="2"/>
  <c r="M718" i="2" s="1"/>
  <c r="K718" i="2"/>
  <c r="O718" i="2" s="1"/>
  <c r="V718" i="2" s="1"/>
  <c r="J718" i="2"/>
  <c r="I718" i="2"/>
  <c r="X717" i="2"/>
  <c r="O717" i="2"/>
  <c r="V717" i="2" s="1"/>
  <c r="M717" i="2"/>
  <c r="L717" i="2"/>
  <c r="N717" i="2" s="1"/>
  <c r="K717" i="2"/>
  <c r="J717" i="2"/>
  <c r="I717" i="2"/>
  <c r="X716" i="2"/>
  <c r="V716" i="2"/>
  <c r="R716" i="2"/>
  <c r="P716" i="2"/>
  <c r="Q716" i="2" s="1"/>
  <c r="M716" i="2"/>
  <c r="L716" i="2"/>
  <c r="N716" i="2" s="1"/>
  <c r="K716" i="2"/>
  <c r="O716" i="2" s="1"/>
  <c r="J716" i="2"/>
  <c r="I716" i="2"/>
  <c r="X715" i="2"/>
  <c r="N715" i="2"/>
  <c r="L715" i="2"/>
  <c r="P715" i="2" s="1"/>
  <c r="K715" i="2"/>
  <c r="O715" i="2" s="1"/>
  <c r="V715" i="2" s="1"/>
  <c r="J715" i="2"/>
  <c r="I715" i="2"/>
  <c r="X714" i="2"/>
  <c r="W714" i="2"/>
  <c r="L714" i="2"/>
  <c r="P714" i="2" s="1"/>
  <c r="K714" i="2"/>
  <c r="J714" i="2"/>
  <c r="I714" i="2"/>
  <c r="X713" i="2"/>
  <c r="P713" i="2"/>
  <c r="W713" i="2" s="1"/>
  <c r="N713" i="2"/>
  <c r="M713" i="2"/>
  <c r="L713" i="2"/>
  <c r="K713" i="2"/>
  <c r="O713" i="2" s="1"/>
  <c r="J713" i="2"/>
  <c r="I713" i="2"/>
  <c r="X712" i="2"/>
  <c r="O712" i="2"/>
  <c r="V712" i="2" s="1"/>
  <c r="L712" i="2"/>
  <c r="K712" i="2"/>
  <c r="J712" i="2"/>
  <c r="I712" i="2"/>
  <c r="X711" i="2"/>
  <c r="P711" i="2"/>
  <c r="O711" i="2"/>
  <c r="V711" i="2" s="1"/>
  <c r="M711" i="2"/>
  <c r="L711" i="2"/>
  <c r="N711" i="2" s="1"/>
  <c r="K711" i="2"/>
  <c r="J711" i="2"/>
  <c r="I711" i="2"/>
  <c r="X710" i="2"/>
  <c r="P710" i="2"/>
  <c r="L710" i="2"/>
  <c r="M710" i="2" s="1"/>
  <c r="K710" i="2"/>
  <c r="O710" i="2" s="1"/>
  <c r="J710" i="2"/>
  <c r="I710" i="2"/>
  <c r="X709" i="2"/>
  <c r="V709" i="2"/>
  <c r="Q709" i="2"/>
  <c r="O709" i="2"/>
  <c r="L709" i="2"/>
  <c r="P709" i="2" s="1"/>
  <c r="R709" i="2" s="1"/>
  <c r="K709" i="2"/>
  <c r="J709" i="2"/>
  <c r="I709" i="2"/>
  <c r="X708" i="2"/>
  <c r="W708" i="2"/>
  <c r="R708" i="2"/>
  <c r="P708" i="2"/>
  <c r="Q708" i="2" s="1"/>
  <c r="M708" i="2"/>
  <c r="L708" i="2"/>
  <c r="N708" i="2" s="1"/>
  <c r="K708" i="2"/>
  <c r="O708" i="2" s="1"/>
  <c r="V708" i="2" s="1"/>
  <c r="J708" i="2"/>
  <c r="I708" i="2"/>
  <c r="X707" i="2"/>
  <c r="L707" i="2"/>
  <c r="K707" i="2"/>
  <c r="O707" i="2" s="1"/>
  <c r="V707" i="2" s="1"/>
  <c r="J707" i="2"/>
  <c r="I707" i="2"/>
  <c r="X706" i="2"/>
  <c r="O706" i="2"/>
  <c r="V706" i="2" s="1"/>
  <c r="L706" i="2"/>
  <c r="K706" i="2"/>
  <c r="J706" i="2"/>
  <c r="I706" i="2"/>
  <c r="X705" i="2"/>
  <c r="P705" i="2"/>
  <c r="W705" i="2" s="1"/>
  <c r="N705" i="2"/>
  <c r="L705" i="2"/>
  <c r="K705" i="2"/>
  <c r="O705" i="2" s="1"/>
  <c r="J705" i="2"/>
  <c r="I705" i="2"/>
  <c r="X704" i="2"/>
  <c r="P704" i="2"/>
  <c r="N704" i="2"/>
  <c r="L704" i="2"/>
  <c r="M704" i="2" s="1"/>
  <c r="K704" i="2"/>
  <c r="O704" i="2" s="1"/>
  <c r="J704" i="2"/>
  <c r="I704" i="2"/>
  <c r="X703" i="2"/>
  <c r="O703" i="2"/>
  <c r="V703" i="2" s="1"/>
  <c r="M703" i="2"/>
  <c r="L703" i="2"/>
  <c r="N703" i="2" s="1"/>
  <c r="K703" i="2"/>
  <c r="J703" i="2"/>
  <c r="I703" i="2"/>
  <c r="X702" i="2"/>
  <c r="V702" i="2"/>
  <c r="P702" i="2"/>
  <c r="L702" i="2"/>
  <c r="M702" i="2" s="1"/>
  <c r="K702" i="2"/>
  <c r="O702" i="2" s="1"/>
  <c r="J702" i="2"/>
  <c r="I702" i="2"/>
  <c r="X701" i="2"/>
  <c r="V701" i="2"/>
  <c r="N701" i="2"/>
  <c r="L701" i="2"/>
  <c r="P701" i="2" s="1"/>
  <c r="K701" i="2"/>
  <c r="O701" i="2" s="1"/>
  <c r="J701" i="2"/>
  <c r="I701" i="2"/>
  <c r="X700" i="2"/>
  <c r="L700" i="2"/>
  <c r="P700" i="2" s="1"/>
  <c r="K700" i="2"/>
  <c r="J700" i="2"/>
  <c r="I700" i="2"/>
  <c r="X699" i="2"/>
  <c r="L699" i="2"/>
  <c r="K699" i="2"/>
  <c r="O699" i="2" s="1"/>
  <c r="V699" i="2" s="1"/>
  <c r="J699" i="2"/>
  <c r="I699" i="2"/>
  <c r="X698" i="2"/>
  <c r="O698" i="2"/>
  <c r="V698" i="2" s="1"/>
  <c r="L698" i="2"/>
  <c r="K698" i="2"/>
  <c r="J698" i="2"/>
  <c r="I698" i="2"/>
  <c r="X697" i="2"/>
  <c r="P697" i="2"/>
  <c r="O697" i="2"/>
  <c r="V697" i="2" s="1"/>
  <c r="M697" i="2"/>
  <c r="L697" i="2"/>
  <c r="N697" i="2" s="1"/>
  <c r="K697" i="2"/>
  <c r="J697" i="2"/>
  <c r="I697" i="2"/>
  <c r="X696" i="2"/>
  <c r="P696" i="2"/>
  <c r="N696" i="2"/>
  <c r="L696" i="2"/>
  <c r="M696" i="2" s="1"/>
  <c r="K696" i="2"/>
  <c r="O696" i="2" s="1"/>
  <c r="J696" i="2"/>
  <c r="I696" i="2"/>
  <c r="X695" i="2"/>
  <c r="O695" i="2"/>
  <c r="V695" i="2" s="1"/>
  <c r="L695" i="2"/>
  <c r="P695" i="2" s="1"/>
  <c r="K695" i="2"/>
  <c r="J695" i="2"/>
  <c r="I695" i="2"/>
  <c r="X694" i="2"/>
  <c r="W694" i="2"/>
  <c r="P694" i="2"/>
  <c r="Q694" i="2" s="1"/>
  <c r="M694" i="2"/>
  <c r="L694" i="2"/>
  <c r="N694" i="2" s="1"/>
  <c r="K694" i="2"/>
  <c r="O694" i="2" s="1"/>
  <c r="V694" i="2" s="1"/>
  <c r="J694" i="2"/>
  <c r="I694" i="2"/>
  <c r="X693" i="2"/>
  <c r="N693" i="2"/>
  <c r="L693" i="2"/>
  <c r="P693" i="2" s="1"/>
  <c r="K693" i="2"/>
  <c r="O693" i="2" s="1"/>
  <c r="V693" i="2" s="1"/>
  <c r="J693" i="2"/>
  <c r="I693" i="2"/>
  <c r="X692" i="2"/>
  <c r="O692" i="2"/>
  <c r="V692" i="2" s="1"/>
  <c r="L692" i="2"/>
  <c r="K692" i="2"/>
  <c r="J692" i="2"/>
  <c r="I692" i="2"/>
  <c r="X691" i="2"/>
  <c r="P691" i="2"/>
  <c r="W691" i="2" s="1"/>
  <c r="N691" i="2"/>
  <c r="M691" i="2"/>
  <c r="L691" i="2"/>
  <c r="K691" i="2"/>
  <c r="O691" i="2" s="1"/>
  <c r="J691" i="2"/>
  <c r="I691" i="2"/>
  <c r="X690" i="2"/>
  <c r="O690" i="2"/>
  <c r="V690" i="2" s="1"/>
  <c r="N690" i="2"/>
  <c r="L690" i="2"/>
  <c r="K690" i="2"/>
  <c r="J690" i="2"/>
  <c r="I690" i="2"/>
  <c r="X689" i="2"/>
  <c r="O689" i="2"/>
  <c r="V689" i="2" s="1"/>
  <c r="M689" i="2"/>
  <c r="L689" i="2"/>
  <c r="N689" i="2" s="1"/>
  <c r="K689" i="2"/>
  <c r="J689" i="2"/>
  <c r="I689" i="2"/>
  <c r="X688" i="2"/>
  <c r="V688" i="2"/>
  <c r="P688" i="2"/>
  <c r="L688" i="2"/>
  <c r="M688" i="2" s="1"/>
  <c r="K688" i="2"/>
  <c r="O688" i="2" s="1"/>
  <c r="J688" i="2"/>
  <c r="I688" i="2"/>
  <c r="X687" i="2"/>
  <c r="V687" i="2"/>
  <c r="O687" i="2"/>
  <c r="L687" i="2"/>
  <c r="P687" i="2" s="1"/>
  <c r="K687" i="2"/>
  <c r="J687" i="2"/>
  <c r="I687" i="2"/>
  <c r="X686" i="2"/>
  <c r="L686" i="2"/>
  <c r="P686" i="2" s="1"/>
  <c r="K686" i="2"/>
  <c r="J686" i="2"/>
  <c r="I686" i="2"/>
  <c r="X685" i="2"/>
  <c r="L685" i="2"/>
  <c r="K685" i="2"/>
  <c r="O685" i="2" s="1"/>
  <c r="V685" i="2" s="1"/>
  <c r="J685" i="2"/>
  <c r="I685" i="2"/>
  <c r="X684" i="2"/>
  <c r="O684" i="2"/>
  <c r="V684" i="2" s="1"/>
  <c r="L684" i="2"/>
  <c r="K684" i="2"/>
  <c r="J684" i="2"/>
  <c r="I684" i="2"/>
  <c r="X683" i="2"/>
  <c r="P683" i="2"/>
  <c r="O683" i="2"/>
  <c r="V683" i="2" s="1"/>
  <c r="M683" i="2"/>
  <c r="L683" i="2"/>
  <c r="N683" i="2" s="1"/>
  <c r="K683" i="2"/>
  <c r="J683" i="2"/>
  <c r="I683" i="2"/>
  <c r="X682" i="2"/>
  <c r="P682" i="2"/>
  <c r="N682" i="2"/>
  <c r="L682" i="2"/>
  <c r="M682" i="2" s="1"/>
  <c r="K682" i="2"/>
  <c r="O682" i="2" s="1"/>
  <c r="V682" i="2" s="1"/>
  <c r="J682" i="2"/>
  <c r="I682" i="2"/>
  <c r="X681" i="2"/>
  <c r="Q681" i="2"/>
  <c r="O681" i="2"/>
  <c r="V681" i="2" s="1"/>
  <c r="M681" i="2"/>
  <c r="L681" i="2"/>
  <c r="P681" i="2" s="1"/>
  <c r="W681" i="2" s="1"/>
  <c r="K681" i="2"/>
  <c r="N681" i="2" s="1"/>
  <c r="J681" i="2"/>
  <c r="I681" i="2"/>
  <c r="X680" i="2"/>
  <c r="R680" i="2"/>
  <c r="P680" i="2"/>
  <c r="M680" i="2"/>
  <c r="L680" i="2"/>
  <c r="K680" i="2"/>
  <c r="O680" i="2" s="1"/>
  <c r="V680" i="2" s="1"/>
  <c r="J680" i="2"/>
  <c r="I680" i="2"/>
  <c r="X679" i="2"/>
  <c r="V679" i="2"/>
  <c r="O679" i="2"/>
  <c r="N679" i="2"/>
  <c r="L679" i="2"/>
  <c r="P679" i="2" s="1"/>
  <c r="K679" i="2"/>
  <c r="J679" i="2"/>
  <c r="I679" i="2"/>
  <c r="X678" i="2"/>
  <c r="W678" i="2"/>
  <c r="P678" i="2"/>
  <c r="L678" i="2"/>
  <c r="N678" i="2" s="1"/>
  <c r="K678" i="2"/>
  <c r="J678" i="2"/>
  <c r="I678" i="2"/>
  <c r="X677" i="2"/>
  <c r="P677" i="2"/>
  <c r="W677" i="2" s="1"/>
  <c r="N677" i="2"/>
  <c r="L677" i="2"/>
  <c r="K677" i="2"/>
  <c r="O677" i="2" s="1"/>
  <c r="J677" i="2"/>
  <c r="I677" i="2"/>
  <c r="X676" i="2"/>
  <c r="O676" i="2"/>
  <c r="V676" i="2" s="1"/>
  <c r="L676" i="2"/>
  <c r="K676" i="2"/>
  <c r="J676" i="2"/>
  <c r="I676" i="2"/>
  <c r="X675" i="2"/>
  <c r="P675" i="2"/>
  <c r="O675" i="2"/>
  <c r="V675" i="2" s="1"/>
  <c r="M675" i="2"/>
  <c r="L675" i="2"/>
  <c r="N675" i="2" s="1"/>
  <c r="K675" i="2"/>
  <c r="J675" i="2"/>
  <c r="I675" i="2"/>
  <c r="X674" i="2"/>
  <c r="R674" i="2"/>
  <c r="P674" i="2"/>
  <c r="L674" i="2"/>
  <c r="M674" i="2" s="1"/>
  <c r="K674" i="2"/>
  <c r="O674" i="2" s="1"/>
  <c r="V674" i="2" s="1"/>
  <c r="J674" i="2"/>
  <c r="I674" i="2"/>
  <c r="X673" i="2"/>
  <c r="W673" i="2"/>
  <c r="V673" i="2"/>
  <c r="Q673" i="2"/>
  <c r="O673" i="2"/>
  <c r="L673" i="2"/>
  <c r="P673" i="2" s="1"/>
  <c r="R673" i="2" s="1"/>
  <c r="K673" i="2"/>
  <c r="J673" i="2"/>
  <c r="I673" i="2"/>
  <c r="X672" i="2"/>
  <c r="W672" i="2"/>
  <c r="P672" i="2"/>
  <c r="M672" i="2"/>
  <c r="L672" i="2"/>
  <c r="K672" i="2"/>
  <c r="O672" i="2" s="1"/>
  <c r="J672" i="2"/>
  <c r="I672" i="2"/>
  <c r="X671" i="2"/>
  <c r="V671" i="2"/>
  <c r="L671" i="2"/>
  <c r="K671" i="2"/>
  <c r="O671" i="2" s="1"/>
  <c r="J671" i="2"/>
  <c r="I671" i="2"/>
  <c r="X670" i="2"/>
  <c r="O670" i="2"/>
  <c r="V670" i="2" s="1"/>
  <c r="L670" i="2"/>
  <c r="K670" i="2"/>
  <c r="J670" i="2"/>
  <c r="I670" i="2"/>
  <c r="X669" i="2"/>
  <c r="P669" i="2"/>
  <c r="W669" i="2" s="1"/>
  <c r="N669" i="2"/>
  <c r="L669" i="2"/>
  <c r="K669" i="2"/>
  <c r="O669" i="2" s="1"/>
  <c r="J669" i="2"/>
  <c r="I669" i="2"/>
  <c r="X668" i="2"/>
  <c r="Q668" i="2"/>
  <c r="P668" i="2"/>
  <c r="N668" i="2"/>
  <c r="L668" i="2"/>
  <c r="M668" i="2" s="1"/>
  <c r="K668" i="2"/>
  <c r="O668" i="2" s="1"/>
  <c r="V668" i="2" s="1"/>
  <c r="J668" i="2"/>
  <c r="I668" i="2"/>
  <c r="X667" i="2"/>
  <c r="O667" i="2"/>
  <c r="V667" i="2" s="1"/>
  <c r="M667" i="2"/>
  <c r="L667" i="2"/>
  <c r="N667" i="2" s="1"/>
  <c r="K667" i="2"/>
  <c r="J667" i="2"/>
  <c r="I667" i="2"/>
  <c r="X666" i="2"/>
  <c r="P666" i="2"/>
  <c r="N666" i="2"/>
  <c r="L666" i="2"/>
  <c r="M666" i="2" s="1"/>
  <c r="K666" i="2"/>
  <c r="O666" i="2" s="1"/>
  <c r="V666" i="2" s="1"/>
  <c r="J666" i="2"/>
  <c r="I666" i="2"/>
  <c r="X665" i="2"/>
  <c r="W665" i="2"/>
  <c r="V665" i="2"/>
  <c r="N665" i="2"/>
  <c r="L665" i="2"/>
  <c r="P665" i="2" s="1"/>
  <c r="K665" i="2"/>
  <c r="O665" i="2" s="1"/>
  <c r="J665" i="2"/>
  <c r="I665" i="2"/>
  <c r="X664" i="2"/>
  <c r="L664" i="2"/>
  <c r="P664" i="2" s="1"/>
  <c r="K664" i="2"/>
  <c r="J664" i="2"/>
  <c r="I664" i="2"/>
  <c r="X663" i="2"/>
  <c r="L663" i="2"/>
  <c r="K663" i="2"/>
  <c r="O663" i="2" s="1"/>
  <c r="V663" i="2" s="1"/>
  <c r="J663" i="2"/>
  <c r="I663" i="2"/>
  <c r="X662" i="2"/>
  <c r="O662" i="2"/>
  <c r="V662" i="2" s="1"/>
  <c r="L662" i="2"/>
  <c r="K662" i="2"/>
  <c r="J662" i="2"/>
  <c r="I662" i="2"/>
  <c r="X661" i="2"/>
  <c r="P661" i="2"/>
  <c r="O661" i="2"/>
  <c r="V661" i="2" s="1"/>
  <c r="M661" i="2"/>
  <c r="L661" i="2"/>
  <c r="N661" i="2" s="1"/>
  <c r="K661" i="2"/>
  <c r="J661" i="2"/>
  <c r="I661" i="2"/>
  <c r="X660" i="2"/>
  <c r="P660" i="2"/>
  <c r="N660" i="2"/>
  <c r="L660" i="2"/>
  <c r="M660" i="2" s="1"/>
  <c r="K660" i="2"/>
  <c r="O660" i="2" s="1"/>
  <c r="V660" i="2" s="1"/>
  <c r="J660" i="2"/>
  <c r="I660" i="2"/>
  <c r="X659" i="2"/>
  <c r="Q659" i="2"/>
  <c r="O659" i="2"/>
  <c r="V659" i="2" s="1"/>
  <c r="L659" i="2"/>
  <c r="P659" i="2" s="1"/>
  <c r="K659" i="2"/>
  <c r="J659" i="2"/>
  <c r="I659" i="2"/>
  <c r="X658" i="2"/>
  <c r="W658" i="2"/>
  <c r="P658" i="2"/>
  <c r="M658" i="2"/>
  <c r="L658" i="2"/>
  <c r="K658" i="2"/>
  <c r="O658" i="2" s="1"/>
  <c r="J658" i="2"/>
  <c r="I658" i="2"/>
  <c r="X657" i="2"/>
  <c r="V657" i="2"/>
  <c r="N657" i="2"/>
  <c r="L657" i="2"/>
  <c r="P657" i="2" s="1"/>
  <c r="K657" i="2"/>
  <c r="O657" i="2" s="1"/>
  <c r="J657" i="2"/>
  <c r="I657" i="2"/>
  <c r="X656" i="2"/>
  <c r="M656" i="2"/>
  <c r="L656" i="2"/>
  <c r="K656" i="2"/>
  <c r="O656" i="2" s="1"/>
  <c r="V656" i="2" s="1"/>
  <c r="J656" i="2"/>
  <c r="I656" i="2"/>
  <c r="X655" i="2"/>
  <c r="P655" i="2"/>
  <c r="W655" i="2" s="1"/>
  <c r="L655" i="2"/>
  <c r="K655" i="2"/>
  <c r="O655" i="2" s="1"/>
  <c r="J655" i="2"/>
  <c r="I655" i="2"/>
  <c r="X654" i="2"/>
  <c r="O654" i="2"/>
  <c r="V654" i="2" s="1"/>
  <c r="N654" i="2"/>
  <c r="L654" i="2"/>
  <c r="K654" i="2"/>
  <c r="J654" i="2"/>
  <c r="I654" i="2"/>
  <c r="X653" i="2"/>
  <c r="W653" i="2"/>
  <c r="V653" i="2"/>
  <c r="O653" i="2"/>
  <c r="M653" i="2"/>
  <c r="L653" i="2"/>
  <c r="N653" i="2" s="1"/>
  <c r="K653" i="2"/>
  <c r="J653" i="2"/>
  <c r="I653" i="2"/>
  <c r="X652" i="2"/>
  <c r="P652" i="2"/>
  <c r="L652" i="2"/>
  <c r="M652" i="2" s="1"/>
  <c r="K652" i="2"/>
  <c r="O652" i="2" s="1"/>
  <c r="V652" i="2" s="1"/>
  <c r="J652" i="2"/>
  <c r="I652" i="2"/>
  <c r="X651" i="2"/>
  <c r="W651" i="2"/>
  <c r="V651" i="2"/>
  <c r="Q651" i="2"/>
  <c r="O651" i="2"/>
  <c r="L651" i="2"/>
  <c r="P651" i="2" s="1"/>
  <c r="R651" i="2" s="1"/>
  <c r="K651" i="2"/>
  <c r="J651" i="2"/>
  <c r="I651" i="2"/>
  <c r="X650" i="2"/>
  <c r="W650" i="2"/>
  <c r="L650" i="2"/>
  <c r="P650" i="2" s="1"/>
  <c r="K650" i="2"/>
  <c r="J650" i="2"/>
  <c r="I650" i="2"/>
  <c r="X649" i="2"/>
  <c r="L649" i="2"/>
  <c r="K649" i="2"/>
  <c r="O649" i="2" s="1"/>
  <c r="V649" i="2" s="1"/>
  <c r="J649" i="2"/>
  <c r="I649" i="2"/>
  <c r="X648" i="2"/>
  <c r="O648" i="2"/>
  <c r="V648" i="2" s="1"/>
  <c r="L648" i="2"/>
  <c r="K648" i="2"/>
  <c r="J648" i="2"/>
  <c r="I648" i="2"/>
  <c r="X647" i="2"/>
  <c r="P647" i="2"/>
  <c r="O647" i="2"/>
  <c r="V647" i="2" s="1"/>
  <c r="M647" i="2"/>
  <c r="L647" i="2"/>
  <c r="N647" i="2" s="1"/>
  <c r="K647" i="2"/>
  <c r="J647" i="2"/>
  <c r="I647" i="2"/>
  <c r="X646" i="2"/>
  <c r="Q646" i="2"/>
  <c r="P646" i="2"/>
  <c r="N646" i="2"/>
  <c r="L646" i="2"/>
  <c r="M646" i="2" s="1"/>
  <c r="K646" i="2"/>
  <c r="O646" i="2" s="1"/>
  <c r="V646" i="2" s="1"/>
  <c r="J646" i="2"/>
  <c r="I646" i="2"/>
  <c r="X645" i="2"/>
  <c r="O645" i="2"/>
  <c r="V645" i="2" s="1"/>
  <c r="M645" i="2"/>
  <c r="L645" i="2"/>
  <c r="N645" i="2" s="1"/>
  <c r="K645" i="2"/>
  <c r="J645" i="2"/>
  <c r="I645" i="2"/>
  <c r="X644" i="2"/>
  <c r="P644" i="2"/>
  <c r="M644" i="2"/>
  <c r="L644" i="2"/>
  <c r="N644" i="2" s="1"/>
  <c r="K644" i="2"/>
  <c r="O644" i="2" s="1"/>
  <c r="J644" i="2"/>
  <c r="I644" i="2"/>
  <c r="X643" i="2"/>
  <c r="N643" i="2"/>
  <c r="L643" i="2"/>
  <c r="P643" i="2" s="1"/>
  <c r="K643" i="2"/>
  <c r="O643" i="2" s="1"/>
  <c r="V643" i="2" s="1"/>
  <c r="J643" i="2"/>
  <c r="I643" i="2"/>
  <c r="X642" i="2"/>
  <c r="L642" i="2"/>
  <c r="P642" i="2" s="1"/>
  <c r="K642" i="2"/>
  <c r="O642" i="2" s="1"/>
  <c r="V642" i="2" s="1"/>
  <c r="J642" i="2"/>
  <c r="I642" i="2"/>
  <c r="X641" i="2"/>
  <c r="P641" i="2"/>
  <c r="W641" i="2" s="1"/>
  <c r="L641" i="2"/>
  <c r="K641" i="2"/>
  <c r="J641" i="2"/>
  <c r="I641" i="2"/>
  <c r="X640" i="2"/>
  <c r="O640" i="2"/>
  <c r="V640" i="2" s="1"/>
  <c r="L640" i="2"/>
  <c r="K640" i="2"/>
  <c r="J640" i="2"/>
  <c r="I640" i="2"/>
  <c r="X639" i="2"/>
  <c r="P639" i="2"/>
  <c r="O639" i="2"/>
  <c r="V639" i="2" s="1"/>
  <c r="M639" i="2"/>
  <c r="L639" i="2"/>
  <c r="N639" i="2" s="1"/>
  <c r="K639" i="2"/>
  <c r="J639" i="2"/>
  <c r="I639" i="2"/>
  <c r="X638" i="2"/>
  <c r="P638" i="2"/>
  <c r="L638" i="2"/>
  <c r="M638" i="2" s="1"/>
  <c r="K638" i="2"/>
  <c r="O638" i="2" s="1"/>
  <c r="V638" i="2" s="1"/>
  <c r="J638" i="2"/>
  <c r="I638" i="2"/>
  <c r="X637" i="2"/>
  <c r="W637" i="2"/>
  <c r="V637" i="2"/>
  <c r="O637" i="2"/>
  <c r="L637" i="2"/>
  <c r="P637" i="2" s="1"/>
  <c r="R637" i="2" s="1"/>
  <c r="K637" i="2"/>
  <c r="J637" i="2"/>
  <c r="I637" i="2"/>
  <c r="X636" i="2"/>
  <c r="W636" i="2"/>
  <c r="R636" i="2"/>
  <c r="P636" i="2"/>
  <c r="L636" i="2"/>
  <c r="N636" i="2" s="1"/>
  <c r="K636" i="2"/>
  <c r="O636" i="2" s="1"/>
  <c r="V636" i="2" s="1"/>
  <c r="J636" i="2"/>
  <c r="I636" i="2"/>
  <c r="X635" i="2"/>
  <c r="L635" i="2"/>
  <c r="K635" i="2"/>
  <c r="O635" i="2" s="1"/>
  <c r="V635" i="2" s="1"/>
  <c r="J635" i="2"/>
  <c r="I635" i="2"/>
  <c r="X634" i="2"/>
  <c r="L634" i="2"/>
  <c r="K634" i="2"/>
  <c r="O634" i="2" s="1"/>
  <c r="V634" i="2" s="1"/>
  <c r="J634" i="2"/>
  <c r="I634" i="2"/>
  <c r="X633" i="2"/>
  <c r="L633" i="2"/>
  <c r="P633" i="2" s="1"/>
  <c r="K633" i="2"/>
  <c r="O633" i="2" s="1"/>
  <c r="V633" i="2" s="1"/>
  <c r="J633" i="2"/>
  <c r="I633" i="2"/>
  <c r="X632" i="2"/>
  <c r="Q632" i="2"/>
  <c r="P632" i="2"/>
  <c r="O632" i="2"/>
  <c r="V632" i="2" s="1"/>
  <c r="N632" i="2"/>
  <c r="L632" i="2"/>
  <c r="M632" i="2" s="1"/>
  <c r="K632" i="2"/>
  <c r="J632" i="2"/>
  <c r="I632" i="2"/>
  <c r="X631" i="2"/>
  <c r="P631" i="2"/>
  <c r="W631" i="2" s="1"/>
  <c r="O631" i="2"/>
  <c r="M631" i="2"/>
  <c r="L631" i="2"/>
  <c r="N631" i="2" s="1"/>
  <c r="K631" i="2"/>
  <c r="J631" i="2"/>
  <c r="I631" i="2"/>
  <c r="X630" i="2"/>
  <c r="V630" i="2"/>
  <c r="P630" i="2"/>
  <c r="L630" i="2"/>
  <c r="M630" i="2" s="1"/>
  <c r="K630" i="2"/>
  <c r="O630" i="2" s="1"/>
  <c r="J630" i="2"/>
  <c r="I630" i="2"/>
  <c r="X629" i="2"/>
  <c r="L629" i="2"/>
  <c r="P629" i="2" s="1"/>
  <c r="K629" i="2"/>
  <c r="O629" i="2" s="1"/>
  <c r="V629" i="2" s="1"/>
  <c r="J629" i="2"/>
  <c r="I629" i="2"/>
  <c r="X628" i="2"/>
  <c r="L628" i="2"/>
  <c r="P628" i="2" s="1"/>
  <c r="K628" i="2"/>
  <c r="J628" i="2"/>
  <c r="I628" i="2"/>
  <c r="X627" i="2"/>
  <c r="L627" i="2"/>
  <c r="K627" i="2"/>
  <c r="O627" i="2" s="1"/>
  <c r="V627" i="2" s="1"/>
  <c r="J627" i="2"/>
  <c r="I627" i="2"/>
  <c r="X626" i="2"/>
  <c r="O626" i="2"/>
  <c r="V626" i="2" s="1"/>
  <c r="L626" i="2"/>
  <c r="K626" i="2"/>
  <c r="J626" i="2"/>
  <c r="I626" i="2"/>
  <c r="X625" i="2"/>
  <c r="P625" i="2"/>
  <c r="O625" i="2"/>
  <c r="V625" i="2" s="1"/>
  <c r="M625" i="2"/>
  <c r="L625" i="2"/>
  <c r="N625" i="2" s="1"/>
  <c r="K625" i="2"/>
  <c r="J625" i="2"/>
  <c r="I625" i="2"/>
  <c r="X624" i="2"/>
  <c r="Q624" i="2"/>
  <c r="P624" i="2"/>
  <c r="N624" i="2"/>
  <c r="L624" i="2"/>
  <c r="M624" i="2" s="1"/>
  <c r="K624" i="2"/>
  <c r="O624" i="2" s="1"/>
  <c r="V624" i="2" s="1"/>
  <c r="J624" i="2"/>
  <c r="I624" i="2"/>
  <c r="X623" i="2"/>
  <c r="L623" i="2"/>
  <c r="P623" i="2" s="1"/>
  <c r="K623" i="2"/>
  <c r="O623" i="2" s="1"/>
  <c r="V623" i="2" s="1"/>
  <c r="J623" i="2"/>
  <c r="I623" i="2"/>
  <c r="X622" i="2"/>
  <c r="L622" i="2"/>
  <c r="P622" i="2" s="1"/>
  <c r="Q622" i="2" s="1"/>
  <c r="K622" i="2"/>
  <c r="O622" i="2" s="1"/>
  <c r="V622" i="2" s="1"/>
  <c r="J622" i="2"/>
  <c r="I622" i="2"/>
  <c r="X621" i="2"/>
  <c r="V621" i="2"/>
  <c r="L621" i="2"/>
  <c r="P621" i="2" s="1"/>
  <c r="K621" i="2"/>
  <c r="O621" i="2" s="1"/>
  <c r="J621" i="2"/>
  <c r="I621" i="2"/>
  <c r="X620" i="2"/>
  <c r="O620" i="2"/>
  <c r="V620" i="2" s="1"/>
  <c r="L620" i="2"/>
  <c r="K620" i="2"/>
  <c r="J620" i="2"/>
  <c r="I620" i="2"/>
  <c r="X619" i="2"/>
  <c r="P619" i="2"/>
  <c r="W619" i="2" s="1"/>
  <c r="L619" i="2"/>
  <c r="K619" i="2"/>
  <c r="O619" i="2" s="1"/>
  <c r="V619" i="2" s="1"/>
  <c r="J619" i="2"/>
  <c r="I619" i="2"/>
  <c r="X618" i="2"/>
  <c r="O618" i="2"/>
  <c r="V618" i="2" s="1"/>
  <c r="L618" i="2"/>
  <c r="K618" i="2"/>
  <c r="J618" i="2"/>
  <c r="I618" i="2"/>
  <c r="X617" i="2"/>
  <c r="O617" i="2"/>
  <c r="V617" i="2" s="1"/>
  <c r="L617" i="2"/>
  <c r="N617" i="2" s="1"/>
  <c r="K617" i="2"/>
  <c r="J617" i="2"/>
  <c r="I617" i="2"/>
  <c r="X616" i="2"/>
  <c r="V616" i="2"/>
  <c r="P616" i="2"/>
  <c r="L616" i="2"/>
  <c r="N616" i="2" s="1"/>
  <c r="K616" i="2"/>
  <c r="O616" i="2" s="1"/>
  <c r="J616" i="2"/>
  <c r="I616" i="2"/>
  <c r="X615" i="2"/>
  <c r="W615" i="2"/>
  <c r="V615" i="2"/>
  <c r="L615" i="2"/>
  <c r="P615" i="2" s="1"/>
  <c r="K615" i="2"/>
  <c r="O615" i="2" s="1"/>
  <c r="J615" i="2"/>
  <c r="I615" i="2"/>
  <c r="X614" i="2"/>
  <c r="P614" i="2"/>
  <c r="N614" i="2"/>
  <c r="M614" i="2"/>
  <c r="L614" i="2"/>
  <c r="K614" i="2"/>
  <c r="O614" i="2" s="1"/>
  <c r="V614" i="2" s="1"/>
  <c r="J614" i="2"/>
  <c r="I614" i="2"/>
  <c r="X613" i="2"/>
  <c r="O613" i="2"/>
  <c r="V613" i="2" s="1"/>
  <c r="N613" i="2"/>
  <c r="L613" i="2"/>
  <c r="M613" i="2" s="1"/>
  <c r="K613" i="2"/>
  <c r="J613" i="2"/>
  <c r="I613" i="2"/>
  <c r="X612" i="2"/>
  <c r="V612" i="2"/>
  <c r="P612" i="2"/>
  <c r="O612" i="2"/>
  <c r="L612" i="2"/>
  <c r="N612" i="2" s="1"/>
  <c r="K612" i="2"/>
  <c r="J612" i="2"/>
  <c r="I612" i="2"/>
  <c r="X611" i="2"/>
  <c r="V611" i="2"/>
  <c r="L611" i="2"/>
  <c r="P611" i="2" s="1"/>
  <c r="W611" i="2" s="1"/>
  <c r="K611" i="2"/>
  <c r="O611" i="2" s="1"/>
  <c r="J611" i="2"/>
  <c r="I611" i="2"/>
  <c r="X610" i="2"/>
  <c r="W610" i="2"/>
  <c r="L610" i="2"/>
  <c r="P610" i="2" s="1"/>
  <c r="K610" i="2"/>
  <c r="J610" i="2"/>
  <c r="I610" i="2"/>
  <c r="X609" i="2"/>
  <c r="L609" i="2"/>
  <c r="K609" i="2"/>
  <c r="O609" i="2" s="1"/>
  <c r="V609" i="2" s="1"/>
  <c r="J609" i="2"/>
  <c r="I609" i="2"/>
  <c r="X608" i="2"/>
  <c r="O608" i="2"/>
  <c r="V608" i="2" s="1"/>
  <c r="N608" i="2"/>
  <c r="L608" i="2"/>
  <c r="K608" i="2"/>
  <c r="J608" i="2"/>
  <c r="I608" i="2"/>
  <c r="X607" i="2"/>
  <c r="P607" i="2"/>
  <c r="O607" i="2"/>
  <c r="V607" i="2" s="1"/>
  <c r="M607" i="2"/>
  <c r="L607" i="2"/>
  <c r="N607" i="2" s="1"/>
  <c r="K607" i="2"/>
  <c r="J607" i="2"/>
  <c r="I607" i="2"/>
  <c r="X606" i="2"/>
  <c r="V606" i="2"/>
  <c r="Q606" i="2"/>
  <c r="P606" i="2"/>
  <c r="O606" i="2"/>
  <c r="N606" i="2"/>
  <c r="M606" i="2"/>
  <c r="L606" i="2"/>
  <c r="K606" i="2"/>
  <c r="J606" i="2"/>
  <c r="I606" i="2"/>
  <c r="X605" i="2"/>
  <c r="W605" i="2"/>
  <c r="P605" i="2"/>
  <c r="R605" i="2" s="1"/>
  <c r="L605" i="2"/>
  <c r="N605" i="2" s="1"/>
  <c r="K605" i="2"/>
  <c r="O605" i="2" s="1"/>
  <c r="V605" i="2" s="1"/>
  <c r="J605" i="2"/>
  <c r="I605" i="2"/>
  <c r="X604" i="2"/>
  <c r="L604" i="2"/>
  <c r="P604" i="2" s="1"/>
  <c r="K604" i="2"/>
  <c r="O604" i="2" s="1"/>
  <c r="J604" i="2"/>
  <c r="I604" i="2"/>
  <c r="X603" i="2"/>
  <c r="V603" i="2"/>
  <c r="L603" i="2"/>
  <c r="P603" i="2" s="1"/>
  <c r="K603" i="2"/>
  <c r="O603" i="2" s="1"/>
  <c r="J603" i="2"/>
  <c r="I603" i="2"/>
  <c r="X602" i="2"/>
  <c r="O602" i="2"/>
  <c r="V602" i="2" s="1"/>
  <c r="L602" i="2"/>
  <c r="K602" i="2"/>
  <c r="J602" i="2"/>
  <c r="I602" i="2"/>
  <c r="X601" i="2"/>
  <c r="P601" i="2"/>
  <c r="W601" i="2" s="1"/>
  <c r="L601" i="2"/>
  <c r="K601" i="2"/>
  <c r="O601" i="2" s="1"/>
  <c r="V601" i="2" s="1"/>
  <c r="J601" i="2"/>
  <c r="I601" i="2"/>
  <c r="X600" i="2"/>
  <c r="O600" i="2"/>
  <c r="V600" i="2" s="1"/>
  <c r="N600" i="2"/>
  <c r="L600" i="2"/>
  <c r="K600" i="2"/>
  <c r="J600" i="2"/>
  <c r="I600" i="2"/>
  <c r="X599" i="2"/>
  <c r="W599" i="2"/>
  <c r="P599" i="2"/>
  <c r="O599" i="2"/>
  <c r="N599" i="2"/>
  <c r="L599" i="2"/>
  <c r="M599" i="2" s="1"/>
  <c r="K599" i="2"/>
  <c r="J599" i="2"/>
  <c r="I599" i="2"/>
  <c r="X598" i="2"/>
  <c r="V598" i="2"/>
  <c r="P598" i="2"/>
  <c r="O598" i="2"/>
  <c r="L598" i="2"/>
  <c r="N598" i="2" s="1"/>
  <c r="K598" i="2"/>
  <c r="J598" i="2"/>
  <c r="I598" i="2"/>
  <c r="X597" i="2"/>
  <c r="W597" i="2"/>
  <c r="P597" i="2"/>
  <c r="L597" i="2"/>
  <c r="N597" i="2" s="1"/>
  <c r="K597" i="2"/>
  <c r="O597" i="2" s="1"/>
  <c r="V597" i="2" s="1"/>
  <c r="J597" i="2"/>
  <c r="I597" i="2"/>
  <c r="X596" i="2"/>
  <c r="L596" i="2"/>
  <c r="P596" i="2" s="1"/>
  <c r="W596" i="2" s="1"/>
  <c r="K596" i="2"/>
  <c r="J596" i="2"/>
  <c r="I596" i="2"/>
  <c r="X595" i="2"/>
  <c r="L595" i="2"/>
  <c r="K595" i="2"/>
  <c r="O595" i="2" s="1"/>
  <c r="V595" i="2" s="1"/>
  <c r="J595" i="2"/>
  <c r="I595" i="2"/>
  <c r="X594" i="2"/>
  <c r="O594" i="2"/>
  <c r="V594" i="2" s="1"/>
  <c r="M594" i="2"/>
  <c r="L594" i="2"/>
  <c r="K594" i="2"/>
  <c r="J594" i="2"/>
  <c r="I594" i="2"/>
  <c r="X593" i="2"/>
  <c r="P593" i="2"/>
  <c r="O593" i="2"/>
  <c r="V593" i="2" s="1"/>
  <c r="M593" i="2"/>
  <c r="L593" i="2"/>
  <c r="N593" i="2" s="1"/>
  <c r="K593" i="2"/>
  <c r="J593" i="2"/>
  <c r="I593" i="2"/>
  <c r="X592" i="2"/>
  <c r="P592" i="2"/>
  <c r="N592" i="2"/>
  <c r="M592" i="2"/>
  <c r="L592" i="2"/>
  <c r="K592" i="2"/>
  <c r="O592" i="2" s="1"/>
  <c r="V592" i="2" s="1"/>
  <c r="J592" i="2"/>
  <c r="I592" i="2"/>
  <c r="X591" i="2"/>
  <c r="O591" i="2"/>
  <c r="V591" i="2" s="1"/>
  <c r="N591" i="2"/>
  <c r="L591" i="2"/>
  <c r="M591" i="2" s="1"/>
  <c r="K591" i="2"/>
  <c r="J591" i="2"/>
  <c r="I591" i="2"/>
  <c r="X590" i="2"/>
  <c r="L590" i="2"/>
  <c r="P590" i="2" s="1"/>
  <c r="K590" i="2"/>
  <c r="O590" i="2" s="1"/>
  <c r="J590" i="2"/>
  <c r="I590" i="2"/>
  <c r="X589" i="2"/>
  <c r="V589" i="2"/>
  <c r="L589" i="2"/>
  <c r="P589" i="2" s="1"/>
  <c r="K589" i="2"/>
  <c r="O589" i="2" s="1"/>
  <c r="J589" i="2"/>
  <c r="I589" i="2"/>
  <c r="X588" i="2"/>
  <c r="W588" i="2"/>
  <c r="L588" i="2"/>
  <c r="P588" i="2" s="1"/>
  <c r="K588" i="2"/>
  <c r="J588" i="2"/>
  <c r="I588" i="2"/>
  <c r="X587" i="2"/>
  <c r="P587" i="2"/>
  <c r="W587" i="2" s="1"/>
  <c r="L587" i="2"/>
  <c r="K587" i="2"/>
  <c r="O587" i="2" s="1"/>
  <c r="V587" i="2" s="1"/>
  <c r="J587" i="2"/>
  <c r="I587" i="2"/>
  <c r="X586" i="2"/>
  <c r="O586" i="2"/>
  <c r="V586" i="2" s="1"/>
  <c r="L586" i="2"/>
  <c r="K586" i="2"/>
  <c r="J586" i="2"/>
  <c r="I586" i="2"/>
  <c r="X585" i="2"/>
  <c r="P585" i="2"/>
  <c r="O585" i="2"/>
  <c r="V585" i="2" s="1"/>
  <c r="M585" i="2"/>
  <c r="L585" i="2"/>
  <c r="N585" i="2" s="1"/>
  <c r="K585" i="2"/>
  <c r="J585" i="2"/>
  <c r="I585" i="2"/>
  <c r="X584" i="2"/>
  <c r="V584" i="2"/>
  <c r="P584" i="2"/>
  <c r="O584" i="2"/>
  <c r="L584" i="2"/>
  <c r="N584" i="2" s="1"/>
  <c r="K584" i="2"/>
  <c r="J584" i="2"/>
  <c r="I584" i="2"/>
  <c r="X583" i="2"/>
  <c r="W583" i="2"/>
  <c r="V583" i="2"/>
  <c r="P583" i="2"/>
  <c r="R583" i="2" s="1"/>
  <c r="L583" i="2"/>
  <c r="N583" i="2" s="1"/>
  <c r="K583" i="2"/>
  <c r="O583" i="2" s="1"/>
  <c r="Q583" i="2" s="1"/>
  <c r="J583" i="2"/>
  <c r="I583" i="2"/>
  <c r="X582" i="2"/>
  <c r="L582" i="2"/>
  <c r="P582" i="2" s="1"/>
  <c r="K582" i="2"/>
  <c r="O582" i="2" s="1"/>
  <c r="V582" i="2" s="1"/>
  <c r="J582" i="2"/>
  <c r="I582" i="2"/>
  <c r="X581" i="2"/>
  <c r="L581" i="2"/>
  <c r="K581" i="2"/>
  <c r="O581" i="2" s="1"/>
  <c r="V581" i="2" s="1"/>
  <c r="J581" i="2"/>
  <c r="I581" i="2"/>
  <c r="X580" i="2"/>
  <c r="O580" i="2"/>
  <c r="V580" i="2" s="1"/>
  <c r="M580" i="2"/>
  <c r="L580" i="2"/>
  <c r="K580" i="2"/>
  <c r="J580" i="2"/>
  <c r="I580" i="2"/>
  <c r="X579" i="2"/>
  <c r="P579" i="2"/>
  <c r="W579" i="2" s="1"/>
  <c r="L579" i="2"/>
  <c r="K579" i="2"/>
  <c r="J579" i="2"/>
  <c r="I579" i="2"/>
  <c r="X578" i="2"/>
  <c r="P578" i="2"/>
  <c r="N578" i="2"/>
  <c r="M578" i="2"/>
  <c r="L578" i="2"/>
  <c r="K578" i="2"/>
  <c r="O578" i="2" s="1"/>
  <c r="V578" i="2" s="1"/>
  <c r="J578" i="2"/>
  <c r="I578" i="2"/>
  <c r="X577" i="2"/>
  <c r="O577" i="2"/>
  <c r="V577" i="2" s="1"/>
  <c r="N577" i="2"/>
  <c r="L577" i="2"/>
  <c r="M577" i="2" s="1"/>
  <c r="K577" i="2"/>
  <c r="J577" i="2"/>
  <c r="I577" i="2"/>
  <c r="X576" i="2"/>
  <c r="V576" i="2"/>
  <c r="P576" i="2"/>
  <c r="O576" i="2"/>
  <c r="L576" i="2"/>
  <c r="N576" i="2" s="1"/>
  <c r="K576" i="2"/>
  <c r="J576" i="2"/>
  <c r="I576" i="2"/>
  <c r="X575" i="2"/>
  <c r="L575" i="2"/>
  <c r="P575" i="2" s="1"/>
  <c r="K575" i="2"/>
  <c r="O575" i="2" s="1"/>
  <c r="V575" i="2" s="1"/>
  <c r="J575" i="2"/>
  <c r="I575" i="2"/>
  <c r="X574" i="2"/>
  <c r="L574" i="2"/>
  <c r="P574" i="2" s="1"/>
  <c r="K574" i="2"/>
  <c r="J574" i="2"/>
  <c r="I574" i="2"/>
  <c r="X573" i="2"/>
  <c r="L573" i="2"/>
  <c r="K573" i="2"/>
  <c r="O573" i="2" s="1"/>
  <c r="V573" i="2" s="1"/>
  <c r="J573" i="2"/>
  <c r="I573" i="2"/>
  <c r="X572" i="2"/>
  <c r="O572" i="2"/>
  <c r="V572" i="2" s="1"/>
  <c r="L572" i="2"/>
  <c r="K572" i="2"/>
  <c r="J572" i="2"/>
  <c r="I572" i="2"/>
  <c r="X571" i="2"/>
  <c r="P571" i="2"/>
  <c r="O571" i="2"/>
  <c r="V571" i="2" s="1"/>
  <c r="M571" i="2"/>
  <c r="L571" i="2"/>
  <c r="N571" i="2" s="1"/>
  <c r="K571" i="2"/>
  <c r="J571" i="2"/>
  <c r="I571" i="2"/>
  <c r="X570" i="2"/>
  <c r="P570" i="2"/>
  <c r="N570" i="2"/>
  <c r="M570" i="2"/>
  <c r="L570" i="2"/>
  <c r="K570" i="2"/>
  <c r="O570" i="2" s="1"/>
  <c r="V570" i="2" s="1"/>
  <c r="J570" i="2"/>
  <c r="I570" i="2"/>
  <c r="X569" i="2"/>
  <c r="L569" i="2"/>
  <c r="P569" i="2" s="1"/>
  <c r="K569" i="2"/>
  <c r="O569" i="2" s="1"/>
  <c r="V569" i="2" s="1"/>
  <c r="J569" i="2"/>
  <c r="I569" i="2"/>
  <c r="X568" i="2"/>
  <c r="R568" i="2"/>
  <c r="L568" i="2"/>
  <c r="P568" i="2" s="1"/>
  <c r="K568" i="2"/>
  <c r="O568" i="2" s="1"/>
  <c r="V568" i="2" s="1"/>
  <c r="J568" i="2"/>
  <c r="I568" i="2"/>
  <c r="X567" i="2"/>
  <c r="L567" i="2"/>
  <c r="P567" i="2" s="1"/>
  <c r="K567" i="2"/>
  <c r="O567" i="2" s="1"/>
  <c r="V567" i="2" s="1"/>
  <c r="J567" i="2"/>
  <c r="I567" i="2"/>
  <c r="X566" i="2"/>
  <c r="O566" i="2"/>
  <c r="V566" i="2" s="1"/>
  <c r="L566" i="2"/>
  <c r="K566" i="2"/>
  <c r="J566" i="2"/>
  <c r="I566" i="2"/>
  <c r="X565" i="2"/>
  <c r="P565" i="2"/>
  <c r="W565" i="2" s="1"/>
  <c r="L565" i="2"/>
  <c r="K565" i="2"/>
  <c r="J565" i="2"/>
  <c r="I565" i="2"/>
  <c r="X564" i="2"/>
  <c r="O564" i="2"/>
  <c r="V564" i="2" s="1"/>
  <c r="N564" i="2"/>
  <c r="L564" i="2"/>
  <c r="K564" i="2"/>
  <c r="J564" i="2"/>
  <c r="I564" i="2"/>
  <c r="X563" i="2"/>
  <c r="O563" i="2"/>
  <c r="V563" i="2" s="1"/>
  <c r="M563" i="2"/>
  <c r="L563" i="2"/>
  <c r="N563" i="2" s="1"/>
  <c r="K563" i="2"/>
  <c r="J563" i="2"/>
  <c r="I563" i="2"/>
  <c r="X562" i="2"/>
  <c r="P562" i="2"/>
  <c r="N562" i="2"/>
  <c r="L562" i="2"/>
  <c r="M562" i="2" s="1"/>
  <c r="K562" i="2"/>
  <c r="O562" i="2" s="1"/>
  <c r="V562" i="2" s="1"/>
  <c r="J562" i="2"/>
  <c r="I562" i="2"/>
  <c r="X561" i="2"/>
  <c r="W561" i="2"/>
  <c r="V561" i="2"/>
  <c r="Q561" i="2"/>
  <c r="O561" i="2"/>
  <c r="L561" i="2"/>
  <c r="P561" i="2" s="1"/>
  <c r="R561" i="2" s="1"/>
  <c r="K561" i="2"/>
  <c r="J561" i="2"/>
  <c r="I561" i="2"/>
  <c r="X560" i="2"/>
  <c r="L560" i="2"/>
  <c r="P560" i="2" s="1"/>
  <c r="W560" i="2" s="1"/>
  <c r="K560" i="2"/>
  <c r="J560" i="2"/>
  <c r="I560" i="2"/>
  <c r="X559" i="2"/>
  <c r="L559" i="2"/>
  <c r="K559" i="2"/>
  <c r="O559" i="2" s="1"/>
  <c r="V559" i="2" s="1"/>
  <c r="J559" i="2"/>
  <c r="I559" i="2"/>
  <c r="X558" i="2"/>
  <c r="O558" i="2"/>
  <c r="V558" i="2" s="1"/>
  <c r="M558" i="2"/>
  <c r="L558" i="2"/>
  <c r="K558" i="2"/>
  <c r="J558" i="2"/>
  <c r="I558" i="2"/>
  <c r="X557" i="2"/>
  <c r="P557" i="2"/>
  <c r="O557" i="2"/>
  <c r="V557" i="2" s="1"/>
  <c r="M557" i="2"/>
  <c r="L557" i="2"/>
  <c r="N557" i="2" s="1"/>
  <c r="K557" i="2"/>
  <c r="J557" i="2"/>
  <c r="I557" i="2"/>
  <c r="X556" i="2"/>
  <c r="Q556" i="2"/>
  <c r="P556" i="2"/>
  <c r="N556" i="2"/>
  <c r="L556" i="2"/>
  <c r="M556" i="2" s="1"/>
  <c r="K556" i="2"/>
  <c r="O556" i="2" s="1"/>
  <c r="V556" i="2" s="1"/>
  <c r="J556" i="2"/>
  <c r="I556" i="2"/>
  <c r="X555" i="2"/>
  <c r="O555" i="2"/>
  <c r="V555" i="2" s="1"/>
  <c r="L555" i="2"/>
  <c r="N555" i="2" s="1"/>
  <c r="K555" i="2"/>
  <c r="J555" i="2"/>
  <c r="I555" i="2"/>
  <c r="X554" i="2"/>
  <c r="L554" i="2"/>
  <c r="P554" i="2" s="1"/>
  <c r="K554" i="2"/>
  <c r="O554" i="2" s="1"/>
  <c r="V554" i="2" s="1"/>
  <c r="J554" i="2"/>
  <c r="I554" i="2"/>
  <c r="X553" i="2"/>
  <c r="V553" i="2"/>
  <c r="L553" i="2"/>
  <c r="P553" i="2" s="1"/>
  <c r="K553" i="2"/>
  <c r="O553" i="2" s="1"/>
  <c r="J553" i="2"/>
  <c r="I553" i="2"/>
  <c r="X552" i="2"/>
  <c r="L552" i="2"/>
  <c r="P552" i="2" s="1"/>
  <c r="K552" i="2"/>
  <c r="J552" i="2"/>
  <c r="I552" i="2"/>
  <c r="X551" i="2"/>
  <c r="P551" i="2"/>
  <c r="W551" i="2" s="1"/>
  <c r="M551" i="2"/>
  <c r="L551" i="2"/>
  <c r="K551" i="2"/>
  <c r="O551" i="2" s="1"/>
  <c r="V551" i="2" s="1"/>
  <c r="J551" i="2"/>
  <c r="I551" i="2"/>
  <c r="X550" i="2"/>
  <c r="O550" i="2"/>
  <c r="V550" i="2" s="1"/>
  <c r="L550" i="2"/>
  <c r="K550" i="2"/>
  <c r="J550" i="2"/>
  <c r="I550" i="2"/>
  <c r="X549" i="2"/>
  <c r="P549" i="2"/>
  <c r="O549" i="2"/>
  <c r="V549" i="2" s="1"/>
  <c r="N549" i="2"/>
  <c r="M549" i="2"/>
  <c r="L549" i="2"/>
  <c r="K549" i="2"/>
  <c r="J549" i="2"/>
  <c r="I549" i="2"/>
  <c r="X548" i="2"/>
  <c r="P548" i="2"/>
  <c r="L548" i="2"/>
  <c r="N548" i="2" s="1"/>
  <c r="K548" i="2"/>
  <c r="O548" i="2" s="1"/>
  <c r="V548" i="2" s="1"/>
  <c r="J548" i="2"/>
  <c r="I548" i="2"/>
  <c r="X547" i="2"/>
  <c r="W547" i="2"/>
  <c r="V547" i="2"/>
  <c r="Q547" i="2"/>
  <c r="O547" i="2"/>
  <c r="N547" i="2"/>
  <c r="M547" i="2"/>
  <c r="L547" i="2"/>
  <c r="P547" i="2" s="1"/>
  <c r="R547" i="2" s="1"/>
  <c r="K547" i="2"/>
  <c r="J547" i="2"/>
  <c r="I547" i="2"/>
  <c r="X546" i="2"/>
  <c r="W546" i="2"/>
  <c r="R546" i="2"/>
  <c r="P546" i="2"/>
  <c r="L546" i="2"/>
  <c r="K546" i="2"/>
  <c r="O546" i="2" s="1"/>
  <c r="V546" i="2" s="1"/>
  <c r="J546" i="2"/>
  <c r="I546" i="2"/>
  <c r="X545" i="2"/>
  <c r="L545" i="2"/>
  <c r="K545" i="2"/>
  <c r="O545" i="2" s="1"/>
  <c r="V545" i="2" s="1"/>
  <c r="J545" i="2"/>
  <c r="I545" i="2"/>
  <c r="X544" i="2"/>
  <c r="O544" i="2"/>
  <c r="V544" i="2" s="1"/>
  <c r="M544" i="2"/>
  <c r="L544" i="2"/>
  <c r="K544" i="2"/>
  <c r="J544" i="2"/>
  <c r="I544" i="2"/>
  <c r="X543" i="2"/>
  <c r="P543" i="2"/>
  <c r="W543" i="2" s="1"/>
  <c r="L543" i="2"/>
  <c r="K543" i="2"/>
  <c r="J543" i="2"/>
  <c r="I543" i="2"/>
  <c r="X542" i="2"/>
  <c r="P542" i="2"/>
  <c r="N542" i="2"/>
  <c r="M542" i="2"/>
  <c r="L542" i="2"/>
  <c r="K542" i="2"/>
  <c r="O542" i="2" s="1"/>
  <c r="V542" i="2" s="1"/>
  <c r="J542" i="2"/>
  <c r="I542" i="2"/>
  <c r="X541" i="2"/>
  <c r="Q541" i="2"/>
  <c r="O541" i="2"/>
  <c r="V541" i="2" s="1"/>
  <c r="N541" i="2"/>
  <c r="M541" i="2"/>
  <c r="L541" i="2"/>
  <c r="P541" i="2" s="1"/>
  <c r="W541" i="2" s="1"/>
  <c r="K541" i="2"/>
  <c r="J541" i="2"/>
  <c r="I541" i="2"/>
  <c r="X540" i="2"/>
  <c r="V540" i="2"/>
  <c r="R540" i="2"/>
  <c r="P540" i="2"/>
  <c r="O540" i="2"/>
  <c r="N540" i="2"/>
  <c r="L540" i="2"/>
  <c r="M540" i="2" s="1"/>
  <c r="K540" i="2"/>
  <c r="J540" i="2"/>
  <c r="I540" i="2"/>
  <c r="X539" i="2"/>
  <c r="V539" i="2"/>
  <c r="L539" i="2"/>
  <c r="P539" i="2" s="1"/>
  <c r="K539" i="2"/>
  <c r="O539" i="2" s="1"/>
  <c r="J539" i="2"/>
  <c r="I539" i="2"/>
  <c r="X538" i="2"/>
  <c r="L538" i="2"/>
  <c r="P538" i="2" s="1"/>
  <c r="K538" i="2"/>
  <c r="J538" i="2"/>
  <c r="I538" i="2"/>
  <c r="X537" i="2"/>
  <c r="L537" i="2"/>
  <c r="K537" i="2"/>
  <c r="O537" i="2" s="1"/>
  <c r="V537" i="2" s="1"/>
  <c r="J537" i="2"/>
  <c r="I537" i="2"/>
  <c r="X536" i="2"/>
  <c r="O536" i="2"/>
  <c r="V536" i="2" s="1"/>
  <c r="L536" i="2"/>
  <c r="K536" i="2"/>
  <c r="J536" i="2"/>
  <c r="I536" i="2"/>
  <c r="X535" i="2"/>
  <c r="P535" i="2"/>
  <c r="O535" i="2"/>
  <c r="V535" i="2" s="1"/>
  <c r="N535" i="2"/>
  <c r="M535" i="2"/>
  <c r="L535" i="2"/>
  <c r="K535" i="2"/>
  <c r="J535" i="2"/>
  <c r="I535" i="2"/>
  <c r="X534" i="2"/>
  <c r="V534" i="2"/>
  <c r="Q534" i="2"/>
  <c r="P534" i="2"/>
  <c r="O534" i="2"/>
  <c r="N534" i="2"/>
  <c r="M534" i="2"/>
  <c r="L534" i="2"/>
  <c r="K534" i="2"/>
  <c r="J534" i="2"/>
  <c r="I534" i="2"/>
  <c r="X533" i="2"/>
  <c r="W533" i="2"/>
  <c r="Q533" i="2"/>
  <c r="P533" i="2"/>
  <c r="L533" i="2"/>
  <c r="N533" i="2" s="1"/>
  <c r="K533" i="2"/>
  <c r="O533" i="2" s="1"/>
  <c r="J533" i="2"/>
  <c r="I533" i="2"/>
  <c r="X532" i="2"/>
  <c r="R532" i="2"/>
  <c r="L532" i="2"/>
  <c r="P532" i="2" s="1"/>
  <c r="K532" i="2"/>
  <c r="O532" i="2" s="1"/>
  <c r="V532" i="2" s="1"/>
  <c r="J532" i="2"/>
  <c r="I532" i="2"/>
  <c r="X531" i="2"/>
  <c r="L531" i="2"/>
  <c r="P531" i="2" s="1"/>
  <c r="K531" i="2"/>
  <c r="O531" i="2" s="1"/>
  <c r="V531" i="2" s="1"/>
  <c r="J531" i="2"/>
  <c r="I531" i="2"/>
  <c r="X530" i="2"/>
  <c r="O530" i="2"/>
  <c r="V530" i="2" s="1"/>
  <c r="L530" i="2"/>
  <c r="K530" i="2"/>
  <c r="J530" i="2"/>
  <c r="I530" i="2"/>
  <c r="X529" i="2"/>
  <c r="P529" i="2"/>
  <c r="W529" i="2" s="1"/>
  <c r="L529" i="2"/>
  <c r="K529" i="2"/>
  <c r="O529" i="2" s="1"/>
  <c r="V529" i="2" s="1"/>
  <c r="J529" i="2"/>
  <c r="I529" i="2"/>
  <c r="X528" i="2"/>
  <c r="O528" i="2"/>
  <c r="V528" i="2" s="1"/>
  <c r="L528" i="2"/>
  <c r="K528" i="2"/>
  <c r="J528" i="2"/>
  <c r="I528" i="2"/>
  <c r="X527" i="2"/>
  <c r="O527" i="2"/>
  <c r="V527" i="2" s="1"/>
  <c r="L527" i="2"/>
  <c r="N527" i="2" s="1"/>
  <c r="K527" i="2"/>
  <c r="J527" i="2"/>
  <c r="I527" i="2"/>
  <c r="X526" i="2"/>
  <c r="R526" i="2"/>
  <c r="P526" i="2"/>
  <c r="N526" i="2"/>
  <c r="M526" i="2"/>
  <c r="L526" i="2"/>
  <c r="K526" i="2"/>
  <c r="O526" i="2" s="1"/>
  <c r="V526" i="2" s="1"/>
  <c r="J526" i="2"/>
  <c r="I526" i="2"/>
  <c r="X525" i="2"/>
  <c r="W525" i="2"/>
  <c r="V525" i="2"/>
  <c r="O525" i="2"/>
  <c r="N525" i="2"/>
  <c r="L525" i="2"/>
  <c r="P525" i="2" s="1"/>
  <c r="R525" i="2" s="1"/>
  <c r="K525" i="2"/>
  <c r="J525" i="2"/>
  <c r="I525" i="2"/>
  <c r="X524" i="2"/>
  <c r="L524" i="2"/>
  <c r="P524" i="2" s="1"/>
  <c r="K524" i="2"/>
  <c r="J524" i="2"/>
  <c r="I524" i="2"/>
  <c r="X523" i="2"/>
  <c r="L523" i="2"/>
  <c r="K523" i="2"/>
  <c r="O523" i="2" s="1"/>
  <c r="V523" i="2" s="1"/>
  <c r="J523" i="2"/>
  <c r="I523" i="2"/>
  <c r="X522" i="2"/>
  <c r="O522" i="2"/>
  <c r="V522" i="2" s="1"/>
  <c r="L522" i="2"/>
  <c r="K522" i="2"/>
  <c r="J522" i="2"/>
  <c r="I522" i="2"/>
  <c r="X521" i="2"/>
  <c r="P521" i="2"/>
  <c r="O521" i="2"/>
  <c r="V521" i="2" s="1"/>
  <c r="N521" i="2"/>
  <c r="M521" i="2"/>
  <c r="L521" i="2"/>
  <c r="K521" i="2"/>
  <c r="J521" i="2"/>
  <c r="I521" i="2"/>
  <c r="X520" i="2"/>
  <c r="V520" i="2"/>
  <c r="Q520" i="2"/>
  <c r="P520" i="2"/>
  <c r="O520" i="2"/>
  <c r="N520" i="2"/>
  <c r="L520" i="2"/>
  <c r="M520" i="2" s="1"/>
  <c r="K520" i="2"/>
  <c r="J520" i="2"/>
  <c r="I520" i="2"/>
  <c r="X519" i="2"/>
  <c r="W519" i="2"/>
  <c r="R519" i="2"/>
  <c r="P519" i="2"/>
  <c r="O519" i="2"/>
  <c r="V519" i="2" s="1"/>
  <c r="L519" i="2"/>
  <c r="N519" i="2" s="1"/>
  <c r="K519" i="2"/>
  <c r="J519" i="2"/>
  <c r="I519" i="2"/>
  <c r="X518" i="2"/>
  <c r="V518" i="2"/>
  <c r="R518" i="2"/>
  <c r="L518" i="2"/>
  <c r="P518" i="2" s="1"/>
  <c r="K518" i="2"/>
  <c r="O518" i="2" s="1"/>
  <c r="J518" i="2"/>
  <c r="I518" i="2"/>
  <c r="X517" i="2"/>
  <c r="L517" i="2"/>
  <c r="P517" i="2" s="1"/>
  <c r="K517" i="2"/>
  <c r="O517" i="2" s="1"/>
  <c r="V517" i="2" s="1"/>
  <c r="J517" i="2"/>
  <c r="I517" i="2"/>
  <c r="X516" i="2"/>
  <c r="L516" i="2"/>
  <c r="P516" i="2" s="1"/>
  <c r="K516" i="2"/>
  <c r="J516" i="2"/>
  <c r="I516" i="2"/>
  <c r="X515" i="2"/>
  <c r="P515" i="2"/>
  <c r="W515" i="2" s="1"/>
  <c r="L515" i="2"/>
  <c r="K515" i="2"/>
  <c r="O515" i="2" s="1"/>
  <c r="V515" i="2" s="1"/>
  <c r="J515" i="2"/>
  <c r="I515" i="2"/>
  <c r="X514" i="2"/>
  <c r="O514" i="2"/>
  <c r="V514" i="2" s="1"/>
  <c r="N514" i="2"/>
  <c r="L514" i="2"/>
  <c r="K514" i="2"/>
  <c r="J514" i="2"/>
  <c r="I514" i="2"/>
  <c r="X513" i="2"/>
  <c r="P513" i="2"/>
  <c r="O513" i="2"/>
  <c r="V513" i="2" s="1"/>
  <c r="N513" i="2"/>
  <c r="M513" i="2"/>
  <c r="L513" i="2"/>
  <c r="K513" i="2"/>
  <c r="J513" i="2"/>
  <c r="I513" i="2"/>
  <c r="X512" i="2"/>
  <c r="P512" i="2"/>
  <c r="L512" i="2"/>
  <c r="N512" i="2" s="1"/>
  <c r="K512" i="2"/>
  <c r="O512" i="2" s="1"/>
  <c r="V512" i="2" s="1"/>
  <c r="J512" i="2"/>
  <c r="I512" i="2"/>
  <c r="X511" i="2"/>
  <c r="V511" i="2"/>
  <c r="N511" i="2"/>
  <c r="M511" i="2"/>
  <c r="L511" i="2"/>
  <c r="P511" i="2" s="1"/>
  <c r="R511" i="2" s="1"/>
  <c r="K511" i="2"/>
  <c r="O511" i="2" s="1"/>
  <c r="J511" i="2"/>
  <c r="I511" i="2"/>
  <c r="X510" i="2"/>
  <c r="W510" i="2"/>
  <c r="R510" i="2"/>
  <c r="L510" i="2"/>
  <c r="P510" i="2" s="1"/>
  <c r="K510" i="2"/>
  <c r="O510" i="2" s="1"/>
  <c r="V510" i="2" s="1"/>
  <c r="J510" i="2"/>
  <c r="I510" i="2"/>
  <c r="X509" i="2"/>
  <c r="V509" i="2"/>
  <c r="L509" i="2"/>
  <c r="K509" i="2"/>
  <c r="O509" i="2" s="1"/>
  <c r="J509" i="2"/>
  <c r="I509" i="2"/>
  <c r="X508" i="2"/>
  <c r="O508" i="2"/>
  <c r="V508" i="2" s="1"/>
  <c r="L508" i="2"/>
  <c r="K508" i="2"/>
  <c r="J508" i="2"/>
  <c r="I508" i="2"/>
  <c r="X507" i="2"/>
  <c r="P507" i="2"/>
  <c r="W507" i="2" s="1"/>
  <c r="L507" i="2"/>
  <c r="K507" i="2"/>
  <c r="J507" i="2"/>
  <c r="I507" i="2"/>
  <c r="X506" i="2"/>
  <c r="P506" i="2"/>
  <c r="O506" i="2"/>
  <c r="V506" i="2" s="1"/>
  <c r="N506" i="2"/>
  <c r="L506" i="2"/>
  <c r="K506" i="2"/>
  <c r="M506" i="2" s="1"/>
  <c r="J506" i="2"/>
  <c r="I506" i="2"/>
  <c r="X505" i="2"/>
  <c r="W505" i="2"/>
  <c r="Q505" i="2"/>
  <c r="P505" i="2"/>
  <c r="O505" i="2"/>
  <c r="V505" i="2" s="1"/>
  <c r="L505" i="2"/>
  <c r="N505" i="2" s="1"/>
  <c r="K505" i="2"/>
  <c r="J505" i="2"/>
  <c r="I505" i="2"/>
  <c r="X504" i="2"/>
  <c r="V504" i="2"/>
  <c r="R504" i="2"/>
  <c r="P504" i="2"/>
  <c r="O504" i="2"/>
  <c r="L504" i="2"/>
  <c r="N504" i="2" s="1"/>
  <c r="K504" i="2"/>
  <c r="J504" i="2"/>
  <c r="I504" i="2"/>
  <c r="X503" i="2"/>
  <c r="L503" i="2"/>
  <c r="P503" i="2" s="1"/>
  <c r="K503" i="2"/>
  <c r="O503" i="2" s="1"/>
  <c r="V503" i="2" s="1"/>
  <c r="J503" i="2"/>
  <c r="I503" i="2"/>
  <c r="X502" i="2"/>
  <c r="L502" i="2"/>
  <c r="P502" i="2" s="1"/>
  <c r="K502" i="2"/>
  <c r="J502" i="2"/>
  <c r="I502" i="2"/>
  <c r="X501" i="2"/>
  <c r="L501" i="2"/>
  <c r="K501" i="2"/>
  <c r="O501" i="2" s="1"/>
  <c r="V501" i="2" s="1"/>
  <c r="J501" i="2"/>
  <c r="I501" i="2"/>
  <c r="X500" i="2"/>
  <c r="O500" i="2"/>
  <c r="V500" i="2" s="1"/>
  <c r="L500" i="2"/>
  <c r="K500" i="2"/>
  <c r="J500" i="2"/>
  <c r="I500" i="2"/>
  <c r="X499" i="2"/>
  <c r="P499" i="2"/>
  <c r="O499" i="2"/>
  <c r="V499" i="2" s="1"/>
  <c r="M499" i="2"/>
  <c r="L499" i="2"/>
  <c r="N499" i="2" s="1"/>
  <c r="K499" i="2"/>
  <c r="J499" i="2"/>
  <c r="I499" i="2"/>
  <c r="X498" i="2"/>
  <c r="P498" i="2"/>
  <c r="N498" i="2"/>
  <c r="L498" i="2"/>
  <c r="K498" i="2"/>
  <c r="M498" i="2" s="1"/>
  <c r="J498" i="2"/>
  <c r="I498" i="2"/>
  <c r="X497" i="2"/>
  <c r="W497" i="2"/>
  <c r="P497" i="2"/>
  <c r="N497" i="2"/>
  <c r="M497" i="2"/>
  <c r="L497" i="2"/>
  <c r="K497" i="2"/>
  <c r="O497" i="2" s="1"/>
  <c r="V497" i="2" s="1"/>
  <c r="J497" i="2"/>
  <c r="I497" i="2"/>
  <c r="X496" i="2"/>
  <c r="R496" i="2"/>
  <c r="L496" i="2"/>
  <c r="P496" i="2" s="1"/>
  <c r="W496" i="2" s="1"/>
  <c r="K496" i="2"/>
  <c r="O496" i="2" s="1"/>
  <c r="V496" i="2" s="1"/>
  <c r="J496" i="2"/>
  <c r="I496" i="2"/>
  <c r="X495" i="2"/>
  <c r="L495" i="2"/>
  <c r="P495" i="2" s="1"/>
  <c r="K495" i="2"/>
  <c r="O495" i="2" s="1"/>
  <c r="V495" i="2" s="1"/>
  <c r="J495" i="2"/>
  <c r="I495" i="2"/>
  <c r="X494" i="2"/>
  <c r="O494" i="2"/>
  <c r="V494" i="2" s="1"/>
  <c r="M494" i="2"/>
  <c r="L494" i="2"/>
  <c r="K494" i="2"/>
  <c r="J494" i="2"/>
  <c r="I494" i="2"/>
  <c r="X493" i="2"/>
  <c r="P493" i="2"/>
  <c r="W493" i="2" s="1"/>
  <c r="L493" i="2"/>
  <c r="K493" i="2"/>
  <c r="J493" i="2"/>
  <c r="I493" i="2"/>
  <c r="X492" i="2"/>
  <c r="O492" i="2"/>
  <c r="V492" i="2" s="1"/>
  <c r="L492" i="2"/>
  <c r="K492" i="2"/>
  <c r="J492" i="2"/>
  <c r="I492" i="2"/>
  <c r="X491" i="2"/>
  <c r="O491" i="2"/>
  <c r="V491" i="2" s="1"/>
  <c r="L491" i="2"/>
  <c r="N491" i="2" s="1"/>
  <c r="K491" i="2"/>
  <c r="J491" i="2"/>
  <c r="I491" i="2"/>
  <c r="X490" i="2"/>
  <c r="V490" i="2"/>
  <c r="P490" i="2"/>
  <c r="L490" i="2"/>
  <c r="N490" i="2" s="1"/>
  <c r="K490" i="2"/>
  <c r="O490" i="2" s="1"/>
  <c r="J490" i="2"/>
  <c r="I490" i="2"/>
  <c r="X489" i="2"/>
  <c r="N489" i="2"/>
  <c r="M489" i="2"/>
  <c r="L489" i="2"/>
  <c r="P489" i="2" s="1"/>
  <c r="K489" i="2"/>
  <c r="O489" i="2" s="1"/>
  <c r="V489" i="2" s="1"/>
  <c r="J489" i="2"/>
  <c r="I489" i="2"/>
  <c r="X488" i="2"/>
  <c r="W488" i="2"/>
  <c r="L488" i="2"/>
  <c r="P488" i="2" s="1"/>
  <c r="K488" i="2"/>
  <c r="J488" i="2"/>
  <c r="I488" i="2"/>
  <c r="X487" i="2"/>
  <c r="L487" i="2"/>
  <c r="K487" i="2"/>
  <c r="O487" i="2" s="1"/>
  <c r="V487" i="2" s="1"/>
  <c r="J487" i="2"/>
  <c r="I487" i="2"/>
  <c r="X486" i="2"/>
  <c r="O486" i="2"/>
  <c r="V486" i="2" s="1"/>
  <c r="M486" i="2"/>
  <c r="L486" i="2"/>
  <c r="K486" i="2"/>
  <c r="J486" i="2"/>
  <c r="I486" i="2"/>
  <c r="X485" i="2"/>
  <c r="P485" i="2"/>
  <c r="O485" i="2"/>
  <c r="V485" i="2" s="1"/>
  <c r="M485" i="2"/>
  <c r="L485" i="2"/>
  <c r="N485" i="2" s="1"/>
  <c r="K485" i="2"/>
  <c r="J485" i="2"/>
  <c r="I485" i="2"/>
  <c r="X484" i="2"/>
  <c r="P484" i="2"/>
  <c r="N484" i="2"/>
  <c r="L484" i="2"/>
  <c r="M484" i="2" s="1"/>
  <c r="K484" i="2"/>
  <c r="O484" i="2" s="1"/>
  <c r="V484" i="2" s="1"/>
  <c r="J484" i="2"/>
  <c r="I484" i="2"/>
  <c r="X483" i="2"/>
  <c r="O483" i="2"/>
  <c r="V483" i="2" s="1"/>
  <c r="L483" i="2"/>
  <c r="N483" i="2" s="1"/>
  <c r="K483" i="2"/>
  <c r="J483" i="2"/>
  <c r="I483" i="2"/>
  <c r="X482" i="2"/>
  <c r="R482" i="2"/>
  <c r="L482" i="2"/>
  <c r="P482" i="2" s="1"/>
  <c r="K482" i="2"/>
  <c r="O482" i="2" s="1"/>
  <c r="V482" i="2" s="1"/>
  <c r="J482" i="2"/>
  <c r="I482" i="2"/>
  <c r="X481" i="2"/>
  <c r="V481" i="2"/>
  <c r="L481" i="2"/>
  <c r="P481" i="2" s="1"/>
  <c r="K481" i="2"/>
  <c r="O481" i="2" s="1"/>
  <c r="J481" i="2"/>
  <c r="I481" i="2"/>
  <c r="X480" i="2"/>
  <c r="W480" i="2"/>
  <c r="L480" i="2"/>
  <c r="P480" i="2" s="1"/>
  <c r="K480" i="2"/>
  <c r="J480" i="2"/>
  <c r="I480" i="2"/>
  <c r="X479" i="2"/>
  <c r="P479" i="2"/>
  <c r="W479" i="2" s="1"/>
  <c r="L479" i="2"/>
  <c r="K479" i="2"/>
  <c r="O479" i="2" s="1"/>
  <c r="V479" i="2" s="1"/>
  <c r="J479" i="2"/>
  <c r="I479" i="2"/>
  <c r="X478" i="2"/>
  <c r="O478" i="2"/>
  <c r="V478" i="2" s="1"/>
  <c r="L478" i="2"/>
  <c r="K478" i="2"/>
  <c r="J478" i="2"/>
  <c r="I478" i="2"/>
  <c r="X477" i="2"/>
  <c r="P477" i="2"/>
  <c r="O477" i="2"/>
  <c r="V477" i="2" s="1"/>
  <c r="M477" i="2"/>
  <c r="L477" i="2"/>
  <c r="N477" i="2" s="1"/>
  <c r="K477" i="2"/>
  <c r="J477" i="2"/>
  <c r="I477" i="2"/>
  <c r="X476" i="2"/>
  <c r="P476" i="2"/>
  <c r="L476" i="2"/>
  <c r="N476" i="2" s="1"/>
  <c r="K476" i="2"/>
  <c r="O476" i="2" s="1"/>
  <c r="V476" i="2" s="1"/>
  <c r="J476" i="2"/>
  <c r="I476" i="2"/>
  <c r="X475" i="2"/>
  <c r="V475" i="2"/>
  <c r="L475" i="2"/>
  <c r="P475" i="2" s="1"/>
  <c r="R475" i="2" s="1"/>
  <c r="K475" i="2"/>
  <c r="O475" i="2" s="1"/>
  <c r="J475" i="2"/>
  <c r="I475" i="2"/>
  <c r="X474" i="2"/>
  <c r="L474" i="2"/>
  <c r="P474" i="2" s="1"/>
  <c r="K474" i="2"/>
  <c r="O474" i="2" s="1"/>
  <c r="V474" i="2" s="1"/>
  <c r="J474" i="2"/>
  <c r="I474" i="2"/>
  <c r="X473" i="2"/>
  <c r="V473" i="2"/>
  <c r="L473" i="2"/>
  <c r="K473" i="2"/>
  <c r="O473" i="2" s="1"/>
  <c r="J473" i="2"/>
  <c r="I473" i="2"/>
  <c r="X472" i="2"/>
  <c r="O472" i="2"/>
  <c r="V472" i="2" s="1"/>
  <c r="M472" i="2"/>
  <c r="L472" i="2"/>
  <c r="K472" i="2"/>
  <c r="J472" i="2"/>
  <c r="I472" i="2"/>
  <c r="X471" i="2"/>
  <c r="P471" i="2"/>
  <c r="W471" i="2" s="1"/>
  <c r="L471" i="2"/>
  <c r="K471" i="2"/>
  <c r="O471" i="2" s="1"/>
  <c r="V471" i="2" s="1"/>
  <c r="J471" i="2"/>
  <c r="I471" i="2"/>
  <c r="X470" i="2"/>
  <c r="P470" i="2"/>
  <c r="O470" i="2"/>
  <c r="V470" i="2" s="1"/>
  <c r="N470" i="2"/>
  <c r="L470" i="2"/>
  <c r="M470" i="2" s="1"/>
  <c r="K470" i="2"/>
  <c r="J470" i="2"/>
  <c r="I470" i="2"/>
  <c r="X469" i="2"/>
  <c r="W469" i="2"/>
  <c r="R469" i="2"/>
  <c r="Q469" i="2"/>
  <c r="P469" i="2"/>
  <c r="O469" i="2"/>
  <c r="V469" i="2" s="1"/>
  <c r="M469" i="2"/>
  <c r="L469" i="2"/>
  <c r="K469" i="2"/>
  <c r="N469" i="2" s="1"/>
  <c r="J469" i="2"/>
  <c r="I469" i="2"/>
  <c r="X468" i="2"/>
  <c r="V468" i="2"/>
  <c r="P468" i="2"/>
  <c r="O468" i="2"/>
  <c r="N468" i="2"/>
  <c r="L468" i="2"/>
  <c r="M468" i="2" s="1"/>
  <c r="K468" i="2"/>
  <c r="J468" i="2"/>
  <c r="I468" i="2"/>
  <c r="X467" i="2"/>
  <c r="L467" i="2"/>
  <c r="P467" i="2" s="1"/>
  <c r="K467" i="2"/>
  <c r="O467" i="2" s="1"/>
  <c r="V467" i="2" s="1"/>
  <c r="J467" i="2"/>
  <c r="I467" i="2"/>
  <c r="X466" i="2"/>
  <c r="L466" i="2"/>
  <c r="P466" i="2" s="1"/>
  <c r="K466" i="2"/>
  <c r="J466" i="2"/>
  <c r="I466" i="2"/>
  <c r="X465" i="2"/>
  <c r="L465" i="2"/>
  <c r="K465" i="2"/>
  <c r="O465" i="2" s="1"/>
  <c r="V465" i="2" s="1"/>
  <c r="J465" i="2"/>
  <c r="I465" i="2"/>
  <c r="X464" i="2"/>
  <c r="O464" i="2"/>
  <c r="V464" i="2" s="1"/>
  <c r="L464" i="2"/>
  <c r="K464" i="2"/>
  <c r="J464" i="2"/>
  <c r="I464" i="2"/>
  <c r="X463" i="2"/>
  <c r="P463" i="2"/>
  <c r="O463" i="2"/>
  <c r="V463" i="2" s="1"/>
  <c r="N463" i="2"/>
  <c r="M463" i="2"/>
  <c r="L463" i="2"/>
  <c r="K463" i="2"/>
  <c r="J463" i="2"/>
  <c r="I463" i="2"/>
  <c r="X462" i="2"/>
  <c r="V462" i="2"/>
  <c r="P462" i="2"/>
  <c r="O462" i="2"/>
  <c r="N462" i="2"/>
  <c r="L462" i="2"/>
  <c r="M462" i="2" s="1"/>
  <c r="K462" i="2"/>
  <c r="J462" i="2"/>
  <c r="I462" i="2"/>
  <c r="X461" i="2"/>
  <c r="Q461" i="2"/>
  <c r="L461" i="2"/>
  <c r="P461" i="2" s="1"/>
  <c r="K461" i="2"/>
  <c r="O461" i="2" s="1"/>
  <c r="V461" i="2" s="1"/>
  <c r="J461" i="2"/>
  <c r="I461" i="2"/>
  <c r="X460" i="2"/>
  <c r="L460" i="2"/>
  <c r="P460" i="2" s="1"/>
  <c r="K460" i="2"/>
  <c r="O460" i="2" s="1"/>
  <c r="V460" i="2" s="1"/>
  <c r="J460" i="2"/>
  <c r="I460" i="2"/>
  <c r="X459" i="2"/>
  <c r="L459" i="2"/>
  <c r="P459" i="2" s="1"/>
  <c r="K459" i="2"/>
  <c r="O459" i="2" s="1"/>
  <c r="V459" i="2" s="1"/>
  <c r="J459" i="2"/>
  <c r="I459" i="2"/>
  <c r="X458" i="2"/>
  <c r="O458" i="2"/>
  <c r="V458" i="2" s="1"/>
  <c r="L458" i="2"/>
  <c r="K458" i="2"/>
  <c r="J458" i="2"/>
  <c r="I458" i="2"/>
  <c r="X457" i="2"/>
  <c r="P457" i="2"/>
  <c r="W457" i="2" s="1"/>
  <c r="N457" i="2"/>
  <c r="M457" i="2"/>
  <c r="L457" i="2"/>
  <c r="K457" i="2"/>
  <c r="O457" i="2" s="1"/>
  <c r="V457" i="2" s="1"/>
  <c r="J457" i="2"/>
  <c r="I457" i="2"/>
  <c r="X456" i="2"/>
  <c r="O456" i="2"/>
  <c r="V456" i="2" s="1"/>
  <c r="N456" i="2"/>
  <c r="L456" i="2"/>
  <c r="K456" i="2"/>
  <c r="J456" i="2"/>
  <c r="I456" i="2"/>
  <c r="X455" i="2"/>
  <c r="O455" i="2"/>
  <c r="V455" i="2" s="1"/>
  <c r="L455" i="2"/>
  <c r="N455" i="2" s="1"/>
  <c r="K455" i="2"/>
  <c r="J455" i="2"/>
  <c r="I455" i="2"/>
  <c r="X454" i="2"/>
  <c r="P454" i="2"/>
  <c r="L454" i="2"/>
  <c r="N454" i="2" s="1"/>
  <c r="K454" i="2"/>
  <c r="O454" i="2" s="1"/>
  <c r="J454" i="2"/>
  <c r="I454" i="2"/>
  <c r="X453" i="2"/>
  <c r="W453" i="2"/>
  <c r="Q453" i="2"/>
  <c r="L453" i="2"/>
  <c r="P453" i="2" s="1"/>
  <c r="K453" i="2"/>
  <c r="O453" i="2" s="1"/>
  <c r="V453" i="2" s="1"/>
  <c r="J453" i="2"/>
  <c r="I453" i="2"/>
  <c r="X452" i="2"/>
  <c r="W452" i="2"/>
  <c r="L452" i="2"/>
  <c r="P452" i="2" s="1"/>
  <c r="K452" i="2"/>
  <c r="J452" i="2"/>
  <c r="I452" i="2"/>
  <c r="X451" i="2"/>
  <c r="L451" i="2"/>
  <c r="K451" i="2"/>
  <c r="O451" i="2" s="1"/>
  <c r="V451" i="2" s="1"/>
  <c r="J451" i="2"/>
  <c r="I451" i="2"/>
  <c r="X450" i="2"/>
  <c r="O450" i="2"/>
  <c r="V450" i="2" s="1"/>
  <c r="L450" i="2"/>
  <c r="K450" i="2"/>
  <c r="J450" i="2"/>
  <c r="I450" i="2"/>
  <c r="X449" i="2"/>
  <c r="P449" i="2"/>
  <c r="O449" i="2"/>
  <c r="V449" i="2" s="1"/>
  <c r="N449" i="2"/>
  <c r="M449" i="2"/>
  <c r="L449" i="2"/>
  <c r="K449" i="2"/>
  <c r="J449" i="2"/>
  <c r="I449" i="2"/>
  <c r="X448" i="2"/>
  <c r="V448" i="2"/>
  <c r="P448" i="2"/>
  <c r="O448" i="2"/>
  <c r="N448" i="2"/>
  <c r="L448" i="2"/>
  <c r="M448" i="2" s="1"/>
  <c r="K448" i="2"/>
  <c r="J448" i="2"/>
  <c r="I448" i="2"/>
  <c r="X447" i="2"/>
  <c r="O447" i="2"/>
  <c r="V447" i="2" s="1"/>
  <c r="L447" i="2"/>
  <c r="N447" i="2" s="1"/>
  <c r="K447" i="2"/>
  <c r="J447" i="2"/>
  <c r="I447" i="2"/>
  <c r="X446" i="2"/>
  <c r="R446" i="2"/>
  <c r="L446" i="2"/>
  <c r="P446" i="2" s="1"/>
  <c r="K446" i="2"/>
  <c r="O446" i="2" s="1"/>
  <c r="V446" i="2" s="1"/>
  <c r="J446" i="2"/>
  <c r="I446" i="2"/>
  <c r="X445" i="2"/>
  <c r="V445" i="2"/>
  <c r="L445" i="2"/>
  <c r="P445" i="2" s="1"/>
  <c r="K445" i="2"/>
  <c r="O445" i="2" s="1"/>
  <c r="J445" i="2"/>
  <c r="I445" i="2"/>
  <c r="X444" i="2"/>
  <c r="W444" i="2"/>
  <c r="L444" i="2"/>
  <c r="P444" i="2" s="1"/>
  <c r="K444" i="2"/>
  <c r="J444" i="2"/>
  <c r="I444" i="2"/>
  <c r="X443" i="2"/>
  <c r="P443" i="2"/>
  <c r="W443" i="2" s="1"/>
  <c r="L443" i="2"/>
  <c r="K443" i="2"/>
  <c r="O443" i="2" s="1"/>
  <c r="V443" i="2" s="1"/>
  <c r="J443" i="2"/>
  <c r="I443" i="2"/>
  <c r="X442" i="2"/>
  <c r="O442" i="2"/>
  <c r="V442" i="2" s="1"/>
  <c r="L442" i="2"/>
  <c r="K442" i="2"/>
  <c r="J442" i="2"/>
  <c r="I442" i="2"/>
  <c r="X441" i="2"/>
  <c r="P441" i="2"/>
  <c r="O441" i="2"/>
  <c r="V441" i="2" s="1"/>
  <c r="M441" i="2"/>
  <c r="L441" i="2"/>
  <c r="N441" i="2" s="1"/>
  <c r="K441" i="2"/>
  <c r="J441" i="2"/>
  <c r="I441" i="2"/>
  <c r="X440" i="2"/>
  <c r="V440" i="2"/>
  <c r="P440" i="2"/>
  <c r="O440" i="2"/>
  <c r="M440" i="2"/>
  <c r="L440" i="2"/>
  <c r="N440" i="2" s="1"/>
  <c r="K440" i="2"/>
  <c r="J440" i="2"/>
  <c r="I440" i="2"/>
  <c r="X439" i="2"/>
  <c r="W439" i="2"/>
  <c r="P439" i="2"/>
  <c r="N439" i="2"/>
  <c r="L439" i="2"/>
  <c r="K439" i="2"/>
  <c r="O439" i="2" s="1"/>
  <c r="V439" i="2" s="1"/>
  <c r="J439" i="2"/>
  <c r="I439" i="2"/>
  <c r="X438" i="2"/>
  <c r="W438" i="2"/>
  <c r="L438" i="2"/>
  <c r="P438" i="2" s="1"/>
  <c r="Q438" i="2" s="1"/>
  <c r="K438" i="2"/>
  <c r="O438" i="2" s="1"/>
  <c r="V438" i="2" s="1"/>
  <c r="J438" i="2"/>
  <c r="I438" i="2"/>
  <c r="X437" i="2"/>
  <c r="L437" i="2"/>
  <c r="K437" i="2"/>
  <c r="O437" i="2" s="1"/>
  <c r="V437" i="2" s="1"/>
  <c r="J437" i="2"/>
  <c r="I437" i="2"/>
  <c r="X436" i="2"/>
  <c r="O436" i="2"/>
  <c r="V436" i="2" s="1"/>
  <c r="M436" i="2"/>
  <c r="L436" i="2"/>
  <c r="K436" i="2"/>
  <c r="J436" i="2"/>
  <c r="I436" i="2"/>
  <c r="X435" i="2"/>
  <c r="P435" i="2"/>
  <c r="W435" i="2" s="1"/>
  <c r="L435" i="2"/>
  <c r="K435" i="2"/>
  <c r="O435" i="2" s="1"/>
  <c r="V435" i="2" s="1"/>
  <c r="J435" i="2"/>
  <c r="I435" i="2"/>
  <c r="X434" i="2"/>
  <c r="P434" i="2"/>
  <c r="N434" i="2"/>
  <c r="L434" i="2"/>
  <c r="K434" i="2"/>
  <c r="M434" i="2" s="1"/>
  <c r="J434" i="2"/>
  <c r="I434" i="2"/>
  <c r="X433" i="2"/>
  <c r="O433" i="2"/>
  <c r="V433" i="2" s="1"/>
  <c r="L433" i="2"/>
  <c r="N433" i="2" s="1"/>
  <c r="K433" i="2"/>
  <c r="J433" i="2"/>
  <c r="I433" i="2"/>
  <c r="X432" i="2"/>
  <c r="V432" i="2"/>
  <c r="R432" i="2"/>
  <c r="P432" i="2"/>
  <c r="O432" i="2"/>
  <c r="M432" i="2"/>
  <c r="L432" i="2"/>
  <c r="N432" i="2" s="1"/>
  <c r="K432" i="2"/>
  <c r="J432" i="2"/>
  <c r="I432" i="2"/>
  <c r="X431" i="2"/>
  <c r="L431" i="2"/>
  <c r="P431" i="2" s="1"/>
  <c r="K431" i="2"/>
  <c r="O431" i="2" s="1"/>
  <c r="V431" i="2" s="1"/>
  <c r="J431" i="2"/>
  <c r="I431" i="2"/>
  <c r="X430" i="2"/>
  <c r="W430" i="2"/>
  <c r="L430" i="2"/>
  <c r="P430" i="2" s="1"/>
  <c r="K430" i="2"/>
  <c r="J430" i="2"/>
  <c r="I430" i="2"/>
  <c r="X429" i="2"/>
  <c r="L429" i="2"/>
  <c r="K429" i="2"/>
  <c r="O429" i="2" s="1"/>
  <c r="V429" i="2" s="1"/>
  <c r="J429" i="2"/>
  <c r="I429" i="2"/>
  <c r="X428" i="2"/>
  <c r="O428" i="2"/>
  <c r="V428" i="2" s="1"/>
  <c r="N428" i="2"/>
  <c r="L428" i="2"/>
  <c r="K428" i="2"/>
  <c r="J428" i="2"/>
  <c r="I428" i="2"/>
  <c r="X427" i="2"/>
  <c r="P427" i="2"/>
  <c r="O427" i="2"/>
  <c r="V427" i="2" s="1"/>
  <c r="N427" i="2"/>
  <c r="M427" i="2"/>
  <c r="L427" i="2"/>
  <c r="K427" i="2"/>
  <c r="J427" i="2"/>
  <c r="I427" i="2"/>
  <c r="X426" i="2"/>
  <c r="P426" i="2"/>
  <c r="N426" i="2"/>
  <c r="L426" i="2"/>
  <c r="K426" i="2"/>
  <c r="M426" i="2" s="1"/>
  <c r="J426" i="2"/>
  <c r="I426" i="2"/>
  <c r="X425" i="2"/>
  <c r="W425" i="2"/>
  <c r="P425" i="2"/>
  <c r="N425" i="2"/>
  <c r="L425" i="2"/>
  <c r="K425" i="2"/>
  <c r="O425" i="2" s="1"/>
  <c r="J425" i="2"/>
  <c r="I425" i="2"/>
  <c r="X424" i="2"/>
  <c r="W424" i="2"/>
  <c r="L424" i="2"/>
  <c r="P424" i="2" s="1"/>
  <c r="Q424" i="2" s="1"/>
  <c r="K424" i="2"/>
  <c r="O424" i="2" s="1"/>
  <c r="V424" i="2" s="1"/>
  <c r="J424" i="2"/>
  <c r="I424" i="2"/>
  <c r="X423" i="2"/>
  <c r="L423" i="2"/>
  <c r="P423" i="2" s="1"/>
  <c r="K423" i="2"/>
  <c r="O423" i="2" s="1"/>
  <c r="V423" i="2" s="1"/>
  <c r="J423" i="2"/>
  <c r="I423" i="2"/>
  <c r="X422" i="2"/>
  <c r="O422" i="2"/>
  <c r="V422" i="2" s="1"/>
  <c r="L422" i="2"/>
  <c r="K422" i="2"/>
  <c r="J422" i="2"/>
  <c r="I422" i="2"/>
  <c r="X421" i="2"/>
  <c r="P421" i="2"/>
  <c r="W421" i="2" s="1"/>
  <c r="N421" i="2"/>
  <c r="L421" i="2"/>
  <c r="K421" i="2"/>
  <c r="O421" i="2" s="1"/>
  <c r="V421" i="2" s="1"/>
  <c r="J421" i="2"/>
  <c r="I421" i="2"/>
  <c r="X420" i="2"/>
  <c r="O420" i="2"/>
  <c r="V420" i="2" s="1"/>
  <c r="L420" i="2"/>
  <c r="K420" i="2"/>
  <c r="J420" i="2"/>
  <c r="I420" i="2"/>
  <c r="X419" i="2"/>
  <c r="R419" i="2"/>
  <c r="Q419" i="2"/>
  <c r="P419" i="2"/>
  <c r="W419" i="2" s="1"/>
  <c r="O419" i="2"/>
  <c r="V419" i="2" s="1"/>
  <c r="L419" i="2"/>
  <c r="N419" i="2" s="1"/>
  <c r="K419" i="2"/>
  <c r="J419" i="2"/>
  <c r="I419" i="2"/>
  <c r="X418" i="2"/>
  <c r="V418" i="2"/>
  <c r="R418" i="2"/>
  <c r="P418" i="2"/>
  <c r="L418" i="2"/>
  <c r="N418" i="2" s="1"/>
  <c r="K418" i="2"/>
  <c r="O418" i="2" s="1"/>
  <c r="J418" i="2"/>
  <c r="I418" i="2"/>
  <c r="X417" i="2"/>
  <c r="L417" i="2"/>
  <c r="P417" i="2" s="1"/>
  <c r="K417" i="2"/>
  <c r="O417" i="2" s="1"/>
  <c r="J417" i="2"/>
  <c r="I417" i="2"/>
  <c r="X416" i="2"/>
  <c r="L416" i="2"/>
  <c r="P416" i="2" s="1"/>
  <c r="K416" i="2"/>
  <c r="O416" i="2" s="1"/>
  <c r="V416" i="2" s="1"/>
  <c r="J416" i="2"/>
  <c r="I416" i="2"/>
  <c r="X415" i="2"/>
  <c r="N415" i="2"/>
  <c r="L415" i="2"/>
  <c r="K415" i="2"/>
  <c r="O415" i="2" s="1"/>
  <c r="V415" i="2" s="1"/>
  <c r="J415" i="2"/>
  <c r="I415" i="2"/>
  <c r="X414" i="2"/>
  <c r="O414" i="2"/>
  <c r="V414" i="2" s="1"/>
  <c r="N414" i="2"/>
  <c r="M414" i="2"/>
  <c r="L414" i="2"/>
  <c r="P414" i="2" s="1"/>
  <c r="K414" i="2"/>
  <c r="J414" i="2"/>
  <c r="I414" i="2"/>
  <c r="X413" i="2"/>
  <c r="O413" i="2"/>
  <c r="V413" i="2" s="1"/>
  <c r="M413" i="2"/>
  <c r="L413" i="2"/>
  <c r="P413" i="2" s="1"/>
  <c r="K413" i="2"/>
  <c r="J413" i="2"/>
  <c r="I413" i="2"/>
  <c r="X412" i="2"/>
  <c r="W412" i="2"/>
  <c r="R412" i="2"/>
  <c r="P412" i="2"/>
  <c r="Q412" i="2" s="1"/>
  <c r="L412" i="2"/>
  <c r="K412" i="2"/>
  <c r="O412" i="2" s="1"/>
  <c r="V412" i="2" s="1"/>
  <c r="J412" i="2"/>
  <c r="I412" i="2"/>
  <c r="X411" i="2"/>
  <c r="L411" i="2"/>
  <c r="P411" i="2" s="1"/>
  <c r="K411" i="2"/>
  <c r="O411" i="2" s="1"/>
  <c r="V411" i="2" s="1"/>
  <c r="J411" i="2"/>
  <c r="I411" i="2"/>
  <c r="X410" i="2"/>
  <c r="O410" i="2"/>
  <c r="V410" i="2" s="1"/>
  <c r="L410" i="2"/>
  <c r="K410" i="2"/>
  <c r="J410" i="2"/>
  <c r="I410" i="2"/>
  <c r="X409" i="2"/>
  <c r="P409" i="2"/>
  <c r="W409" i="2" s="1"/>
  <c r="L409" i="2"/>
  <c r="K409" i="2"/>
  <c r="O409" i="2" s="1"/>
  <c r="V409" i="2" s="1"/>
  <c r="J409" i="2"/>
  <c r="I409" i="2"/>
  <c r="X408" i="2"/>
  <c r="O408" i="2"/>
  <c r="V408" i="2" s="1"/>
  <c r="N408" i="2"/>
  <c r="L408" i="2"/>
  <c r="K408" i="2"/>
  <c r="J408" i="2"/>
  <c r="I408" i="2"/>
  <c r="X407" i="2"/>
  <c r="R407" i="2"/>
  <c r="Q407" i="2"/>
  <c r="O407" i="2"/>
  <c r="V407" i="2" s="1"/>
  <c r="M407" i="2"/>
  <c r="L407" i="2"/>
  <c r="P407" i="2" s="1"/>
  <c r="W407" i="2" s="1"/>
  <c r="K407" i="2"/>
  <c r="N407" i="2" s="1"/>
  <c r="J407" i="2"/>
  <c r="I407" i="2"/>
  <c r="X406" i="2"/>
  <c r="P406" i="2"/>
  <c r="N406" i="2"/>
  <c r="L406" i="2"/>
  <c r="M406" i="2" s="1"/>
  <c r="K406" i="2"/>
  <c r="O406" i="2" s="1"/>
  <c r="V406" i="2" s="1"/>
  <c r="J406" i="2"/>
  <c r="I406" i="2"/>
  <c r="X405" i="2"/>
  <c r="W405" i="2"/>
  <c r="V405" i="2"/>
  <c r="Q405" i="2"/>
  <c r="O405" i="2"/>
  <c r="M405" i="2"/>
  <c r="L405" i="2"/>
  <c r="P405" i="2" s="1"/>
  <c r="R405" i="2" s="1"/>
  <c r="K405" i="2"/>
  <c r="J405" i="2"/>
  <c r="I405" i="2"/>
  <c r="X404" i="2"/>
  <c r="L404" i="2"/>
  <c r="P404" i="2" s="1"/>
  <c r="K404" i="2"/>
  <c r="J404" i="2"/>
  <c r="I404" i="2"/>
  <c r="X403" i="2"/>
  <c r="L403" i="2"/>
  <c r="K403" i="2"/>
  <c r="O403" i="2" s="1"/>
  <c r="V403" i="2" s="1"/>
  <c r="J403" i="2"/>
  <c r="I403" i="2"/>
  <c r="X402" i="2"/>
  <c r="O402" i="2"/>
  <c r="V402" i="2" s="1"/>
  <c r="L402" i="2"/>
  <c r="K402" i="2"/>
  <c r="J402" i="2"/>
  <c r="I402" i="2"/>
  <c r="X401" i="2"/>
  <c r="P401" i="2"/>
  <c r="O401" i="2"/>
  <c r="V401" i="2" s="1"/>
  <c r="M401" i="2"/>
  <c r="L401" i="2"/>
  <c r="N401" i="2" s="1"/>
  <c r="K401" i="2"/>
  <c r="J401" i="2"/>
  <c r="I401" i="2"/>
  <c r="X400" i="2"/>
  <c r="P400" i="2"/>
  <c r="N400" i="2"/>
  <c r="L400" i="2"/>
  <c r="M400" i="2" s="1"/>
  <c r="K400" i="2"/>
  <c r="O400" i="2" s="1"/>
  <c r="V400" i="2" s="1"/>
  <c r="J400" i="2"/>
  <c r="I400" i="2"/>
  <c r="X399" i="2"/>
  <c r="O399" i="2"/>
  <c r="V399" i="2" s="1"/>
  <c r="M399" i="2"/>
  <c r="L399" i="2"/>
  <c r="P399" i="2" s="1"/>
  <c r="W399" i="2" s="1"/>
  <c r="K399" i="2"/>
  <c r="N399" i="2" s="1"/>
  <c r="J399" i="2"/>
  <c r="I399" i="2"/>
  <c r="X398" i="2"/>
  <c r="W398" i="2"/>
  <c r="P398" i="2"/>
  <c r="L398" i="2"/>
  <c r="K398" i="2"/>
  <c r="O398" i="2" s="1"/>
  <c r="J398" i="2"/>
  <c r="I398" i="2"/>
  <c r="X397" i="2"/>
  <c r="L397" i="2"/>
  <c r="P397" i="2" s="1"/>
  <c r="K397" i="2"/>
  <c r="O397" i="2" s="1"/>
  <c r="V397" i="2" s="1"/>
  <c r="J397" i="2"/>
  <c r="I397" i="2"/>
  <c r="X396" i="2"/>
  <c r="L396" i="2"/>
  <c r="P396" i="2" s="1"/>
  <c r="K396" i="2"/>
  <c r="J396" i="2"/>
  <c r="I396" i="2"/>
  <c r="X395" i="2"/>
  <c r="P395" i="2"/>
  <c r="W395" i="2" s="1"/>
  <c r="N395" i="2"/>
  <c r="M395" i="2"/>
  <c r="L395" i="2"/>
  <c r="K395" i="2"/>
  <c r="O395" i="2" s="1"/>
  <c r="V395" i="2" s="1"/>
  <c r="J395" i="2"/>
  <c r="I395" i="2"/>
  <c r="X394" i="2"/>
  <c r="O394" i="2"/>
  <c r="V394" i="2" s="1"/>
  <c r="L394" i="2"/>
  <c r="K394" i="2"/>
  <c r="J394" i="2"/>
  <c r="I394" i="2"/>
  <c r="X393" i="2"/>
  <c r="P393" i="2"/>
  <c r="O393" i="2"/>
  <c r="V393" i="2" s="1"/>
  <c r="M393" i="2"/>
  <c r="L393" i="2"/>
  <c r="N393" i="2" s="1"/>
  <c r="K393" i="2"/>
  <c r="J393" i="2"/>
  <c r="I393" i="2"/>
  <c r="X392" i="2"/>
  <c r="P392" i="2"/>
  <c r="N392" i="2"/>
  <c r="L392" i="2"/>
  <c r="M392" i="2" s="1"/>
  <c r="K392" i="2"/>
  <c r="O392" i="2" s="1"/>
  <c r="V392" i="2" s="1"/>
  <c r="J392" i="2"/>
  <c r="I392" i="2"/>
  <c r="X391" i="2"/>
  <c r="W391" i="2"/>
  <c r="V391" i="2"/>
  <c r="Q391" i="2"/>
  <c r="O391" i="2"/>
  <c r="M391" i="2"/>
  <c r="L391" i="2"/>
  <c r="P391" i="2" s="1"/>
  <c r="R391" i="2" s="1"/>
  <c r="K391" i="2"/>
  <c r="J391" i="2"/>
  <c r="I391" i="2"/>
  <c r="X390" i="2"/>
  <c r="W390" i="2"/>
  <c r="R390" i="2"/>
  <c r="P390" i="2"/>
  <c r="Q390" i="2" s="1"/>
  <c r="L390" i="2"/>
  <c r="K390" i="2"/>
  <c r="O390" i="2" s="1"/>
  <c r="V390" i="2" s="1"/>
  <c r="J390" i="2"/>
  <c r="I390" i="2"/>
  <c r="X389" i="2"/>
  <c r="V389" i="2"/>
  <c r="L389" i="2"/>
  <c r="K389" i="2"/>
  <c r="O389" i="2" s="1"/>
  <c r="J389" i="2"/>
  <c r="I389" i="2"/>
  <c r="X388" i="2"/>
  <c r="O388" i="2"/>
  <c r="V388" i="2" s="1"/>
  <c r="L388" i="2"/>
  <c r="K388" i="2"/>
  <c r="J388" i="2"/>
  <c r="I388" i="2"/>
  <c r="X387" i="2"/>
  <c r="P387" i="2"/>
  <c r="W387" i="2" s="1"/>
  <c r="L387" i="2"/>
  <c r="K387" i="2"/>
  <c r="O387" i="2" s="1"/>
  <c r="V387" i="2" s="1"/>
  <c r="J387" i="2"/>
  <c r="I387" i="2"/>
  <c r="X386" i="2"/>
  <c r="P386" i="2"/>
  <c r="N386" i="2"/>
  <c r="L386" i="2"/>
  <c r="M386" i="2" s="1"/>
  <c r="K386" i="2"/>
  <c r="O386" i="2" s="1"/>
  <c r="V386" i="2" s="1"/>
  <c r="J386" i="2"/>
  <c r="I386" i="2"/>
  <c r="X385" i="2"/>
  <c r="R385" i="2"/>
  <c r="Q385" i="2"/>
  <c r="O385" i="2"/>
  <c r="V385" i="2" s="1"/>
  <c r="M385" i="2"/>
  <c r="L385" i="2"/>
  <c r="P385" i="2" s="1"/>
  <c r="W385" i="2" s="1"/>
  <c r="K385" i="2"/>
  <c r="N385" i="2" s="1"/>
  <c r="J385" i="2"/>
  <c r="I385" i="2"/>
  <c r="X384" i="2"/>
  <c r="V384" i="2"/>
  <c r="P384" i="2"/>
  <c r="N384" i="2"/>
  <c r="L384" i="2"/>
  <c r="M384" i="2" s="1"/>
  <c r="K384" i="2"/>
  <c r="O384" i="2" s="1"/>
  <c r="J384" i="2"/>
  <c r="I384" i="2"/>
  <c r="X383" i="2"/>
  <c r="W383" i="2"/>
  <c r="V383" i="2"/>
  <c r="L383" i="2"/>
  <c r="P383" i="2" s="1"/>
  <c r="K383" i="2"/>
  <c r="O383" i="2" s="1"/>
  <c r="J383" i="2"/>
  <c r="I383" i="2"/>
  <c r="X382" i="2"/>
  <c r="L382" i="2"/>
  <c r="P382" i="2" s="1"/>
  <c r="K382" i="2"/>
  <c r="J382" i="2"/>
  <c r="I382" i="2"/>
  <c r="X381" i="2"/>
  <c r="L381" i="2"/>
  <c r="K381" i="2"/>
  <c r="O381" i="2" s="1"/>
  <c r="V381" i="2" s="1"/>
  <c r="J381" i="2"/>
  <c r="I381" i="2"/>
  <c r="X380" i="2"/>
  <c r="O380" i="2"/>
  <c r="V380" i="2" s="1"/>
  <c r="L380" i="2"/>
  <c r="K380" i="2"/>
  <c r="J380" i="2"/>
  <c r="I380" i="2"/>
  <c r="X379" i="2"/>
  <c r="P379" i="2"/>
  <c r="O379" i="2"/>
  <c r="V379" i="2" s="1"/>
  <c r="M379" i="2"/>
  <c r="L379" i="2"/>
  <c r="N379" i="2" s="1"/>
  <c r="K379" i="2"/>
  <c r="J379" i="2"/>
  <c r="I379" i="2"/>
  <c r="X378" i="2"/>
  <c r="P378" i="2"/>
  <c r="N378" i="2"/>
  <c r="L378" i="2"/>
  <c r="M378" i="2" s="1"/>
  <c r="K378" i="2"/>
  <c r="O378" i="2" s="1"/>
  <c r="V378" i="2" s="1"/>
  <c r="J378" i="2"/>
  <c r="I378" i="2"/>
  <c r="X377" i="2"/>
  <c r="V377" i="2"/>
  <c r="Q377" i="2"/>
  <c r="O377" i="2"/>
  <c r="M377" i="2"/>
  <c r="L377" i="2"/>
  <c r="P377" i="2" s="1"/>
  <c r="K377" i="2"/>
  <c r="J377" i="2"/>
  <c r="I377" i="2"/>
  <c r="X376" i="2"/>
  <c r="W376" i="2"/>
  <c r="R376" i="2"/>
  <c r="P376" i="2"/>
  <c r="Q376" i="2" s="1"/>
  <c r="L376" i="2"/>
  <c r="K376" i="2"/>
  <c r="O376" i="2" s="1"/>
  <c r="V376" i="2" s="1"/>
  <c r="J376" i="2"/>
  <c r="I376" i="2"/>
  <c r="X375" i="2"/>
  <c r="L375" i="2"/>
  <c r="P375" i="2" s="1"/>
  <c r="K375" i="2"/>
  <c r="O375" i="2" s="1"/>
  <c r="V375" i="2" s="1"/>
  <c r="J375" i="2"/>
  <c r="I375" i="2"/>
  <c r="X374" i="2"/>
  <c r="O374" i="2"/>
  <c r="V374" i="2" s="1"/>
  <c r="M374" i="2"/>
  <c r="L374" i="2"/>
  <c r="K374" i="2"/>
  <c r="J374" i="2"/>
  <c r="I374" i="2"/>
  <c r="X373" i="2"/>
  <c r="P373" i="2"/>
  <c r="W373" i="2" s="1"/>
  <c r="L373" i="2"/>
  <c r="K373" i="2"/>
  <c r="J373" i="2"/>
  <c r="I373" i="2"/>
  <c r="X372" i="2"/>
  <c r="O372" i="2"/>
  <c r="V372" i="2" s="1"/>
  <c r="N372" i="2"/>
  <c r="L372" i="2"/>
  <c r="K372" i="2"/>
  <c r="J372" i="2"/>
  <c r="I372" i="2"/>
  <c r="X371" i="2"/>
  <c r="R371" i="2"/>
  <c r="Q371" i="2"/>
  <c r="O371" i="2"/>
  <c r="V371" i="2" s="1"/>
  <c r="M371" i="2"/>
  <c r="L371" i="2"/>
  <c r="P371" i="2" s="1"/>
  <c r="W371" i="2" s="1"/>
  <c r="K371" i="2"/>
  <c r="N371" i="2" s="1"/>
  <c r="J371" i="2"/>
  <c r="I371" i="2"/>
  <c r="X370" i="2"/>
  <c r="V370" i="2"/>
  <c r="P370" i="2"/>
  <c r="N370" i="2"/>
  <c r="L370" i="2"/>
  <c r="M370" i="2" s="1"/>
  <c r="K370" i="2"/>
  <c r="O370" i="2" s="1"/>
  <c r="J370" i="2"/>
  <c r="I370" i="2"/>
  <c r="X369" i="2"/>
  <c r="W369" i="2"/>
  <c r="V369" i="2"/>
  <c r="Q369" i="2"/>
  <c r="O369" i="2"/>
  <c r="M369" i="2"/>
  <c r="L369" i="2"/>
  <c r="P369" i="2" s="1"/>
  <c r="R369" i="2" s="1"/>
  <c r="K369" i="2"/>
  <c r="J369" i="2"/>
  <c r="I369" i="2"/>
  <c r="X368" i="2"/>
  <c r="L368" i="2"/>
  <c r="P368" i="2" s="1"/>
  <c r="K368" i="2"/>
  <c r="J368" i="2"/>
  <c r="I368" i="2"/>
  <c r="X367" i="2"/>
  <c r="L367" i="2"/>
  <c r="K367" i="2"/>
  <c r="O367" i="2" s="1"/>
  <c r="V367" i="2" s="1"/>
  <c r="J367" i="2"/>
  <c r="I367" i="2"/>
  <c r="X366" i="2"/>
  <c r="O366" i="2"/>
  <c r="V366" i="2" s="1"/>
  <c r="L366" i="2"/>
  <c r="K366" i="2"/>
  <c r="J366" i="2"/>
  <c r="I366" i="2"/>
  <c r="X365" i="2"/>
  <c r="P365" i="2"/>
  <c r="O365" i="2"/>
  <c r="V365" i="2" s="1"/>
  <c r="M365" i="2"/>
  <c r="L365" i="2"/>
  <c r="N365" i="2" s="1"/>
  <c r="K365" i="2"/>
  <c r="J365" i="2"/>
  <c r="I365" i="2"/>
  <c r="X364" i="2"/>
  <c r="P364" i="2"/>
  <c r="N364" i="2"/>
  <c r="L364" i="2"/>
  <c r="M364" i="2" s="1"/>
  <c r="K364" i="2"/>
  <c r="O364" i="2" s="1"/>
  <c r="V364" i="2" s="1"/>
  <c r="J364" i="2"/>
  <c r="I364" i="2"/>
  <c r="X363" i="2"/>
  <c r="R363" i="2"/>
  <c r="O363" i="2"/>
  <c r="V363" i="2" s="1"/>
  <c r="M363" i="2"/>
  <c r="L363" i="2"/>
  <c r="P363" i="2" s="1"/>
  <c r="W363" i="2" s="1"/>
  <c r="K363" i="2"/>
  <c r="N363" i="2" s="1"/>
  <c r="J363" i="2"/>
  <c r="I363" i="2"/>
  <c r="X362" i="2"/>
  <c r="W362" i="2"/>
  <c r="V362" i="2"/>
  <c r="R362" i="2"/>
  <c r="P362" i="2"/>
  <c r="L362" i="2"/>
  <c r="K362" i="2"/>
  <c r="O362" i="2" s="1"/>
  <c r="J362" i="2"/>
  <c r="I362" i="2"/>
  <c r="X361" i="2"/>
  <c r="L361" i="2"/>
  <c r="P361" i="2" s="1"/>
  <c r="K361" i="2"/>
  <c r="O361" i="2" s="1"/>
  <c r="V361" i="2" s="1"/>
  <c r="J361" i="2"/>
  <c r="I361" i="2"/>
  <c r="X360" i="2"/>
  <c r="L360" i="2"/>
  <c r="P360" i="2" s="1"/>
  <c r="K360" i="2"/>
  <c r="J360" i="2"/>
  <c r="I360" i="2"/>
  <c r="X359" i="2"/>
  <c r="P359" i="2"/>
  <c r="W359" i="2" s="1"/>
  <c r="N359" i="2"/>
  <c r="M359" i="2"/>
  <c r="L359" i="2"/>
  <c r="K359" i="2"/>
  <c r="O359" i="2" s="1"/>
  <c r="V359" i="2" s="1"/>
  <c r="J359" i="2"/>
  <c r="I359" i="2"/>
  <c r="X358" i="2"/>
  <c r="O358" i="2"/>
  <c r="V358" i="2" s="1"/>
  <c r="L358" i="2"/>
  <c r="K358" i="2"/>
  <c r="J358" i="2"/>
  <c r="I358" i="2"/>
  <c r="X357" i="2"/>
  <c r="P357" i="2"/>
  <c r="O357" i="2"/>
  <c r="V357" i="2" s="1"/>
  <c r="M357" i="2"/>
  <c r="L357" i="2"/>
  <c r="N357" i="2" s="1"/>
  <c r="K357" i="2"/>
  <c r="J357" i="2"/>
  <c r="I357" i="2"/>
  <c r="X356" i="2"/>
  <c r="P356" i="2"/>
  <c r="N356" i="2"/>
  <c r="L356" i="2"/>
  <c r="M356" i="2" s="1"/>
  <c r="K356" i="2"/>
  <c r="O356" i="2" s="1"/>
  <c r="V356" i="2" s="1"/>
  <c r="J356" i="2"/>
  <c r="I356" i="2"/>
  <c r="X355" i="2"/>
  <c r="W355" i="2"/>
  <c r="V355" i="2"/>
  <c r="Q355" i="2"/>
  <c r="O355" i="2"/>
  <c r="M355" i="2"/>
  <c r="L355" i="2"/>
  <c r="P355" i="2" s="1"/>
  <c r="R355" i="2" s="1"/>
  <c r="K355" i="2"/>
  <c r="J355" i="2"/>
  <c r="I355" i="2"/>
  <c r="X354" i="2"/>
  <c r="W354" i="2"/>
  <c r="P354" i="2"/>
  <c r="L354" i="2"/>
  <c r="K354" i="2"/>
  <c r="O354" i="2" s="1"/>
  <c r="V354" i="2" s="1"/>
  <c r="J354" i="2"/>
  <c r="I354" i="2"/>
  <c r="X353" i="2"/>
  <c r="V353" i="2"/>
  <c r="L353" i="2"/>
  <c r="K353" i="2"/>
  <c r="O353" i="2" s="1"/>
  <c r="J353" i="2"/>
  <c r="I353" i="2"/>
  <c r="X352" i="2"/>
  <c r="O352" i="2"/>
  <c r="V352" i="2" s="1"/>
  <c r="L352" i="2"/>
  <c r="K352" i="2"/>
  <c r="J352" i="2"/>
  <c r="I352" i="2"/>
  <c r="X351" i="2"/>
  <c r="P351" i="2"/>
  <c r="W351" i="2" s="1"/>
  <c r="M351" i="2"/>
  <c r="L351" i="2"/>
  <c r="K351" i="2"/>
  <c r="O351" i="2" s="1"/>
  <c r="V351" i="2" s="1"/>
  <c r="J351" i="2"/>
  <c r="I351" i="2"/>
  <c r="X350" i="2"/>
  <c r="V350" i="2"/>
  <c r="P350" i="2"/>
  <c r="O350" i="2"/>
  <c r="N350" i="2"/>
  <c r="L350" i="2"/>
  <c r="M350" i="2" s="1"/>
  <c r="K350" i="2"/>
  <c r="J350" i="2"/>
  <c r="I350" i="2"/>
  <c r="X349" i="2"/>
  <c r="W349" i="2"/>
  <c r="R349" i="2"/>
  <c r="P349" i="2"/>
  <c r="O349" i="2"/>
  <c r="V349" i="2" s="1"/>
  <c r="M349" i="2"/>
  <c r="L349" i="2"/>
  <c r="K349" i="2"/>
  <c r="N349" i="2" s="1"/>
  <c r="J349" i="2"/>
  <c r="I349" i="2"/>
  <c r="X348" i="2"/>
  <c r="V348" i="2"/>
  <c r="P348" i="2"/>
  <c r="N348" i="2"/>
  <c r="L348" i="2"/>
  <c r="M348" i="2" s="1"/>
  <c r="K348" i="2"/>
  <c r="O348" i="2" s="1"/>
  <c r="J348" i="2"/>
  <c r="I348" i="2"/>
  <c r="X347" i="2"/>
  <c r="W347" i="2"/>
  <c r="L347" i="2"/>
  <c r="P347" i="2" s="1"/>
  <c r="K347" i="2"/>
  <c r="O347" i="2" s="1"/>
  <c r="V347" i="2" s="1"/>
  <c r="J347" i="2"/>
  <c r="I347" i="2"/>
  <c r="X346" i="2"/>
  <c r="L346" i="2"/>
  <c r="P346" i="2" s="1"/>
  <c r="K346" i="2"/>
  <c r="J346" i="2"/>
  <c r="I346" i="2"/>
  <c r="X345" i="2"/>
  <c r="L345" i="2"/>
  <c r="K345" i="2"/>
  <c r="O345" i="2" s="1"/>
  <c r="V345" i="2" s="1"/>
  <c r="J345" i="2"/>
  <c r="I345" i="2"/>
  <c r="X344" i="2"/>
  <c r="O344" i="2"/>
  <c r="V344" i="2" s="1"/>
  <c r="L344" i="2"/>
  <c r="K344" i="2"/>
  <c r="J344" i="2"/>
  <c r="I344" i="2"/>
  <c r="X343" i="2"/>
  <c r="P343" i="2"/>
  <c r="O343" i="2"/>
  <c r="V343" i="2" s="1"/>
  <c r="M343" i="2"/>
  <c r="L343" i="2"/>
  <c r="N343" i="2" s="1"/>
  <c r="K343" i="2"/>
  <c r="J343" i="2"/>
  <c r="I343" i="2"/>
  <c r="X342" i="2"/>
  <c r="Q342" i="2"/>
  <c r="P342" i="2"/>
  <c r="N342" i="2"/>
  <c r="L342" i="2"/>
  <c r="M342" i="2" s="1"/>
  <c r="K342" i="2"/>
  <c r="O342" i="2" s="1"/>
  <c r="V342" i="2" s="1"/>
  <c r="J342" i="2"/>
  <c r="I342" i="2"/>
  <c r="X341" i="2"/>
  <c r="V341" i="2"/>
  <c r="Q341" i="2"/>
  <c r="O341" i="2"/>
  <c r="M341" i="2"/>
  <c r="L341" i="2"/>
  <c r="P341" i="2" s="1"/>
  <c r="K341" i="2"/>
  <c r="J341" i="2"/>
  <c r="I341" i="2"/>
  <c r="X340" i="2"/>
  <c r="W340" i="2"/>
  <c r="P340" i="2"/>
  <c r="L340" i="2"/>
  <c r="K340" i="2"/>
  <c r="O340" i="2" s="1"/>
  <c r="V340" i="2" s="1"/>
  <c r="J340" i="2"/>
  <c r="I340" i="2"/>
  <c r="X339" i="2"/>
  <c r="L339" i="2"/>
  <c r="P339" i="2" s="1"/>
  <c r="K339" i="2"/>
  <c r="O339" i="2" s="1"/>
  <c r="V339" i="2" s="1"/>
  <c r="J339" i="2"/>
  <c r="I339" i="2"/>
  <c r="X338" i="2"/>
  <c r="O338" i="2"/>
  <c r="V338" i="2" s="1"/>
  <c r="L338" i="2"/>
  <c r="K338" i="2"/>
  <c r="J338" i="2"/>
  <c r="I338" i="2"/>
  <c r="X337" i="2"/>
  <c r="P337" i="2"/>
  <c r="W337" i="2" s="1"/>
  <c r="N337" i="2"/>
  <c r="M337" i="2"/>
  <c r="L337" i="2"/>
  <c r="K337" i="2"/>
  <c r="O337" i="2" s="1"/>
  <c r="V337" i="2" s="1"/>
  <c r="J337" i="2"/>
  <c r="I337" i="2"/>
  <c r="X336" i="2"/>
  <c r="O336" i="2"/>
  <c r="V336" i="2" s="1"/>
  <c r="N336" i="2"/>
  <c r="L336" i="2"/>
  <c r="K336" i="2"/>
  <c r="J336" i="2"/>
  <c r="I336" i="2"/>
  <c r="X335" i="2"/>
  <c r="O335" i="2"/>
  <c r="V335" i="2" s="1"/>
  <c r="M335" i="2"/>
  <c r="L335" i="2"/>
  <c r="N335" i="2" s="1"/>
  <c r="K335" i="2"/>
  <c r="J335" i="2"/>
  <c r="I335" i="2"/>
  <c r="X334" i="2"/>
  <c r="V334" i="2"/>
  <c r="P334" i="2"/>
  <c r="N334" i="2"/>
  <c r="L334" i="2"/>
  <c r="M334" i="2" s="1"/>
  <c r="K334" i="2"/>
  <c r="O334" i="2" s="1"/>
  <c r="J334" i="2"/>
  <c r="I334" i="2"/>
  <c r="X333" i="2"/>
  <c r="W333" i="2"/>
  <c r="V333" i="2"/>
  <c r="Q333" i="2"/>
  <c r="O333" i="2"/>
  <c r="L333" i="2"/>
  <c r="P333" i="2" s="1"/>
  <c r="R333" i="2" s="1"/>
  <c r="K333" i="2"/>
  <c r="J333" i="2"/>
  <c r="I333" i="2"/>
  <c r="X332" i="2"/>
  <c r="W332" i="2"/>
  <c r="L332" i="2"/>
  <c r="P332" i="2" s="1"/>
  <c r="K332" i="2"/>
  <c r="J332" i="2"/>
  <c r="I332" i="2"/>
  <c r="X331" i="2"/>
  <c r="L331" i="2"/>
  <c r="K331" i="2"/>
  <c r="O331" i="2" s="1"/>
  <c r="V331" i="2" s="1"/>
  <c r="J331" i="2"/>
  <c r="I331" i="2"/>
  <c r="X330" i="2"/>
  <c r="O330" i="2"/>
  <c r="V330" i="2" s="1"/>
  <c r="M330" i="2"/>
  <c r="L330" i="2"/>
  <c r="K330" i="2"/>
  <c r="J330" i="2"/>
  <c r="I330" i="2"/>
  <c r="X329" i="2"/>
  <c r="P329" i="2"/>
  <c r="O329" i="2"/>
  <c r="V329" i="2" s="1"/>
  <c r="M329" i="2"/>
  <c r="L329" i="2"/>
  <c r="N329" i="2" s="1"/>
  <c r="K329" i="2"/>
  <c r="J329" i="2"/>
  <c r="I329" i="2"/>
  <c r="X328" i="2"/>
  <c r="Q328" i="2"/>
  <c r="P328" i="2"/>
  <c r="N328" i="2"/>
  <c r="L328" i="2"/>
  <c r="M328" i="2" s="1"/>
  <c r="K328" i="2"/>
  <c r="O328" i="2" s="1"/>
  <c r="V328" i="2" s="1"/>
  <c r="J328" i="2"/>
  <c r="I328" i="2"/>
  <c r="X327" i="2"/>
  <c r="O327" i="2"/>
  <c r="V327" i="2" s="1"/>
  <c r="M327" i="2"/>
  <c r="L327" i="2"/>
  <c r="N327" i="2" s="1"/>
  <c r="K327" i="2"/>
  <c r="J327" i="2"/>
  <c r="I327" i="2"/>
  <c r="X326" i="2"/>
  <c r="W326" i="2"/>
  <c r="V326" i="2"/>
  <c r="R326" i="2"/>
  <c r="P326" i="2"/>
  <c r="Q326" i="2" s="1"/>
  <c r="L326" i="2"/>
  <c r="K326" i="2"/>
  <c r="O326" i="2" s="1"/>
  <c r="J326" i="2"/>
  <c r="I326" i="2"/>
  <c r="X325" i="2"/>
  <c r="L325" i="2"/>
  <c r="P325" i="2" s="1"/>
  <c r="K325" i="2"/>
  <c r="O325" i="2" s="1"/>
  <c r="V325" i="2" s="1"/>
  <c r="J325" i="2"/>
  <c r="I325" i="2"/>
  <c r="X324" i="2"/>
  <c r="L324" i="2"/>
  <c r="P324" i="2" s="1"/>
  <c r="K324" i="2"/>
  <c r="J324" i="2"/>
  <c r="I324" i="2"/>
  <c r="X323" i="2"/>
  <c r="P323" i="2"/>
  <c r="W323" i="2" s="1"/>
  <c r="N323" i="2"/>
  <c r="M323" i="2"/>
  <c r="L323" i="2"/>
  <c r="K323" i="2"/>
  <c r="O323" i="2" s="1"/>
  <c r="V323" i="2" s="1"/>
  <c r="J323" i="2"/>
  <c r="I323" i="2"/>
  <c r="X322" i="2"/>
  <c r="O322" i="2"/>
  <c r="V322" i="2" s="1"/>
  <c r="N322" i="2"/>
  <c r="L322" i="2"/>
  <c r="K322" i="2"/>
  <c r="J322" i="2"/>
  <c r="I322" i="2"/>
  <c r="X321" i="2"/>
  <c r="P321" i="2"/>
  <c r="O321" i="2"/>
  <c r="V321" i="2" s="1"/>
  <c r="M321" i="2"/>
  <c r="L321" i="2"/>
  <c r="K321" i="2"/>
  <c r="N321" i="2" s="1"/>
  <c r="J321" i="2"/>
  <c r="I321" i="2"/>
  <c r="X320" i="2"/>
  <c r="R320" i="2"/>
  <c r="P320" i="2"/>
  <c r="N320" i="2"/>
  <c r="L320" i="2"/>
  <c r="M320" i="2" s="1"/>
  <c r="K320" i="2"/>
  <c r="O320" i="2" s="1"/>
  <c r="V320" i="2" s="1"/>
  <c r="J320" i="2"/>
  <c r="I320" i="2"/>
  <c r="X319" i="2"/>
  <c r="V319" i="2"/>
  <c r="O319" i="2"/>
  <c r="L319" i="2"/>
  <c r="P319" i="2" s="1"/>
  <c r="R319" i="2" s="1"/>
  <c r="K319" i="2"/>
  <c r="J319" i="2"/>
  <c r="I319" i="2"/>
  <c r="X318" i="2"/>
  <c r="W318" i="2"/>
  <c r="R318" i="2"/>
  <c r="P318" i="2"/>
  <c r="Q318" i="2" s="1"/>
  <c r="L318" i="2"/>
  <c r="K318" i="2"/>
  <c r="O318" i="2" s="1"/>
  <c r="V318" i="2" s="1"/>
  <c r="J318" i="2"/>
  <c r="I318" i="2"/>
  <c r="X317" i="2"/>
  <c r="L317" i="2"/>
  <c r="K317" i="2"/>
  <c r="O317" i="2" s="1"/>
  <c r="V317" i="2" s="1"/>
  <c r="J317" i="2"/>
  <c r="I317" i="2"/>
  <c r="X316" i="2"/>
  <c r="O316" i="2"/>
  <c r="V316" i="2" s="1"/>
  <c r="L316" i="2"/>
  <c r="K316" i="2"/>
  <c r="J316" i="2"/>
  <c r="I316" i="2"/>
  <c r="X315" i="2"/>
  <c r="P315" i="2"/>
  <c r="W315" i="2" s="1"/>
  <c r="L315" i="2"/>
  <c r="K315" i="2"/>
  <c r="O315" i="2" s="1"/>
  <c r="V315" i="2" s="1"/>
  <c r="J315" i="2"/>
  <c r="I315" i="2"/>
  <c r="X314" i="2"/>
  <c r="P314" i="2"/>
  <c r="N314" i="2"/>
  <c r="L314" i="2"/>
  <c r="M314" i="2" s="1"/>
  <c r="K314" i="2"/>
  <c r="O314" i="2" s="1"/>
  <c r="V314" i="2" s="1"/>
  <c r="J314" i="2"/>
  <c r="I314" i="2"/>
  <c r="X313" i="2"/>
  <c r="O313" i="2"/>
  <c r="V313" i="2" s="1"/>
  <c r="M313" i="2"/>
  <c r="L313" i="2"/>
  <c r="N313" i="2" s="1"/>
  <c r="K313" i="2"/>
  <c r="J313" i="2"/>
  <c r="I313" i="2"/>
  <c r="X312" i="2"/>
  <c r="V312" i="2"/>
  <c r="P312" i="2"/>
  <c r="N312" i="2"/>
  <c r="L312" i="2"/>
  <c r="M312" i="2" s="1"/>
  <c r="K312" i="2"/>
  <c r="O312" i="2" s="1"/>
  <c r="J312" i="2"/>
  <c r="I312" i="2"/>
  <c r="X311" i="2"/>
  <c r="W311" i="2"/>
  <c r="V311" i="2"/>
  <c r="L311" i="2"/>
  <c r="P311" i="2" s="1"/>
  <c r="K311" i="2"/>
  <c r="O311" i="2" s="1"/>
  <c r="J311" i="2"/>
  <c r="I311" i="2"/>
  <c r="X310" i="2"/>
  <c r="L310" i="2"/>
  <c r="P310" i="2" s="1"/>
  <c r="K310" i="2"/>
  <c r="J310" i="2"/>
  <c r="I310" i="2"/>
  <c r="X309" i="2"/>
  <c r="L309" i="2"/>
  <c r="K309" i="2"/>
  <c r="O309" i="2" s="1"/>
  <c r="V309" i="2" s="1"/>
  <c r="J309" i="2"/>
  <c r="I309" i="2"/>
  <c r="X308" i="2"/>
  <c r="O308" i="2"/>
  <c r="V308" i="2" s="1"/>
  <c r="L308" i="2"/>
  <c r="K308" i="2"/>
  <c r="J308" i="2"/>
  <c r="I308" i="2"/>
  <c r="X307" i="2"/>
  <c r="P307" i="2"/>
  <c r="O307" i="2"/>
  <c r="V307" i="2" s="1"/>
  <c r="M307" i="2"/>
  <c r="L307" i="2"/>
  <c r="N307" i="2" s="1"/>
  <c r="K307" i="2"/>
  <c r="J307" i="2"/>
  <c r="I307" i="2"/>
  <c r="X306" i="2"/>
  <c r="P306" i="2"/>
  <c r="N306" i="2"/>
  <c r="L306" i="2"/>
  <c r="M306" i="2" s="1"/>
  <c r="K306" i="2"/>
  <c r="O306" i="2" s="1"/>
  <c r="V306" i="2" s="1"/>
  <c r="J306" i="2"/>
  <c r="I306" i="2"/>
  <c r="X305" i="2"/>
  <c r="V305" i="2"/>
  <c r="Q305" i="2"/>
  <c r="O305" i="2"/>
  <c r="M305" i="2"/>
  <c r="L305" i="2"/>
  <c r="P305" i="2" s="1"/>
  <c r="K305" i="2"/>
  <c r="J305" i="2"/>
  <c r="I305" i="2"/>
  <c r="X304" i="2"/>
  <c r="W304" i="2"/>
  <c r="R304" i="2"/>
  <c r="P304" i="2"/>
  <c r="Q304" i="2" s="1"/>
  <c r="L304" i="2"/>
  <c r="K304" i="2"/>
  <c r="O304" i="2" s="1"/>
  <c r="V304" i="2" s="1"/>
  <c r="J304" i="2"/>
  <c r="I304" i="2"/>
  <c r="X303" i="2"/>
  <c r="L303" i="2"/>
  <c r="P303" i="2" s="1"/>
  <c r="K303" i="2"/>
  <c r="O303" i="2" s="1"/>
  <c r="V303" i="2" s="1"/>
  <c r="J303" i="2"/>
  <c r="I303" i="2"/>
  <c r="X302" i="2"/>
  <c r="O302" i="2"/>
  <c r="V302" i="2" s="1"/>
  <c r="M302" i="2"/>
  <c r="L302" i="2"/>
  <c r="K302" i="2"/>
  <c r="J302" i="2"/>
  <c r="I302" i="2"/>
  <c r="X301" i="2"/>
  <c r="P301" i="2"/>
  <c r="W301" i="2" s="1"/>
  <c r="L301" i="2"/>
  <c r="K301" i="2"/>
  <c r="J301" i="2"/>
  <c r="I301" i="2"/>
  <c r="X300" i="2"/>
  <c r="O300" i="2"/>
  <c r="V300" i="2" s="1"/>
  <c r="N300" i="2"/>
  <c r="L300" i="2"/>
  <c r="K300" i="2"/>
  <c r="J300" i="2"/>
  <c r="I300" i="2"/>
  <c r="X299" i="2"/>
  <c r="O299" i="2"/>
  <c r="V299" i="2" s="1"/>
  <c r="M299" i="2"/>
  <c r="L299" i="2"/>
  <c r="N299" i="2" s="1"/>
  <c r="K299" i="2"/>
  <c r="J299" i="2"/>
  <c r="I299" i="2"/>
  <c r="X298" i="2"/>
  <c r="V298" i="2"/>
  <c r="P298" i="2"/>
  <c r="N298" i="2"/>
  <c r="L298" i="2"/>
  <c r="M298" i="2" s="1"/>
  <c r="K298" i="2"/>
  <c r="O298" i="2" s="1"/>
  <c r="J298" i="2"/>
  <c r="I298" i="2"/>
  <c r="X297" i="2"/>
  <c r="W297" i="2"/>
  <c r="V297" i="2"/>
  <c r="Q297" i="2"/>
  <c r="O297" i="2"/>
  <c r="L297" i="2"/>
  <c r="P297" i="2" s="1"/>
  <c r="R297" i="2" s="1"/>
  <c r="K297" i="2"/>
  <c r="J297" i="2"/>
  <c r="I297" i="2"/>
  <c r="X296" i="2"/>
  <c r="W296" i="2"/>
  <c r="L296" i="2"/>
  <c r="P296" i="2" s="1"/>
  <c r="K296" i="2"/>
  <c r="J296" i="2"/>
  <c r="I296" i="2"/>
  <c r="X295" i="2"/>
  <c r="L295" i="2"/>
  <c r="K295" i="2"/>
  <c r="O295" i="2" s="1"/>
  <c r="V295" i="2" s="1"/>
  <c r="J295" i="2"/>
  <c r="I295" i="2"/>
  <c r="X294" i="2"/>
  <c r="O294" i="2"/>
  <c r="V294" i="2" s="1"/>
  <c r="L294" i="2"/>
  <c r="K294" i="2"/>
  <c r="J294" i="2"/>
  <c r="I294" i="2"/>
  <c r="X293" i="2"/>
  <c r="P293" i="2"/>
  <c r="O293" i="2"/>
  <c r="V293" i="2" s="1"/>
  <c r="M293" i="2"/>
  <c r="L293" i="2"/>
  <c r="N293" i="2" s="1"/>
  <c r="K293" i="2"/>
  <c r="J293" i="2"/>
  <c r="I293" i="2"/>
  <c r="X292" i="2"/>
  <c r="Q292" i="2"/>
  <c r="P292" i="2"/>
  <c r="N292" i="2"/>
  <c r="L292" i="2"/>
  <c r="M292" i="2" s="1"/>
  <c r="K292" i="2"/>
  <c r="O292" i="2" s="1"/>
  <c r="V292" i="2" s="1"/>
  <c r="J292" i="2"/>
  <c r="I292" i="2"/>
  <c r="X291" i="2"/>
  <c r="O291" i="2"/>
  <c r="V291" i="2" s="1"/>
  <c r="M291" i="2"/>
  <c r="L291" i="2"/>
  <c r="N291" i="2" s="1"/>
  <c r="K291" i="2"/>
  <c r="J291" i="2"/>
  <c r="I291" i="2"/>
  <c r="X290" i="2"/>
  <c r="W290" i="2"/>
  <c r="V290" i="2"/>
  <c r="P290" i="2"/>
  <c r="Q290" i="2" s="1"/>
  <c r="L290" i="2"/>
  <c r="K290" i="2"/>
  <c r="O290" i="2" s="1"/>
  <c r="R290" i="2" s="1"/>
  <c r="J290" i="2"/>
  <c r="I290" i="2"/>
  <c r="X289" i="2"/>
  <c r="L289" i="2"/>
  <c r="P289" i="2" s="1"/>
  <c r="K289" i="2"/>
  <c r="O289" i="2" s="1"/>
  <c r="V289" i="2" s="1"/>
  <c r="J289" i="2"/>
  <c r="I289" i="2"/>
  <c r="X288" i="2"/>
  <c r="W288" i="2"/>
  <c r="L288" i="2"/>
  <c r="P288" i="2" s="1"/>
  <c r="K288" i="2"/>
  <c r="J288" i="2"/>
  <c r="I288" i="2"/>
  <c r="X287" i="2"/>
  <c r="P287" i="2"/>
  <c r="W287" i="2" s="1"/>
  <c r="L287" i="2"/>
  <c r="K287" i="2"/>
  <c r="J287" i="2"/>
  <c r="I287" i="2"/>
  <c r="X286" i="2"/>
  <c r="O286" i="2"/>
  <c r="V286" i="2" s="1"/>
  <c r="N286" i="2"/>
  <c r="L286" i="2"/>
  <c r="K286" i="2"/>
  <c r="J286" i="2"/>
  <c r="I286" i="2"/>
  <c r="X285" i="2"/>
  <c r="P285" i="2"/>
  <c r="O285" i="2"/>
  <c r="V285" i="2" s="1"/>
  <c r="M285" i="2"/>
  <c r="L285" i="2"/>
  <c r="N285" i="2" s="1"/>
  <c r="K285" i="2"/>
  <c r="J285" i="2"/>
  <c r="I285" i="2"/>
  <c r="X284" i="2"/>
  <c r="P284" i="2"/>
  <c r="N284" i="2"/>
  <c r="L284" i="2"/>
  <c r="M284" i="2" s="1"/>
  <c r="K284" i="2"/>
  <c r="O284" i="2" s="1"/>
  <c r="J284" i="2"/>
  <c r="I284" i="2"/>
  <c r="X283" i="2"/>
  <c r="V283" i="2"/>
  <c r="O283" i="2"/>
  <c r="L283" i="2"/>
  <c r="P283" i="2" s="1"/>
  <c r="R283" i="2" s="1"/>
  <c r="K283" i="2"/>
  <c r="J283" i="2"/>
  <c r="I283" i="2"/>
  <c r="X282" i="2"/>
  <c r="W282" i="2"/>
  <c r="R282" i="2"/>
  <c r="P282" i="2"/>
  <c r="L282" i="2"/>
  <c r="K282" i="2"/>
  <c r="O282" i="2" s="1"/>
  <c r="V282" i="2" s="1"/>
  <c r="J282" i="2"/>
  <c r="I282" i="2"/>
  <c r="X281" i="2"/>
  <c r="L281" i="2"/>
  <c r="K281" i="2"/>
  <c r="O281" i="2" s="1"/>
  <c r="V281" i="2" s="1"/>
  <c r="J281" i="2"/>
  <c r="I281" i="2"/>
  <c r="X280" i="2"/>
  <c r="O280" i="2"/>
  <c r="V280" i="2" s="1"/>
  <c r="L280" i="2"/>
  <c r="K280" i="2"/>
  <c r="J280" i="2"/>
  <c r="I280" i="2"/>
  <c r="X279" i="2"/>
  <c r="P279" i="2"/>
  <c r="W279" i="2" s="1"/>
  <c r="N279" i="2"/>
  <c r="M279" i="2"/>
  <c r="L279" i="2"/>
  <c r="K279" i="2"/>
  <c r="O279" i="2" s="1"/>
  <c r="V279" i="2" s="1"/>
  <c r="J279" i="2"/>
  <c r="I279" i="2"/>
  <c r="X278" i="2"/>
  <c r="V278" i="2"/>
  <c r="Q278" i="2"/>
  <c r="P278" i="2"/>
  <c r="O278" i="2"/>
  <c r="N278" i="2"/>
  <c r="L278" i="2"/>
  <c r="M278" i="2" s="1"/>
  <c r="K278" i="2"/>
  <c r="J278" i="2"/>
  <c r="I278" i="2"/>
  <c r="X277" i="2"/>
  <c r="W277" i="2"/>
  <c r="R277" i="2"/>
  <c r="P277" i="2"/>
  <c r="O277" i="2"/>
  <c r="V277" i="2" s="1"/>
  <c r="M277" i="2"/>
  <c r="L277" i="2"/>
  <c r="K277" i="2"/>
  <c r="N277" i="2" s="1"/>
  <c r="J277" i="2"/>
  <c r="I277" i="2"/>
  <c r="X276" i="2"/>
  <c r="P276" i="2"/>
  <c r="N276" i="2"/>
  <c r="L276" i="2"/>
  <c r="M276" i="2" s="1"/>
  <c r="K276" i="2"/>
  <c r="O276" i="2" s="1"/>
  <c r="V276" i="2" s="1"/>
  <c r="J276" i="2"/>
  <c r="I276" i="2"/>
  <c r="X275" i="2"/>
  <c r="W275" i="2"/>
  <c r="L275" i="2"/>
  <c r="P275" i="2" s="1"/>
  <c r="K275" i="2"/>
  <c r="O275" i="2" s="1"/>
  <c r="V275" i="2" s="1"/>
  <c r="J275" i="2"/>
  <c r="I275" i="2"/>
  <c r="X274" i="2"/>
  <c r="W274" i="2"/>
  <c r="L274" i="2"/>
  <c r="P274" i="2" s="1"/>
  <c r="K274" i="2"/>
  <c r="J274" i="2"/>
  <c r="I274" i="2"/>
  <c r="X273" i="2"/>
  <c r="L273" i="2"/>
  <c r="K273" i="2"/>
  <c r="O273" i="2" s="1"/>
  <c r="V273" i="2" s="1"/>
  <c r="J273" i="2"/>
  <c r="I273" i="2"/>
  <c r="X272" i="2"/>
  <c r="O272" i="2"/>
  <c r="V272" i="2" s="1"/>
  <c r="N272" i="2"/>
  <c r="L272" i="2"/>
  <c r="K272" i="2"/>
  <c r="J272" i="2"/>
  <c r="I272" i="2"/>
  <c r="X271" i="2"/>
  <c r="P271" i="2"/>
  <c r="O271" i="2"/>
  <c r="V271" i="2" s="1"/>
  <c r="M271" i="2"/>
  <c r="L271" i="2"/>
  <c r="N271" i="2" s="1"/>
  <c r="K271" i="2"/>
  <c r="J271" i="2"/>
  <c r="I271" i="2"/>
  <c r="X270" i="2"/>
  <c r="P270" i="2"/>
  <c r="N270" i="2"/>
  <c r="L270" i="2"/>
  <c r="M270" i="2" s="1"/>
  <c r="K270" i="2"/>
  <c r="O270" i="2" s="1"/>
  <c r="V270" i="2" s="1"/>
  <c r="J270" i="2"/>
  <c r="I270" i="2"/>
  <c r="X269" i="2"/>
  <c r="V269" i="2"/>
  <c r="O269" i="2"/>
  <c r="L269" i="2"/>
  <c r="P269" i="2" s="1"/>
  <c r="K269" i="2"/>
  <c r="J269" i="2"/>
  <c r="I269" i="2"/>
  <c r="X268" i="2"/>
  <c r="W268" i="2"/>
  <c r="R268" i="2"/>
  <c r="P268" i="2"/>
  <c r="L268" i="2"/>
  <c r="K268" i="2"/>
  <c r="O268" i="2" s="1"/>
  <c r="V268" i="2" s="1"/>
  <c r="J268" i="2"/>
  <c r="I268" i="2"/>
  <c r="X267" i="2"/>
  <c r="V267" i="2"/>
  <c r="L267" i="2"/>
  <c r="P267" i="2" s="1"/>
  <c r="K267" i="2"/>
  <c r="O267" i="2" s="1"/>
  <c r="J267" i="2"/>
  <c r="I267" i="2"/>
  <c r="X266" i="2"/>
  <c r="O266" i="2"/>
  <c r="V266" i="2" s="1"/>
  <c r="M266" i="2"/>
  <c r="L266" i="2"/>
  <c r="K266" i="2"/>
  <c r="J266" i="2"/>
  <c r="I266" i="2"/>
  <c r="X265" i="2"/>
  <c r="P265" i="2"/>
  <c r="W265" i="2" s="1"/>
  <c r="M265" i="2"/>
  <c r="L265" i="2"/>
  <c r="K265" i="2"/>
  <c r="O265" i="2" s="1"/>
  <c r="V265" i="2" s="1"/>
  <c r="J265" i="2"/>
  <c r="I265" i="2"/>
  <c r="X264" i="2"/>
  <c r="O264" i="2"/>
  <c r="V264" i="2" s="1"/>
  <c r="L264" i="2"/>
  <c r="K264" i="2"/>
  <c r="J264" i="2"/>
  <c r="I264" i="2"/>
  <c r="X263" i="2"/>
  <c r="R263" i="2"/>
  <c r="P263" i="2"/>
  <c r="W263" i="2" s="1"/>
  <c r="O263" i="2"/>
  <c r="V263" i="2" s="1"/>
  <c r="M263" i="2"/>
  <c r="L263" i="2"/>
  <c r="N263" i="2" s="1"/>
  <c r="K263" i="2"/>
  <c r="J263" i="2"/>
  <c r="I263" i="2"/>
  <c r="X262" i="2"/>
  <c r="P262" i="2"/>
  <c r="N262" i="2"/>
  <c r="L262" i="2"/>
  <c r="M262" i="2" s="1"/>
  <c r="K262" i="2"/>
  <c r="O262" i="2" s="1"/>
  <c r="V262" i="2" s="1"/>
  <c r="J262" i="2"/>
  <c r="I262" i="2"/>
  <c r="X261" i="2"/>
  <c r="W261" i="2"/>
  <c r="V261" i="2"/>
  <c r="Q261" i="2"/>
  <c r="O261" i="2"/>
  <c r="M261" i="2"/>
  <c r="L261" i="2"/>
  <c r="P261" i="2" s="1"/>
  <c r="R261" i="2" s="1"/>
  <c r="K261" i="2"/>
  <c r="J261" i="2"/>
  <c r="I261" i="2"/>
  <c r="X260" i="2"/>
  <c r="L260" i="2"/>
  <c r="P260" i="2" s="1"/>
  <c r="K260" i="2"/>
  <c r="J260" i="2"/>
  <c r="I260" i="2"/>
  <c r="X259" i="2"/>
  <c r="L259" i="2"/>
  <c r="K259" i="2"/>
  <c r="O259" i="2" s="1"/>
  <c r="V259" i="2" s="1"/>
  <c r="J259" i="2"/>
  <c r="I259" i="2"/>
  <c r="X258" i="2"/>
  <c r="O258" i="2"/>
  <c r="V258" i="2" s="1"/>
  <c r="L258" i="2"/>
  <c r="K258" i="2"/>
  <c r="J258" i="2"/>
  <c r="I258" i="2"/>
  <c r="X257" i="2"/>
  <c r="P257" i="2"/>
  <c r="O257" i="2"/>
  <c r="V257" i="2" s="1"/>
  <c r="M257" i="2"/>
  <c r="L257" i="2"/>
  <c r="K257" i="2"/>
  <c r="N257" i="2" s="1"/>
  <c r="J257" i="2"/>
  <c r="I257" i="2"/>
  <c r="X256" i="2"/>
  <c r="V256" i="2"/>
  <c r="Q256" i="2"/>
  <c r="P256" i="2"/>
  <c r="O256" i="2"/>
  <c r="N256" i="2"/>
  <c r="L256" i="2"/>
  <c r="M256" i="2" s="1"/>
  <c r="K256" i="2"/>
  <c r="J256" i="2"/>
  <c r="I256" i="2"/>
  <c r="X255" i="2"/>
  <c r="W255" i="2"/>
  <c r="R255" i="2"/>
  <c r="Q255" i="2"/>
  <c r="P255" i="2"/>
  <c r="O255" i="2"/>
  <c r="V255" i="2" s="1"/>
  <c r="M255" i="2"/>
  <c r="L255" i="2"/>
  <c r="K255" i="2"/>
  <c r="N255" i="2" s="1"/>
  <c r="J255" i="2"/>
  <c r="I255" i="2"/>
  <c r="X254" i="2"/>
  <c r="W254" i="2"/>
  <c r="V254" i="2"/>
  <c r="P254" i="2"/>
  <c r="Q254" i="2" s="1"/>
  <c r="L254" i="2"/>
  <c r="K254" i="2"/>
  <c r="O254" i="2" s="1"/>
  <c r="R254" i="2" s="1"/>
  <c r="J254" i="2"/>
  <c r="I254" i="2"/>
  <c r="X253" i="2"/>
  <c r="L253" i="2"/>
  <c r="P253" i="2" s="1"/>
  <c r="K253" i="2"/>
  <c r="O253" i="2" s="1"/>
  <c r="V253" i="2" s="1"/>
  <c r="J253" i="2"/>
  <c r="I253" i="2"/>
  <c r="X252" i="2"/>
  <c r="W252" i="2"/>
  <c r="L252" i="2"/>
  <c r="P252" i="2" s="1"/>
  <c r="K252" i="2"/>
  <c r="J252" i="2"/>
  <c r="I252" i="2"/>
  <c r="X251" i="2"/>
  <c r="P251" i="2"/>
  <c r="W251" i="2" s="1"/>
  <c r="L251" i="2"/>
  <c r="K251" i="2"/>
  <c r="J251" i="2"/>
  <c r="I251" i="2"/>
  <c r="X250" i="2"/>
  <c r="O250" i="2"/>
  <c r="V250" i="2" s="1"/>
  <c r="N250" i="2"/>
  <c r="L250" i="2"/>
  <c r="K250" i="2"/>
  <c r="J250" i="2"/>
  <c r="I250" i="2"/>
  <c r="X249" i="2"/>
  <c r="P249" i="2"/>
  <c r="O249" i="2"/>
  <c r="V249" i="2" s="1"/>
  <c r="M249" i="2"/>
  <c r="L249" i="2"/>
  <c r="K249" i="2"/>
  <c r="N249" i="2" s="1"/>
  <c r="J249" i="2"/>
  <c r="I249" i="2"/>
  <c r="X248" i="2"/>
  <c r="P248" i="2"/>
  <c r="L248" i="2"/>
  <c r="N248" i="2" s="1"/>
  <c r="K248" i="2"/>
  <c r="O248" i="2" s="1"/>
  <c r="V248" i="2" s="1"/>
  <c r="J248" i="2"/>
  <c r="I248" i="2"/>
  <c r="X247" i="2"/>
  <c r="V247" i="2"/>
  <c r="Q247" i="2"/>
  <c r="O247" i="2"/>
  <c r="M247" i="2"/>
  <c r="L247" i="2"/>
  <c r="P247" i="2" s="1"/>
  <c r="R247" i="2" s="1"/>
  <c r="K247" i="2"/>
  <c r="J247" i="2"/>
  <c r="I247" i="2"/>
  <c r="X246" i="2"/>
  <c r="W246" i="2"/>
  <c r="R246" i="2"/>
  <c r="P246" i="2"/>
  <c r="L246" i="2"/>
  <c r="K246" i="2"/>
  <c r="O246" i="2" s="1"/>
  <c r="V246" i="2" s="1"/>
  <c r="J246" i="2"/>
  <c r="I246" i="2"/>
  <c r="X245" i="2"/>
  <c r="L245" i="2"/>
  <c r="K245" i="2"/>
  <c r="O245" i="2" s="1"/>
  <c r="V245" i="2" s="1"/>
  <c r="J245" i="2"/>
  <c r="I245" i="2"/>
  <c r="X244" i="2"/>
  <c r="O244" i="2"/>
  <c r="V244" i="2" s="1"/>
  <c r="L244" i="2"/>
  <c r="K244" i="2"/>
  <c r="J244" i="2"/>
  <c r="I244" i="2"/>
  <c r="X243" i="2"/>
  <c r="P243" i="2"/>
  <c r="W243" i="2" s="1"/>
  <c r="N243" i="2"/>
  <c r="M243" i="2"/>
  <c r="L243" i="2"/>
  <c r="K243" i="2"/>
  <c r="O243" i="2" s="1"/>
  <c r="V243" i="2" s="1"/>
  <c r="J243" i="2"/>
  <c r="I243" i="2"/>
  <c r="X242" i="2"/>
  <c r="P242" i="2"/>
  <c r="O242" i="2"/>
  <c r="V242" i="2" s="1"/>
  <c r="N242" i="2"/>
  <c r="L242" i="2"/>
  <c r="M242" i="2" s="1"/>
  <c r="K242" i="2"/>
  <c r="J242" i="2"/>
  <c r="I242" i="2"/>
  <c r="X241" i="2"/>
  <c r="W241" i="2"/>
  <c r="P241" i="2"/>
  <c r="O241" i="2"/>
  <c r="V241" i="2" s="1"/>
  <c r="L241" i="2"/>
  <c r="N241" i="2" s="1"/>
  <c r="K241" i="2"/>
  <c r="M241" i="2" s="1"/>
  <c r="J241" i="2"/>
  <c r="I241" i="2"/>
  <c r="X240" i="2"/>
  <c r="R240" i="2"/>
  <c r="P240" i="2"/>
  <c r="L240" i="2"/>
  <c r="N240" i="2" s="1"/>
  <c r="K240" i="2"/>
  <c r="O240" i="2" s="1"/>
  <c r="V240" i="2" s="1"/>
  <c r="J240" i="2"/>
  <c r="I240" i="2"/>
  <c r="X239" i="2"/>
  <c r="V239" i="2"/>
  <c r="L239" i="2"/>
  <c r="P239" i="2" s="1"/>
  <c r="K239" i="2"/>
  <c r="O239" i="2" s="1"/>
  <c r="J239" i="2"/>
  <c r="I239" i="2"/>
  <c r="X238" i="2"/>
  <c r="W238" i="2"/>
  <c r="L238" i="2"/>
  <c r="P238" i="2" s="1"/>
  <c r="K238" i="2"/>
  <c r="J238" i="2"/>
  <c r="I238" i="2"/>
  <c r="X237" i="2"/>
  <c r="L237" i="2"/>
  <c r="K237" i="2"/>
  <c r="O237" i="2" s="1"/>
  <c r="V237" i="2" s="1"/>
  <c r="J237" i="2"/>
  <c r="I237" i="2"/>
  <c r="X236" i="2"/>
  <c r="O236" i="2"/>
  <c r="V236" i="2" s="1"/>
  <c r="N236" i="2"/>
  <c r="L236" i="2"/>
  <c r="K236" i="2"/>
  <c r="J236" i="2"/>
  <c r="I236" i="2"/>
  <c r="X235" i="2"/>
  <c r="P235" i="2"/>
  <c r="O235" i="2"/>
  <c r="V235" i="2" s="1"/>
  <c r="M235" i="2"/>
  <c r="L235" i="2"/>
  <c r="N235" i="2" s="1"/>
  <c r="K235" i="2"/>
  <c r="J235" i="2"/>
  <c r="I235" i="2"/>
  <c r="X234" i="2"/>
  <c r="P234" i="2"/>
  <c r="N234" i="2"/>
  <c r="L234" i="2"/>
  <c r="K234" i="2"/>
  <c r="M234" i="2" s="1"/>
  <c r="J234" i="2"/>
  <c r="I234" i="2"/>
  <c r="X233" i="2"/>
  <c r="M233" i="2"/>
  <c r="L233" i="2"/>
  <c r="P233" i="2" s="1"/>
  <c r="K233" i="2"/>
  <c r="O233" i="2" s="1"/>
  <c r="V233" i="2" s="1"/>
  <c r="J233" i="2"/>
  <c r="I233" i="2"/>
  <c r="X232" i="2"/>
  <c r="W232" i="2"/>
  <c r="L232" i="2"/>
  <c r="P232" i="2" s="1"/>
  <c r="Q232" i="2" s="1"/>
  <c r="K232" i="2"/>
  <c r="O232" i="2" s="1"/>
  <c r="V232" i="2" s="1"/>
  <c r="J232" i="2"/>
  <c r="I232" i="2"/>
  <c r="X231" i="2"/>
  <c r="V231" i="2"/>
  <c r="L231" i="2"/>
  <c r="P231" i="2" s="1"/>
  <c r="K231" i="2"/>
  <c r="O231" i="2" s="1"/>
  <c r="J231" i="2"/>
  <c r="I231" i="2"/>
  <c r="X230" i="2"/>
  <c r="O230" i="2"/>
  <c r="V230" i="2" s="1"/>
  <c r="L230" i="2"/>
  <c r="K230" i="2"/>
  <c r="J230" i="2"/>
  <c r="I230" i="2"/>
  <c r="X229" i="2"/>
  <c r="P229" i="2"/>
  <c r="W229" i="2" s="1"/>
  <c r="N229" i="2"/>
  <c r="M229" i="2"/>
  <c r="L229" i="2"/>
  <c r="K229" i="2"/>
  <c r="O229" i="2" s="1"/>
  <c r="V229" i="2" s="1"/>
  <c r="J229" i="2"/>
  <c r="I229" i="2"/>
  <c r="X228" i="2"/>
  <c r="O228" i="2"/>
  <c r="V228" i="2" s="1"/>
  <c r="L228" i="2"/>
  <c r="K228" i="2"/>
  <c r="J228" i="2"/>
  <c r="I228" i="2"/>
  <c r="X227" i="2"/>
  <c r="O227" i="2"/>
  <c r="V227" i="2" s="1"/>
  <c r="L227" i="2"/>
  <c r="N227" i="2" s="1"/>
  <c r="K227" i="2"/>
  <c r="J227" i="2"/>
  <c r="I227" i="2"/>
  <c r="X226" i="2"/>
  <c r="V226" i="2"/>
  <c r="P226" i="2"/>
  <c r="O226" i="2"/>
  <c r="L226" i="2"/>
  <c r="N226" i="2" s="1"/>
  <c r="K226" i="2"/>
  <c r="J226" i="2"/>
  <c r="I226" i="2"/>
  <c r="X225" i="2"/>
  <c r="W225" i="2"/>
  <c r="N225" i="2"/>
  <c r="M225" i="2"/>
  <c r="L225" i="2"/>
  <c r="P225" i="2" s="1"/>
  <c r="K225" i="2"/>
  <c r="O225" i="2" s="1"/>
  <c r="V225" i="2" s="1"/>
  <c r="J225" i="2"/>
  <c r="I225" i="2"/>
  <c r="X224" i="2"/>
  <c r="L224" i="2"/>
  <c r="P224" i="2" s="1"/>
  <c r="K224" i="2"/>
  <c r="J224" i="2"/>
  <c r="I224" i="2"/>
  <c r="X223" i="2"/>
  <c r="L223" i="2"/>
  <c r="K223" i="2"/>
  <c r="O223" i="2" s="1"/>
  <c r="V223" i="2" s="1"/>
  <c r="J223" i="2"/>
  <c r="I223" i="2"/>
  <c r="X222" i="2"/>
  <c r="O222" i="2"/>
  <c r="V222" i="2" s="1"/>
  <c r="L222" i="2"/>
  <c r="K222" i="2"/>
  <c r="J222" i="2"/>
  <c r="I222" i="2"/>
  <c r="X221" i="2"/>
  <c r="P221" i="2"/>
  <c r="O221" i="2"/>
  <c r="V221" i="2" s="1"/>
  <c r="M221" i="2"/>
  <c r="L221" i="2"/>
  <c r="N221" i="2" s="1"/>
  <c r="K221" i="2"/>
  <c r="J221" i="2"/>
  <c r="I221" i="2"/>
  <c r="X220" i="2"/>
  <c r="P220" i="2"/>
  <c r="N220" i="2"/>
  <c r="L220" i="2"/>
  <c r="M220" i="2" s="1"/>
  <c r="K220" i="2"/>
  <c r="O220" i="2" s="1"/>
  <c r="V220" i="2" s="1"/>
  <c r="J220" i="2"/>
  <c r="I220" i="2"/>
  <c r="X219" i="2"/>
  <c r="O219" i="2"/>
  <c r="V219" i="2" s="1"/>
  <c r="L219" i="2"/>
  <c r="N219" i="2" s="1"/>
  <c r="K219" i="2"/>
  <c r="J219" i="2"/>
  <c r="I219" i="2"/>
  <c r="X218" i="2"/>
  <c r="R218" i="2"/>
  <c r="L218" i="2"/>
  <c r="P218" i="2" s="1"/>
  <c r="K218" i="2"/>
  <c r="O218" i="2" s="1"/>
  <c r="V218" i="2" s="1"/>
  <c r="J218" i="2"/>
  <c r="I218" i="2"/>
  <c r="X217" i="2"/>
  <c r="L217" i="2"/>
  <c r="P217" i="2" s="1"/>
  <c r="K217" i="2"/>
  <c r="O217" i="2" s="1"/>
  <c r="V217" i="2" s="1"/>
  <c r="J217" i="2"/>
  <c r="I217" i="2"/>
  <c r="X216" i="2"/>
  <c r="W216" i="2"/>
  <c r="L216" i="2"/>
  <c r="P216" i="2" s="1"/>
  <c r="K216" i="2"/>
  <c r="J216" i="2"/>
  <c r="I216" i="2"/>
  <c r="X215" i="2"/>
  <c r="P215" i="2"/>
  <c r="W215" i="2" s="1"/>
  <c r="N215" i="2"/>
  <c r="L215" i="2"/>
  <c r="K215" i="2"/>
  <c r="O215" i="2" s="1"/>
  <c r="V215" i="2" s="1"/>
  <c r="J215" i="2"/>
  <c r="I215" i="2"/>
  <c r="X214" i="2"/>
  <c r="O214" i="2"/>
  <c r="V214" i="2" s="1"/>
  <c r="L214" i="2"/>
  <c r="K214" i="2"/>
  <c r="J214" i="2"/>
  <c r="I214" i="2"/>
  <c r="X213" i="2"/>
  <c r="P213" i="2"/>
  <c r="O213" i="2"/>
  <c r="V213" i="2" s="1"/>
  <c r="M213" i="2"/>
  <c r="L213" i="2"/>
  <c r="K213" i="2"/>
  <c r="N213" i="2" s="1"/>
  <c r="J213" i="2"/>
  <c r="I213" i="2"/>
  <c r="X212" i="2"/>
  <c r="P212" i="2"/>
  <c r="L212" i="2"/>
  <c r="N212" i="2" s="1"/>
  <c r="K212" i="2"/>
  <c r="O212" i="2" s="1"/>
  <c r="V212" i="2" s="1"/>
  <c r="J212" i="2"/>
  <c r="I212" i="2"/>
  <c r="X211" i="2"/>
  <c r="V211" i="2"/>
  <c r="M211" i="2"/>
  <c r="L211" i="2"/>
  <c r="P211" i="2" s="1"/>
  <c r="R211" i="2" s="1"/>
  <c r="K211" i="2"/>
  <c r="O211" i="2" s="1"/>
  <c r="J211" i="2"/>
  <c r="I211" i="2"/>
  <c r="X210" i="2"/>
  <c r="L210" i="2"/>
  <c r="P210" i="2" s="1"/>
  <c r="K210" i="2"/>
  <c r="O210" i="2" s="1"/>
  <c r="V210" i="2" s="1"/>
  <c r="J210" i="2"/>
  <c r="I210" i="2"/>
  <c r="X209" i="2"/>
  <c r="L209" i="2"/>
  <c r="K209" i="2"/>
  <c r="O209" i="2" s="1"/>
  <c r="V209" i="2" s="1"/>
  <c r="J209" i="2"/>
  <c r="I209" i="2"/>
  <c r="X208" i="2"/>
  <c r="O208" i="2"/>
  <c r="V208" i="2" s="1"/>
  <c r="M208" i="2"/>
  <c r="L208" i="2"/>
  <c r="K208" i="2"/>
  <c r="J208" i="2"/>
  <c r="I208" i="2"/>
  <c r="X207" i="2"/>
  <c r="P207" i="2"/>
  <c r="W207" i="2" s="1"/>
  <c r="N207" i="2"/>
  <c r="L207" i="2"/>
  <c r="K207" i="2"/>
  <c r="O207" i="2" s="1"/>
  <c r="V207" i="2" s="1"/>
  <c r="J207" i="2"/>
  <c r="I207" i="2"/>
  <c r="X206" i="2"/>
  <c r="Q206" i="2"/>
  <c r="P206" i="2"/>
  <c r="N206" i="2"/>
  <c r="L206" i="2"/>
  <c r="M206" i="2" s="1"/>
  <c r="K206" i="2"/>
  <c r="O206" i="2" s="1"/>
  <c r="V206" i="2" s="1"/>
  <c r="J206" i="2"/>
  <c r="I206" i="2"/>
  <c r="X205" i="2"/>
  <c r="O205" i="2"/>
  <c r="V205" i="2" s="1"/>
  <c r="L205" i="2"/>
  <c r="N205" i="2" s="1"/>
  <c r="K205" i="2"/>
  <c r="J205" i="2"/>
  <c r="I205" i="2"/>
  <c r="X204" i="2"/>
  <c r="R204" i="2"/>
  <c r="P204" i="2"/>
  <c r="L204" i="2"/>
  <c r="N204" i="2" s="1"/>
  <c r="K204" i="2"/>
  <c r="O204" i="2" s="1"/>
  <c r="V204" i="2" s="1"/>
  <c r="J204" i="2"/>
  <c r="I204" i="2"/>
  <c r="X203" i="2"/>
  <c r="W203" i="2"/>
  <c r="L203" i="2"/>
  <c r="P203" i="2" s="1"/>
  <c r="K203" i="2"/>
  <c r="O203" i="2" s="1"/>
  <c r="V203" i="2" s="1"/>
  <c r="J203" i="2"/>
  <c r="I203" i="2"/>
  <c r="X202" i="2"/>
  <c r="L202" i="2"/>
  <c r="P202" i="2" s="1"/>
  <c r="K202" i="2"/>
  <c r="J202" i="2"/>
  <c r="I202" i="2"/>
  <c r="X201" i="2"/>
  <c r="L201" i="2"/>
  <c r="K201" i="2"/>
  <c r="O201" i="2" s="1"/>
  <c r="V201" i="2" s="1"/>
  <c r="J201" i="2"/>
  <c r="I201" i="2"/>
  <c r="X200" i="2"/>
  <c r="O200" i="2"/>
  <c r="V200" i="2" s="1"/>
  <c r="L200" i="2"/>
  <c r="K200" i="2"/>
  <c r="J200" i="2"/>
  <c r="I200" i="2"/>
  <c r="X199" i="2"/>
  <c r="P199" i="2"/>
  <c r="O199" i="2"/>
  <c r="V199" i="2" s="1"/>
  <c r="M199" i="2"/>
  <c r="L199" i="2"/>
  <c r="N199" i="2" s="1"/>
  <c r="K199" i="2"/>
  <c r="J199" i="2"/>
  <c r="I199" i="2"/>
  <c r="X198" i="2"/>
  <c r="Q198" i="2"/>
  <c r="P198" i="2"/>
  <c r="N198" i="2"/>
  <c r="L198" i="2"/>
  <c r="M198" i="2" s="1"/>
  <c r="K198" i="2"/>
  <c r="O198" i="2" s="1"/>
  <c r="V198" i="2" s="1"/>
  <c r="J198" i="2"/>
  <c r="I198" i="2"/>
  <c r="X197" i="2"/>
  <c r="V197" i="2"/>
  <c r="Q197" i="2"/>
  <c r="O197" i="2"/>
  <c r="L197" i="2"/>
  <c r="P197" i="2" s="1"/>
  <c r="K197" i="2"/>
  <c r="J197" i="2"/>
  <c r="I197" i="2"/>
  <c r="X196" i="2"/>
  <c r="R196" i="2"/>
  <c r="L196" i="2"/>
  <c r="P196" i="2" s="1"/>
  <c r="Q196" i="2" s="1"/>
  <c r="K196" i="2"/>
  <c r="O196" i="2" s="1"/>
  <c r="V196" i="2" s="1"/>
  <c r="J196" i="2"/>
  <c r="I196" i="2"/>
  <c r="X195" i="2"/>
  <c r="V195" i="2"/>
  <c r="L195" i="2"/>
  <c r="P195" i="2" s="1"/>
  <c r="K195" i="2"/>
  <c r="O195" i="2" s="1"/>
  <c r="J195" i="2"/>
  <c r="I195" i="2"/>
  <c r="X194" i="2"/>
  <c r="O194" i="2"/>
  <c r="V194" i="2" s="1"/>
  <c r="L194" i="2"/>
  <c r="K194" i="2"/>
  <c r="J194" i="2"/>
  <c r="I194" i="2"/>
  <c r="X193" i="2"/>
  <c r="P193" i="2"/>
  <c r="W193" i="2" s="1"/>
  <c r="L193" i="2"/>
  <c r="K193" i="2"/>
  <c r="O193" i="2" s="1"/>
  <c r="V193" i="2" s="1"/>
  <c r="J193" i="2"/>
  <c r="I193" i="2"/>
  <c r="X192" i="2"/>
  <c r="O192" i="2"/>
  <c r="V192" i="2" s="1"/>
  <c r="N192" i="2"/>
  <c r="L192" i="2"/>
  <c r="K192" i="2"/>
  <c r="J192" i="2"/>
  <c r="I192" i="2"/>
  <c r="X191" i="2"/>
  <c r="O191" i="2"/>
  <c r="V191" i="2" s="1"/>
  <c r="L191" i="2"/>
  <c r="N191" i="2" s="1"/>
  <c r="K191" i="2"/>
  <c r="M191" i="2" s="1"/>
  <c r="J191" i="2"/>
  <c r="I191" i="2"/>
  <c r="X190" i="2"/>
  <c r="V190" i="2"/>
  <c r="P190" i="2"/>
  <c r="L190" i="2"/>
  <c r="N190" i="2" s="1"/>
  <c r="K190" i="2"/>
  <c r="O190" i="2" s="1"/>
  <c r="J190" i="2"/>
  <c r="I190" i="2"/>
  <c r="X189" i="2"/>
  <c r="W189" i="2"/>
  <c r="V189" i="2"/>
  <c r="Q189" i="2"/>
  <c r="O189" i="2"/>
  <c r="M189" i="2"/>
  <c r="L189" i="2"/>
  <c r="P189" i="2" s="1"/>
  <c r="R189" i="2" s="1"/>
  <c r="K189" i="2"/>
  <c r="J189" i="2"/>
  <c r="I189" i="2"/>
  <c r="X188" i="2"/>
  <c r="L188" i="2"/>
  <c r="P188" i="2" s="1"/>
  <c r="K188" i="2"/>
  <c r="J188" i="2"/>
  <c r="I188" i="2"/>
  <c r="X187" i="2"/>
  <c r="L187" i="2"/>
  <c r="K187" i="2"/>
  <c r="O187" i="2" s="1"/>
  <c r="V187" i="2" s="1"/>
  <c r="J187" i="2"/>
  <c r="I187" i="2"/>
  <c r="X186" i="2"/>
  <c r="O186" i="2"/>
  <c r="V186" i="2" s="1"/>
  <c r="L186" i="2"/>
  <c r="K186" i="2"/>
  <c r="J186" i="2"/>
  <c r="I186" i="2"/>
  <c r="X185" i="2"/>
  <c r="P185" i="2"/>
  <c r="O185" i="2"/>
  <c r="V185" i="2" s="1"/>
  <c r="M185" i="2"/>
  <c r="L185" i="2"/>
  <c r="N185" i="2" s="1"/>
  <c r="K185" i="2"/>
  <c r="J185" i="2"/>
  <c r="I185" i="2"/>
  <c r="X184" i="2"/>
  <c r="P184" i="2"/>
  <c r="N184" i="2"/>
  <c r="L184" i="2"/>
  <c r="M184" i="2" s="1"/>
  <c r="K184" i="2"/>
  <c r="O184" i="2" s="1"/>
  <c r="V184" i="2" s="1"/>
  <c r="J184" i="2"/>
  <c r="I184" i="2"/>
  <c r="X183" i="2"/>
  <c r="O183" i="2"/>
  <c r="V183" i="2" s="1"/>
  <c r="L183" i="2"/>
  <c r="N183" i="2" s="1"/>
  <c r="K183" i="2"/>
  <c r="J183" i="2"/>
  <c r="I183" i="2"/>
  <c r="X182" i="2"/>
  <c r="L182" i="2"/>
  <c r="P182" i="2" s="1"/>
  <c r="K182" i="2"/>
  <c r="O182" i="2" s="1"/>
  <c r="V182" i="2" s="1"/>
  <c r="J182" i="2"/>
  <c r="I182" i="2"/>
  <c r="X181" i="2"/>
  <c r="V181" i="2"/>
  <c r="L181" i="2"/>
  <c r="P181" i="2" s="1"/>
  <c r="K181" i="2"/>
  <c r="O181" i="2" s="1"/>
  <c r="J181" i="2"/>
  <c r="I181" i="2"/>
  <c r="X180" i="2"/>
  <c r="W180" i="2"/>
  <c r="L180" i="2"/>
  <c r="P180" i="2" s="1"/>
  <c r="K180" i="2"/>
  <c r="J180" i="2"/>
  <c r="I180" i="2"/>
  <c r="X179" i="2"/>
  <c r="P179" i="2"/>
  <c r="W179" i="2" s="1"/>
  <c r="N179" i="2"/>
  <c r="M179" i="2"/>
  <c r="L179" i="2"/>
  <c r="K179" i="2"/>
  <c r="O179" i="2" s="1"/>
  <c r="V179" i="2" s="1"/>
  <c r="J179" i="2"/>
  <c r="I179" i="2"/>
  <c r="X178" i="2"/>
  <c r="O178" i="2"/>
  <c r="V178" i="2" s="1"/>
  <c r="N178" i="2"/>
  <c r="L178" i="2"/>
  <c r="K178" i="2"/>
  <c r="J178" i="2"/>
  <c r="I178" i="2"/>
  <c r="X177" i="2"/>
  <c r="P177" i="2"/>
  <c r="O177" i="2"/>
  <c r="V177" i="2" s="1"/>
  <c r="M177" i="2"/>
  <c r="L177" i="2"/>
  <c r="N177" i="2" s="1"/>
  <c r="K177" i="2"/>
  <c r="J177" i="2"/>
  <c r="I177" i="2"/>
  <c r="X176" i="2"/>
  <c r="R176" i="2"/>
  <c r="P176" i="2"/>
  <c r="L176" i="2"/>
  <c r="N176" i="2" s="1"/>
  <c r="K176" i="2"/>
  <c r="O176" i="2" s="1"/>
  <c r="V176" i="2" s="1"/>
  <c r="J176" i="2"/>
  <c r="I176" i="2"/>
  <c r="X175" i="2"/>
  <c r="M175" i="2"/>
  <c r="L175" i="2"/>
  <c r="P175" i="2" s="1"/>
  <c r="K175" i="2"/>
  <c r="O175" i="2" s="1"/>
  <c r="V175" i="2" s="1"/>
  <c r="J175" i="2"/>
  <c r="I175" i="2"/>
  <c r="X174" i="2"/>
  <c r="L174" i="2"/>
  <c r="P174" i="2" s="1"/>
  <c r="Q174" i="2" s="1"/>
  <c r="K174" i="2"/>
  <c r="O174" i="2" s="1"/>
  <c r="V174" i="2" s="1"/>
  <c r="J174" i="2"/>
  <c r="I174" i="2"/>
  <c r="X173" i="2"/>
  <c r="L173" i="2"/>
  <c r="K173" i="2"/>
  <c r="O173" i="2" s="1"/>
  <c r="V173" i="2" s="1"/>
  <c r="J173" i="2"/>
  <c r="I173" i="2"/>
  <c r="X172" i="2"/>
  <c r="O172" i="2"/>
  <c r="V172" i="2" s="1"/>
  <c r="M172" i="2"/>
  <c r="L172" i="2"/>
  <c r="K172" i="2"/>
  <c r="J172" i="2"/>
  <c r="I172" i="2"/>
  <c r="X171" i="2"/>
  <c r="P171" i="2"/>
  <c r="W171" i="2" s="1"/>
  <c r="N171" i="2"/>
  <c r="M171" i="2"/>
  <c r="L171" i="2"/>
  <c r="K171" i="2"/>
  <c r="O171" i="2" s="1"/>
  <c r="V171" i="2" s="1"/>
  <c r="J171" i="2"/>
  <c r="I171" i="2"/>
  <c r="X170" i="2"/>
  <c r="P170" i="2"/>
  <c r="N170" i="2"/>
  <c r="L170" i="2"/>
  <c r="K170" i="2"/>
  <c r="M170" i="2" s="1"/>
  <c r="J170" i="2"/>
  <c r="I170" i="2"/>
  <c r="X169" i="2"/>
  <c r="O169" i="2"/>
  <c r="V169" i="2" s="1"/>
  <c r="L169" i="2"/>
  <c r="N169" i="2" s="1"/>
  <c r="K169" i="2"/>
  <c r="J169" i="2"/>
  <c r="I169" i="2"/>
  <c r="X168" i="2"/>
  <c r="V168" i="2"/>
  <c r="R168" i="2"/>
  <c r="P168" i="2"/>
  <c r="L168" i="2"/>
  <c r="N168" i="2" s="1"/>
  <c r="K168" i="2"/>
  <c r="O168" i="2" s="1"/>
  <c r="J168" i="2"/>
  <c r="I168" i="2"/>
  <c r="X167" i="2"/>
  <c r="W167" i="2"/>
  <c r="L167" i="2"/>
  <c r="P167" i="2" s="1"/>
  <c r="K167" i="2"/>
  <c r="O167" i="2" s="1"/>
  <c r="V167" i="2" s="1"/>
  <c r="J167" i="2"/>
  <c r="I167" i="2"/>
  <c r="X166" i="2"/>
  <c r="L166" i="2"/>
  <c r="P166" i="2" s="1"/>
  <c r="K166" i="2"/>
  <c r="J166" i="2"/>
  <c r="I166" i="2"/>
  <c r="X165" i="2"/>
  <c r="L165" i="2"/>
  <c r="K165" i="2"/>
  <c r="O165" i="2" s="1"/>
  <c r="V165" i="2" s="1"/>
  <c r="J165" i="2"/>
  <c r="I165" i="2"/>
  <c r="X164" i="2"/>
  <c r="O164" i="2"/>
  <c r="V164" i="2" s="1"/>
  <c r="L164" i="2"/>
  <c r="K164" i="2"/>
  <c r="J164" i="2"/>
  <c r="I164" i="2"/>
  <c r="X163" i="2"/>
  <c r="P163" i="2"/>
  <c r="O163" i="2"/>
  <c r="V163" i="2" s="1"/>
  <c r="M163" i="2"/>
  <c r="L163" i="2"/>
  <c r="N163" i="2" s="1"/>
  <c r="K163" i="2"/>
  <c r="J163" i="2"/>
  <c r="I163" i="2"/>
  <c r="X162" i="2"/>
  <c r="P162" i="2"/>
  <c r="N162" i="2"/>
  <c r="L162" i="2"/>
  <c r="K162" i="2"/>
  <c r="M162" i="2" s="1"/>
  <c r="J162" i="2"/>
  <c r="I162" i="2"/>
  <c r="X161" i="2"/>
  <c r="M161" i="2"/>
  <c r="L161" i="2"/>
  <c r="P161" i="2" s="1"/>
  <c r="K161" i="2"/>
  <c r="O161" i="2" s="1"/>
  <c r="V161" i="2" s="1"/>
  <c r="J161" i="2"/>
  <c r="I161" i="2"/>
  <c r="X160" i="2"/>
  <c r="L160" i="2"/>
  <c r="P160" i="2" s="1"/>
  <c r="K160" i="2"/>
  <c r="O160" i="2" s="1"/>
  <c r="V160" i="2" s="1"/>
  <c r="J160" i="2"/>
  <c r="I160" i="2"/>
  <c r="X159" i="2"/>
  <c r="L159" i="2"/>
  <c r="P159" i="2" s="1"/>
  <c r="K159" i="2"/>
  <c r="O159" i="2" s="1"/>
  <c r="V159" i="2" s="1"/>
  <c r="J159" i="2"/>
  <c r="I159" i="2"/>
  <c r="X158" i="2"/>
  <c r="O158" i="2"/>
  <c r="V158" i="2" s="1"/>
  <c r="L158" i="2"/>
  <c r="K158" i="2"/>
  <c r="J158" i="2"/>
  <c r="I158" i="2"/>
  <c r="X157" i="2"/>
  <c r="P157" i="2"/>
  <c r="W157" i="2" s="1"/>
  <c r="L157" i="2"/>
  <c r="K157" i="2"/>
  <c r="J157" i="2"/>
  <c r="I157" i="2"/>
  <c r="X156" i="2"/>
  <c r="O156" i="2"/>
  <c r="V156" i="2" s="1"/>
  <c r="L156" i="2"/>
  <c r="K156" i="2"/>
  <c r="J156" i="2"/>
  <c r="I156" i="2"/>
  <c r="X155" i="2"/>
  <c r="O155" i="2"/>
  <c r="V155" i="2" s="1"/>
  <c r="L155" i="2"/>
  <c r="N155" i="2" s="1"/>
  <c r="K155" i="2"/>
  <c r="J155" i="2"/>
  <c r="I155" i="2"/>
  <c r="X154" i="2"/>
  <c r="R154" i="2"/>
  <c r="P154" i="2"/>
  <c r="L154" i="2"/>
  <c r="N154" i="2" s="1"/>
  <c r="K154" i="2"/>
  <c r="O154" i="2" s="1"/>
  <c r="V154" i="2" s="1"/>
  <c r="J154" i="2"/>
  <c r="I154" i="2"/>
  <c r="X153" i="2"/>
  <c r="W153" i="2"/>
  <c r="V153" i="2"/>
  <c r="O153" i="2"/>
  <c r="N153" i="2"/>
  <c r="M153" i="2"/>
  <c r="L153" i="2"/>
  <c r="P153" i="2" s="1"/>
  <c r="R153" i="2" s="1"/>
  <c r="K153" i="2"/>
  <c r="J153" i="2"/>
  <c r="I153" i="2"/>
  <c r="X152" i="2"/>
  <c r="W152" i="2"/>
  <c r="L152" i="2"/>
  <c r="P152" i="2" s="1"/>
  <c r="K152" i="2"/>
  <c r="J152" i="2"/>
  <c r="I152" i="2"/>
  <c r="X151" i="2"/>
  <c r="L151" i="2"/>
  <c r="K151" i="2"/>
  <c r="O151" i="2" s="1"/>
  <c r="V151" i="2" s="1"/>
  <c r="J151" i="2"/>
  <c r="I151" i="2"/>
  <c r="X150" i="2"/>
  <c r="O150" i="2"/>
  <c r="V150" i="2" s="1"/>
  <c r="M150" i="2"/>
  <c r="L150" i="2"/>
  <c r="K150" i="2"/>
  <c r="J150" i="2"/>
  <c r="I150" i="2"/>
  <c r="X149" i="2"/>
  <c r="P149" i="2"/>
  <c r="O149" i="2"/>
  <c r="V149" i="2" s="1"/>
  <c r="N149" i="2"/>
  <c r="M149" i="2"/>
  <c r="L149" i="2"/>
  <c r="K149" i="2"/>
  <c r="J149" i="2"/>
  <c r="I149" i="2"/>
  <c r="X148" i="2"/>
  <c r="P148" i="2"/>
  <c r="N148" i="2"/>
  <c r="L148" i="2"/>
  <c r="M148" i="2" s="1"/>
  <c r="K148" i="2"/>
  <c r="O148" i="2" s="1"/>
  <c r="J148" i="2"/>
  <c r="I148" i="2"/>
  <c r="X147" i="2"/>
  <c r="O147" i="2"/>
  <c r="V147" i="2" s="1"/>
  <c r="L147" i="2"/>
  <c r="N147" i="2" s="1"/>
  <c r="K147" i="2"/>
  <c r="J147" i="2"/>
  <c r="I147" i="2"/>
  <c r="X146" i="2"/>
  <c r="P146" i="2"/>
  <c r="L146" i="2"/>
  <c r="K146" i="2"/>
  <c r="J146" i="2"/>
  <c r="I146" i="2"/>
  <c r="X145" i="2"/>
  <c r="L145" i="2"/>
  <c r="K145" i="2"/>
  <c r="O145" i="2" s="1"/>
  <c r="V145" i="2" s="1"/>
  <c r="J145" i="2"/>
  <c r="I145" i="2"/>
  <c r="X144" i="2"/>
  <c r="L144" i="2"/>
  <c r="P144" i="2" s="1"/>
  <c r="K144" i="2"/>
  <c r="O144" i="2" s="1"/>
  <c r="V144" i="2" s="1"/>
  <c r="J144" i="2"/>
  <c r="I144" i="2"/>
  <c r="X143" i="2"/>
  <c r="P143" i="2"/>
  <c r="O143" i="2"/>
  <c r="V143" i="2" s="1"/>
  <c r="N143" i="2"/>
  <c r="M143" i="2"/>
  <c r="L143" i="2"/>
  <c r="K143" i="2"/>
  <c r="J143" i="2"/>
  <c r="I143" i="2"/>
  <c r="X142" i="2"/>
  <c r="W142" i="2"/>
  <c r="P142" i="2"/>
  <c r="O142" i="2"/>
  <c r="V142" i="2" s="1"/>
  <c r="N142" i="2"/>
  <c r="M142" i="2"/>
  <c r="L142" i="2"/>
  <c r="K142" i="2"/>
  <c r="J142" i="2"/>
  <c r="I142" i="2"/>
  <c r="X141" i="2"/>
  <c r="O141" i="2"/>
  <c r="V141" i="2" s="1"/>
  <c r="M141" i="2"/>
  <c r="L141" i="2"/>
  <c r="K141" i="2"/>
  <c r="J141" i="2"/>
  <c r="I141" i="2"/>
  <c r="X140" i="2"/>
  <c r="P140" i="2"/>
  <c r="O140" i="2"/>
  <c r="V140" i="2" s="1"/>
  <c r="N140" i="2"/>
  <c r="M140" i="2"/>
  <c r="L140" i="2"/>
  <c r="K140" i="2"/>
  <c r="J140" i="2"/>
  <c r="I140" i="2"/>
  <c r="X139" i="2"/>
  <c r="P139" i="2"/>
  <c r="N139" i="2"/>
  <c r="L139" i="2"/>
  <c r="M139" i="2" s="1"/>
  <c r="K139" i="2"/>
  <c r="O139" i="2" s="1"/>
  <c r="V139" i="2" s="1"/>
  <c r="J139" i="2"/>
  <c r="I139" i="2"/>
  <c r="X138" i="2"/>
  <c r="O138" i="2"/>
  <c r="V138" i="2" s="1"/>
  <c r="L138" i="2"/>
  <c r="N138" i="2" s="1"/>
  <c r="K138" i="2"/>
  <c r="J138" i="2"/>
  <c r="I138" i="2"/>
  <c r="X137" i="2"/>
  <c r="V137" i="2"/>
  <c r="O137" i="2"/>
  <c r="M137" i="2"/>
  <c r="L137" i="2"/>
  <c r="P137" i="2" s="1"/>
  <c r="K137" i="2"/>
  <c r="J137" i="2"/>
  <c r="I137" i="2"/>
  <c r="X136" i="2"/>
  <c r="P136" i="2"/>
  <c r="N136" i="2"/>
  <c r="L136" i="2"/>
  <c r="K136" i="2"/>
  <c r="O136" i="2" s="1"/>
  <c r="V136" i="2" s="1"/>
  <c r="J136" i="2"/>
  <c r="I136" i="2"/>
  <c r="X135" i="2"/>
  <c r="L135" i="2"/>
  <c r="P135" i="2" s="1"/>
  <c r="K135" i="2"/>
  <c r="O135" i="2" s="1"/>
  <c r="V135" i="2" s="1"/>
  <c r="J135" i="2"/>
  <c r="I135" i="2"/>
  <c r="X134" i="2"/>
  <c r="P134" i="2"/>
  <c r="W134" i="2" s="1"/>
  <c r="N134" i="2"/>
  <c r="M134" i="2"/>
  <c r="L134" i="2"/>
  <c r="K134" i="2"/>
  <c r="O134" i="2" s="1"/>
  <c r="J134" i="2"/>
  <c r="I134" i="2"/>
  <c r="X133" i="2"/>
  <c r="O133" i="2"/>
  <c r="V133" i="2" s="1"/>
  <c r="N133" i="2"/>
  <c r="L133" i="2"/>
  <c r="P133" i="2" s="1"/>
  <c r="K133" i="2"/>
  <c r="J133" i="2"/>
  <c r="I133" i="2"/>
  <c r="X132" i="2"/>
  <c r="P132" i="2"/>
  <c r="O132" i="2"/>
  <c r="V132" i="2" s="1"/>
  <c r="N132" i="2"/>
  <c r="M132" i="2"/>
  <c r="L132" i="2"/>
  <c r="K132" i="2"/>
  <c r="J132" i="2"/>
  <c r="I132" i="2"/>
  <c r="X131" i="2"/>
  <c r="P131" i="2"/>
  <c r="W131" i="2" s="1"/>
  <c r="L131" i="2"/>
  <c r="N131" i="2" s="1"/>
  <c r="K131" i="2"/>
  <c r="O131" i="2" s="1"/>
  <c r="V131" i="2" s="1"/>
  <c r="J131" i="2"/>
  <c r="I131" i="2"/>
  <c r="X130" i="2"/>
  <c r="W130" i="2"/>
  <c r="L130" i="2"/>
  <c r="P130" i="2" s="1"/>
  <c r="K130" i="2"/>
  <c r="O130" i="2" s="1"/>
  <c r="V130" i="2" s="1"/>
  <c r="J130" i="2"/>
  <c r="I130" i="2"/>
  <c r="X129" i="2"/>
  <c r="W129" i="2"/>
  <c r="O129" i="2"/>
  <c r="V129" i="2" s="1"/>
  <c r="M129" i="2"/>
  <c r="L129" i="2"/>
  <c r="P129" i="2" s="1"/>
  <c r="K129" i="2"/>
  <c r="J129" i="2"/>
  <c r="I129" i="2"/>
  <c r="X128" i="2"/>
  <c r="L128" i="2"/>
  <c r="K128" i="2"/>
  <c r="O128" i="2" s="1"/>
  <c r="V128" i="2" s="1"/>
  <c r="J128" i="2"/>
  <c r="I128" i="2"/>
  <c r="X127" i="2"/>
  <c r="V127" i="2"/>
  <c r="O127" i="2"/>
  <c r="L127" i="2"/>
  <c r="K127" i="2"/>
  <c r="J127" i="2"/>
  <c r="I127" i="2"/>
  <c r="X126" i="2"/>
  <c r="W126" i="2"/>
  <c r="P126" i="2"/>
  <c r="N126" i="2"/>
  <c r="M126" i="2"/>
  <c r="L126" i="2"/>
  <c r="K126" i="2"/>
  <c r="O126" i="2" s="1"/>
  <c r="J126" i="2"/>
  <c r="I126" i="2"/>
  <c r="X125" i="2"/>
  <c r="P125" i="2"/>
  <c r="N125" i="2"/>
  <c r="L125" i="2"/>
  <c r="M125" i="2" s="1"/>
  <c r="K125" i="2"/>
  <c r="O125" i="2" s="1"/>
  <c r="V125" i="2" s="1"/>
  <c r="J125" i="2"/>
  <c r="I125" i="2"/>
  <c r="X124" i="2"/>
  <c r="O124" i="2"/>
  <c r="V124" i="2" s="1"/>
  <c r="L124" i="2"/>
  <c r="N124" i="2" s="1"/>
  <c r="K124" i="2"/>
  <c r="J124" i="2"/>
  <c r="I124" i="2"/>
  <c r="X123" i="2"/>
  <c r="V123" i="2"/>
  <c r="P123" i="2"/>
  <c r="W123" i="2" s="1"/>
  <c r="L123" i="2"/>
  <c r="N123" i="2" s="1"/>
  <c r="K123" i="2"/>
  <c r="O123" i="2" s="1"/>
  <c r="R123" i="2" s="1"/>
  <c r="J123" i="2"/>
  <c r="I123" i="2"/>
  <c r="X122" i="2"/>
  <c r="W122" i="2"/>
  <c r="V122" i="2"/>
  <c r="P122" i="2"/>
  <c r="R122" i="2" s="1"/>
  <c r="N122" i="2"/>
  <c r="L122" i="2"/>
  <c r="K122" i="2"/>
  <c r="O122" i="2" s="1"/>
  <c r="J122" i="2"/>
  <c r="I122" i="2"/>
  <c r="X121" i="2"/>
  <c r="L121" i="2"/>
  <c r="P121" i="2" s="1"/>
  <c r="K121" i="2"/>
  <c r="O121" i="2" s="1"/>
  <c r="V121" i="2" s="1"/>
  <c r="J121" i="2"/>
  <c r="I121" i="2"/>
  <c r="X120" i="2"/>
  <c r="L120" i="2"/>
  <c r="K120" i="2"/>
  <c r="O120" i="2" s="1"/>
  <c r="V120" i="2" s="1"/>
  <c r="J120" i="2"/>
  <c r="I120" i="2"/>
  <c r="X119" i="2"/>
  <c r="O119" i="2"/>
  <c r="V119" i="2" s="1"/>
  <c r="N119" i="2"/>
  <c r="L119" i="2"/>
  <c r="P119" i="2" s="1"/>
  <c r="K119" i="2"/>
  <c r="J119" i="2"/>
  <c r="I119" i="2"/>
  <c r="X118" i="2"/>
  <c r="P118" i="2"/>
  <c r="O118" i="2"/>
  <c r="V118" i="2" s="1"/>
  <c r="N118" i="2"/>
  <c r="M118" i="2"/>
  <c r="L118" i="2"/>
  <c r="K118" i="2"/>
  <c r="J118" i="2"/>
  <c r="I118" i="2"/>
  <c r="X117" i="2"/>
  <c r="Q117" i="2"/>
  <c r="P117" i="2"/>
  <c r="N117" i="2"/>
  <c r="L117" i="2"/>
  <c r="M117" i="2" s="1"/>
  <c r="K117" i="2"/>
  <c r="O117" i="2" s="1"/>
  <c r="V117" i="2" s="1"/>
  <c r="J117" i="2"/>
  <c r="I117" i="2"/>
  <c r="X116" i="2"/>
  <c r="L116" i="2"/>
  <c r="P116" i="2" s="1"/>
  <c r="K116" i="2"/>
  <c r="O116" i="2" s="1"/>
  <c r="V116" i="2" s="1"/>
  <c r="J116" i="2"/>
  <c r="I116" i="2"/>
  <c r="X115" i="2"/>
  <c r="O115" i="2"/>
  <c r="V115" i="2" s="1"/>
  <c r="M115" i="2"/>
  <c r="L115" i="2"/>
  <c r="P115" i="2" s="1"/>
  <c r="Q115" i="2" s="1"/>
  <c r="K115" i="2"/>
  <c r="J115" i="2"/>
  <c r="I115" i="2"/>
  <c r="X114" i="2"/>
  <c r="P114" i="2"/>
  <c r="R114" i="2" s="1"/>
  <c r="N114" i="2"/>
  <c r="M114" i="2"/>
  <c r="L114" i="2"/>
  <c r="K114" i="2"/>
  <c r="O114" i="2" s="1"/>
  <c r="V114" i="2" s="1"/>
  <c r="J114" i="2"/>
  <c r="I114" i="2"/>
  <c r="X113" i="2"/>
  <c r="O113" i="2"/>
  <c r="V113" i="2" s="1"/>
  <c r="M113" i="2"/>
  <c r="L113" i="2"/>
  <c r="K113" i="2"/>
  <c r="J113" i="2"/>
  <c r="I113" i="2"/>
  <c r="X112" i="2"/>
  <c r="W112" i="2"/>
  <c r="P112" i="2"/>
  <c r="N112" i="2"/>
  <c r="L112" i="2"/>
  <c r="K112" i="2"/>
  <c r="O112" i="2" s="1"/>
  <c r="J112" i="2"/>
  <c r="I112" i="2"/>
  <c r="X111" i="2"/>
  <c r="O111" i="2"/>
  <c r="V111" i="2" s="1"/>
  <c r="L111" i="2"/>
  <c r="K111" i="2"/>
  <c r="J111" i="2"/>
  <c r="I111" i="2"/>
  <c r="X110" i="2"/>
  <c r="O110" i="2"/>
  <c r="V110" i="2" s="1"/>
  <c r="L110" i="2"/>
  <c r="N110" i="2" s="1"/>
  <c r="K110" i="2"/>
  <c r="J110" i="2"/>
  <c r="I110" i="2"/>
  <c r="X109" i="2"/>
  <c r="R109" i="2"/>
  <c r="P109" i="2"/>
  <c r="L109" i="2"/>
  <c r="N109" i="2" s="1"/>
  <c r="K109" i="2"/>
  <c r="O109" i="2" s="1"/>
  <c r="V109" i="2" s="1"/>
  <c r="J109" i="2"/>
  <c r="I109" i="2"/>
  <c r="X108" i="2"/>
  <c r="W108" i="2"/>
  <c r="V108" i="2"/>
  <c r="L108" i="2"/>
  <c r="P108" i="2" s="1"/>
  <c r="R108" i="2" s="1"/>
  <c r="K108" i="2"/>
  <c r="O108" i="2" s="1"/>
  <c r="J108" i="2"/>
  <c r="I108" i="2"/>
  <c r="X107" i="2"/>
  <c r="L107" i="2"/>
  <c r="P107" i="2" s="1"/>
  <c r="K107" i="2"/>
  <c r="J107" i="2"/>
  <c r="I107" i="2"/>
  <c r="X106" i="2"/>
  <c r="L106" i="2"/>
  <c r="K106" i="2"/>
  <c r="O106" i="2" s="1"/>
  <c r="V106" i="2" s="1"/>
  <c r="J106" i="2"/>
  <c r="I106" i="2"/>
  <c r="X105" i="2"/>
  <c r="V105" i="2"/>
  <c r="O105" i="2"/>
  <c r="M105" i="2"/>
  <c r="L105" i="2"/>
  <c r="K105" i="2"/>
  <c r="J105" i="2"/>
  <c r="I105" i="2"/>
  <c r="X104" i="2"/>
  <c r="P104" i="2"/>
  <c r="O104" i="2"/>
  <c r="V104" i="2" s="1"/>
  <c r="N104" i="2"/>
  <c r="M104" i="2"/>
  <c r="L104" i="2"/>
  <c r="K104" i="2"/>
  <c r="J104" i="2"/>
  <c r="I104" i="2"/>
  <c r="X103" i="2"/>
  <c r="P103" i="2"/>
  <c r="N103" i="2"/>
  <c r="L103" i="2"/>
  <c r="M103" i="2" s="1"/>
  <c r="K103" i="2"/>
  <c r="O103" i="2" s="1"/>
  <c r="V103" i="2" s="1"/>
  <c r="J103" i="2"/>
  <c r="I103" i="2"/>
  <c r="X102" i="2"/>
  <c r="O102" i="2"/>
  <c r="V102" i="2" s="1"/>
  <c r="L102" i="2"/>
  <c r="N102" i="2" s="1"/>
  <c r="K102" i="2"/>
  <c r="J102" i="2"/>
  <c r="I102" i="2"/>
  <c r="X101" i="2"/>
  <c r="V101" i="2"/>
  <c r="O101" i="2"/>
  <c r="M101" i="2"/>
  <c r="L101" i="2"/>
  <c r="P101" i="2" s="1"/>
  <c r="K101" i="2"/>
  <c r="J101" i="2"/>
  <c r="I101" i="2"/>
  <c r="X100" i="2"/>
  <c r="V100" i="2"/>
  <c r="P100" i="2"/>
  <c r="N100" i="2"/>
  <c r="M100" i="2"/>
  <c r="L100" i="2"/>
  <c r="K100" i="2"/>
  <c r="O100" i="2" s="1"/>
  <c r="J100" i="2"/>
  <c r="I100" i="2"/>
  <c r="X99" i="2"/>
  <c r="W99" i="2"/>
  <c r="L99" i="2"/>
  <c r="P99" i="2" s="1"/>
  <c r="K99" i="2"/>
  <c r="J99" i="2"/>
  <c r="I99" i="2"/>
  <c r="X98" i="2"/>
  <c r="P98" i="2"/>
  <c r="W98" i="2" s="1"/>
  <c r="L98" i="2"/>
  <c r="K98" i="2"/>
  <c r="J98" i="2"/>
  <c r="I98" i="2"/>
  <c r="X97" i="2"/>
  <c r="O97" i="2"/>
  <c r="V97" i="2" s="1"/>
  <c r="N97" i="2"/>
  <c r="L97" i="2"/>
  <c r="K97" i="2"/>
  <c r="J97" i="2"/>
  <c r="I97" i="2"/>
  <c r="X96" i="2"/>
  <c r="P96" i="2"/>
  <c r="O96" i="2"/>
  <c r="V96" i="2" s="1"/>
  <c r="N96" i="2"/>
  <c r="M96" i="2"/>
  <c r="L96" i="2"/>
  <c r="K96" i="2"/>
  <c r="J96" i="2"/>
  <c r="I96" i="2"/>
  <c r="X95" i="2"/>
  <c r="P95" i="2"/>
  <c r="L95" i="2"/>
  <c r="N95" i="2" s="1"/>
  <c r="K95" i="2"/>
  <c r="O95" i="2" s="1"/>
  <c r="V95" i="2" s="1"/>
  <c r="J95" i="2"/>
  <c r="I95" i="2"/>
  <c r="X94" i="2"/>
  <c r="L94" i="2"/>
  <c r="P94" i="2" s="1"/>
  <c r="K94" i="2"/>
  <c r="O94" i="2" s="1"/>
  <c r="V94" i="2" s="1"/>
  <c r="J94" i="2"/>
  <c r="I94" i="2"/>
  <c r="X93" i="2"/>
  <c r="W93" i="2"/>
  <c r="O93" i="2"/>
  <c r="V93" i="2" s="1"/>
  <c r="M93" i="2"/>
  <c r="L93" i="2"/>
  <c r="P93" i="2" s="1"/>
  <c r="Q93" i="2" s="1"/>
  <c r="K93" i="2"/>
  <c r="J93" i="2"/>
  <c r="I93" i="2"/>
  <c r="X92" i="2"/>
  <c r="L92" i="2"/>
  <c r="K92" i="2"/>
  <c r="O92" i="2" s="1"/>
  <c r="V92" i="2" s="1"/>
  <c r="J92" i="2"/>
  <c r="I92" i="2"/>
  <c r="X91" i="2"/>
  <c r="V91" i="2"/>
  <c r="O91" i="2"/>
  <c r="M91" i="2"/>
  <c r="L91" i="2"/>
  <c r="K91" i="2"/>
  <c r="J91" i="2"/>
  <c r="I91" i="2"/>
  <c r="X90" i="2"/>
  <c r="W90" i="2"/>
  <c r="P90" i="2"/>
  <c r="M90" i="2"/>
  <c r="L90" i="2"/>
  <c r="K90" i="2"/>
  <c r="O90" i="2" s="1"/>
  <c r="J90" i="2"/>
  <c r="I90" i="2"/>
  <c r="X89" i="2"/>
  <c r="P89" i="2"/>
  <c r="N89" i="2"/>
  <c r="L89" i="2"/>
  <c r="M89" i="2" s="1"/>
  <c r="K89" i="2"/>
  <c r="O89" i="2" s="1"/>
  <c r="J89" i="2"/>
  <c r="I89" i="2"/>
  <c r="X88" i="2"/>
  <c r="O88" i="2"/>
  <c r="V88" i="2" s="1"/>
  <c r="L88" i="2"/>
  <c r="N88" i="2" s="1"/>
  <c r="K88" i="2"/>
  <c r="J88" i="2"/>
  <c r="I88" i="2"/>
  <c r="X87" i="2"/>
  <c r="V87" i="2"/>
  <c r="P87" i="2"/>
  <c r="L87" i="2"/>
  <c r="N87" i="2" s="1"/>
  <c r="K87" i="2"/>
  <c r="O87" i="2" s="1"/>
  <c r="J87" i="2"/>
  <c r="I87" i="2"/>
  <c r="X86" i="2"/>
  <c r="W86" i="2"/>
  <c r="V86" i="2"/>
  <c r="P86" i="2"/>
  <c r="R86" i="2" s="1"/>
  <c r="N86" i="2"/>
  <c r="M86" i="2"/>
  <c r="L86" i="2"/>
  <c r="K86" i="2"/>
  <c r="O86" i="2" s="1"/>
  <c r="J86" i="2"/>
  <c r="I86" i="2"/>
  <c r="X85" i="2"/>
  <c r="W85" i="2"/>
  <c r="L85" i="2"/>
  <c r="P85" i="2" s="1"/>
  <c r="K85" i="2"/>
  <c r="J85" i="2"/>
  <c r="I85" i="2"/>
  <c r="X84" i="2"/>
  <c r="L84" i="2"/>
  <c r="K84" i="2"/>
  <c r="O84" i="2" s="1"/>
  <c r="V84" i="2" s="1"/>
  <c r="J84" i="2"/>
  <c r="I84" i="2"/>
  <c r="X83" i="2"/>
  <c r="O83" i="2"/>
  <c r="V83" i="2" s="1"/>
  <c r="N83" i="2"/>
  <c r="L83" i="2"/>
  <c r="K83" i="2"/>
  <c r="J83" i="2"/>
  <c r="I83" i="2"/>
  <c r="X82" i="2"/>
  <c r="P82" i="2"/>
  <c r="O82" i="2"/>
  <c r="V82" i="2" s="1"/>
  <c r="N82" i="2"/>
  <c r="M82" i="2"/>
  <c r="L82" i="2"/>
  <c r="K82" i="2"/>
  <c r="J82" i="2"/>
  <c r="I82" i="2"/>
  <c r="X81" i="2"/>
  <c r="P81" i="2"/>
  <c r="N81" i="2"/>
  <c r="L81" i="2"/>
  <c r="M81" i="2" s="1"/>
  <c r="K81" i="2"/>
  <c r="O81" i="2" s="1"/>
  <c r="V81" i="2" s="1"/>
  <c r="J81" i="2"/>
  <c r="I81" i="2"/>
  <c r="X80" i="2"/>
  <c r="Q80" i="2"/>
  <c r="L80" i="2"/>
  <c r="P80" i="2" s="1"/>
  <c r="K80" i="2"/>
  <c r="O80" i="2" s="1"/>
  <c r="V80" i="2" s="1"/>
  <c r="J80" i="2"/>
  <c r="I80" i="2"/>
  <c r="X79" i="2"/>
  <c r="W79" i="2"/>
  <c r="R79" i="2"/>
  <c r="O79" i="2"/>
  <c r="V79" i="2" s="1"/>
  <c r="M79" i="2"/>
  <c r="L79" i="2"/>
  <c r="P79" i="2" s="1"/>
  <c r="Q79" i="2" s="1"/>
  <c r="K79" i="2"/>
  <c r="J79" i="2"/>
  <c r="I79" i="2"/>
  <c r="X78" i="2"/>
  <c r="V78" i="2"/>
  <c r="P78" i="2"/>
  <c r="R78" i="2" s="1"/>
  <c r="N78" i="2"/>
  <c r="M78" i="2"/>
  <c r="L78" i="2"/>
  <c r="K78" i="2"/>
  <c r="O78" i="2" s="1"/>
  <c r="J78" i="2"/>
  <c r="I78" i="2"/>
  <c r="X77" i="2"/>
  <c r="O77" i="2"/>
  <c r="V77" i="2" s="1"/>
  <c r="L77" i="2"/>
  <c r="K77" i="2"/>
  <c r="J77" i="2"/>
  <c r="I77" i="2"/>
  <c r="X76" i="2"/>
  <c r="W76" i="2"/>
  <c r="P76" i="2"/>
  <c r="M76" i="2"/>
  <c r="L76" i="2"/>
  <c r="K76" i="2"/>
  <c r="O76" i="2" s="1"/>
  <c r="J76" i="2"/>
  <c r="I76" i="2"/>
  <c r="X75" i="2"/>
  <c r="O75" i="2"/>
  <c r="V75" i="2" s="1"/>
  <c r="N75" i="2"/>
  <c r="L75" i="2"/>
  <c r="K75" i="2"/>
  <c r="J75" i="2"/>
  <c r="I75" i="2"/>
  <c r="X74" i="2"/>
  <c r="O74" i="2"/>
  <c r="V74" i="2" s="1"/>
  <c r="L74" i="2"/>
  <c r="N74" i="2" s="1"/>
  <c r="K74" i="2"/>
  <c r="J74" i="2"/>
  <c r="I74" i="2"/>
  <c r="X73" i="2"/>
  <c r="P73" i="2"/>
  <c r="L73" i="2"/>
  <c r="N73" i="2" s="1"/>
  <c r="K73" i="2"/>
  <c r="O73" i="2" s="1"/>
  <c r="V73" i="2" s="1"/>
  <c r="J73" i="2"/>
  <c r="I73" i="2"/>
  <c r="X72" i="2"/>
  <c r="W72" i="2"/>
  <c r="Q72" i="2"/>
  <c r="L72" i="2"/>
  <c r="P72" i="2" s="1"/>
  <c r="K72" i="2"/>
  <c r="O72" i="2" s="1"/>
  <c r="V72" i="2" s="1"/>
  <c r="J72" i="2"/>
  <c r="I72" i="2"/>
  <c r="X71" i="2"/>
  <c r="W71" i="2"/>
  <c r="L71" i="2"/>
  <c r="P71" i="2" s="1"/>
  <c r="K71" i="2"/>
  <c r="J71" i="2"/>
  <c r="I71" i="2"/>
  <c r="X70" i="2"/>
  <c r="L70" i="2"/>
  <c r="K70" i="2"/>
  <c r="O70" i="2" s="1"/>
  <c r="V70" i="2" s="1"/>
  <c r="J70" i="2"/>
  <c r="I70" i="2"/>
  <c r="X69" i="2"/>
  <c r="V69" i="2"/>
  <c r="O69" i="2"/>
  <c r="L69" i="2"/>
  <c r="K69" i="2"/>
  <c r="J69" i="2"/>
  <c r="I69" i="2"/>
  <c r="X68" i="2"/>
  <c r="P68" i="2"/>
  <c r="O68" i="2"/>
  <c r="V68" i="2" s="1"/>
  <c r="M68" i="2"/>
  <c r="L68" i="2"/>
  <c r="N68" i="2" s="1"/>
  <c r="K68" i="2"/>
  <c r="J68" i="2"/>
  <c r="I68" i="2"/>
  <c r="X67" i="2"/>
  <c r="Q67" i="2"/>
  <c r="P67" i="2"/>
  <c r="N67" i="2"/>
  <c r="L67" i="2"/>
  <c r="M67" i="2" s="1"/>
  <c r="K67" i="2"/>
  <c r="O67" i="2" s="1"/>
  <c r="V67" i="2" s="1"/>
  <c r="J67" i="2"/>
  <c r="I67" i="2"/>
  <c r="X66" i="2"/>
  <c r="O66" i="2"/>
  <c r="V66" i="2" s="1"/>
  <c r="L66" i="2"/>
  <c r="N66" i="2" s="1"/>
  <c r="K66" i="2"/>
  <c r="J66" i="2"/>
  <c r="I66" i="2"/>
  <c r="X65" i="2"/>
  <c r="V65" i="2"/>
  <c r="O65" i="2"/>
  <c r="M65" i="2"/>
  <c r="L65" i="2"/>
  <c r="P65" i="2" s="1"/>
  <c r="K65" i="2"/>
  <c r="J65" i="2"/>
  <c r="I65" i="2"/>
  <c r="X64" i="2"/>
  <c r="V64" i="2"/>
  <c r="P64" i="2"/>
  <c r="N64" i="2"/>
  <c r="M64" i="2"/>
  <c r="L64" i="2"/>
  <c r="K64" i="2"/>
  <c r="O64" i="2" s="1"/>
  <c r="J64" i="2"/>
  <c r="I64" i="2"/>
  <c r="X63" i="2"/>
  <c r="L63" i="2"/>
  <c r="P63" i="2" s="1"/>
  <c r="K63" i="2"/>
  <c r="J63" i="2"/>
  <c r="I63" i="2"/>
  <c r="X62" i="2"/>
  <c r="P62" i="2"/>
  <c r="W62" i="2" s="1"/>
  <c r="M62" i="2"/>
  <c r="L62" i="2"/>
  <c r="K62" i="2"/>
  <c r="O62" i="2" s="1"/>
  <c r="J62" i="2"/>
  <c r="I62" i="2"/>
  <c r="X61" i="2"/>
  <c r="O61" i="2"/>
  <c r="V61" i="2" s="1"/>
  <c r="N61" i="2"/>
  <c r="L61" i="2"/>
  <c r="K61" i="2"/>
  <c r="J61" i="2"/>
  <c r="I61" i="2"/>
  <c r="X60" i="2"/>
  <c r="P60" i="2"/>
  <c r="O60" i="2"/>
  <c r="V60" i="2" s="1"/>
  <c r="M60" i="2"/>
  <c r="L60" i="2"/>
  <c r="N60" i="2" s="1"/>
  <c r="K60" i="2"/>
  <c r="J60" i="2"/>
  <c r="I60" i="2"/>
  <c r="X59" i="2"/>
  <c r="P59" i="2"/>
  <c r="L59" i="2"/>
  <c r="N59" i="2" s="1"/>
  <c r="K59" i="2"/>
  <c r="O59" i="2" s="1"/>
  <c r="V59" i="2" s="1"/>
  <c r="J59" i="2"/>
  <c r="I59" i="2"/>
  <c r="X58" i="2"/>
  <c r="W58" i="2"/>
  <c r="Q58" i="2"/>
  <c r="L58" i="2"/>
  <c r="P58" i="2" s="1"/>
  <c r="K58" i="2"/>
  <c r="O58" i="2" s="1"/>
  <c r="V58" i="2" s="1"/>
  <c r="J58" i="2"/>
  <c r="I58" i="2"/>
  <c r="X57" i="2"/>
  <c r="O57" i="2"/>
  <c r="V57" i="2" s="1"/>
  <c r="M57" i="2"/>
  <c r="L57" i="2"/>
  <c r="P57" i="2" s="1"/>
  <c r="K57" i="2"/>
  <c r="J57" i="2"/>
  <c r="I57" i="2"/>
  <c r="X56" i="2"/>
  <c r="L56" i="2"/>
  <c r="K56" i="2"/>
  <c r="O56" i="2" s="1"/>
  <c r="V56" i="2" s="1"/>
  <c r="J56" i="2"/>
  <c r="I56" i="2"/>
  <c r="X55" i="2"/>
  <c r="V55" i="2"/>
  <c r="O55" i="2"/>
  <c r="L55" i="2"/>
  <c r="K55" i="2"/>
  <c r="J55" i="2"/>
  <c r="I55" i="2"/>
  <c r="X54" i="2"/>
  <c r="N54" i="2"/>
  <c r="M54" i="2"/>
  <c r="L54" i="2"/>
  <c r="P54" i="2" s="1"/>
  <c r="K54" i="2"/>
  <c r="O54" i="2" s="1"/>
  <c r="V54" i="2" s="1"/>
  <c r="J54" i="2"/>
  <c r="I54" i="2"/>
  <c r="X53" i="2"/>
  <c r="Q53" i="2"/>
  <c r="P53" i="2"/>
  <c r="N53" i="2"/>
  <c r="L53" i="2"/>
  <c r="M53" i="2" s="1"/>
  <c r="K53" i="2"/>
  <c r="O53" i="2" s="1"/>
  <c r="V53" i="2" s="1"/>
  <c r="J53" i="2"/>
  <c r="I53" i="2"/>
  <c r="X52" i="2"/>
  <c r="O52" i="2"/>
  <c r="V52" i="2" s="1"/>
  <c r="L52" i="2"/>
  <c r="N52" i="2" s="1"/>
  <c r="K52" i="2"/>
  <c r="J52" i="2"/>
  <c r="I52" i="2"/>
  <c r="X51" i="2"/>
  <c r="R51" i="2"/>
  <c r="P51" i="2"/>
  <c r="L51" i="2"/>
  <c r="N51" i="2" s="1"/>
  <c r="K51" i="2"/>
  <c r="O51" i="2" s="1"/>
  <c r="V51" i="2" s="1"/>
  <c r="J51" i="2"/>
  <c r="I51" i="2"/>
  <c r="X50" i="2"/>
  <c r="W50" i="2"/>
  <c r="V50" i="2"/>
  <c r="P50" i="2"/>
  <c r="R50" i="2" s="1"/>
  <c r="O50" i="2"/>
  <c r="N50" i="2"/>
  <c r="M50" i="2"/>
  <c r="L50" i="2"/>
  <c r="K50" i="2"/>
  <c r="J50" i="2"/>
  <c r="I50" i="2"/>
  <c r="X49" i="2"/>
  <c r="W49" i="2"/>
  <c r="P49" i="2"/>
  <c r="L49" i="2"/>
  <c r="K49" i="2"/>
  <c r="J49" i="2"/>
  <c r="I49" i="2"/>
  <c r="X48" i="2"/>
  <c r="L48" i="2"/>
  <c r="K48" i="2"/>
  <c r="O48" i="2" s="1"/>
  <c r="V48" i="2" s="1"/>
  <c r="J48" i="2"/>
  <c r="I48" i="2"/>
  <c r="X47" i="2"/>
  <c r="O47" i="2"/>
  <c r="V47" i="2" s="1"/>
  <c r="L47" i="2"/>
  <c r="K47" i="2"/>
  <c r="J47" i="2"/>
  <c r="I47" i="2"/>
  <c r="X46" i="2"/>
  <c r="P46" i="2"/>
  <c r="O46" i="2"/>
  <c r="V46" i="2" s="1"/>
  <c r="M46" i="2"/>
  <c r="L46" i="2"/>
  <c r="N46" i="2" s="1"/>
  <c r="K46" i="2"/>
  <c r="J46" i="2"/>
  <c r="I46" i="2"/>
  <c r="X45" i="2"/>
  <c r="Q45" i="2"/>
  <c r="P45" i="2"/>
  <c r="N45" i="2"/>
  <c r="L45" i="2"/>
  <c r="M45" i="2" s="1"/>
  <c r="K45" i="2"/>
  <c r="O45" i="2" s="1"/>
  <c r="V45" i="2" s="1"/>
  <c r="J45" i="2"/>
  <c r="I45" i="2"/>
  <c r="X44" i="2"/>
  <c r="S44" i="2"/>
  <c r="T44" i="2" s="1"/>
  <c r="S65" i="2" s="1"/>
  <c r="T65" i="2" s="1"/>
  <c r="S86" i="2" s="1"/>
  <c r="T86" i="2" s="1"/>
  <c r="S107" i="2" s="1"/>
  <c r="T107" i="2" s="1"/>
  <c r="S128" i="2" s="1"/>
  <c r="T128" i="2" s="1"/>
  <c r="S149" i="2" s="1"/>
  <c r="T149" i="2" s="1"/>
  <c r="S170" i="2" s="1"/>
  <c r="T170" i="2" s="1"/>
  <c r="S191" i="2" s="1"/>
  <c r="T191" i="2" s="1"/>
  <c r="S212" i="2" s="1"/>
  <c r="T212" i="2" s="1"/>
  <c r="S233" i="2" s="1"/>
  <c r="T233" i="2" s="1"/>
  <c r="S254" i="2" s="1"/>
  <c r="T254" i="2" s="1"/>
  <c r="S275" i="2" s="1"/>
  <c r="T275" i="2" s="1"/>
  <c r="S296" i="2" s="1"/>
  <c r="T296" i="2" s="1"/>
  <c r="S317" i="2" s="1"/>
  <c r="T317" i="2" s="1"/>
  <c r="S338" i="2" s="1"/>
  <c r="T338" i="2" s="1"/>
  <c r="S359" i="2" s="1"/>
  <c r="T359" i="2" s="1"/>
  <c r="S380" i="2" s="1"/>
  <c r="T380" i="2" s="1"/>
  <c r="S401" i="2" s="1"/>
  <c r="T401" i="2" s="1"/>
  <c r="S422" i="2" s="1"/>
  <c r="T422" i="2" s="1"/>
  <c r="S443" i="2" s="1"/>
  <c r="T443" i="2" s="1"/>
  <c r="S464" i="2" s="1"/>
  <c r="T464" i="2" s="1"/>
  <c r="S485" i="2" s="1"/>
  <c r="T485" i="2" s="1"/>
  <c r="S506" i="2" s="1"/>
  <c r="T506" i="2" s="1"/>
  <c r="S527" i="2" s="1"/>
  <c r="T527" i="2" s="1"/>
  <c r="S548" i="2" s="1"/>
  <c r="T548" i="2" s="1"/>
  <c r="S569" i="2" s="1"/>
  <c r="T569" i="2" s="1"/>
  <c r="S590" i="2" s="1"/>
  <c r="T590" i="2" s="1"/>
  <c r="S611" i="2" s="1"/>
  <c r="T611" i="2" s="1"/>
  <c r="S632" i="2" s="1"/>
  <c r="T632" i="2" s="1"/>
  <c r="S653" i="2" s="1"/>
  <c r="T653" i="2" s="1"/>
  <c r="S674" i="2" s="1"/>
  <c r="T674" i="2" s="1"/>
  <c r="S695" i="2" s="1"/>
  <c r="T695" i="2" s="1"/>
  <c r="S716" i="2" s="1"/>
  <c r="T716" i="2" s="1"/>
  <c r="S737" i="2" s="1"/>
  <c r="T737" i="2" s="1"/>
  <c r="S758" i="2" s="1"/>
  <c r="T758" i="2" s="1"/>
  <c r="S779" i="2" s="1"/>
  <c r="T779" i="2" s="1"/>
  <c r="S800" i="2" s="1"/>
  <c r="T800" i="2" s="1"/>
  <c r="S821" i="2" s="1"/>
  <c r="T821" i="2" s="1"/>
  <c r="S842" i="2" s="1"/>
  <c r="T842" i="2" s="1"/>
  <c r="S863" i="2" s="1"/>
  <c r="T863" i="2" s="1"/>
  <c r="S884" i="2" s="1"/>
  <c r="T884" i="2" s="1"/>
  <c r="S905" i="2" s="1"/>
  <c r="T905" i="2" s="1"/>
  <c r="S926" i="2" s="1"/>
  <c r="T926" i="2" s="1"/>
  <c r="S947" i="2" s="1"/>
  <c r="T947" i="2" s="1"/>
  <c r="S968" i="2" s="1"/>
  <c r="T968" i="2" s="1"/>
  <c r="S989" i="2" s="1"/>
  <c r="T989" i="2" s="1"/>
  <c r="S1010" i="2" s="1"/>
  <c r="T1010" i="2" s="1"/>
  <c r="S1031" i="2" s="1"/>
  <c r="T1031" i="2" s="1"/>
  <c r="S1052" i="2" s="1"/>
  <c r="T1052" i="2" s="1"/>
  <c r="S1073" i="2" s="1"/>
  <c r="T1073" i="2" s="1"/>
  <c r="S1094" i="2" s="1"/>
  <c r="T1094" i="2" s="1"/>
  <c r="S1115" i="2" s="1"/>
  <c r="T1115" i="2" s="1"/>
  <c r="S1136" i="2" s="1"/>
  <c r="T1136" i="2" s="1"/>
  <c r="S1157" i="2" s="1"/>
  <c r="T1157" i="2" s="1"/>
  <c r="S1178" i="2" s="1"/>
  <c r="T1178" i="2" s="1"/>
  <c r="S1199" i="2" s="1"/>
  <c r="T1199" i="2" s="1"/>
  <c r="S1220" i="2" s="1"/>
  <c r="T1220" i="2" s="1"/>
  <c r="S1241" i="2" s="1"/>
  <c r="T1241" i="2" s="1"/>
  <c r="S1262" i="2" s="1"/>
  <c r="T1262" i="2" s="1"/>
  <c r="S1283" i="2" s="1"/>
  <c r="T1283" i="2" s="1"/>
  <c r="S1304" i="2" s="1"/>
  <c r="T1304" i="2" s="1"/>
  <c r="S1325" i="2" s="1"/>
  <c r="T1325" i="2" s="1"/>
  <c r="S1346" i="2" s="1"/>
  <c r="T1346" i="2" s="1"/>
  <c r="S1367" i="2" s="1"/>
  <c r="T1367" i="2" s="1"/>
  <c r="S1388" i="2" s="1"/>
  <c r="T1388" i="2" s="1"/>
  <c r="S1409" i="2" s="1"/>
  <c r="T1409" i="2" s="1"/>
  <c r="S1430" i="2" s="1"/>
  <c r="T1430" i="2" s="1"/>
  <c r="S1451" i="2" s="1"/>
  <c r="T1451" i="2" s="1"/>
  <c r="S1472" i="2" s="1"/>
  <c r="T1472" i="2" s="1"/>
  <c r="S1493" i="2" s="1"/>
  <c r="T1493" i="2" s="1"/>
  <c r="S1514" i="2" s="1"/>
  <c r="T1514" i="2" s="1"/>
  <c r="S1535" i="2" s="1"/>
  <c r="T1535" i="2" s="1"/>
  <c r="S1556" i="2" s="1"/>
  <c r="T1556" i="2" s="1"/>
  <c r="S1577" i="2" s="1"/>
  <c r="T1577" i="2" s="1"/>
  <c r="S1598" i="2" s="1"/>
  <c r="T1598" i="2" s="1"/>
  <c r="S1619" i="2" s="1"/>
  <c r="T1619" i="2" s="1"/>
  <c r="S1640" i="2" s="1"/>
  <c r="T1640" i="2" s="1"/>
  <c r="S1661" i="2" s="1"/>
  <c r="T1661" i="2" s="1"/>
  <c r="S1682" i="2" s="1"/>
  <c r="T1682" i="2" s="1"/>
  <c r="S1703" i="2" s="1"/>
  <c r="T1703" i="2" s="1"/>
  <c r="L44" i="2"/>
  <c r="P44" i="2" s="1"/>
  <c r="K44" i="2"/>
  <c r="O44" i="2" s="1"/>
  <c r="V44" i="2" s="1"/>
  <c r="J44" i="2"/>
  <c r="I44" i="2"/>
  <c r="W43" i="2"/>
  <c r="L43" i="2"/>
  <c r="P43" i="2" s="1"/>
  <c r="K43" i="2"/>
  <c r="O43" i="2" s="1"/>
  <c r="J43" i="2"/>
  <c r="I43" i="2"/>
  <c r="W42" i="2"/>
  <c r="L42" i="2"/>
  <c r="P42" i="2" s="1"/>
  <c r="K42" i="2"/>
  <c r="O42" i="2" s="1"/>
  <c r="J42" i="2"/>
  <c r="I42" i="2"/>
  <c r="W41" i="2"/>
  <c r="V41" i="2"/>
  <c r="S41" i="2"/>
  <c r="T41" i="2" s="1"/>
  <c r="S62" i="2" s="1"/>
  <c r="T62" i="2" s="1"/>
  <c r="S83" i="2" s="1"/>
  <c r="T83" i="2" s="1"/>
  <c r="S104" i="2" s="1"/>
  <c r="T104" i="2" s="1"/>
  <c r="S125" i="2" s="1"/>
  <c r="T125" i="2" s="1"/>
  <c r="S146" i="2" s="1"/>
  <c r="T146" i="2" s="1"/>
  <c r="S167" i="2" s="1"/>
  <c r="T167" i="2" s="1"/>
  <c r="S188" i="2" s="1"/>
  <c r="T188" i="2" s="1"/>
  <c r="S209" i="2" s="1"/>
  <c r="T209" i="2" s="1"/>
  <c r="S230" i="2" s="1"/>
  <c r="T230" i="2" s="1"/>
  <c r="S251" i="2" s="1"/>
  <c r="T251" i="2" s="1"/>
  <c r="S272" i="2" s="1"/>
  <c r="T272" i="2" s="1"/>
  <c r="S293" i="2" s="1"/>
  <c r="T293" i="2" s="1"/>
  <c r="S314" i="2" s="1"/>
  <c r="T314" i="2" s="1"/>
  <c r="S335" i="2" s="1"/>
  <c r="T335" i="2" s="1"/>
  <c r="S356" i="2" s="1"/>
  <c r="T356" i="2" s="1"/>
  <c r="S377" i="2" s="1"/>
  <c r="T377" i="2" s="1"/>
  <c r="S398" i="2" s="1"/>
  <c r="T398" i="2" s="1"/>
  <c r="S419" i="2" s="1"/>
  <c r="T419" i="2" s="1"/>
  <c r="S440" i="2" s="1"/>
  <c r="T440" i="2" s="1"/>
  <c r="S461" i="2" s="1"/>
  <c r="T461" i="2" s="1"/>
  <c r="S482" i="2" s="1"/>
  <c r="T482" i="2" s="1"/>
  <c r="S503" i="2" s="1"/>
  <c r="T503" i="2" s="1"/>
  <c r="S524" i="2" s="1"/>
  <c r="T524" i="2" s="1"/>
  <c r="S545" i="2" s="1"/>
  <c r="T545" i="2" s="1"/>
  <c r="S566" i="2" s="1"/>
  <c r="T566" i="2" s="1"/>
  <c r="S587" i="2" s="1"/>
  <c r="T587" i="2" s="1"/>
  <c r="S608" i="2" s="1"/>
  <c r="T608" i="2" s="1"/>
  <c r="S629" i="2" s="1"/>
  <c r="T629" i="2" s="1"/>
  <c r="S650" i="2" s="1"/>
  <c r="T650" i="2" s="1"/>
  <c r="S671" i="2" s="1"/>
  <c r="T671" i="2" s="1"/>
  <c r="S692" i="2" s="1"/>
  <c r="T692" i="2" s="1"/>
  <c r="S713" i="2" s="1"/>
  <c r="T713" i="2" s="1"/>
  <c r="S734" i="2" s="1"/>
  <c r="T734" i="2" s="1"/>
  <c r="S755" i="2" s="1"/>
  <c r="T755" i="2" s="1"/>
  <c r="S776" i="2" s="1"/>
  <c r="T776" i="2" s="1"/>
  <c r="S797" i="2" s="1"/>
  <c r="T797" i="2" s="1"/>
  <c r="S818" i="2" s="1"/>
  <c r="T818" i="2" s="1"/>
  <c r="S839" i="2" s="1"/>
  <c r="T839" i="2" s="1"/>
  <c r="S860" i="2" s="1"/>
  <c r="T860" i="2" s="1"/>
  <c r="S881" i="2" s="1"/>
  <c r="T881" i="2" s="1"/>
  <c r="S902" i="2" s="1"/>
  <c r="T902" i="2" s="1"/>
  <c r="S923" i="2" s="1"/>
  <c r="T923" i="2" s="1"/>
  <c r="S944" i="2" s="1"/>
  <c r="T944" i="2" s="1"/>
  <c r="S965" i="2" s="1"/>
  <c r="T965" i="2" s="1"/>
  <c r="S986" i="2" s="1"/>
  <c r="T986" i="2" s="1"/>
  <c r="S1007" i="2" s="1"/>
  <c r="T1007" i="2" s="1"/>
  <c r="S1028" i="2" s="1"/>
  <c r="T1028" i="2" s="1"/>
  <c r="S1049" i="2" s="1"/>
  <c r="T1049" i="2" s="1"/>
  <c r="S1070" i="2" s="1"/>
  <c r="T1070" i="2" s="1"/>
  <c r="S1091" i="2" s="1"/>
  <c r="T1091" i="2" s="1"/>
  <c r="S1112" i="2" s="1"/>
  <c r="T1112" i="2" s="1"/>
  <c r="S1133" i="2" s="1"/>
  <c r="T1133" i="2" s="1"/>
  <c r="S1154" i="2" s="1"/>
  <c r="T1154" i="2" s="1"/>
  <c r="S1175" i="2" s="1"/>
  <c r="T1175" i="2" s="1"/>
  <c r="S1196" i="2" s="1"/>
  <c r="T1196" i="2" s="1"/>
  <c r="S1217" i="2" s="1"/>
  <c r="T1217" i="2" s="1"/>
  <c r="S1238" i="2" s="1"/>
  <c r="T1238" i="2" s="1"/>
  <c r="S1259" i="2" s="1"/>
  <c r="T1259" i="2" s="1"/>
  <c r="S1280" i="2" s="1"/>
  <c r="T1280" i="2" s="1"/>
  <c r="S1301" i="2" s="1"/>
  <c r="T1301" i="2" s="1"/>
  <c r="S1322" i="2" s="1"/>
  <c r="T1322" i="2" s="1"/>
  <c r="S1343" i="2" s="1"/>
  <c r="T1343" i="2" s="1"/>
  <c r="S1364" i="2" s="1"/>
  <c r="T1364" i="2" s="1"/>
  <c r="S1385" i="2" s="1"/>
  <c r="T1385" i="2" s="1"/>
  <c r="S1406" i="2" s="1"/>
  <c r="T1406" i="2" s="1"/>
  <c r="S1427" i="2" s="1"/>
  <c r="T1427" i="2" s="1"/>
  <c r="S1448" i="2" s="1"/>
  <c r="T1448" i="2" s="1"/>
  <c r="S1469" i="2" s="1"/>
  <c r="T1469" i="2" s="1"/>
  <c r="S1490" i="2" s="1"/>
  <c r="T1490" i="2" s="1"/>
  <c r="S1511" i="2" s="1"/>
  <c r="T1511" i="2" s="1"/>
  <c r="S1532" i="2" s="1"/>
  <c r="T1532" i="2" s="1"/>
  <c r="S1553" i="2" s="1"/>
  <c r="T1553" i="2" s="1"/>
  <c r="S1574" i="2" s="1"/>
  <c r="T1574" i="2" s="1"/>
  <c r="S1595" i="2" s="1"/>
  <c r="T1595" i="2" s="1"/>
  <c r="S1616" i="2" s="1"/>
  <c r="T1616" i="2" s="1"/>
  <c r="S1637" i="2" s="1"/>
  <c r="T1637" i="2" s="1"/>
  <c r="S1658" i="2" s="1"/>
  <c r="T1658" i="2" s="1"/>
  <c r="S1679" i="2" s="1"/>
  <c r="T1679" i="2" s="1"/>
  <c r="S1700" i="2" s="1"/>
  <c r="T1700" i="2" s="1"/>
  <c r="S1721" i="2" s="1"/>
  <c r="T1721" i="2" s="1"/>
  <c r="P41" i="2"/>
  <c r="R41" i="2" s="1"/>
  <c r="O41" i="2"/>
  <c r="N41" i="2"/>
  <c r="M41" i="2"/>
  <c r="L41" i="2"/>
  <c r="K41" i="2"/>
  <c r="J41" i="2"/>
  <c r="I41" i="2"/>
  <c r="V40" i="2"/>
  <c r="P40" i="2"/>
  <c r="R40" i="2" s="1"/>
  <c r="O40" i="2"/>
  <c r="N40" i="2"/>
  <c r="M40" i="2"/>
  <c r="L40" i="2"/>
  <c r="K40" i="2"/>
  <c r="J40" i="2"/>
  <c r="I40" i="2"/>
  <c r="V39" i="2"/>
  <c r="P39" i="2"/>
  <c r="R39" i="2" s="1"/>
  <c r="O39" i="2"/>
  <c r="N39" i="2"/>
  <c r="M39" i="2"/>
  <c r="L39" i="2"/>
  <c r="K39" i="2"/>
  <c r="J39" i="2"/>
  <c r="I39" i="2"/>
  <c r="L38" i="2"/>
  <c r="K38" i="2"/>
  <c r="O38" i="2" s="1"/>
  <c r="V38" i="2" s="1"/>
  <c r="J38" i="2"/>
  <c r="I38" i="2"/>
  <c r="L37" i="2"/>
  <c r="K37" i="2"/>
  <c r="O37" i="2" s="1"/>
  <c r="V37" i="2" s="1"/>
  <c r="J37" i="2"/>
  <c r="I37" i="2"/>
  <c r="L36" i="2"/>
  <c r="K36" i="2"/>
  <c r="O36" i="2" s="1"/>
  <c r="V36" i="2" s="1"/>
  <c r="J36" i="2"/>
  <c r="I36" i="2"/>
  <c r="L35" i="2"/>
  <c r="P35" i="2" s="1"/>
  <c r="K35" i="2"/>
  <c r="J35" i="2"/>
  <c r="I35" i="2"/>
  <c r="N34" i="2"/>
  <c r="M34" i="2"/>
  <c r="L34" i="2"/>
  <c r="P34" i="2" s="1"/>
  <c r="K34" i="2"/>
  <c r="O34" i="2" s="1"/>
  <c r="V34" i="2" s="1"/>
  <c r="J34" i="2"/>
  <c r="I34" i="2"/>
  <c r="L33" i="2"/>
  <c r="P33" i="2" s="1"/>
  <c r="K33" i="2"/>
  <c r="J33" i="2"/>
  <c r="I33" i="2"/>
  <c r="P32" i="2"/>
  <c r="O32" i="2"/>
  <c r="V32" i="2" s="1"/>
  <c r="M32" i="2"/>
  <c r="L32" i="2"/>
  <c r="N32" i="2" s="1"/>
  <c r="K32" i="2"/>
  <c r="J32" i="2"/>
  <c r="I32" i="2"/>
  <c r="P31" i="2"/>
  <c r="O31" i="2"/>
  <c r="V31" i="2" s="1"/>
  <c r="M31" i="2"/>
  <c r="L31" i="2"/>
  <c r="N31" i="2" s="1"/>
  <c r="K31" i="2"/>
  <c r="J31" i="2"/>
  <c r="I31" i="2"/>
  <c r="P30" i="2"/>
  <c r="O30" i="2"/>
  <c r="V30" i="2" s="1"/>
  <c r="M30" i="2"/>
  <c r="L30" i="2"/>
  <c r="N30" i="2" s="1"/>
  <c r="K30" i="2"/>
  <c r="J30" i="2"/>
  <c r="I30" i="2"/>
  <c r="O29" i="2"/>
  <c r="V29" i="2" s="1"/>
  <c r="L29" i="2"/>
  <c r="N29" i="2" s="1"/>
  <c r="K29" i="2"/>
  <c r="J29" i="2"/>
  <c r="I29" i="2"/>
  <c r="O28" i="2"/>
  <c r="V28" i="2" s="1"/>
  <c r="L28" i="2"/>
  <c r="N28" i="2" s="1"/>
  <c r="K28" i="2"/>
  <c r="J28" i="2"/>
  <c r="I28" i="2"/>
  <c r="O27" i="2"/>
  <c r="V27" i="2" s="1"/>
  <c r="L27" i="2"/>
  <c r="N27" i="2" s="1"/>
  <c r="K27" i="2"/>
  <c r="J27" i="2"/>
  <c r="I27" i="2"/>
  <c r="L26" i="2"/>
  <c r="P26" i="2" s="1"/>
  <c r="K26" i="2"/>
  <c r="O26" i="2" s="1"/>
  <c r="V26" i="2" s="1"/>
  <c r="J26" i="2"/>
  <c r="I26" i="2"/>
  <c r="V25" i="2"/>
  <c r="L25" i="2"/>
  <c r="P25" i="2" s="1"/>
  <c r="K25" i="2"/>
  <c r="O25" i="2" s="1"/>
  <c r="J25" i="2"/>
  <c r="I25" i="2"/>
  <c r="V24" i="2"/>
  <c r="Q24" i="2"/>
  <c r="L24" i="2"/>
  <c r="P24" i="2" s="1"/>
  <c r="K24" i="2"/>
  <c r="O24" i="2" s="1"/>
  <c r="J24" i="2"/>
  <c r="I24" i="2"/>
  <c r="W23" i="2"/>
  <c r="V23" i="2"/>
  <c r="S23" i="2"/>
  <c r="T23" i="2" s="1"/>
  <c r="P23" i="2"/>
  <c r="N23" i="2"/>
  <c r="M23" i="2"/>
  <c r="L23" i="2"/>
  <c r="K23" i="2"/>
  <c r="O23" i="2" s="1"/>
  <c r="J23" i="2"/>
  <c r="I23" i="2"/>
  <c r="V22" i="2"/>
  <c r="P22" i="2"/>
  <c r="R22" i="2" s="1"/>
  <c r="N22" i="2"/>
  <c r="M22" i="2"/>
  <c r="L22" i="2"/>
  <c r="K22" i="2"/>
  <c r="O22" i="2" s="1"/>
  <c r="J22" i="2"/>
  <c r="I22" i="2"/>
  <c r="V21" i="2"/>
  <c r="P21" i="2"/>
  <c r="N21" i="2"/>
  <c r="M21" i="2"/>
  <c r="L21" i="2"/>
  <c r="K21" i="2"/>
  <c r="O21" i="2" s="1"/>
  <c r="J21" i="2"/>
  <c r="I21" i="2"/>
  <c r="V20" i="2"/>
  <c r="S20" i="2"/>
  <c r="T20" i="2" s="1"/>
  <c r="L20" i="2"/>
  <c r="K20" i="2"/>
  <c r="O20" i="2" s="1"/>
  <c r="J20" i="2"/>
  <c r="I20" i="2"/>
  <c r="L19" i="2"/>
  <c r="K19" i="2"/>
  <c r="O19" i="2" s="1"/>
  <c r="V19" i="2" s="1"/>
  <c r="J19" i="2"/>
  <c r="I19" i="2"/>
  <c r="L18" i="2"/>
  <c r="K18" i="2"/>
  <c r="O18" i="2" s="1"/>
  <c r="V18" i="2" s="1"/>
  <c r="J18" i="2"/>
  <c r="I18" i="2"/>
  <c r="T17" i="2"/>
  <c r="S38" i="2" s="1"/>
  <c r="T38" i="2" s="1"/>
  <c r="S59" i="2" s="1"/>
  <c r="T59" i="2" s="1"/>
  <c r="S80" i="2" s="1"/>
  <c r="T80" i="2" s="1"/>
  <c r="S101" i="2" s="1"/>
  <c r="T101" i="2" s="1"/>
  <c r="S122" i="2" s="1"/>
  <c r="T122" i="2" s="1"/>
  <c r="S143" i="2" s="1"/>
  <c r="T143" i="2" s="1"/>
  <c r="S164" i="2" s="1"/>
  <c r="T164" i="2" s="1"/>
  <c r="S185" i="2" s="1"/>
  <c r="T185" i="2" s="1"/>
  <c r="S206" i="2" s="1"/>
  <c r="T206" i="2" s="1"/>
  <c r="S227" i="2" s="1"/>
  <c r="T227" i="2" s="1"/>
  <c r="S248" i="2" s="1"/>
  <c r="T248" i="2" s="1"/>
  <c r="S269" i="2" s="1"/>
  <c r="T269" i="2" s="1"/>
  <c r="S290" i="2" s="1"/>
  <c r="T290" i="2" s="1"/>
  <c r="S311" i="2" s="1"/>
  <c r="T311" i="2" s="1"/>
  <c r="S332" i="2" s="1"/>
  <c r="T332" i="2" s="1"/>
  <c r="S353" i="2" s="1"/>
  <c r="T353" i="2" s="1"/>
  <c r="S374" i="2" s="1"/>
  <c r="T374" i="2" s="1"/>
  <c r="S395" i="2" s="1"/>
  <c r="T395" i="2" s="1"/>
  <c r="S416" i="2" s="1"/>
  <c r="T416" i="2" s="1"/>
  <c r="S437" i="2" s="1"/>
  <c r="T437" i="2" s="1"/>
  <c r="S458" i="2" s="1"/>
  <c r="T458" i="2" s="1"/>
  <c r="S479" i="2" s="1"/>
  <c r="T479" i="2" s="1"/>
  <c r="S500" i="2" s="1"/>
  <c r="T500" i="2" s="1"/>
  <c r="S521" i="2" s="1"/>
  <c r="T521" i="2" s="1"/>
  <c r="S542" i="2" s="1"/>
  <c r="T542" i="2" s="1"/>
  <c r="S563" i="2" s="1"/>
  <c r="T563" i="2" s="1"/>
  <c r="S584" i="2" s="1"/>
  <c r="T584" i="2" s="1"/>
  <c r="S605" i="2" s="1"/>
  <c r="T605" i="2" s="1"/>
  <c r="S626" i="2" s="1"/>
  <c r="T626" i="2" s="1"/>
  <c r="S647" i="2" s="1"/>
  <c r="T647" i="2" s="1"/>
  <c r="S668" i="2" s="1"/>
  <c r="T668" i="2" s="1"/>
  <c r="S689" i="2" s="1"/>
  <c r="T689" i="2" s="1"/>
  <c r="S710" i="2" s="1"/>
  <c r="T710" i="2" s="1"/>
  <c r="S731" i="2" s="1"/>
  <c r="T731" i="2" s="1"/>
  <c r="S752" i="2" s="1"/>
  <c r="T752" i="2" s="1"/>
  <c r="S773" i="2" s="1"/>
  <c r="T773" i="2" s="1"/>
  <c r="S794" i="2" s="1"/>
  <c r="T794" i="2" s="1"/>
  <c r="S815" i="2" s="1"/>
  <c r="T815" i="2" s="1"/>
  <c r="S836" i="2" s="1"/>
  <c r="T836" i="2" s="1"/>
  <c r="S857" i="2" s="1"/>
  <c r="T857" i="2" s="1"/>
  <c r="S878" i="2" s="1"/>
  <c r="T878" i="2" s="1"/>
  <c r="S899" i="2" s="1"/>
  <c r="T899" i="2" s="1"/>
  <c r="S920" i="2" s="1"/>
  <c r="T920" i="2" s="1"/>
  <c r="S941" i="2" s="1"/>
  <c r="T941" i="2" s="1"/>
  <c r="S962" i="2" s="1"/>
  <c r="T962" i="2" s="1"/>
  <c r="S983" i="2" s="1"/>
  <c r="T983" i="2" s="1"/>
  <c r="S1004" i="2" s="1"/>
  <c r="T1004" i="2" s="1"/>
  <c r="S1025" i="2" s="1"/>
  <c r="T1025" i="2" s="1"/>
  <c r="S1046" i="2" s="1"/>
  <c r="T1046" i="2" s="1"/>
  <c r="S1067" i="2" s="1"/>
  <c r="T1067" i="2" s="1"/>
  <c r="S1088" i="2" s="1"/>
  <c r="T1088" i="2" s="1"/>
  <c r="S1109" i="2" s="1"/>
  <c r="T1109" i="2" s="1"/>
  <c r="S1130" i="2" s="1"/>
  <c r="T1130" i="2" s="1"/>
  <c r="S1151" i="2" s="1"/>
  <c r="T1151" i="2" s="1"/>
  <c r="S1172" i="2" s="1"/>
  <c r="T1172" i="2" s="1"/>
  <c r="S1193" i="2" s="1"/>
  <c r="T1193" i="2" s="1"/>
  <c r="S1214" i="2" s="1"/>
  <c r="T1214" i="2" s="1"/>
  <c r="S1235" i="2" s="1"/>
  <c r="T1235" i="2" s="1"/>
  <c r="S1256" i="2" s="1"/>
  <c r="T1256" i="2" s="1"/>
  <c r="S1277" i="2" s="1"/>
  <c r="T1277" i="2" s="1"/>
  <c r="S1298" i="2" s="1"/>
  <c r="T1298" i="2" s="1"/>
  <c r="S1319" i="2" s="1"/>
  <c r="T1319" i="2" s="1"/>
  <c r="S1340" i="2" s="1"/>
  <c r="T1340" i="2" s="1"/>
  <c r="S1361" i="2" s="1"/>
  <c r="T1361" i="2" s="1"/>
  <c r="S1382" i="2" s="1"/>
  <c r="T1382" i="2" s="1"/>
  <c r="S1403" i="2" s="1"/>
  <c r="T1403" i="2" s="1"/>
  <c r="S1424" i="2" s="1"/>
  <c r="T1424" i="2" s="1"/>
  <c r="S1445" i="2" s="1"/>
  <c r="T1445" i="2" s="1"/>
  <c r="S1466" i="2" s="1"/>
  <c r="T1466" i="2" s="1"/>
  <c r="S1487" i="2" s="1"/>
  <c r="T1487" i="2" s="1"/>
  <c r="S1508" i="2" s="1"/>
  <c r="T1508" i="2" s="1"/>
  <c r="S1529" i="2" s="1"/>
  <c r="T1529" i="2" s="1"/>
  <c r="S1550" i="2" s="1"/>
  <c r="T1550" i="2" s="1"/>
  <c r="S1571" i="2" s="1"/>
  <c r="T1571" i="2" s="1"/>
  <c r="S1592" i="2" s="1"/>
  <c r="T1592" i="2" s="1"/>
  <c r="S1613" i="2" s="1"/>
  <c r="T1613" i="2" s="1"/>
  <c r="S1634" i="2" s="1"/>
  <c r="T1634" i="2" s="1"/>
  <c r="S1655" i="2" s="1"/>
  <c r="T1655" i="2" s="1"/>
  <c r="S1676" i="2" s="1"/>
  <c r="T1676" i="2" s="1"/>
  <c r="S1697" i="2" s="1"/>
  <c r="T1697" i="2" s="1"/>
  <c r="S1718" i="2" s="1"/>
  <c r="T1718" i="2" s="1"/>
  <c r="S17" i="2"/>
  <c r="N17" i="2"/>
  <c r="M17" i="2"/>
  <c r="L17" i="2"/>
  <c r="P17" i="2" s="1"/>
  <c r="K17" i="2"/>
  <c r="O17" i="2" s="1"/>
  <c r="V17" i="2" s="1"/>
  <c r="J17" i="2"/>
  <c r="I17" i="2"/>
  <c r="M16" i="2"/>
  <c r="L16" i="2"/>
  <c r="P16" i="2" s="1"/>
  <c r="K16" i="2"/>
  <c r="O16" i="2" s="1"/>
  <c r="V16" i="2" s="1"/>
  <c r="J16" i="2"/>
  <c r="I16" i="2"/>
  <c r="N15" i="2"/>
  <c r="M15" i="2"/>
  <c r="L15" i="2"/>
  <c r="P15" i="2" s="1"/>
  <c r="K15" i="2"/>
  <c r="O15" i="2" s="1"/>
  <c r="V15" i="2" s="1"/>
  <c r="J15" i="2"/>
  <c r="I15" i="2"/>
  <c r="T14" i="2"/>
  <c r="S35" i="2" s="1"/>
  <c r="T35" i="2" s="1"/>
  <c r="S56" i="2" s="1"/>
  <c r="T56" i="2" s="1"/>
  <c r="S77" i="2" s="1"/>
  <c r="T77" i="2" s="1"/>
  <c r="S98" i="2" s="1"/>
  <c r="T98" i="2" s="1"/>
  <c r="S119" i="2" s="1"/>
  <c r="T119" i="2" s="1"/>
  <c r="S140" i="2" s="1"/>
  <c r="T140" i="2" s="1"/>
  <c r="S161" i="2" s="1"/>
  <c r="T161" i="2" s="1"/>
  <c r="S182" i="2" s="1"/>
  <c r="T182" i="2" s="1"/>
  <c r="S203" i="2" s="1"/>
  <c r="T203" i="2" s="1"/>
  <c r="S224" i="2" s="1"/>
  <c r="T224" i="2" s="1"/>
  <c r="S245" i="2" s="1"/>
  <c r="T245" i="2" s="1"/>
  <c r="S266" i="2" s="1"/>
  <c r="T266" i="2" s="1"/>
  <c r="S287" i="2" s="1"/>
  <c r="T287" i="2" s="1"/>
  <c r="S308" i="2" s="1"/>
  <c r="T308" i="2" s="1"/>
  <c r="S329" i="2" s="1"/>
  <c r="T329" i="2" s="1"/>
  <c r="S350" i="2" s="1"/>
  <c r="T350" i="2" s="1"/>
  <c r="S371" i="2" s="1"/>
  <c r="T371" i="2" s="1"/>
  <c r="S392" i="2" s="1"/>
  <c r="T392" i="2" s="1"/>
  <c r="S413" i="2" s="1"/>
  <c r="T413" i="2" s="1"/>
  <c r="S434" i="2" s="1"/>
  <c r="T434" i="2" s="1"/>
  <c r="S455" i="2" s="1"/>
  <c r="T455" i="2" s="1"/>
  <c r="S476" i="2" s="1"/>
  <c r="T476" i="2" s="1"/>
  <c r="S497" i="2" s="1"/>
  <c r="T497" i="2" s="1"/>
  <c r="S518" i="2" s="1"/>
  <c r="T518" i="2" s="1"/>
  <c r="S539" i="2" s="1"/>
  <c r="T539" i="2" s="1"/>
  <c r="S560" i="2" s="1"/>
  <c r="T560" i="2" s="1"/>
  <c r="S581" i="2" s="1"/>
  <c r="T581" i="2" s="1"/>
  <c r="S602" i="2" s="1"/>
  <c r="T602" i="2" s="1"/>
  <c r="S623" i="2" s="1"/>
  <c r="T623" i="2" s="1"/>
  <c r="S644" i="2" s="1"/>
  <c r="T644" i="2" s="1"/>
  <c r="S665" i="2" s="1"/>
  <c r="T665" i="2" s="1"/>
  <c r="S686" i="2" s="1"/>
  <c r="T686" i="2" s="1"/>
  <c r="S707" i="2" s="1"/>
  <c r="T707" i="2" s="1"/>
  <c r="S728" i="2" s="1"/>
  <c r="T728" i="2" s="1"/>
  <c r="S749" i="2" s="1"/>
  <c r="T749" i="2" s="1"/>
  <c r="S770" i="2" s="1"/>
  <c r="T770" i="2" s="1"/>
  <c r="S791" i="2" s="1"/>
  <c r="T791" i="2" s="1"/>
  <c r="S812" i="2" s="1"/>
  <c r="T812" i="2" s="1"/>
  <c r="S833" i="2" s="1"/>
  <c r="T833" i="2" s="1"/>
  <c r="S854" i="2" s="1"/>
  <c r="T854" i="2" s="1"/>
  <c r="S875" i="2" s="1"/>
  <c r="T875" i="2" s="1"/>
  <c r="S896" i="2" s="1"/>
  <c r="T896" i="2" s="1"/>
  <c r="S917" i="2" s="1"/>
  <c r="T917" i="2" s="1"/>
  <c r="S938" i="2" s="1"/>
  <c r="T938" i="2" s="1"/>
  <c r="S959" i="2" s="1"/>
  <c r="T959" i="2" s="1"/>
  <c r="S980" i="2" s="1"/>
  <c r="T980" i="2" s="1"/>
  <c r="S1001" i="2" s="1"/>
  <c r="T1001" i="2" s="1"/>
  <c r="S1022" i="2" s="1"/>
  <c r="T1022" i="2" s="1"/>
  <c r="S1043" i="2" s="1"/>
  <c r="T1043" i="2" s="1"/>
  <c r="S1064" i="2" s="1"/>
  <c r="T1064" i="2" s="1"/>
  <c r="S1085" i="2" s="1"/>
  <c r="T1085" i="2" s="1"/>
  <c r="S1106" i="2" s="1"/>
  <c r="T1106" i="2" s="1"/>
  <c r="S1127" i="2" s="1"/>
  <c r="T1127" i="2" s="1"/>
  <c r="S1148" i="2" s="1"/>
  <c r="T1148" i="2" s="1"/>
  <c r="S1169" i="2" s="1"/>
  <c r="T1169" i="2" s="1"/>
  <c r="S1190" i="2" s="1"/>
  <c r="T1190" i="2" s="1"/>
  <c r="S1211" i="2" s="1"/>
  <c r="T1211" i="2" s="1"/>
  <c r="S1232" i="2" s="1"/>
  <c r="T1232" i="2" s="1"/>
  <c r="S1253" i="2" s="1"/>
  <c r="T1253" i="2" s="1"/>
  <c r="S1274" i="2" s="1"/>
  <c r="T1274" i="2" s="1"/>
  <c r="S1295" i="2" s="1"/>
  <c r="T1295" i="2" s="1"/>
  <c r="S1316" i="2" s="1"/>
  <c r="T1316" i="2" s="1"/>
  <c r="S1337" i="2" s="1"/>
  <c r="T1337" i="2" s="1"/>
  <c r="S1358" i="2" s="1"/>
  <c r="T1358" i="2" s="1"/>
  <c r="S1379" i="2" s="1"/>
  <c r="T1379" i="2" s="1"/>
  <c r="S1400" i="2" s="1"/>
  <c r="T1400" i="2" s="1"/>
  <c r="S1421" i="2" s="1"/>
  <c r="T1421" i="2" s="1"/>
  <c r="S1442" i="2" s="1"/>
  <c r="T1442" i="2" s="1"/>
  <c r="S1463" i="2" s="1"/>
  <c r="T1463" i="2" s="1"/>
  <c r="S1484" i="2" s="1"/>
  <c r="T1484" i="2" s="1"/>
  <c r="S1505" i="2" s="1"/>
  <c r="T1505" i="2" s="1"/>
  <c r="S1526" i="2" s="1"/>
  <c r="T1526" i="2" s="1"/>
  <c r="S1547" i="2" s="1"/>
  <c r="T1547" i="2" s="1"/>
  <c r="S1568" i="2" s="1"/>
  <c r="T1568" i="2" s="1"/>
  <c r="S1589" i="2" s="1"/>
  <c r="T1589" i="2" s="1"/>
  <c r="S1610" i="2" s="1"/>
  <c r="T1610" i="2" s="1"/>
  <c r="S1631" i="2" s="1"/>
  <c r="T1631" i="2" s="1"/>
  <c r="S1652" i="2" s="1"/>
  <c r="T1652" i="2" s="1"/>
  <c r="S1673" i="2" s="1"/>
  <c r="T1673" i="2" s="1"/>
  <c r="S1694" i="2" s="1"/>
  <c r="T1694" i="2" s="1"/>
  <c r="S1715" i="2" s="1"/>
  <c r="T1715" i="2" s="1"/>
  <c r="S14" i="2"/>
  <c r="P14" i="2"/>
  <c r="O14" i="2"/>
  <c r="V14" i="2" s="1"/>
  <c r="M14" i="2"/>
  <c r="L14" i="2"/>
  <c r="N14" i="2" s="1"/>
  <c r="K14" i="2"/>
  <c r="J14" i="2"/>
  <c r="I14" i="2"/>
  <c r="P13" i="2"/>
  <c r="O13" i="2"/>
  <c r="V13" i="2" s="1"/>
  <c r="M13" i="2"/>
  <c r="L13" i="2"/>
  <c r="N13" i="2" s="1"/>
  <c r="K13" i="2"/>
  <c r="J13" i="2"/>
  <c r="I13" i="2"/>
  <c r="P12" i="2"/>
  <c r="O12" i="2"/>
  <c r="V12" i="2" s="1"/>
  <c r="M12" i="2"/>
  <c r="L12" i="2"/>
  <c r="N12" i="2" s="1"/>
  <c r="K12" i="2"/>
  <c r="J12" i="2"/>
  <c r="I12" i="2"/>
  <c r="T11" i="2"/>
  <c r="S32" i="2" s="1"/>
  <c r="T32" i="2" s="1"/>
  <c r="S53" i="2" s="1"/>
  <c r="T53" i="2" s="1"/>
  <c r="S74" i="2" s="1"/>
  <c r="T74" i="2" s="1"/>
  <c r="S95" i="2" s="1"/>
  <c r="T95" i="2" s="1"/>
  <c r="S116" i="2" s="1"/>
  <c r="T116" i="2" s="1"/>
  <c r="S137" i="2" s="1"/>
  <c r="T137" i="2" s="1"/>
  <c r="S158" i="2" s="1"/>
  <c r="T158" i="2" s="1"/>
  <c r="S179" i="2" s="1"/>
  <c r="T179" i="2" s="1"/>
  <c r="S200" i="2" s="1"/>
  <c r="T200" i="2" s="1"/>
  <c r="S221" i="2" s="1"/>
  <c r="T221" i="2" s="1"/>
  <c r="S242" i="2" s="1"/>
  <c r="T242" i="2" s="1"/>
  <c r="S263" i="2" s="1"/>
  <c r="T263" i="2" s="1"/>
  <c r="S284" i="2" s="1"/>
  <c r="T284" i="2" s="1"/>
  <c r="S305" i="2" s="1"/>
  <c r="T305" i="2" s="1"/>
  <c r="S326" i="2" s="1"/>
  <c r="T326" i="2" s="1"/>
  <c r="S347" i="2" s="1"/>
  <c r="T347" i="2" s="1"/>
  <c r="S368" i="2" s="1"/>
  <c r="T368" i="2" s="1"/>
  <c r="S389" i="2" s="1"/>
  <c r="T389" i="2" s="1"/>
  <c r="S410" i="2" s="1"/>
  <c r="T410" i="2" s="1"/>
  <c r="S431" i="2" s="1"/>
  <c r="T431" i="2" s="1"/>
  <c r="S452" i="2" s="1"/>
  <c r="T452" i="2" s="1"/>
  <c r="S473" i="2" s="1"/>
  <c r="T473" i="2" s="1"/>
  <c r="S494" i="2" s="1"/>
  <c r="T494" i="2" s="1"/>
  <c r="S515" i="2" s="1"/>
  <c r="T515" i="2" s="1"/>
  <c r="S536" i="2" s="1"/>
  <c r="T536" i="2" s="1"/>
  <c r="S557" i="2" s="1"/>
  <c r="T557" i="2" s="1"/>
  <c r="S578" i="2" s="1"/>
  <c r="T578" i="2" s="1"/>
  <c r="S599" i="2" s="1"/>
  <c r="T599" i="2" s="1"/>
  <c r="S620" i="2" s="1"/>
  <c r="T620" i="2" s="1"/>
  <c r="S641" i="2" s="1"/>
  <c r="T641" i="2" s="1"/>
  <c r="S662" i="2" s="1"/>
  <c r="T662" i="2" s="1"/>
  <c r="S683" i="2" s="1"/>
  <c r="T683" i="2" s="1"/>
  <c r="S704" i="2" s="1"/>
  <c r="T704" i="2" s="1"/>
  <c r="S725" i="2" s="1"/>
  <c r="T725" i="2" s="1"/>
  <c r="S746" i="2" s="1"/>
  <c r="T746" i="2" s="1"/>
  <c r="S767" i="2" s="1"/>
  <c r="T767" i="2" s="1"/>
  <c r="S788" i="2" s="1"/>
  <c r="T788" i="2" s="1"/>
  <c r="S809" i="2" s="1"/>
  <c r="T809" i="2" s="1"/>
  <c r="S830" i="2" s="1"/>
  <c r="T830" i="2" s="1"/>
  <c r="S851" i="2" s="1"/>
  <c r="T851" i="2" s="1"/>
  <c r="S872" i="2" s="1"/>
  <c r="T872" i="2" s="1"/>
  <c r="S893" i="2" s="1"/>
  <c r="T893" i="2" s="1"/>
  <c r="S914" i="2" s="1"/>
  <c r="T914" i="2" s="1"/>
  <c r="S935" i="2" s="1"/>
  <c r="T935" i="2" s="1"/>
  <c r="S956" i="2" s="1"/>
  <c r="T956" i="2" s="1"/>
  <c r="S977" i="2" s="1"/>
  <c r="T977" i="2" s="1"/>
  <c r="S998" i="2" s="1"/>
  <c r="T998" i="2" s="1"/>
  <c r="S1019" i="2" s="1"/>
  <c r="T1019" i="2" s="1"/>
  <c r="S1040" i="2" s="1"/>
  <c r="T1040" i="2" s="1"/>
  <c r="S1061" i="2" s="1"/>
  <c r="T1061" i="2" s="1"/>
  <c r="S1082" i="2" s="1"/>
  <c r="T1082" i="2" s="1"/>
  <c r="S1103" i="2" s="1"/>
  <c r="T1103" i="2" s="1"/>
  <c r="S1124" i="2" s="1"/>
  <c r="T1124" i="2" s="1"/>
  <c r="S1145" i="2" s="1"/>
  <c r="T1145" i="2" s="1"/>
  <c r="S1166" i="2" s="1"/>
  <c r="T1166" i="2" s="1"/>
  <c r="S1187" i="2" s="1"/>
  <c r="T1187" i="2" s="1"/>
  <c r="S1208" i="2" s="1"/>
  <c r="T1208" i="2" s="1"/>
  <c r="S1229" i="2" s="1"/>
  <c r="T1229" i="2" s="1"/>
  <c r="S1250" i="2" s="1"/>
  <c r="T1250" i="2" s="1"/>
  <c r="S1271" i="2" s="1"/>
  <c r="T1271" i="2" s="1"/>
  <c r="S1292" i="2" s="1"/>
  <c r="T1292" i="2" s="1"/>
  <c r="S1313" i="2" s="1"/>
  <c r="T1313" i="2" s="1"/>
  <c r="S1334" i="2" s="1"/>
  <c r="T1334" i="2" s="1"/>
  <c r="S1355" i="2" s="1"/>
  <c r="T1355" i="2" s="1"/>
  <c r="S1376" i="2" s="1"/>
  <c r="T1376" i="2" s="1"/>
  <c r="S1397" i="2" s="1"/>
  <c r="T1397" i="2" s="1"/>
  <c r="S1418" i="2" s="1"/>
  <c r="T1418" i="2" s="1"/>
  <c r="S1439" i="2" s="1"/>
  <c r="T1439" i="2" s="1"/>
  <c r="S1460" i="2" s="1"/>
  <c r="T1460" i="2" s="1"/>
  <c r="S1481" i="2" s="1"/>
  <c r="T1481" i="2" s="1"/>
  <c r="S1502" i="2" s="1"/>
  <c r="T1502" i="2" s="1"/>
  <c r="S1523" i="2" s="1"/>
  <c r="T1523" i="2" s="1"/>
  <c r="S1544" i="2" s="1"/>
  <c r="T1544" i="2" s="1"/>
  <c r="S1565" i="2" s="1"/>
  <c r="T1565" i="2" s="1"/>
  <c r="S1586" i="2" s="1"/>
  <c r="T1586" i="2" s="1"/>
  <c r="S1607" i="2" s="1"/>
  <c r="T1607" i="2" s="1"/>
  <c r="S1628" i="2" s="1"/>
  <c r="T1628" i="2" s="1"/>
  <c r="S1649" i="2" s="1"/>
  <c r="T1649" i="2" s="1"/>
  <c r="S1670" i="2" s="1"/>
  <c r="T1670" i="2" s="1"/>
  <c r="S1691" i="2" s="1"/>
  <c r="T1691" i="2" s="1"/>
  <c r="S1712" i="2" s="1"/>
  <c r="T1712" i="2" s="1"/>
  <c r="S11" i="2"/>
  <c r="O11" i="2"/>
  <c r="V11" i="2" s="1"/>
  <c r="L11" i="2"/>
  <c r="N11" i="2" s="1"/>
  <c r="K11" i="2"/>
  <c r="J11" i="2"/>
  <c r="I11" i="2"/>
  <c r="O10" i="2"/>
  <c r="V10" i="2" s="1"/>
  <c r="L10" i="2"/>
  <c r="N10" i="2" s="1"/>
  <c r="K10" i="2"/>
  <c r="J10" i="2"/>
  <c r="I10" i="2"/>
  <c r="O9" i="2"/>
  <c r="V9" i="2" s="1"/>
  <c r="L9" i="2"/>
  <c r="N9" i="2" s="1"/>
  <c r="K9" i="2"/>
  <c r="J9" i="2"/>
  <c r="I9" i="2"/>
  <c r="S8" i="2"/>
  <c r="T8" i="2" s="1"/>
  <c r="S29" i="2" s="1"/>
  <c r="T29" i="2" s="1"/>
  <c r="S50" i="2" s="1"/>
  <c r="T50" i="2" s="1"/>
  <c r="S71" i="2" s="1"/>
  <c r="T71" i="2" s="1"/>
  <c r="S92" i="2" s="1"/>
  <c r="T92" i="2" s="1"/>
  <c r="S113" i="2" s="1"/>
  <c r="T113" i="2" s="1"/>
  <c r="S134" i="2" s="1"/>
  <c r="T134" i="2" s="1"/>
  <c r="S155" i="2" s="1"/>
  <c r="T155" i="2" s="1"/>
  <c r="S176" i="2" s="1"/>
  <c r="T176" i="2" s="1"/>
  <c r="S197" i="2" s="1"/>
  <c r="T197" i="2" s="1"/>
  <c r="S218" i="2" s="1"/>
  <c r="T218" i="2" s="1"/>
  <c r="S239" i="2" s="1"/>
  <c r="T239" i="2" s="1"/>
  <c r="S260" i="2" s="1"/>
  <c r="T260" i="2" s="1"/>
  <c r="S281" i="2" s="1"/>
  <c r="T281" i="2" s="1"/>
  <c r="S302" i="2" s="1"/>
  <c r="T302" i="2" s="1"/>
  <c r="S323" i="2" s="1"/>
  <c r="T323" i="2" s="1"/>
  <c r="S344" i="2" s="1"/>
  <c r="T344" i="2" s="1"/>
  <c r="S365" i="2" s="1"/>
  <c r="T365" i="2" s="1"/>
  <c r="S386" i="2" s="1"/>
  <c r="T386" i="2" s="1"/>
  <c r="S407" i="2" s="1"/>
  <c r="T407" i="2" s="1"/>
  <c r="S428" i="2" s="1"/>
  <c r="T428" i="2" s="1"/>
  <c r="S449" i="2" s="1"/>
  <c r="T449" i="2" s="1"/>
  <c r="S470" i="2" s="1"/>
  <c r="T470" i="2" s="1"/>
  <c r="S491" i="2" s="1"/>
  <c r="T491" i="2" s="1"/>
  <c r="S512" i="2" s="1"/>
  <c r="T512" i="2" s="1"/>
  <c r="S533" i="2" s="1"/>
  <c r="T533" i="2" s="1"/>
  <c r="S554" i="2" s="1"/>
  <c r="T554" i="2" s="1"/>
  <c r="S575" i="2" s="1"/>
  <c r="T575" i="2" s="1"/>
  <c r="S596" i="2" s="1"/>
  <c r="T596" i="2" s="1"/>
  <c r="S617" i="2" s="1"/>
  <c r="T617" i="2" s="1"/>
  <c r="S638" i="2" s="1"/>
  <c r="T638" i="2" s="1"/>
  <c r="S659" i="2" s="1"/>
  <c r="T659" i="2" s="1"/>
  <c r="S680" i="2" s="1"/>
  <c r="T680" i="2" s="1"/>
  <c r="S701" i="2" s="1"/>
  <c r="T701" i="2" s="1"/>
  <c r="S722" i="2" s="1"/>
  <c r="T722" i="2" s="1"/>
  <c r="S743" i="2" s="1"/>
  <c r="T743" i="2" s="1"/>
  <c r="S764" i="2" s="1"/>
  <c r="T764" i="2" s="1"/>
  <c r="S785" i="2" s="1"/>
  <c r="T785" i="2" s="1"/>
  <c r="S806" i="2" s="1"/>
  <c r="T806" i="2" s="1"/>
  <c r="S827" i="2" s="1"/>
  <c r="T827" i="2" s="1"/>
  <c r="S848" i="2" s="1"/>
  <c r="T848" i="2" s="1"/>
  <c r="S869" i="2" s="1"/>
  <c r="T869" i="2" s="1"/>
  <c r="S890" i="2" s="1"/>
  <c r="T890" i="2" s="1"/>
  <c r="S911" i="2" s="1"/>
  <c r="T911" i="2" s="1"/>
  <c r="S932" i="2" s="1"/>
  <c r="T932" i="2" s="1"/>
  <c r="S953" i="2" s="1"/>
  <c r="T953" i="2" s="1"/>
  <c r="S974" i="2" s="1"/>
  <c r="T974" i="2" s="1"/>
  <c r="S995" i="2" s="1"/>
  <c r="T995" i="2" s="1"/>
  <c r="S1016" i="2" s="1"/>
  <c r="T1016" i="2" s="1"/>
  <c r="S1037" i="2" s="1"/>
  <c r="T1037" i="2" s="1"/>
  <c r="S1058" i="2" s="1"/>
  <c r="T1058" i="2" s="1"/>
  <c r="S1079" i="2" s="1"/>
  <c r="T1079" i="2" s="1"/>
  <c r="S1100" i="2" s="1"/>
  <c r="T1100" i="2" s="1"/>
  <c r="S1121" i="2" s="1"/>
  <c r="T1121" i="2" s="1"/>
  <c r="S1142" i="2" s="1"/>
  <c r="T1142" i="2" s="1"/>
  <c r="S1163" i="2" s="1"/>
  <c r="T1163" i="2" s="1"/>
  <c r="S1184" i="2" s="1"/>
  <c r="T1184" i="2" s="1"/>
  <c r="S1205" i="2" s="1"/>
  <c r="T1205" i="2" s="1"/>
  <c r="S1226" i="2" s="1"/>
  <c r="T1226" i="2" s="1"/>
  <c r="S1247" i="2" s="1"/>
  <c r="T1247" i="2" s="1"/>
  <c r="S1268" i="2" s="1"/>
  <c r="T1268" i="2" s="1"/>
  <c r="S1289" i="2" s="1"/>
  <c r="T1289" i="2" s="1"/>
  <c r="S1310" i="2" s="1"/>
  <c r="T1310" i="2" s="1"/>
  <c r="S1331" i="2" s="1"/>
  <c r="T1331" i="2" s="1"/>
  <c r="S1352" i="2" s="1"/>
  <c r="T1352" i="2" s="1"/>
  <c r="S1373" i="2" s="1"/>
  <c r="T1373" i="2" s="1"/>
  <c r="S1394" i="2" s="1"/>
  <c r="T1394" i="2" s="1"/>
  <c r="S1415" i="2" s="1"/>
  <c r="T1415" i="2" s="1"/>
  <c r="S1436" i="2" s="1"/>
  <c r="T1436" i="2" s="1"/>
  <c r="S1457" i="2" s="1"/>
  <c r="T1457" i="2" s="1"/>
  <c r="S1478" i="2" s="1"/>
  <c r="T1478" i="2" s="1"/>
  <c r="S1499" i="2" s="1"/>
  <c r="T1499" i="2" s="1"/>
  <c r="S1520" i="2" s="1"/>
  <c r="T1520" i="2" s="1"/>
  <c r="S1541" i="2" s="1"/>
  <c r="T1541" i="2" s="1"/>
  <c r="S1562" i="2" s="1"/>
  <c r="T1562" i="2" s="1"/>
  <c r="S1583" i="2" s="1"/>
  <c r="T1583" i="2" s="1"/>
  <c r="S1604" i="2" s="1"/>
  <c r="T1604" i="2" s="1"/>
  <c r="S1625" i="2" s="1"/>
  <c r="T1625" i="2" s="1"/>
  <c r="S1646" i="2" s="1"/>
  <c r="T1646" i="2" s="1"/>
  <c r="S1667" i="2" s="1"/>
  <c r="T1667" i="2" s="1"/>
  <c r="S1688" i="2" s="1"/>
  <c r="T1688" i="2" s="1"/>
  <c r="S1709" i="2" s="1"/>
  <c r="T1709" i="2" s="1"/>
  <c r="L8" i="2"/>
  <c r="P8" i="2" s="1"/>
  <c r="K8" i="2"/>
  <c r="O8" i="2" s="1"/>
  <c r="V8" i="2" s="1"/>
  <c r="J8" i="2"/>
  <c r="I8" i="2"/>
  <c r="V7" i="2"/>
  <c r="Q7" i="2"/>
  <c r="L7" i="2"/>
  <c r="P7" i="2" s="1"/>
  <c r="K7" i="2"/>
  <c r="O7" i="2" s="1"/>
  <c r="J7" i="2"/>
  <c r="I7" i="2"/>
  <c r="W6" i="2"/>
  <c r="V6" i="2"/>
  <c r="L6" i="2"/>
  <c r="P6" i="2" s="1"/>
  <c r="K6" i="2"/>
  <c r="O6" i="2" s="1"/>
  <c r="J6" i="2"/>
  <c r="I6" i="2"/>
  <c r="W5" i="2"/>
  <c r="V5" i="2"/>
  <c r="S5" i="2"/>
  <c r="T5" i="2" s="1"/>
  <c r="S26" i="2" s="1"/>
  <c r="T26" i="2" s="1"/>
  <c r="S47" i="2" s="1"/>
  <c r="T47" i="2" s="1"/>
  <c r="S68" i="2" s="1"/>
  <c r="T68" i="2" s="1"/>
  <c r="S89" i="2" s="1"/>
  <c r="T89" i="2" s="1"/>
  <c r="S110" i="2" s="1"/>
  <c r="T110" i="2" s="1"/>
  <c r="S131" i="2" s="1"/>
  <c r="T131" i="2" s="1"/>
  <c r="S152" i="2" s="1"/>
  <c r="T152" i="2" s="1"/>
  <c r="S173" i="2" s="1"/>
  <c r="T173" i="2" s="1"/>
  <c r="S194" i="2" s="1"/>
  <c r="T194" i="2" s="1"/>
  <c r="S215" i="2" s="1"/>
  <c r="T215" i="2" s="1"/>
  <c r="S236" i="2" s="1"/>
  <c r="T236" i="2" s="1"/>
  <c r="S257" i="2" s="1"/>
  <c r="T257" i="2" s="1"/>
  <c r="S278" i="2" s="1"/>
  <c r="T278" i="2" s="1"/>
  <c r="S299" i="2" s="1"/>
  <c r="T299" i="2" s="1"/>
  <c r="S320" i="2" s="1"/>
  <c r="T320" i="2" s="1"/>
  <c r="S341" i="2" s="1"/>
  <c r="T341" i="2" s="1"/>
  <c r="S362" i="2" s="1"/>
  <c r="T362" i="2" s="1"/>
  <c r="S383" i="2" s="1"/>
  <c r="T383" i="2" s="1"/>
  <c r="S404" i="2" s="1"/>
  <c r="T404" i="2" s="1"/>
  <c r="S425" i="2" s="1"/>
  <c r="T425" i="2" s="1"/>
  <c r="S446" i="2" s="1"/>
  <c r="T446" i="2" s="1"/>
  <c r="S467" i="2" s="1"/>
  <c r="T467" i="2" s="1"/>
  <c r="S488" i="2" s="1"/>
  <c r="T488" i="2" s="1"/>
  <c r="S509" i="2" s="1"/>
  <c r="T509" i="2" s="1"/>
  <c r="S530" i="2" s="1"/>
  <c r="T530" i="2" s="1"/>
  <c r="S551" i="2" s="1"/>
  <c r="T551" i="2" s="1"/>
  <c r="S572" i="2" s="1"/>
  <c r="T572" i="2" s="1"/>
  <c r="S593" i="2" s="1"/>
  <c r="T593" i="2" s="1"/>
  <c r="S614" i="2" s="1"/>
  <c r="T614" i="2" s="1"/>
  <c r="S635" i="2" s="1"/>
  <c r="T635" i="2" s="1"/>
  <c r="S656" i="2" s="1"/>
  <c r="T656" i="2" s="1"/>
  <c r="S677" i="2" s="1"/>
  <c r="T677" i="2" s="1"/>
  <c r="S698" i="2" s="1"/>
  <c r="T698" i="2" s="1"/>
  <c r="S719" i="2" s="1"/>
  <c r="T719" i="2" s="1"/>
  <c r="S740" i="2" s="1"/>
  <c r="T740" i="2" s="1"/>
  <c r="S761" i="2" s="1"/>
  <c r="T761" i="2" s="1"/>
  <c r="S782" i="2" s="1"/>
  <c r="T782" i="2" s="1"/>
  <c r="S803" i="2" s="1"/>
  <c r="T803" i="2" s="1"/>
  <c r="S824" i="2" s="1"/>
  <c r="T824" i="2" s="1"/>
  <c r="S845" i="2" s="1"/>
  <c r="T845" i="2" s="1"/>
  <c r="S866" i="2" s="1"/>
  <c r="T866" i="2" s="1"/>
  <c r="S887" i="2" s="1"/>
  <c r="T887" i="2" s="1"/>
  <c r="S908" i="2" s="1"/>
  <c r="T908" i="2" s="1"/>
  <c r="S929" i="2" s="1"/>
  <c r="T929" i="2" s="1"/>
  <c r="S950" i="2" s="1"/>
  <c r="T950" i="2" s="1"/>
  <c r="S971" i="2" s="1"/>
  <c r="T971" i="2" s="1"/>
  <c r="S992" i="2" s="1"/>
  <c r="T992" i="2" s="1"/>
  <c r="S1013" i="2" s="1"/>
  <c r="T1013" i="2" s="1"/>
  <c r="S1034" i="2" s="1"/>
  <c r="T1034" i="2" s="1"/>
  <c r="S1055" i="2" s="1"/>
  <c r="T1055" i="2" s="1"/>
  <c r="S1076" i="2" s="1"/>
  <c r="T1076" i="2" s="1"/>
  <c r="S1097" i="2" s="1"/>
  <c r="T1097" i="2" s="1"/>
  <c r="S1118" i="2" s="1"/>
  <c r="T1118" i="2" s="1"/>
  <c r="S1139" i="2" s="1"/>
  <c r="T1139" i="2" s="1"/>
  <c r="S1160" i="2" s="1"/>
  <c r="T1160" i="2" s="1"/>
  <c r="S1181" i="2" s="1"/>
  <c r="T1181" i="2" s="1"/>
  <c r="S1202" i="2" s="1"/>
  <c r="T1202" i="2" s="1"/>
  <c r="S1223" i="2" s="1"/>
  <c r="T1223" i="2" s="1"/>
  <c r="S1244" i="2" s="1"/>
  <c r="T1244" i="2" s="1"/>
  <c r="S1265" i="2" s="1"/>
  <c r="T1265" i="2" s="1"/>
  <c r="S1286" i="2" s="1"/>
  <c r="T1286" i="2" s="1"/>
  <c r="S1307" i="2" s="1"/>
  <c r="T1307" i="2" s="1"/>
  <c r="S1328" i="2" s="1"/>
  <c r="T1328" i="2" s="1"/>
  <c r="S1349" i="2" s="1"/>
  <c r="T1349" i="2" s="1"/>
  <c r="S1370" i="2" s="1"/>
  <c r="T1370" i="2" s="1"/>
  <c r="S1391" i="2" s="1"/>
  <c r="T1391" i="2" s="1"/>
  <c r="S1412" i="2" s="1"/>
  <c r="T1412" i="2" s="1"/>
  <c r="S1433" i="2" s="1"/>
  <c r="T1433" i="2" s="1"/>
  <c r="S1454" i="2" s="1"/>
  <c r="T1454" i="2" s="1"/>
  <c r="S1475" i="2" s="1"/>
  <c r="T1475" i="2" s="1"/>
  <c r="S1496" i="2" s="1"/>
  <c r="T1496" i="2" s="1"/>
  <c r="S1517" i="2" s="1"/>
  <c r="T1517" i="2" s="1"/>
  <c r="S1538" i="2" s="1"/>
  <c r="T1538" i="2" s="1"/>
  <c r="S1559" i="2" s="1"/>
  <c r="T1559" i="2" s="1"/>
  <c r="S1580" i="2" s="1"/>
  <c r="T1580" i="2" s="1"/>
  <c r="S1601" i="2" s="1"/>
  <c r="T1601" i="2" s="1"/>
  <c r="S1622" i="2" s="1"/>
  <c r="T1622" i="2" s="1"/>
  <c r="S1643" i="2" s="1"/>
  <c r="T1643" i="2" s="1"/>
  <c r="S1664" i="2" s="1"/>
  <c r="T1664" i="2" s="1"/>
  <c r="S1685" i="2" s="1"/>
  <c r="T1685" i="2" s="1"/>
  <c r="S1706" i="2" s="1"/>
  <c r="T1706" i="2" s="1"/>
  <c r="P5" i="2"/>
  <c r="R5" i="2" s="1"/>
  <c r="N5" i="2"/>
  <c r="M5" i="2"/>
  <c r="L5" i="2"/>
  <c r="K5" i="2"/>
  <c r="O5" i="2" s="1"/>
  <c r="J5" i="2"/>
  <c r="I5" i="2"/>
  <c r="P4" i="2"/>
  <c r="R4" i="2" s="1"/>
  <c r="N4" i="2"/>
  <c r="M4" i="2"/>
  <c r="L4" i="2"/>
  <c r="K4" i="2"/>
  <c r="O4" i="2" s="1"/>
  <c r="V4" i="2" s="1"/>
  <c r="J4" i="2"/>
  <c r="I4" i="2"/>
  <c r="P3" i="2"/>
  <c r="N3" i="2"/>
  <c r="M3" i="2"/>
  <c r="L3" i="2"/>
  <c r="K3" i="2"/>
  <c r="O3" i="2" s="1"/>
  <c r="V3" i="2" s="1"/>
  <c r="J3" i="2"/>
  <c r="I3" i="2"/>
  <c r="T2" i="2"/>
  <c r="S2" i="2"/>
  <c r="L2" i="2"/>
  <c r="K2" i="2"/>
  <c r="O2" i="2" s="1"/>
  <c r="V2" i="2" s="1"/>
  <c r="J2" i="2"/>
  <c r="I2" i="2"/>
  <c r="O188" i="2" l="1"/>
  <c r="V188" i="2" s="1"/>
  <c r="M188" i="2"/>
  <c r="O33" i="2"/>
  <c r="V33" i="2" s="1"/>
  <c r="N33" i="2"/>
  <c r="M33" i="2"/>
  <c r="V43" i="2"/>
  <c r="Q43" i="2"/>
  <c r="W324" i="2"/>
  <c r="W8" i="2"/>
  <c r="R8" i="2"/>
  <c r="O35" i="2"/>
  <c r="V35" i="2" s="1"/>
  <c r="N35" i="2"/>
  <c r="M35" i="2"/>
  <c r="V89" i="2"/>
  <c r="Q89" i="2"/>
  <c r="P264" i="2"/>
  <c r="M264" i="2"/>
  <c r="N264" i="2"/>
  <c r="Q8" i="2"/>
  <c r="W87" i="2"/>
  <c r="Q87" i="2"/>
  <c r="R87" i="2"/>
  <c r="R94" i="2"/>
  <c r="W94" i="2"/>
  <c r="Q94" i="2"/>
  <c r="Q101" i="2"/>
  <c r="W101" i="2"/>
  <c r="R101" i="2"/>
  <c r="W125" i="2"/>
  <c r="R125" i="2"/>
  <c r="Q125" i="2"/>
  <c r="V1644" i="2"/>
  <c r="R1644" i="2"/>
  <c r="Q1644" i="2"/>
  <c r="P1670" i="2"/>
  <c r="N1670" i="2"/>
  <c r="M1670" i="2"/>
  <c r="O2241" i="2"/>
  <c r="V2241" i="2" s="1"/>
  <c r="N2241" i="2"/>
  <c r="M2241" i="2"/>
  <c r="P55" i="2"/>
  <c r="N55" i="2"/>
  <c r="M55" i="2"/>
  <c r="Q57" i="2"/>
  <c r="W57" i="2"/>
  <c r="R57" i="2"/>
  <c r="O98" i="2"/>
  <c r="N98" i="2"/>
  <c r="M98" i="2"/>
  <c r="W132" i="2"/>
  <c r="R132" i="2"/>
  <c r="Q132" i="2"/>
  <c r="W184" i="2"/>
  <c r="R184" i="2"/>
  <c r="Q184" i="2"/>
  <c r="R25" i="2"/>
  <c r="W25" i="2"/>
  <c r="Q25" i="2"/>
  <c r="Q160" i="2"/>
  <c r="W160" i="2"/>
  <c r="R160" i="2"/>
  <c r="Q210" i="2"/>
  <c r="W210" i="2"/>
  <c r="R210" i="2"/>
  <c r="P2" i="2"/>
  <c r="N2" i="2"/>
  <c r="M2" i="2"/>
  <c r="P36" i="2"/>
  <c r="N36" i="2"/>
  <c r="M36" i="2"/>
  <c r="W34" i="2"/>
  <c r="R34" i="2"/>
  <c r="Q34" i="2"/>
  <c r="W357" i="2"/>
  <c r="R357" i="2"/>
  <c r="Q357" i="2"/>
  <c r="W133" i="2"/>
  <c r="R133" i="2"/>
  <c r="Q133" i="2"/>
  <c r="P402" i="2"/>
  <c r="N402" i="2"/>
  <c r="M402" i="2"/>
  <c r="W26" i="2"/>
  <c r="R26" i="2"/>
  <c r="Q26" i="2"/>
  <c r="W30" i="2"/>
  <c r="R30" i="2"/>
  <c r="Q30" i="2"/>
  <c r="V42" i="2"/>
  <c r="Q42" i="2"/>
  <c r="W63" i="2"/>
  <c r="Q107" i="2"/>
  <c r="W107" i="2"/>
  <c r="O373" i="2"/>
  <c r="V373" i="2" s="1"/>
  <c r="N373" i="2"/>
  <c r="M373" i="2"/>
  <c r="R21" i="2"/>
  <c r="R130" i="2"/>
  <c r="Q130" i="2"/>
  <c r="N16" i="2"/>
  <c r="P18" i="2"/>
  <c r="N18" i="2"/>
  <c r="M18" i="2"/>
  <c r="O63" i="2"/>
  <c r="V63" i="2" s="1"/>
  <c r="N63" i="2"/>
  <c r="W67" i="2"/>
  <c r="R67" i="2"/>
  <c r="W82" i="2"/>
  <c r="R82" i="2"/>
  <c r="Q82" i="2"/>
  <c r="P84" i="2"/>
  <c r="N84" i="2"/>
  <c r="M84" i="2"/>
  <c r="N90" i="2"/>
  <c r="R93" i="2"/>
  <c r="P105" i="2"/>
  <c r="N105" i="2"/>
  <c r="O107" i="2"/>
  <c r="V107" i="2" s="1"/>
  <c r="N107" i="2"/>
  <c r="P113" i="2"/>
  <c r="N113" i="2"/>
  <c r="W117" i="2"/>
  <c r="R117" i="2"/>
  <c r="P141" i="2"/>
  <c r="N141" i="2"/>
  <c r="V148" i="2"/>
  <c r="Q148" i="2"/>
  <c r="P173" i="2"/>
  <c r="N173" i="2"/>
  <c r="M173" i="2"/>
  <c r="W404" i="2"/>
  <c r="R43" i="2"/>
  <c r="P69" i="2"/>
  <c r="N69" i="2"/>
  <c r="O71" i="2"/>
  <c r="V71" i="2" s="1"/>
  <c r="N71" i="2"/>
  <c r="P77" i="2"/>
  <c r="N77" i="2"/>
  <c r="W81" i="2"/>
  <c r="R81" i="2"/>
  <c r="W96" i="2"/>
  <c r="R96" i="2"/>
  <c r="Q96" i="2"/>
  <c r="V112" i="2"/>
  <c r="R112" i="2"/>
  <c r="Q112" i="2"/>
  <c r="W116" i="2"/>
  <c r="R116" i="2"/>
  <c r="P127" i="2"/>
  <c r="N127" i="2"/>
  <c r="R135" i="2"/>
  <c r="Q135" i="2"/>
  <c r="W135" i="2"/>
  <c r="Q137" i="2"/>
  <c r="W137" i="2"/>
  <c r="R137" i="2"/>
  <c r="P353" i="2"/>
  <c r="N353" i="2"/>
  <c r="M353" i="2"/>
  <c r="O588" i="2"/>
  <c r="V588" i="2" s="1"/>
  <c r="M588" i="2"/>
  <c r="V590" i="2"/>
  <c r="R590" i="2"/>
  <c r="R904" i="2"/>
  <c r="W904" i="2"/>
  <c r="Q904" i="2"/>
  <c r="W13" i="2"/>
  <c r="R13" i="2"/>
  <c r="Q13" i="2"/>
  <c r="W32" i="2"/>
  <c r="R32" i="2"/>
  <c r="Q32" i="2"/>
  <c r="M69" i="2"/>
  <c r="R71" i="2"/>
  <c r="M77" i="2"/>
  <c r="Q81" i="2"/>
  <c r="P92" i="2"/>
  <c r="N92" i="2"/>
  <c r="M92" i="2"/>
  <c r="W95" i="2"/>
  <c r="Q95" i="2"/>
  <c r="Q116" i="2"/>
  <c r="W119" i="2"/>
  <c r="R119" i="2"/>
  <c r="Q119" i="2"/>
  <c r="R121" i="2"/>
  <c r="Q121" i="2"/>
  <c r="W121" i="2"/>
  <c r="M127" i="2"/>
  <c r="Q129" i="2"/>
  <c r="R129" i="2"/>
  <c r="W413" i="2"/>
  <c r="R413" i="2"/>
  <c r="Q413" i="2"/>
  <c r="O579" i="2"/>
  <c r="V579" i="2" s="1"/>
  <c r="N579" i="2"/>
  <c r="M579" i="2"/>
  <c r="R679" i="2"/>
  <c r="Q679" i="2"/>
  <c r="W679" i="2"/>
  <c r="R7" i="2"/>
  <c r="W15" i="2"/>
  <c r="R15" i="2"/>
  <c r="Q15" i="2"/>
  <c r="W17" i="2"/>
  <c r="R17" i="2"/>
  <c r="Q17" i="2"/>
  <c r="P19" i="2"/>
  <c r="N19" i="2"/>
  <c r="M19" i="2"/>
  <c r="R24" i="2"/>
  <c r="W46" i="2"/>
  <c r="R46" i="2"/>
  <c r="Q46" i="2"/>
  <c r="P48" i="2"/>
  <c r="N48" i="2"/>
  <c r="M48" i="2"/>
  <c r="W54" i="2"/>
  <c r="R54" i="2"/>
  <c r="Q54" i="2"/>
  <c r="V62" i="2"/>
  <c r="R62" i="2"/>
  <c r="Q62" i="2"/>
  <c r="Q65" i="2"/>
  <c r="W65" i="2"/>
  <c r="V76" i="2"/>
  <c r="R76" i="2"/>
  <c r="Q76" i="2"/>
  <c r="W80" i="2"/>
  <c r="R80" i="2"/>
  <c r="O85" i="2"/>
  <c r="V85" i="2" s="1"/>
  <c r="N85" i="2"/>
  <c r="W89" i="2"/>
  <c r="R89" i="2"/>
  <c r="R95" i="2"/>
  <c r="M112" i="2"/>
  <c r="V126" i="2"/>
  <c r="R126" i="2"/>
  <c r="Q126" i="2"/>
  <c r="O157" i="2"/>
  <c r="V157" i="2" s="1"/>
  <c r="N157" i="2"/>
  <c r="M157" i="2"/>
  <c r="R181" i="2"/>
  <c r="Q181" i="2"/>
  <c r="W181" i="2"/>
  <c r="Q260" i="2"/>
  <c r="W260" i="2"/>
  <c r="O493" i="2"/>
  <c r="V493" i="2" s="1"/>
  <c r="N493" i="2"/>
  <c r="M493" i="2"/>
  <c r="P37" i="2"/>
  <c r="N37" i="2"/>
  <c r="M37" i="2"/>
  <c r="W51" i="2"/>
  <c r="Q51" i="2"/>
  <c r="W60" i="2"/>
  <c r="R60" i="2"/>
  <c r="Q60" i="2"/>
  <c r="P83" i="2"/>
  <c r="M83" i="2"/>
  <c r="W109" i="2"/>
  <c r="Q109" i="2"/>
  <c r="V134" i="2"/>
  <c r="R134" i="2"/>
  <c r="Q134" i="2"/>
  <c r="W176" i="2"/>
  <c r="Q176" i="2"/>
  <c r="P258" i="2"/>
  <c r="N258" i="2"/>
  <c r="M258" i="2"/>
  <c r="O287" i="2"/>
  <c r="V287" i="2" s="1"/>
  <c r="N287" i="2"/>
  <c r="M287" i="2"/>
  <c r="P338" i="2"/>
  <c r="N338" i="2"/>
  <c r="M338" i="2"/>
  <c r="P648" i="2"/>
  <c r="N648" i="2"/>
  <c r="M648" i="2"/>
  <c r="W7" i="2"/>
  <c r="W24" i="2"/>
  <c r="W33" i="2"/>
  <c r="R33" i="2"/>
  <c r="Q33" i="2"/>
  <c r="W35" i="2"/>
  <c r="R42" i="2"/>
  <c r="W45" i="2"/>
  <c r="R45" i="2"/>
  <c r="P56" i="2"/>
  <c r="N56" i="2"/>
  <c r="M56" i="2"/>
  <c r="W59" i="2"/>
  <c r="Q59" i="2"/>
  <c r="N62" i="2"/>
  <c r="R65" i="2"/>
  <c r="W73" i="2"/>
  <c r="Q73" i="2"/>
  <c r="N76" i="2"/>
  <c r="P91" i="2"/>
  <c r="N91" i="2"/>
  <c r="P97" i="2"/>
  <c r="M97" i="2"/>
  <c r="R100" i="2"/>
  <c r="W104" i="2"/>
  <c r="R104" i="2"/>
  <c r="Q104" i="2"/>
  <c r="W140" i="2"/>
  <c r="R140" i="2"/>
  <c r="Q140" i="2"/>
  <c r="V284" i="2"/>
  <c r="R284" i="2"/>
  <c r="O301" i="2"/>
  <c r="V301" i="2" s="1"/>
  <c r="N301" i="2"/>
  <c r="M301" i="2"/>
  <c r="V398" i="2"/>
  <c r="R398" i="2"/>
  <c r="W12" i="2"/>
  <c r="R12" i="2"/>
  <c r="Q12" i="2"/>
  <c r="P20" i="2"/>
  <c r="N20" i="2"/>
  <c r="M20" i="2"/>
  <c r="W31" i="2"/>
  <c r="R31" i="2"/>
  <c r="Q31" i="2"/>
  <c r="O49" i="2"/>
  <c r="R49" i="2" s="1"/>
  <c r="N49" i="2"/>
  <c r="R59" i="2"/>
  <c r="R73" i="2"/>
  <c r="P106" i="2"/>
  <c r="N106" i="2"/>
  <c r="M106" i="2"/>
  <c r="P111" i="2"/>
  <c r="M111" i="2"/>
  <c r="R115" i="2"/>
  <c r="R131" i="2"/>
  <c r="R239" i="2"/>
  <c r="Q239" i="2"/>
  <c r="W239" i="2"/>
  <c r="O610" i="2"/>
  <c r="V610" i="2" s="1"/>
  <c r="M610" i="2"/>
  <c r="R6" i="2"/>
  <c r="R23" i="2"/>
  <c r="P38" i="2"/>
  <c r="N38" i="2"/>
  <c r="M38" i="2"/>
  <c r="W44" i="2"/>
  <c r="R44" i="2"/>
  <c r="P47" i="2"/>
  <c r="M47" i="2"/>
  <c r="M49" i="2"/>
  <c r="W68" i="2"/>
  <c r="R68" i="2"/>
  <c r="Q68" i="2"/>
  <c r="V90" i="2"/>
  <c r="R90" i="2"/>
  <c r="Q90" i="2"/>
  <c r="O99" i="2"/>
  <c r="V99" i="2" s="1"/>
  <c r="N99" i="2"/>
  <c r="W103" i="2"/>
  <c r="R103" i="2"/>
  <c r="Q108" i="2"/>
  <c r="N111" i="2"/>
  <c r="W115" i="2"/>
  <c r="R136" i="2"/>
  <c r="W139" i="2"/>
  <c r="R139" i="2"/>
  <c r="O202" i="2"/>
  <c r="V202" i="2" s="1"/>
  <c r="M202" i="2"/>
  <c r="O251" i="2"/>
  <c r="V251" i="2" s="1"/>
  <c r="N251" i="2"/>
  <c r="M251" i="2"/>
  <c r="O396" i="2"/>
  <c r="V396" i="2" s="1"/>
  <c r="M396" i="2"/>
  <c r="P550" i="2"/>
  <c r="M550" i="2"/>
  <c r="N550" i="2"/>
  <c r="O552" i="2"/>
  <c r="V552" i="2" s="1"/>
  <c r="M552" i="2"/>
  <c r="Q554" i="2"/>
  <c r="W554" i="2"/>
  <c r="R554" i="2"/>
  <c r="R3" i="2"/>
  <c r="Q6" i="2"/>
  <c r="W14" i="2"/>
  <c r="R14" i="2"/>
  <c r="Q14" i="2"/>
  <c r="W16" i="2"/>
  <c r="R16" i="2"/>
  <c r="Q16" i="2"/>
  <c r="Q44" i="2"/>
  <c r="N47" i="2"/>
  <c r="W53" i="2"/>
  <c r="R53" i="2"/>
  <c r="R58" i="2"/>
  <c r="P61" i="2"/>
  <c r="M61" i="2"/>
  <c r="R64" i="2"/>
  <c r="P70" i="2"/>
  <c r="N70" i="2"/>
  <c r="M70" i="2"/>
  <c r="R72" i="2"/>
  <c r="P75" i="2"/>
  <c r="M75" i="2"/>
  <c r="R99" i="2"/>
  <c r="Q103" i="2"/>
  <c r="W118" i="2"/>
  <c r="R118" i="2"/>
  <c r="Q118" i="2"/>
  <c r="P120" i="2"/>
  <c r="N120" i="2"/>
  <c r="M120" i="2"/>
  <c r="P128" i="2"/>
  <c r="N128" i="2"/>
  <c r="M128" i="2"/>
  <c r="Q139" i="2"/>
  <c r="O346" i="2"/>
  <c r="V346" i="2" s="1"/>
  <c r="M346" i="2"/>
  <c r="P537" i="2"/>
  <c r="N537" i="2"/>
  <c r="M537" i="2"/>
  <c r="P158" i="2"/>
  <c r="N158" i="2"/>
  <c r="W177" i="2"/>
  <c r="R177" i="2"/>
  <c r="Q177" i="2"/>
  <c r="R195" i="2"/>
  <c r="Q195" i="2"/>
  <c r="W195" i="2"/>
  <c r="O216" i="2"/>
  <c r="V216" i="2" s="1"/>
  <c r="M216" i="2"/>
  <c r="W271" i="2"/>
  <c r="R271" i="2"/>
  <c r="Q271" i="2"/>
  <c r="P273" i="2"/>
  <c r="N273" i="2"/>
  <c r="M273" i="2"/>
  <c r="P308" i="2"/>
  <c r="M308" i="2"/>
  <c r="R310" i="2"/>
  <c r="P316" i="2"/>
  <c r="N316" i="2"/>
  <c r="O332" i="2"/>
  <c r="V332" i="2" s="1"/>
  <c r="M332" i="2"/>
  <c r="W341" i="2"/>
  <c r="R341" i="2"/>
  <c r="P380" i="2"/>
  <c r="M380" i="2"/>
  <c r="P388" i="2"/>
  <c r="N388" i="2"/>
  <c r="P394" i="2"/>
  <c r="M394" i="2"/>
  <c r="W400" i="2"/>
  <c r="R400" i="2"/>
  <c r="R411" i="2"/>
  <c r="Q411" i="2"/>
  <c r="W411" i="2"/>
  <c r="W470" i="2"/>
  <c r="R470" i="2"/>
  <c r="Q470" i="2"/>
  <c r="Q474" i="2"/>
  <c r="W474" i="2"/>
  <c r="R474" i="2"/>
  <c r="O480" i="2"/>
  <c r="V480" i="2" s="1"/>
  <c r="M480" i="2"/>
  <c r="P508" i="2"/>
  <c r="N508" i="2"/>
  <c r="M508" i="2"/>
  <c r="R539" i="2"/>
  <c r="Q539" i="2"/>
  <c r="W539" i="2"/>
  <c r="P685" i="2"/>
  <c r="N685" i="2"/>
  <c r="M685" i="2"/>
  <c r="P707" i="2"/>
  <c r="N707" i="2"/>
  <c r="M707" i="2"/>
  <c r="W3" i="2"/>
  <c r="W4" i="2"/>
  <c r="P9" i="2"/>
  <c r="P10" i="2"/>
  <c r="P11" i="2"/>
  <c r="W21" i="2"/>
  <c r="W22" i="2"/>
  <c r="P27" i="2"/>
  <c r="P28" i="2"/>
  <c r="P29" i="2"/>
  <c r="W39" i="2"/>
  <c r="W40" i="2"/>
  <c r="P52" i="2"/>
  <c r="W64" i="2"/>
  <c r="P66" i="2"/>
  <c r="P74" i="2"/>
  <c r="W78" i="2"/>
  <c r="P88" i="2"/>
  <c r="W100" i="2"/>
  <c r="P102" i="2"/>
  <c r="P110" i="2"/>
  <c r="W114" i="2"/>
  <c r="M119" i="2"/>
  <c r="Q123" i="2"/>
  <c r="P124" i="2"/>
  <c r="Q131" i="2"/>
  <c r="M133" i="2"/>
  <c r="W136" i="2"/>
  <c r="P138" i="2"/>
  <c r="M158" i="2"/>
  <c r="W168" i="2"/>
  <c r="Q168" i="2"/>
  <c r="P192" i="2"/>
  <c r="M192" i="2"/>
  <c r="W197" i="2"/>
  <c r="R197" i="2"/>
  <c r="W198" i="2"/>
  <c r="R198" i="2"/>
  <c r="P208" i="2"/>
  <c r="N208" i="2"/>
  <c r="W211" i="2"/>
  <c r="Q218" i="2"/>
  <c r="W218" i="2"/>
  <c r="R232" i="2"/>
  <c r="O260" i="2"/>
  <c r="V260" i="2" s="1"/>
  <c r="M260" i="2"/>
  <c r="R267" i="2"/>
  <c r="Q267" i="2"/>
  <c r="W267" i="2"/>
  <c r="N308" i="2"/>
  <c r="W310" i="2"/>
  <c r="M316" i="2"/>
  <c r="W319" i="2"/>
  <c r="O324" i="2"/>
  <c r="V324" i="2" s="1"/>
  <c r="M324" i="2"/>
  <c r="P330" i="2"/>
  <c r="N330" i="2"/>
  <c r="R332" i="2"/>
  <c r="W342" i="2"/>
  <c r="R342" i="2"/>
  <c r="N351" i="2"/>
  <c r="N380" i="2"/>
  <c r="W382" i="2"/>
  <c r="M388" i="2"/>
  <c r="N394" i="2"/>
  <c r="Q400" i="2"/>
  <c r="O404" i="2"/>
  <c r="V404" i="2" s="1"/>
  <c r="M404" i="2"/>
  <c r="P408" i="2"/>
  <c r="M408" i="2"/>
  <c r="P566" i="2"/>
  <c r="N566" i="2"/>
  <c r="M566" i="2"/>
  <c r="Q568" i="2"/>
  <c r="W568" i="2"/>
  <c r="P200" i="2"/>
  <c r="M200" i="2"/>
  <c r="Q202" i="2"/>
  <c r="W235" i="2"/>
  <c r="R235" i="2"/>
  <c r="Q235" i="2"/>
  <c r="P237" i="2"/>
  <c r="N237" i="2"/>
  <c r="M237" i="2"/>
  <c r="W249" i="2"/>
  <c r="R249" i="2"/>
  <c r="Q249" i="2"/>
  <c r="W269" i="2"/>
  <c r="R269" i="2"/>
  <c r="W270" i="2"/>
  <c r="R270" i="2"/>
  <c r="W285" i="2"/>
  <c r="R285" i="2"/>
  <c r="Q285" i="2"/>
  <c r="P344" i="2"/>
  <c r="M344" i="2"/>
  <c r="R346" i="2"/>
  <c r="Q346" i="2"/>
  <c r="R396" i="2"/>
  <c r="Q396" i="2"/>
  <c r="R431" i="2"/>
  <c r="Q431" i="2"/>
  <c r="W431" i="2"/>
  <c r="O524" i="2"/>
  <c r="V524" i="2" s="1"/>
  <c r="M524" i="2"/>
  <c r="W535" i="2"/>
  <c r="R535" i="2"/>
  <c r="Q535" i="2"/>
  <c r="R552" i="2"/>
  <c r="W552" i="2"/>
  <c r="P662" i="2"/>
  <c r="M662" i="2"/>
  <c r="R664" i="2"/>
  <c r="W702" i="2"/>
  <c r="Q702" i="2"/>
  <c r="R702" i="2"/>
  <c r="V704" i="2"/>
  <c r="Q704" i="2"/>
  <c r="R1087" i="2"/>
  <c r="Q1087" i="2"/>
  <c r="W1087" i="2"/>
  <c r="P1575" i="2"/>
  <c r="N1575" i="2"/>
  <c r="M1575" i="2"/>
  <c r="M2111" i="2"/>
  <c r="P2111" i="2"/>
  <c r="N2111" i="2"/>
  <c r="W143" i="2"/>
  <c r="R143" i="2"/>
  <c r="Q143" i="2"/>
  <c r="P145" i="2"/>
  <c r="N145" i="2"/>
  <c r="M145" i="2"/>
  <c r="R167" i="2"/>
  <c r="Q167" i="2"/>
  <c r="R175" i="2"/>
  <c r="P186" i="2"/>
  <c r="N186" i="2"/>
  <c r="P194" i="2"/>
  <c r="N194" i="2"/>
  <c r="N200" i="2"/>
  <c r="W202" i="2"/>
  <c r="W221" i="2"/>
  <c r="R221" i="2"/>
  <c r="Q221" i="2"/>
  <c r="P223" i="2"/>
  <c r="N223" i="2"/>
  <c r="M223" i="2"/>
  <c r="R225" i="2"/>
  <c r="W226" i="2"/>
  <c r="Q226" i="2"/>
  <c r="P245" i="2"/>
  <c r="N245" i="2"/>
  <c r="M245" i="2"/>
  <c r="Q270" i="2"/>
  <c r="O274" i="2"/>
  <c r="V274" i="2" s="1"/>
  <c r="M274" i="2"/>
  <c r="P281" i="2"/>
  <c r="N281" i="2"/>
  <c r="M281" i="2"/>
  <c r="W298" i="2"/>
  <c r="Q298" i="2"/>
  <c r="W312" i="2"/>
  <c r="Q312" i="2"/>
  <c r="N344" i="2"/>
  <c r="W346" i="2"/>
  <c r="W350" i="2"/>
  <c r="R350" i="2"/>
  <c r="W356" i="2"/>
  <c r="Q356" i="2"/>
  <c r="R361" i="2"/>
  <c r="Q361" i="2"/>
  <c r="W361" i="2"/>
  <c r="W365" i="2"/>
  <c r="R365" i="2"/>
  <c r="Q365" i="2"/>
  <c r="P367" i="2"/>
  <c r="N367" i="2"/>
  <c r="M367" i="2"/>
  <c r="W370" i="2"/>
  <c r="Q370" i="2"/>
  <c r="W384" i="2"/>
  <c r="Q384" i="2"/>
  <c r="W396" i="2"/>
  <c r="Q398" i="2"/>
  <c r="Q399" i="2"/>
  <c r="P410" i="2"/>
  <c r="N410" i="2"/>
  <c r="V417" i="2"/>
  <c r="Q417" i="2"/>
  <c r="W468" i="2"/>
  <c r="Q468" i="2"/>
  <c r="R468" i="2"/>
  <c r="R524" i="2"/>
  <c r="W524" i="2"/>
  <c r="W576" i="2"/>
  <c r="Q576" i="2"/>
  <c r="N662" i="2"/>
  <c r="W664" i="2"/>
  <c r="M63" i="2"/>
  <c r="M71" i="2"/>
  <c r="M85" i="2"/>
  <c r="M99" i="2"/>
  <c r="M107" i="2"/>
  <c r="M121" i="2"/>
  <c r="M135" i="2"/>
  <c r="R142" i="2"/>
  <c r="W149" i="2"/>
  <c r="Q149" i="2"/>
  <c r="W163" i="2"/>
  <c r="R163" i="2"/>
  <c r="Q163" i="2"/>
  <c r="P165" i="2"/>
  <c r="N165" i="2"/>
  <c r="M165" i="2"/>
  <c r="P178" i="2"/>
  <c r="M178" i="2"/>
  <c r="M186" i="2"/>
  <c r="M194" i="2"/>
  <c r="W213" i="2"/>
  <c r="R213" i="2"/>
  <c r="Q213" i="2"/>
  <c r="R226" i="2"/>
  <c r="W248" i="2"/>
  <c r="Q248" i="2"/>
  <c r="R253" i="2"/>
  <c r="Q253" i="2"/>
  <c r="W253" i="2"/>
  <c r="P266" i="2"/>
  <c r="N266" i="2"/>
  <c r="Q269" i="2"/>
  <c r="P272" i="2"/>
  <c r="M272" i="2"/>
  <c r="W284" i="2"/>
  <c r="Q284" i="2"/>
  <c r="R289" i="2"/>
  <c r="Q289" i="2"/>
  <c r="W289" i="2"/>
  <c r="W293" i="2"/>
  <c r="R293" i="2"/>
  <c r="Q293" i="2"/>
  <c r="P295" i="2"/>
  <c r="N295" i="2"/>
  <c r="M295" i="2"/>
  <c r="R298" i="2"/>
  <c r="R312" i="2"/>
  <c r="M315" i="2"/>
  <c r="Q340" i="2"/>
  <c r="Q350" i="2"/>
  <c r="R356" i="2"/>
  <c r="R370" i="2"/>
  <c r="R384" i="2"/>
  <c r="M387" i="2"/>
  <c r="R399" i="2"/>
  <c r="M410" i="2"/>
  <c r="O507" i="2"/>
  <c r="V507" i="2" s="1"/>
  <c r="N507" i="2"/>
  <c r="M507" i="2"/>
  <c r="P522" i="2"/>
  <c r="N522" i="2"/>
  <c r="M522" i="2"/>
  <c r="R576" i="2"/>
  <c r="P602" i="2"/>
  <c r="N602" i="2"/>
  <c r="V604" i="2"/>
  <c r="R604" i="2"/>
  <c r="V644" i="2"/>
  <c r="R644" i="2"/>
  <c r="W782" i="2"/>
  <c r="Q782" i="2"/>
  <c r="R782" i="2"/>
  <c r="N121" i="2"/>
  <c r="M122" i="2"/>
  <c r="N135" i="2"/>
  <c r="M136" i="2"/>
  <c r="Q142" i="2"/>
  <c r="W148" i="2"/>
  <c r="R148" i="2"/>
  <c r="R149" i="2"/>
  <c r="P151" i="2"/>
  <c r="N151" i="2"/>
  <c r="M151" i="2"/>
  <c r="W154" i="2"/>
  <c r="Q154" i="2"/>
  <c r="W170" i="2"/>
  <c r="Q175" i="2"/>
  <c r="W188" i="2"/>
  <c r="W204" i="2"/>
  <c r="Q204" i="2"/>
  <c r="M207" i="2"/>
  <c r="M215" i="2"/>
  <c r="R231" i="2"/>
  <c r="Q231" i="2"/>
  <c r="W231" i="2"/>
  <c r="W234" i="2"/>
  <c r="R234" i="2"/>
  <c r="R248" i="2"/>
  <c r="W278" i="2"/>
  <c r="R278" i="2"/>
  <c r="R311" i="2"/>
  <c r="Q311" i="2"/>
  <c r="N315" i="2"/>
  <c r="W321" i="2"/>
  <c r="R321" i="2"/>
  <c r="Q321" i="2"/>
  <c r="R340" i="2"/>
  <c r="Q349" i="2"/>
  <c r="R383" i="2"/>
  <c r="Q383" i="2"/>
  <c r="N387" i="2"/>
  <c r="P415" i="2"/>
  <c r="M415" i="2"/>
  <c r="V454" i="2"/>
  <c r="R454" i="2"/>
  <c r="W504" i="2"/>
  <c r="Q504" i="2"/>
  <c r="Q518" i="2"/>
  <c r="W518" i="2"/>
  <c r="O565" i="2"/>
  <c r="V565" i="2" s="1"/>
  <c r="N565" i="2"/>
  <c r="M565" i="2"/>
  <c r="M602" i="2"/>
  <c r="O801" i="2"/>
  <c r="M801" i="2"/>
  <c r="O180" i="2"/>
  <c r="V180" i="2" s="1"/>
  <c r="M180" i="2"/>
  <c r="W212" i="2"/>
  <c r="Q212" i="2"/>
  <c r="R217" i="2"/>
  <c r="Q217" i="2"/>
  <c r="W217" i="2"/>
  <c r="W220" i="2"/>
  <c r="R220" i="2"/>
  <c r="Q225" i="2"/>
  <c r="P228" i="2"/>
  <c r="M228" i="2"/>
  <c r="W233" i="2"/>
  <c r="R233" i="2"/>
  <c r="O238" i="2"/>
  <c r="V238" i="2" s="1"/>
  <c r="M238" i="2"/>
  <c r="W242" i="2"/>
  <c r="R242" i="2"/>
  <c r="R303" i="2"/>
  <c r="Q303" i="2"/>
  <c r="W303" i="2"/>
  <c r="W307" i="2"/>
  <c r="R307" i="2"/>
  <c r="Q307" i="2"/>
  <c r="P309" i="2"/>
  <c r="N309" i="2"/>
  <c r="M309" i="2"/>
  <c r="P317" i="2"/>
  <c r="N317" i="2"/>
  <c r="M317" i="2"/>
  <c r="W334" i="2"/>
  <c r="Q334" i="2"/>
  <c r="W348" i="2"/>
  <c r="Q348" i="2"/>
  <c r="P352" i="2"/>
  <c r="N352" i="2"/>
  <c r="P358" i="2"/>
  <c r="M358" i="2"/>
  <c r="W364" i="2"/>
  <c r="R364" i="2"/>
  <c r="R375" i="2"/>
  <c r="Q375" i="2"/>
  <c r="W375" i="2"/>
  <c r="W379" i="2"/>
  <c r="R379" i="2"/>
  <c r="Q379" i="2"/>
  <c r="P381" i="2"/>
  <c r="N381" i="2"/>
  <c r="M381" i="2"/>
  <c r="P389" i="2"/>
  <c r="N389" i="2"/>
  <c r="M389" i="2"/>
  <c r="W393" i="2"/>
  <c r="R393" i="2"/>
  <c r="Q393" i="2"/>
  <c r="P450" i="2"/>
  <c r="N450" i="2"/>
  <c r="M450" i="2"/>
  <c r="V631" i="2"/>
  <c r="R631" i="2"/>
  <c r="Q631" i="2"/>
  <c r="M6" i="2"/>
  <c r="M7" i="2"/>
  <c r="M8" i="2"/>
  <c r="M24" i="2"/>
  <c r="M25" i="2"/>
  <c r="M26" i="2"/>
  <c r="M42" i="2"/>
  <c r="M43" i="2"/>
  <c r="M44" i="2"/>
  <c r="N57" i="2"/>
  <c r="M58" i="2"/>
  <c r="N65" i="2"/>
  <c r="M72" i="2"/>
  <c r="N79" i="2"/>
  <c r="M80" i="2"/>
  <c r="N93" i="2"/>
  <c r="M94" i="2"/>
  <c r="N101" i="2"/>
  <c r="M108" i="2"/>
  <c r="N115" i="2"/>
  <c r="M116" i="2"/>
  <c r="N129" i="2"/>
  <c r="M130" i="2"/>
  <c r="N137" i="2"/>
  <c r="R159" i="2"/>
  <c r="Q159" i="2"/>
  <c r="W159" i="2"/>
  <c r="W162" i="2"/>
  <c r="R162" i="2"/>
  <c r="P172" i="2"/>
  <c r="N172" i="2"/>
  <c r="W175" i="2"/>
  <c r="Q180" i="2"/>
  <c r="Q182" i="2"/>
  <c r="W182" i="2"/>
  <c r="W196" i="2"/>
  <c r="P209" i="2"/>
  <c r="N209" i="2"/>
  <c r="M209" i="2"/>
  <c r="R212" i="2"/>
  <c r="Q220" i="2"/>
  <c r="O224" i="2"/>
  <c r="V224" i="2" s="1"/>
  <c r="M224" i="2"/>
  <c r="N228" i="2"/>
  <c r="P236" i="2"/>
  <c r="M236" i="2"/>
  <c r="R238" i="2"/>
  <c r="Q242" i="2"/>
  <c r="P250" i="2"/>
  <c r="M250" i="2"/>
  <c r="Q263" i="2"/>
  <c r="Q268" i="2"/>
  <c r="Q277" i="2"/>
  <c r="Q283" i="2"/>
  <c r="P286" i="2"/>
  <c r="M286" i="2"/>
  <c r="W292" i="2"/>
  <c r="R292" i="2"/>
  <c r="P300" i="2"/>
  <c r="M300" i="2"/>
  <c r="W320" i="2"/>
  <c r="Q320" i="2"/>
  <c r="R325" i="2"/>
  <c r="Q325" i="2"/>
  <c r="W325" i="2"/>
  <c r="W329" i="2"/>
  <c r="R329" i="2"/>
  <c r="Q329" i="2"/>
  <c r="P331" i="2"/>
  <c r="N331" i="2"/>
  <c r="M331" i="2"/>
  <c r="R334" i="2"/>
  <c r="R348" i="2"/>
  <c r="M352" i="2"/>
  <c r="N358" i="2"/>
  <c r="Q364" i="2"/>
  <c r="O368" i="2"/>
  <c r="V368" i="2" s="1"/>
  <c r="M368" i="2"/>
  <c r="P372" i="2"/>
  <c r="M372" i="2"/>
  <c r="W490" i="2"/>
  <c r="Q490" i="2"/>
  <c r="R490" i="2"/>
  <c r="W516" i="2"/>
  <c r="O750" i="2"/>
  <c r="V750" i="2" s="1"/>
  <c r="M750" i="2"/>
  <c r="N6" i="2"/>
  <c r="N7" i="2"/>
  <c r="N8" i="2"/>
  <c r="N24" i="2"/>
  <c r="N25" i="2"/>
  <c r="N26" i="2"/>
  <c r="N42" i="2"/>
  <c r="N43" i="2"/>
  <c r="N44" i="2"/>
  <c r="M51" i="2"/>
  <c r="N58" i="2"/>
  <c r="M59" i="2"/>
  <c r="N72" i="2"/>
  <c r="M73" i="2"/>
  <c r="N80" i="2"/>
  <c r="M87" i="2"/>
  <c r="N94" i="2"/>
  <c r="M95" i="2"/>
  <c r="N108" i="2"/>
  <c r="M109" i="2"/>
  <c r="N116" i="2"/>
  <c r="M123" i="2"/>
  <c r="N130" i="2"/>
  <c r="M131" i="2"/>
  <c r="R144" i="2"/>
  <c r="Q144" i="2"/>
  <c r="O146" i="2"/>
  <c r="Q146" i="2" s="1"/>
  <c r="N146" i="2"/>
  <c r="P156" i="2"/>
  <c r="M156" i="2"/>
  <c r="W161" i="2"/>
  <c r="R161" i="2"/>
  <c r="O166" i="2"/>
  <c r="V166" i="2" s="1"/>
  <c r="M166" i="2"/>
  <c r="R182" i="2"/>
  <c r="M193" i="2"/>
  <c r="R203" i="2"/>
  <c r="Q203" i="2"/>
  <c r="P222" i="2"/>
  <c r="N222" i="2"/>
  <c r="Q224" i="2"/>
  <c r="Q233" i="2"/>
  <c r="Q241" i="2"/>
  <c r="P244" i="2"/>
  <c r="N244" i="2"/>
  <c r="W257" i="2"/>
  <c r="R257" i="2"/>
  <c r="Q257" i="2"/>
  <c r="P259" i="2"/>
  <c r="N259" i="2"/>
  <c r="M259" i="2"/>
  <c r="W262" i="2"/>
  <c r="Q262" i="2"/>
  <c r="W276" i="2"/>
  <c r="Q276" i="2"/>
  <c r="P280" i="2"/>
  <c r="N280" i="2"/>
  <c r="O296" i="2"/>
  <c r="V296" i="2" s="1"/>
  <c r="M296" i="2"/>
  <c r="W305" i="2"/>
  <c r="R305" i="2"/>
  <c r="R347" i="2"/>
  <c r="Q347" i="2"/>
  <c r="Q354" i="2"/>
  <c r="O360" i="2"/>
  <c r="V360" i="2" s="1"/>
  <c r="M360" i="2"/>
  <c r="P366" i="2"/>
  <c r="N366" i="2"/>
  <c r="Q368" i="2"/>
  <c r="W377" i="2"/>
  <c r="R377" i="2"/>
  <c r="W392" i="2"/>
  <c r="Q392" i="2"/>
  <c r="R397" i="2"/>
  <c r="Q397" i="2"/>
  <c r="W397" i="2"/>
  <c r="W401" i="2"/>
  <c r="R401" i="2"/>
  <c r="Q401" i="2"/>
  <c r="P403" i="2"/>
  <c r="N403" i="2"/>
  <c r="M403" i="2"/>
  <c r="W406" i="2"/>
  <c r="Q406" i="2"/>
  <c r="M409" i="2"/>
  <c r="M435" i="2"/>
  <c r="P528" i="2"/>
  <c r="M528" i="2"/>
  <c r="O543" i="2"/>
  <c r="V543" i="2" s="1"/>
  <c r="N543" i="2"/>
  <c r="M543" i="2"/>
  <c r="Q582" i="2"/>
  <c r="R582" i="2"/>
  <c r="V599" i="2"/>
  <c r="R599" i="2"/>
  <c r="Q599" i="2"/>
  <c r="R614" i="2"/>
  <c r="W614" i="2"/>
  <c r="Q614" i="2"/>
  <c r="Q3" i="2"/>
  <c r="Q4" i="2"/>
  <c r="Q5" i="2"/>
  <c r="M9" i="2"/>
  <c r="M10" i="2"/>
  <c r="M11" i="2"/>
  <c r="Q21" i="2"/>
  <c r="Q22" i="2"/>
  <c r="Q23" i="2"/>
  <c r="M27" i="2"/>
  <c r="M28" i="2"/>
  <c r="M29" i="2"/>
  <c r="Q39" i="2"/>
  <c r="Q40" i="2"/>
  <c r="Q41" i="2"/>
  <c r="Q50" i="2"/>
  <c r="M52" i="2"/>
  <c r="Q64" i="2"/>
  <c r="M66" i="2"/>
  <c r="M74" i="2"/>
  <c r="Q78" i="2"/>
  <c r="Q86" i="2"/>
  <c r="M88" i="2"/>
  <c r="Q100" i="2"/>
  <c r="M102" i="2"/>
  <c r="M110" i="2"/>
  <c r="Q114" i="2"/>
  <c r="Q122" i="2"/>
  <c r="M124" i="2"/>
  <c r="Q136" i="2"/>
  <c r="M138" i="2"/>
  <c r="M144" i="2"/>
  <c r="M146" i="2"/>
  <c r="O152" i="2"/>
  <c r="V152" i="2" s="1"/>
  <c r="M152" i="2"/>
  <c r="Q153" i="2"/>
  <c r="N156" i="2"/>
  <c r="P164" i="2"/>
  <c r="M164" i="2"/>
  <c r="R166" i="2"/>
  <c r="R174" i="2"/>
  <c r="W190" i="2"/>
  <c r="Q190" i="2"/>
  <c r="N193" i="2"/>
  <c r="W199" i="2"/>
  <c r="R199" i="2"/>
  <c r="Q199" i="2"/>
  <c r="P201" i="2"/>
  <c r="N201" i="2"/>
  <c r="M201" i="2"/>
  <c r="P214" i="2"/>
  <c r="M214" i="2"/>
  <c r="M222" i="2"/>
  <c r="P230" i="2"/>
  <c r="N230" i="2"/>
  <c r="R241" i="2"/>
  <c r="M244" i="2"/>
  <c r="O252" i="2"/>
  <c r="V252" i="2" s="1"/>
  <c r="M252" i="2"/>
  <c r="R262" i="2"/>
  <c r="R276" i="2"/>
  <c r="M280" i="2"/>
  <c r="W283" i="2"/>
  <c r="O288" i="2"/>
  <c r="V288" i="2" s="1"/>
  <c r="M288" i="2"/>
  <c r="P294" i="2"/>
  <c r="N294" i="2"/>
  <c r="W306" i="2"/>
  <c r="R306" i="2"/>
  <c r="W314" i="2"/>
  <c r="R314" i="2"/>
  <c r="R339" i="2"/>
  <c r="Q339" i="2"/>
  <c r="W339" i="2"/>
  <c r="W343" i="2"/>
  <c r="R343" i="2"/>
  <c r="Q343" i="2"/>
  <c r="P345" i="2"/>
  <c r="N345" i="2"/>
  <c r="M345" i="2"/>
  <c r="R354" i="2"/>
  <c r="R360" i="2"/>
  <c r="Q360" i="2"/>
  <c r="M366" i="2"/>
  <c r="W378" i="2"/>
  <c r="R378" i="2"/>
  <c r="W386" i="2"/>
  <c r="R386" i="2"/>
  <c r="R392" i="2"/>
  <c r="R406" i="2"/>
  <c r="N409" i="2"/>
  <c r="N435" i="2"/>
  <c r="O444" i="2"/>
  <c r="V444" i="2" s="1"/>
  <c r="M444" i="2"/>
  <c r="Q460" i="2"/>
  <c r="R460" i="2"/>
  <c r="N528" i="2"/>
  <c r="W582" i="2"/>
  <c r="W144" i="2"/>
  <c r="P150" i="2"/>
  <c r="N150" i="2"/>
  <c r="R152" i="2"/>
  <c r="Q161" i="2"/>
  <c r="N164" i="2"/>
  <c r="W166" i="2"/>
  <c r="W174" i="2"/>
  <c r="W185" i="2"/>
  <c r="R185" i="2"/>
  <c r="Q185" i="2"/>
  <c r="P187" i="2"/>
  <c r="N187" i="2"/>
  <c r="M187" i="2"/>
  <c r="R190" i="2"/>
  <c r="W206" i="2"/>
  <c r="R206" i="2"/>
  <c r="Q211" i="2"/>
  <c r="N214" i="2"/>
  <c r="W224" i="2"/>
  <c r="M230" i="2"/>
  <c r="W240" i="2"/>
  <c r="Q240" i="2"/>
  <c r="Q246" i="2"/>
  <c r="W247" i="2"/>
  <c r="Q252" i="2"/>
  <c r="W256" i="2"/>
  <c r="R256" i="2"/>
  <c r="N265" i="2"/>
  <c r="R275" i="2"/>
  <c r="Q275" i="2"/>
  <c r="Q282" i="2"/>
  <c r="R288" i="2"/>
  <c r="Q288" i="2"/>
  <c r="M294" i="2"/>
  <c r="P302" i="2"/>
  <c r="N302" i="2"/>
  <c r="Q306" i="2"/>
  <c r="O310" i="2"/>
  <c r="V310" i="2" s="1"/>
  <c r="M310" i="2"/>
  <c r="Q314" i="2"/>
  <c r="Q319" i="2"/>
  <c r="P322" i="2"/>
  <c r="M322" i="2"/>
  <c r="W328" i="2"/>
  <c r="R328" i="2"/>
  <c r="P336" i="2"/>
  <c r="M336" i="2"/>
  <c r="W360" i="2"/>
  <c r="Q362" i="2"/>
  <c r="Q363" i="2"/>
  <c r="W368" i="2"/>
  <c r="P374" i="2"/>
  <c r="N374" i="2"/>
  <c r="Q378" i="2"/>
  <c r="O382" i="2"/>
  <c r="V382" i="2" s="1"/>
  <c r="M382" i="2"/>
  <c r="Q386" i="2"/>
  <c r="W432" i="2"/>
  <c r="Q432" i="2"/>
  <c r="W460" i="2"/>
  <c r="P472" i="2"/>
  <c r="N472" i="2"/>
  <c r="W738" i="2"/>
  <c r="Q738" i="2"/>
  <c r="R738" i="2"/>
  <c r="P147" i="2"/>
  <c r="P155" i="2"/>
  <c r="O162" i="2"/>
  <c r="P169" i="2"/>
  <c r="O170" i="2"/>
  <c r="P183" i="2"/>
  <c r="P191" i="2"/>
  <c r="P205" i="2"/>
  <c r="P219" i="2"/>
  <c r="P227" i="2"/>
  <c r="O234" i="2"/>
  <c r="P291" i="2"/>
  <c r="P299" i="2"/>
  <c r="P313" i="2"/>
  <c r="P327" i="2"/>
  <c r="P335" i="2"/>
  <c r="W418" i="2"/>
  <c r="Q418" i="2"/>
  <c r="M421" i="2"/>
  <c r="R444" i="2"/>
  <c r="Q444" i="2"/>
  <c r="Q446" i="2"/>
  <c r="W446" i="2"/>
  <c r="W475" i="2"/>
  <c r="R480" i="2"/>
  <c r="Q480" i="2"/>
  <c r="Q482" i="2"/>
  <c r="W482" i="2"/>
  <c r="R505" i="2"/>
  <c r="Q510" i="2"/>
  <c r="W511" i="2"/>
  <c r="O516" i="2"/>
  <c r="V516" i="2" s="1"/>
  <c r="M516" i="2"/>
  <c r="Q519" i="2"/>
  <c r="Q525" i="2"/>
  <c r="R531" i="2"/>
  <c r="Q531" i="2"/>
  <c r="W531" i="2"/>
  <c r="V533" i="2"/>
  <c r="R533" i="2"/>
  <c r="W540" i="2"/>
  <c r="Q540" i="2"/>
  <c r="R541" i="2"/>
  <c r="Q546" i="2"/>
  <c r="Q590" i="2"/>
  <c r="W590" i="2"/>
  <c r="Q605" i="2"/>
  <c r="W606" i="2"/>
  <c r="R606" i="2"/>
  <c r="P634" i="2"/>
  <c r="N634" i="2"/>
  <c r="M634" i="2"/>
  <c r="W660" i="2"/>
  <c r="R660" i="2"/>
  <c r="Q660" i="2"/>
  <c r="W683" i="2"/>
  <c r="R683" i="2"/>
  <c r="Q683" i="2"/>
  <c r="W724" i="2"/>
  <c r="Q724" i="2"/>
  <c r="R724" i="2"/>
  <c r="V753" i="2"/>
  <c r="R753" i="2"/>
  <c r="Q753" i="2"/>
  <c r="W919" i="2"/>
  <c r="Q919" i="2"/>
  <c r="W146" i="2"/>
  <c r="R417" i="2"/>
  <c r="R423" i="2"/>
  <c r="Q423" i="2"/>
  <c r="W423" i="2"/>
  <c r="V425" i="2"/>
  <c r="R425" i="2"/>
  <c r="W427" i="2"/>
  <c r="R427" i="2"/>
  <c r="Q427" i="2"/>
  <c r="P429" i="2"/>
  <c r="N429" i="2"/>
  <c r="M429" i="2"/>
  <c r="P437" i="2"/>
  <c r="N437" i="2"/>
  <c r="M437" i="2"/>
  <c r="W454" i="2"/>
  <c r="Q454" i="2"/>
  <c r="R467" i="2"/>
  <c r="Q467" i="2"/>
  <c r="W485" i="2"/>
  <c r="R485" i="2"/>
  <c r="Q485" i="2"/>
  <c r="P487" i="2"/>
  <c r="N487" i="2"/>
  <c r="M487" i="2"/>
  <c r="R489" i="2"/>
  <c r="R503" i="2"/>
  <c r="Q503" i="2"/>
  <c r="W534" i="2"/>
  <c r="R534" i="2"/>
  <c r="R575" i="2"/>
  <c r="Q575" i="2"/>
  <c r="Q604" i="2"/>
  <c r="P608" i="2"/>
  <c r="M608" i="2"/>
  <c r="R610" i="2"/>
  <c r="Q610" i="2"/>
  <c r="R693" i="2"/>
  <c r="Q693" i="2"/>
  <c r="W693" i="2"/>
  <c r="P762" i="2"/>
  <c r="M762" i="2"/>
  <c r="P985" i="2"/>
  <c r="N985" i="2"/>
  <c r="M985" i="2"/>
  <c r="W990" i="2"/>
  <c r="R990" i="2"/>
  <c r="Q990" i="2"/>
  <c r="P1043" i="2"/>
  <c r="N1043" i="2"/>
  <c r="M1043" i="2"/>
  <c r="V1103" i="2"/>
  <c r="R1103" i="2"/>
  <c r="P420" i="2"/>
  <c r="M420" i="2"/>
  <c r="W441" i="2"/>
  <c r="R441" i="2"/>
  <c r="Q441" i="2"/>
  <c r="W463" i="2"/>
  <c r="R463" i="2"/>
  <c r="Q463" i="2"/>
  <c r="P465" i="2"/>
  <c r="N465" i="2"/>
  <c r="M465" i="2"/>
  <c r="W477" i="2"/>
  <c r="R477" i="2"/>
  <c r="Q477" i="2"/>
  <c r="R495" i="2"/>
  <c r="Q495" i="2"/>
  <c r="W495" i="2"/>
  <c r="W499" i="2"/>
  <c r="R499" i="2"/>
  <c r="Q499" i="2"/>
  <c r="P501" i="2"/>
  <c r="N501" i="2"/>
  <c r="M501" i="2"/>
  <c r="P530" i="2"/>
  <c r="N530" i="2"/>
  <c r="W562" i="2"/>
  <c r="Q562" i="2"/>
  <c r="W571" i="2"/>
  <c r="R571" i="2"/>
  <c r="Q571" i="2"/>
  <c r="P573" i="2"/>
  <c r="N573" i="2"/>
  <c r="M573" i="2"/>
  <c r="W585" i="2"/>
  <c r="R585" i="2"/>
  <c r="Q585" i="2"/>
  <c r="W598" i="2"/>
  <c r="Q598" i="2"/>
  <c r="P618" i="2"/>
  <c r="M618" i="2"/>
  <c r="N618" i="2"/>
  <c r="P620" i="2"/>
  <c r="N620" i="2"/>
  <c r="M620" i="2"/>
  <c r="R642" i="2"/>
  <c r="Q642" i="2"/>
  <c r="W642" i="2"/>
  <c r="P676" i="2"/>
  <c r="M676" i="2"/>
  <c r="V730" i="2"/>
  <c r="R730" i="2"/>
  <c r="N762" i="2"/>
  <c r="V837" i="2"/>
  <c r="R837" i="2"/>
  <c r="N144" i="2"/>
  <c r="N152" i="2"/>
  <c r="M159" i="2"/>
  <c r="N166" i="2"/>
  <c r="M167" i="2"/>
  <c r="Q171" i="2"/>
  <c r="Q179" i="2"/>
  <c r="N180" i="2"/>
  <c r="M181" i="2"/>
  <c r="N188" i="2"/>
  <c r="Q193" i="2"/>
  <c r="M195" i="2"/>
  <c r="N202" i="2"/>
  <c r="M203" i="2"/>
  <c r="Q207" i="2"/>
  <c r="Q215" i="2"/>
  <c r="N216" i="2"/>
  <c r="M217" i="2"/>
  <c r="N224" i="2"/>
  <c r="Q229" i="2"/>
  <c r="M231" i="2"/>
  <c r="N238" i="2"/>
  <c r="M239" i="2"/>
  <c r="Q243" i="2"/>
  <c r="N252" i="2"/>
  <c r="M253" i="2"/>
  <c r="N260" i="2"/>
  <c r="Q265" i="2"/>
  <c r="M267" i="2"/>
  <c r="N274" i="2"/>
  <c r="M275" i="2"/>
  <c r="Q279" i="2"/>
  <c r="N288" i="2"/>
  <c r="M289" i="2"/>
  <c r="N296" i="2"/>
  <c r="M303" i="2"/>
  <c r="N310" i="2"/>
  <c r="M311" i="2"/>
  <c r="Q315" i="2"/>
  <c r="Q323" i="2"/>
  <c r="N324" i="2"/>
  <c r="M325" i="2"/>
  <c r="N332" i="2"/>
  <c r="Q337" i="2"/>
  <c r="M339" i="2"/>
  <c r="N346" i="2"/>
  <c r="M347" i="2"/>
  <c r="Q351" i="2"/>
  <c r="Q359" i="2"/>
  <c r="N360" i="2"/>
  <c r="M361" i="2"/>
  <c r="N368" i="2"/>
  <c r="Q373" i="2"/>
  <c r="M375" i="2"/>
  <c r="N382" i="2"/>
  <c r="M383" i="2"/>
  <c r="Q387" i="2"/>
  <c r="Q395" i="2"/>
  <c r="N396" i="2"/>
  <c r="M397" i="2"/>
  <c r="N404" i="2"/>
  <c r="Q409" i="2"/>
  <c r="M411" i="2"/>
  <c r="W414" i="2"/>
  <c r="R414" i="2"/>
  <c r="Q414" i="2"/>
  <c r="N420" i="2"/>
  <c r="W426" i="2"/>
  <c r="W440" i="2"/>
  <c r="Q440" i="2"/>
  <c r="M443" i="2"/>
  <c r="R459" i="2"/>
  <c r="Q459" i="2"/>
  <c r="W459" i="2"/>
  <c r="W462" i="2"/>
  <c r="R462" i="2"/>
  <c r="M479" i="2"/>
  <c r="P492" i="2"/>
  <c r="M492" i="2"/>
  <c r="W513" i="2"/>
  <c r="R513" i="2"/>
  <c r="Q513" i="2"/>
  <c r="M530" i="2"/>
  <c r="P545" i="2"/>
  <c r="N545" i="2"/>
  <c r="M545" i="2"/>
  <c r="W557" i="2"/>
  <c r="R557" i="2"/>
  <c r="Q557" i="2"/>
  <c r="P559" i="2"/>
  <c r="N559" i="2"/>
  <c r="M559" i="2"/>
  <c r="R562" i="2"/>
  <c r="P581" i="2"/>
  <c r="N581" i="2"/>
  <c r="M581" i="2"/>
  <c r="W584" i="2"/>
  <c r="Q584" i="2"/>
  <c r="M587" i="2"/>
  <c r="W593" i="2"/>
  <c r="R593" i="2"/>
  <c r="Q593" i="2"/>
  <c r="P595" i="2"/>
  <c r="N595" i="2"/>
  <c r="M595" i="2"/>
  <c r="R598" i="2"/>
  <c r="W604" i="2"/>
  <c r="Q644" i="2"/>
  <c r="N676" i="2"/>
  <c r="W688" i="2"/>
  <c r="Q688" i="2"/>
  <c r="R688" i="2"/>
  <c r="R759" i="2"/>
  <c r="W759" i="2"/>
  <c r="R773" i="2"/>
  <c r="Q773" i="2"/>
  <c r="W773" i="2"/>
  <c r="W791" i="2"/>
  <c r="R791" i="2"/>
  <c r="Q791" i="2"/>
  <c r="N159" i="2"/>
  <c r="M160" i="2"/>
  <c r="N167" i="2"/>
  <c r="R171" i="2"/>
  <c r="M174" i="2"/>
  <c r="R179" i="2"/>
  <c r="N181" i="2"/>
  <c r="M182" i="2"/>
  <c r="R193" i="2"/>
  <c r="N195" i="2"/>
  <c r="M196" i="2"/>
  <c r="N203" i="2"/>
  <c r="R207" i="2"/>
  <c r="M210" i="2"/>
  <c r="R215" i="2"/>
  <c r="N217" i="2"/>
  <c r="M218" i="2"/>
  <c r="R229" i="2"/>
  <c r="N231" i="2"/>
  <c r="M232" i="2"/>
  <c r="N239" i="2"/>
  <c r="R243" i="2"/>
  <c r="M246" i="2"/>
  <c r="N253" i="2"/>
  <c r="M254" i="2"/>
  <c r="R265" i="2"/>
  <c r="N267" i="2"/>
  <c r="M268" i="2"/>
  <c r="N275" i="2"/>
  <c r="R279" i="2"/>
  <c r="M282" i="2"/>
  <c r="R287" i="2"/>
  <c r="N289" i="2"/>
  <c r="M290" i="2"/>
  <c r="N303" i="2"/>
  <c r="M304" i="2"/>
  <c r="N311" i="2"/>
  <c r="R315" i="2"/>
  <c r="M318" i="2"/>
  <c r="R323" i="2"/>
  <c r="N325" i="2"/>
  <c r="M326" i="2"/>
  <c r="R337" i="2"/>
  <c r="N339" i="2"/>
  <c r="M340" i="2"/>
  <c r="N347" i="2"/>
  <c r="R351" i="2"/>
  <c r="M354" i="2"/>
  <c r="R359" i="2"/>
  <c r="N361" i="2"/>
  <c r="M362" i="2"/>
  <c r="R373" i="2"/>
  <c r="N375" i="2"/>
  <c r="M376" i="2"/>
  <c r="N383" i="2"/>
  <c r="R387" i="2"/>
  <c r="M390" i="2"/>
  <c r="R395" i="2"/>
  <c r="N397" i="2"/>
  <c r="M398" i="2"/>
  <c r="R409" i="2"/>
  <c r="N411" i="2"/>
  <c r="M412" i="2"/>
  <c r="W417" i="2"/>
  <c r="W434" i="2"/>
  <c r="R434" i="2"/>
  <c r="R439" i="2"/>
  <c r="R440" i="2"/>
  <c r="N443" i="2"/>
  <c r="R445" i="2"/>
  <c r="Q445" i="2"/>
  <c r="W445" i="2"/>
  <c r="W449" i="2"/>
  <c r="R449" i="2"/>
  <c r="Q449" i="2"/>
  <c r="P451" i="2"/>
  <c r="N451" i="2"/>
  <c r="M451" i="2"/>
  <c r="R453" i="2"/>
  <c r="P456" i="2"/>
  <c r="M456" i="2"/>
  <c r="W461" i="2"/>
  <c r="R461" i="2"/>
  <c r="Q462" i="2"/>
  <c r="W467" i="2"/>
  <c r="M471" i="2"/>
  <c r="W476" i="2"/>
  <c r="Q476" i="2"/>
  <c r="N479" i="2"/>
  <c r="R481" i="2"/>
  <c r="Q481" i="2"/>
  <c r="W481" i="2"/>
  <c r="W484" i="2"/>
  <c r="R484" i="2"/>
  <c r="Q489" i="2"/>
  <c r="N492" i="2"/>
  <c r="W503" i="2"/>
  <c r="P509" i="2"/>
  <c r="N509" i="2"/>
  <c r="M509" i="2"/>
  <c r="W512" i="2"/>
  <c r="Q512" i="2"/>
  <c r="M515" i="2"/>
  <c r="Q532" i="2"/>
  <c r="O538" i="2"/>
  <c r="V538" i="2" s="1"/>
  <c r="M538" i="2"/>
  <c r="W549" i="2"/>
  <c r="R549" i="2"/>
  <c r="Q549" i="2"/>
  <c r="W575" i="2"/>
  <c r="R584" i="2"/>
  <c r="N587" i="2"/>
  <c r="R589" i="2"/>
  <c r="Q589" i="2"/>
  <c r="W589" i="2"/>
  <c r="R597" i="2"/>
  <c r="M601" i="2"/>
  <c r="W630" i="2"/>
  <c r="Q630" i="2"/>
  <c r="R630" i="2"/>
  <c r="P656" i="2"/>
  <c r="N656" i="2"/>
  <c r="V658" i="2"/>
  <c r="R658" i="2"/>
  <c r="R701" i="2"/>
  <c r="Q701" i="2"/>
  <c r="W701" i="2"/>
  <c r="W711" i="2"/>
  <c r="R711" i="2"/>
  <c r="Q711" i="2"/>
  <c r="V790" i="2"/>
  <c r="Q790" i="2"/>
  <c r="W822" i="2"/>
  <c r="R822" i="2"/>
  <c r="Q822" i="2"/>
  <c r="R824" i="2"/>
  <c r="W824" i="2"/>
  <c r="Q824" i="2"/>
  <c r="P943" i="2"/>
  <c r="M943" i="2"/>
  <c r="N943" i="2"/>
  <c r="O945" i="2"/>
  <c r="M945" i="2"/>
  <c r="R960" i="2"/>
  <c r="Q960" i="2"/>
  <c r="W960" i="2"/>
  <c r="W976" i="2"/>
  <c r="R976" i="2"/>
  <c r="Q976" i="2"/>
  <c r="N160" i="2"/>
  <c r="N174" i="2"/>
  <c r="N182" i="2"/>
  <c r="N196" i="2"/>
  <c r="M197" i="2"/>
  <c r="N210" i="2"/>
  <c r="N218" i="2"/>
  <c r="N232" i="2"/>
  <c r="N246" i="2"/>
  <c r="N254" i="2"/>
  <c r="N268" i="2"/>
  <c r="M269" i="2"/>
  <c r="N282" i="2"/>
  <c r="M283" i="2"/>
  <c r="N290" i="2"/>
  <c r="M297" i="2"/>
  <c r="N304" i="2"/>
  <c r="N318" i="2"/>
  <c r="M319" i="2"/>
  <c r="N326" i="2"/>
  <c r="M333" i="2"/>
  <c r="N340" i="2"/>
  <c r="N354" i="2"/>
  <c r="N362" i="2"/>
  <c r="N376" i="2"/>
  <c r="N390" i="2"/>
  <c r="N398" i="2"/>
  <c r="N412" i="2"/>
  <c r="R416" i="2"/>
  <c r="Q416" i="2"/>
  <c r="P422" i="2"/>
  <c r="N422" i="2"/>
  <c r="Q425" i="2"/>
  <c r="O430" i="2"/>
  <c r="V430" i="2" s="1"/>
  <c r="M430" i="2"/>
  <c r="Q439" i="2"/>
  <c r="W448" i="2"/>
  <c r="R448" i="2"/>
  <c r="N471" i="2"/>
  <c r="R476" i="2"/>
  <c r="Q484" i="2"/>
  <c r="O488" i="2"/>
  <c r="V488" i="2" s="1"/>
  <c r="M488" i="2"/>
  <c r="W498" i="2"/>
  <c r="R512" i="2"/>
  <c r="N515" i="2"/>
  <c r="R517" i="2"/>
  <c r="Q517" i="2"/>
  <c r="W517" i="2"/>
  <c r="P536" i="2"/>
  <c r="M536" i="2"/>
  <c r="Q538" i="2"/>
  <c r="W548" i="2"/>
  <c r="Q548" i="2"/>
  <c r="R567" i="2"/>
  <c r="Q567" i="2"/>
  <c r="W567" i="2"/>
  <c r="W570" i="2"/>
  <c r="R570" i="2"/>
  <c r="Q597" i="2"/>
  <c r="N601" i="2"/>
  <c r="W612" i="2"/>
  <c r="Q612" i="2"/>
  <c r="R628" i="2"/>
  <c r="W628" i="2"/>
  <c r="V672" i="2"/>
  <c r="R672" i="2"/>
  <c r="Q730" i="2"/>
  <c r="P757" i="2"/>
  <c r="N757" i="2"/>
  <c r="M757" i="2"/>
  <c r="W883" i="2"/>
  <c r="Q883" i="2"/>
  <c r="R883" i="2"/>
  <c r="M154" i="2"/>
  <c r="N161" i="2"/>
  <c r="M168" i="2"/>
  <c r="N175" i="2"/>
  <c r="M176" i="2"/>
  <c r="N189" i="2"/>
  <c r="M190" i="2"/>
  <c r="N197" i="2"/>
  <c r="M204" i="2"/>
  <c r="N211" i="2"/>
  <c r="M212" i="2"/>
  <c r="M226" i="2"/>
  <c r="N233" i="2"/>
  <c r="M240" i="2"/>
  <c r="N247" i="2"/>
  <c r="M248" i="2"/>
  <c r="N261" i="2"/>
  <c r="N269" i="2"/>
  <c r="N283" i="2"/>
  <c r="N297" i="2"/>
  <c r="N305" i="2"/>
  <c r="N319" i="2"/>
  <c r="N333" i="2"/>
  <c r="N341" i="2"/>
  <c r="N355" i="2"/>
  <c r="N369" i="2"/>
  <c r="N377" i="2"/>
  <c r="N391" i="2"/>
  <c r="N405" i="2"/>
  <c r="N413" i="2"/>
  <c r="M416" i="2"/>
  <c r="M422" i="2"/>
  <c r="P428" i="2"/>
  <c r="M428" i="2"/>
  <c r="P436" i="2"/>
  <c r="N436" i="2"/>
  <c r="Q448" i="2"/>
  <c r="O466" i="2"/>
  <c r="V466" i="2" s="1"/>
  <c r="M466" i="2"/>
  <c r="P473" i="2"/>
  <c r="N473" i="2"/>
  <c r="M473" i="2"/>
  <c r="P486" i="2"/>
  <c r="N486" i="2"/>
  <c r="W489" i="2"/>
  <c r="P494" i="2"/>
  <c r="N494" i="2"/>
  <c r="R497" i="2"/>
  <c r="Q498" i="2"/>
  <c r="O502" i="2"/>
  <c r="V502" i="2" s="1"/>
  <c r="M502" i="2"/>
  <c r="W532" i="2"/>
  <c r="N536" i="2"/>
  <c r="W538" i="2"/>
  <c r="W542" i="2"/>
  <c r="R542" i="2"/>
  <c r="R548" i="2"/>
  <c r="N551" i="2"/>
  <c r="R553" i="2"/>
  <c r="Q553" i="2"/>
  <c r="W553" i="2"/>
  <c r="W556" i="2"/>
  <c r="R556" i="2"/>
  <c r="P564" i="2"/>
  <c r="M564" i="2"/>
  <c r="W569" i="2"/>
  <c r="R569" i="2"/>
  <c r="Q570" i="2"/>
  <c r="O574" i="2"/>
  <c r="V574" i="2" s="1"/>
  <c r="M574" i="2"/>
  <c r="W578" i="2"/>
  <c r="R578" i="2"/>
  <c r="W592" i="2"/>
  <c r="R592" i="2"/>
  <c r="R612" i="2"/>
  <c r="R615" i="2"/>
  <c r="Q615" i="2"/>
  <c r="P626" i="2"/>
  <c r="M626" i="2"/>
  <c r="N626" i="2"/>
  <c r="P670" i="2"/>
  <c r="N670" i="2"/>
  <c r="M670" i="2"/>
  <c r="P699" i="2"/>
  <c r="N699" i="2"/>
  <c r="M699" i="2"/>
  <c r="V710" i="2"/>
  <c r="R710" i="2"/>
  <c r="W755" i="2"/>
  <c r="R755" i="2"/>
  <c r="Q755" i="2"/>
  <c r="W783" i="2"/>
  <c r="R783" i="2"/>
  <c r="Q783" i="2"/>
  <c r="R787" i="2"/>
  <c r="Q787" i="2"/>
  <c r="W787" i="2"/>
  <c r="M147" i="2"/>
  <c r="M155" i="2"/>
  <c r="M169" i="2"/>
  <c r="M183" i="2"/>
  <c r="M205" i="2"/>
  <c r="M219" i="2"/>
  <c r="M227" i="2"/>
  <c r="P442" i="2"/>
  <c r="M442" i="2"/>
  <c r="P458" i="2"/>
  <c r="N458" i="2"/>
  <c r="P464" i="2"/>
  <c r="M464" i="2"/>
  <c r="R466" i="2"/>
  <c r="Q466" i="2"/>
  <c r="P478" i="2"/>
  <c r="M478" i="2"/>
  <c r="Q497" i="2"/>
  <c r="P500" i="2"/>
  <c r="M500" i="2"/>
  <c r="Q502" i="2"/>
  <c r="W506" i="2"/>
  <c r="R506" i="2"/>
  <c r="W521" i="2"/>
  <c r="R521" i="2"/>
  <c r="Q521" i="2"/>
  <c r="P523" i="2"/>
  <c r="N523" i="2"/>
  <c r="M523" i="2"/>
  <c r="M529" i="2"/>
  <c r="Q542" i="2"/>
  <c r="O560" i="2"/>
  <c r="V560" i="2" s="1"/>
  <c r="M560" i="2"/>
  <c r="Q569" i="2"/>
  <c r="P572" i="2"/>
  <c r="M572" i="2"/>
  <c r="Q578" i="2"/>
  <c r="P586" i="2"/>
  <c r="M586" i="2"/>
  <c r="Q592" i="2"/>
  <c r="O596" i="2"/>
  <c r="V596" i="2" s="1"/>
  <c r="M596" i="2"/>
  <c r="R603" i="2"/>
  <c r="Q603" i="2"/>
  <c r="W603" i="2"/>
  <c r="R611" i="2"/>
  <c r="Q611" i="2"/>
  <c r="W623" i="2"/>
  <c r="R623" i="2"/>
  <c r="Q623" i="2"/>
  <c r="O641" i="2"/>
  <c r="N641" i="2"/>
  <c r="M641" i="2"/>
  <c r="R687" i="2"/>
  <c r="W687" i="2"/>
  <c r="Q687" i="2"/>
  <c r="W697" i="2"/>
  <c r="R697" i="2"/>
  <c r="Q697" i="2"/>
  <c r="O741" i="2"/>
  <c r="N741" i="2"/>
  <c r="M741" i="2"/>
  <c r="W817" i="2"/>
  <c r="W955" i="2"/>
  <c r="Q955" i="2"/>
  <c r="R955" i="2"/>
  <c r="W416" i="2"/>
  <c r="R424" i="2"/>
  <c r="R438" i="2"/>
  <c r="N442" i="2"/>
  <c r="O452" i="2"/>
  <c r="V452" i="2" s="1"/>
  <c r="M452" i="2"/>
  <c r="M458" i="2"/>
  <c r="N464" i="2"/>
  <c r="W466" i="2"/>
  <c r="Q475" i="2"/>
  <c r="N478" i="2"/>
  <c r="Q496" i="2"/>
  <c r="N500" i="2"/>
  <c r="W502" i="2"/>
  <c r="Q506" i="2"/>
  <c r="Q511" i="2"/>
  <c r="P514" i="2"/>
  <c r="M514" i="2"/>
  <c r="W520" i="2"/>
  <c r="R520" i="2"/>
  <c r="W526" i="2"/>
  <c r="Q526" i="2"/>
  <c r="N529" i="2"/>
  <c r="P544" i="2"/>
  <c r="N544" i="2"/>
  <c r="P558" i="2"/>
  <c r="N558" i="2"/>
  <c r="R560" i="2"/>
  <c r="Q560" i="2"/>
  <c r="N572" i="2"/>
  <c r="W574" i="2"/>
  <c r="P580" i="2"/>
  <c r="N580" i="2"/>
  <c r="N586" i="2"/>
  <c r="P594" i="2"/>
  <c r="N594" i="2"/>
  <c r="P600" i="2"/>
  <c r="M600" i="2"/>
  <c r="W607" i="2"/>
  <c r="R607" i="2"/>
  <c r="Q607" i="2"/>
  <c r="P609" i="2"/>
  <c r="N609" i="2"/>
  <c r="M609" i="2"/>
  <c r="R650" i="2"/>
  <c r="V696" i="2"/>
  <c r="Q696" i="2"/>
  <c r="W754" i="2"/>
  <c r="R754" i="2"/>
  <c r="P907" i="2"/>
  <c r="M907" i="2"/>
  <c r="N907" i="2"/>
  <c r="O426" i="2"/>
  <c r="V426" i="2" s="1"/>
  <c r="P433" i="2"/>
  <c r="O434" i="2"/>
  <c r="P447" i="2"/>
  <c r="P455" i="2"/>
  <c r="P483" i="2"/>
  <c r="P491" i="2"/>
  <c r="O498" i="2"/>
  <c r="V498" i="2" s="1"/>
  <c r="P527" i="2"/>
  <c r="P555" i="2"/>
  <c r="P563" i="2"/>
  <c r="P577" i="2"/>
  <c r="P591" i="2"/>
  <c r="P613" i="2"/>
  <c r="Q636" i="2"/>
  <c r="W659" i="2"/>
  <c r="R659" i="2"/>
  <c r="O664" i="2"/>
  <c r="V664" i="2" s="1"/>
  <c r="M664" i="2"/>
  <c r="W668" i="2"/>
  <c r="R668" i="2"/>
  <c r="R694" i="2"/>
  <c r="M705" i="2"/>
  <c r="V713" i="2"/>
  <c r="R713" i="2"/>
  <c r="V727" i="2"/>
  <c r="R727" i="2"/>
  <c r="W745" i="2"/>
  <c r="R765" i="2"/>
  <c r="Q765" i="2"/>
  <c r="W765" i="2"/>
  <c r="W769" i="2"/>
  <c r="R769" i="2"/>
  <c r="Q769" i="2"/>
  <c r="P771" i="2"/>
  <c r="N771" i="2"/>
  <c r="M771" i="2"/>
  <c r="P779" i="2"/>
  <c r="N779" i="2"/>
  <c r="M779" i="2"/>
  <c r="P807" i="2"/>
  <c r="N807" i="2"/>
  <c r="N830" i="2"/>
  <c r="M830" i="2"/>
  <c r="P830" i="2"/>
  <c r="N945" i="2"/>
  <c r="W639" i="2"/>
  <c r="R639" i="2"/>
  <c r="Q639" i="2"/>
  <c r="O678" i="2"/>
  <c r="M678" i="2"/>
  <c r="P690" i="2"/>
  <c r="M690" i="2"/>
  <c r="W710" i="2"/>
  <c r="Q710" i="2"/>
  <c r="R715" i="2"/>
  <c r="Q715" i="2"/>
  <c r="W715" i="2"/>
  <c r="V749" i="2"/>
  <c r="R749" i="2"/>
  <c r="O758" i="2"/>
  <c r="V758" i="2" s="1"/>
  <c r="M758" i="2"/>
  <c r="W768" i="2"/>
  <c r="R768" i="2"/>
  <c r="W776" i="2"/>
  <c r="R776" i="2"/>
  <c r="W863" i="2"/>
  <c r="R863" i="2"/>
  <c r="Q863" i="2"/>
  <c r="P952" i="2"/>
  <c r="N952" i="2"/>
  <c r="M952" i="2"/>
  <c r="P978" i="2"/>
  <c r="N978" i="2"/>
  <c r="M978" i="2"/>
  <c r="V1118" i="2"/>
  <c r="R1118" i="2"/>
  <c r="Q1118" i="2"/>
  <c r="W633" i="2"/>
  <c r="R633" i="2"/>
  <c r="Q633" i="2"/>
  <c r="W652" i="2"/>
  <c r="Q652" i="2"/>
  <c r="V655" i="2"/>
  <c r="R655" i="2"/>
  <c r="W682" i="2"/>
  <c r="R682" i="2"/>
  <c r="W719" i="2"/>
  <c r="R719" i="2"/>
  <c r="Q719" i="2"/>
  <c r="P721" i="2"/>
  <c r="N721" i="2"/>
  <c r="M721" i="2"/>
  <c r="R737" i="2"/>
  <c r="Q737" i="2"/>
  <c r="W747" i="2"/>
  <c r="R747" i="2"/>
  <c r="Q747" i="2"/>
  <c r="P756" i="2"/>
  <c r="N756" i="2"/>
  <c r="P764" i="2"/>
  <c r="N764" i="2"/>
  <c r="W767" i="2"/>
  <c r="R767" i="2"/>
  <c r="O772" i="2"/>
  <c r="V772" i="2" s="1"/>
  <c r="M772" i="2"/>
  <c r="P784" i="2"/>
  <c r="M784" i="2"/>
  <c r="Q798" i="2"/>
  <c r="W798" i="2"/>
  <c r="W842" i="2"/>
  <c r="R842" i="2"/>
  <c r="Q842" i="2"/>
  <c r="W899" i="2"/>
  <c r="R899" i="2"/>
  <c r="W934" i="2"/>
  <c r="R934" i="2"/>
  <c r="W950" i="2"/>
  <c r="R950" i="2"/>
  <c r="Q950" i="2"/>
  <c r="P973" i="2"/>
  <c r="N973" i="2"/>
  <c r="V975" i="2"/>
  <c r="R975" i="2"/>
  <c r="W1012" i="2"/>
  <c r="R1012" i="2"/>
  <c r="Q1012" i="2"/>
  <c r="P1014" i="2"/>
  <c r="N1014" i="2"/>
  <c r="N416" i="2"/>
  <c r="Q421" i="2"/>
  <c r="M423" i="2"/>
  <c r="N430" i="2"/>
  <c r="M431" i="2"/>
  <c r="Q435" i="2"/>
  <c r="Q443" i="2"/>
  <c r="N444" i="2"/>
  <c r="M445" i="2"/>
  <c r="N452" i="2"/>
  <c r="Q457" i="2"/>
  <c r="M459" i="2"/>
  <c r="N466" i="2"/>
  <c r="M467" i="2"/>
  <c r="Q471" i="2"/>
  <c r="Q479" i="2"/>
  <c r="N480" i="2"/>
  <c r="M481" i="2"/>
  <c r="N488" i="2"/>
  <c r="Q493" i="2"/>
  <c r="M495" i="2"/>
  <c r="N502" i="2"/>
  <c r="M503" i="2"/>
  <c r="Q507" i="2"/>
  <c r="Q515" i="2"/>
  <c r="N516" i="2"/>
  <c r="M517" i="2"/>
  <c r="N524" i="2"/>
  <c r="Q529" i="2"/>
  <c r="M531" i="2"/>
  <c r="N538" i="2"/>
  <c r="M539" i="2"/>
  <c r="Q543" i="2"/>
  <c r="Q551" i="2"/>
  <c r="N552" i="2"/>
  <c r="M553" i="2"/>
  <c r="N560" i="2"/>
  <c r="Q565" i="2"/>
  <c r="M567" i="2"/>
  <c r="N574" i="2"/>
  <c r="M575" i="2"/>
  <c r="Q587" i="2"/>
  <c r="N588" i="2"/>
  <c r="M589" i="2"/>
  <c r="N596" i="2"/>
  <c r="Q601" i="2"/>
  <c r="M603" i="2"/>
  <c r="N610" i="2"/>
  <c r="M611" i="2"/>
  <c r="R622" i="2"/>
  <c r="R629" i="2"/>
  <c r="Q629" i="2"/>
  <c r="M633" i="2"/>
  <c r="P635" i="2"/>
  <c r="N635" i="2"/>
  <c r="M635" i="2"/>
  <c r="W638" i="2"/>
  <c r="Q638" i="2"/>
  <c r="R643" i="2"/>
  <c r="Q643" i="2"/>
  <c r="W643" i="2"/>
  <c r="R652" i="2"/>
  <c r="Q658" i="2"/>
  <c r="V669" i="2"/>
  <c r="R669" i="2"/>
  <c r="Q672" i="2"/>
  <c r="Q678" i="2"/>
  <c r="Q682" i="2"/>
  <c r="O686" i="2"/>
  <c r="V686" i="2" s="1"/>
  <c r="M686" i="2"/>
  <c r="W696" i="2"/>
  <c r="R696" i="2"/>
  <c r="W704" i="2"/>
  <c r="R704" i="2"/>
  <c r="R729" i="2"/>
  <c r="Q729" i="2"/>
  <c r="W729" i="2"/>
  <c r="W733" i="2"/>
  <c r="R733" i="2"/>
  <c r="Q733" i="2"/>
  <c r="P735" i="2"/>
  <c r="N735" i="2"/>
  <c r="M735" i="2"/>
  <c r="P743" i="2"/>
  <c r="N743" i="2"/>
  <c r="M743" i="2"/>
  <c r="M749" i="2"/>
  <c r="M756" i="2"/>
  <c r="M764" i="2"/>
  <c r="P770" i="2"/>
  <c r="M770" i="2"/>
  <c r="R772" i="2"/>
  <c r="P778" i="2"/>
  <c r="N778" i="2"/>
  <c r="Q781" i="2"/>
  <c r="N784" i="2"/>
  <c r="W790" i="2"/>
  <c r="R790" i="2"/>
  <c r="R798" i="2"/>
  <c r="O806" i="2"/>
  <c r="V806" i="2" s="1"/>
  <c r="M806" i="2"/>
  <c r="P816" i="2"/>
  <c r="M816" i="2"/>
  <c r="O859" i="2"/>
  <c r="M859" i="2"/>
  <c r="R874" i="2"/>
  <c r="Q874" i="2"/>
  <c r="W874" i="2"/>
  <c r="Q899" i="2"/>
  <c r="P916" i="2"/>
  <c r="N916" i="2"/>
  <c r="M916" i="2"/>
  <c r="M973" i="2"/>
  <c r="M1014" i="2"/>
  <c r="V1023" i="2"/>
  <c r="R1023" i="2"/>
  <c r="O1078" i="2"/>
  <c r="V1078" i="2" s="1"/>
  <c r="N1078" i="2"/>
  <c r="M1078" i="2"/>
  <c r="O1285" i="2"/>
  <c r="V1285" i="2" s="1"/>
  <c r="M1285" i="2"/>
  <c r="R421" i="2"/>
  <c r="N423" i="2"/>
  <c r="M424" i="2"/>
  <c r="N431" i="2"/>
  <c r="R435" i="2"/>
  <c r="M438" i="2"/>
  <c r="R443" i="2"/>
  <c r="N445" i="2"/>
  <c r="M446" i="2"/>
  <c r="R457" i="2"/>
  <c r="N459" i="2"/>
  <c r="M460" i="2"/>
  <c r="N467" i="2"/>
  <c r="R471" i="2"/>
  <c r="M474" i="2"/>
  <c r="R479" i="2"/>
  <c r="N481" i="2"/>
  <c r="M482" i="2"/>
  <c r="R493" i="2"/>
  <c r="N495" i="2"/>
  <c r="M496" i="2"/>
  <c r="N503" i="2"/>
  <c r="R507" i="2"/>
  <c r="M510" i="2"/>
  <c r="R515" i="2"/>
  <c r="N517" i="2"/>
  <c r="M518" i="2"/>
  <c r="R529" i="2"/>
  <c r="N531" i="2"/>
  <c r="M532" i="2"/>
  <c r="N539" i="2"/>
  <c r="M546" i="2"/>
  <c r="R551" i="2"/>
  <c r="N553" i="2"/>
  <c r="M554" i="2"/>
  <c r="R565" i="2"/>
  <c r="N567" i="2"/>
  <c r="M568" i="2"/>
  <c r="N575" i="2"/>
  <c r="R579" i="2"/>
  <c r="M582" i="2"/>
  <c r="R587" i="2"/>
  <c r="N589" i="2"/>
  <c r="M590" i="2"/>
  <c r="R601" i="2"/>
  <c r="N603" i="2"/>
  <c r="M604" i="2"/>
  <c r="N611" i="2"/>
  <c r="W622" i="2"/>
  <c r="W625" i="2"/>
  <c r="R625" i="2"/>
  <c r="Q625" i="2"/>
  <c r="P627" i="2"/>
  <c r="N627" i="2"/>
  <c r="M627" i="2"/>
  <c r="N633" i="2"/>
  <c r="R638" i="2"/>
  <c r="W647" i="2"/>
  <c r="R647" i="2"/>
  <c r="Q647" i="2"/>
  <c r="P649" i="2"/>
  <c r="N649" i="2"/>
  <c r="M649" i="2"/>
  <c r="M655" i="2"/>
  <c r="W666" i="2"/>
  <c r="Q666" i="2"/>
  <c r="P684" i="2"/>
  <c r="N684" i="2"/>
  <c r="R686" i="2"/>
  <c r="Q686" i="2"/>
  <c r="P692" i="2"/>
  <c r="N692" i="2"/>
  <c r="W695" i="2"/>
  <c r="R695" i="2"/>
  <c r="O700" i="2"/>
  <c r="V700" i="2" s="1"/>
  <c r="M700" i="2"/>
  <c r="P712" i="2"/>
  <c r="M712" i="2"/>
  <c r="Q723" i="2"/>
  <c r="P726" i="2"/>
  <c r="M726" i="2"/>
  <c r="W746" i="2"/>
  <c r="Q746" i="2"/>
  <c r="N749" i="2"/>
  <c r="R751" i="2"/>
  <c r="Q751" i="2"/>
  <c r="W751" i="2"/>
  <c r="W758" i="2"/>
  <c r="Q767" i="2"/>
  <c r="O786" i="2"/>
  <c r="V786" i="2" s="1"/>
  <c r="M786" i="2"/>
  <c r="P821" i="2"/>
  <c r="M821" i="2"/>
  <c r="N821" i="2"/>
  <c r="P829" i="2"/>
  <c r="N829" i="2"/>
  <c r="M829" i="2"/>
  <c r="O836" i="2"/>
  <c r="N836" i="2"/>
  <c r="M836" i="2"/>
  <c r="P849" i="2"/>
  <c r="M849" i="2"/>
  <c r="W914" i="2"/>
  <c r="R914" i="2"/>
  <c r="Q914" i="2"/>
  <c r="M417" i="2"/>
  <c r="N424" i="2"/>
  <c r="M425" i="2"/>
  <c r="N438" i="2"/>
  <c r="M439" i="2"/>
  <c r="N446" i="2"/>
  <c r="M453" i="2"/>
  <c r="N460" i="2"/>
  <c r="M461" i="2"/>
  <c r="N474" i="2"/>
  <c r="M475" i="2"/>
  <c r="N482" i="2"/>
  <c r="N496" i="2"/>
  <c r="N510" i="2"/>
  <c r="N518" i="2"/>
  <c r="M525" i="2"/>
  <c r="N532" i="2"/>
  <c r="M533" i="2"/>
  <c r="N546" i="2"/>
  <c r="N554" i="2"/>
  <c r="M561" i="2"/>
  <c r="N568" i="2"/>
  <c r="M569" i="2"/>
  <c r="N582" i="2"/>
  <c r="M583" i="2"/>
  <c r="N590" i="2"/>
  <c r="M597" i="2"/>
  <c r="N604" i="2"/>
  <c r="M605" i="2"/>
  <c r="M619" i="2"/>
  <c r="N655" i="2"/>
  <c r="R665" i="2"/>
  <c r="Q665" i="2"/>
  <c r="R666" i="2"/>
  <c r="M669" i="2"/>
  <c r="V677" i="2"/>
  <c r="R677" i="2"/>
  <c r="M684" i="2"/>
  <c r="M692" i="2"/>
  <c r="P698" i="2"/>
  <c r="M698" i="2"/>
  <c r="R700" i="2"/>
  <c r="Q700" i="2"/>
  <c r="P706" i="2"/>
  <c r="N706" i="2"/>
  <c r="N712" i="2"/>
  <c r="W718" i="2"/>
  <c r="R718" i="2"/>
  <c r="N726" i="2"/>
  <c r="R746" i="2"/>
  <c r="Q761" i="2"/>
  <c r="V763" i="2"/>
  <c r="R763" i="2"/>
  <c r="Q775" i="2"/>
  <c r="W781" i="2"/>
  <c r="R786" i="2"/>
  <c r="Q786" i="2"/>
  <c r="P792" i="2"/>
  <c r="N792" i="2"/>
  <c r="W808" i="2"/>
  <c r="R808" i="2"/>
  <c r="Q808" i="2"/>
  <c r="R834" i="2"/>
  <c r="Q834" i="2"/>
  <c r="Q859" i="2"/>
  <c r="P893" i="2"/>
  <c r="M893" i="2"/>
  <c r="V913" i="2"/>
  <c r="Q913" i="2"/>
  <c r="Q934" i="2"/>
  <c r="P1206" i="2"/>
  <c r="M1206" i="2"/>
  <c r="N1206" i="2"/>
  <c r="N417" i="2"/>
  <c r="M418" i="2"/>
  <c r="N453" i="2"/>
  <c r="M454" i="2"/>
  <c r="N461" i="2"/>
  <c r="N475" i="2"/>
  <c r="M476" i="2"/>
  <c r="M490" i="2"/>
  <c r="M504" i="2"/>
  <c r="M512" i="2"/>
  <c r="M548" i="2"/>
  <c r="N561" i="2"/>
  <c r="N569" i="2"/>
  <c r="M576" i="2"/>
  <c r="M584" i="2"/>
  <c r="M598" i="2"/>
  <c r="M612" i="2"/>
  <c r="W616" i="2"/>
  <c r="Q616" i="2"/>
  <c r="N619" i="2"/>
  <c r="W629" i="2"/>
  <c r="P640" i="2"/>
  <c r="M640" i="2"/>
  <c r="R657" i="2"/>
  <c r="Q657" i="2"/>
  <c r="W657" i="2"/>
  <c r="W661" i="2"/>
  <c r="R661" i="2"/>
  <c r="Q661" i="2"/>
  <c r="P663" i="2"/>
  <c r="N663" i="2"/>
  <c r="M663" i="2"/>
  <c r="W675" i="2"/>
  <c r="R675" i="2"/>
  <c r="Q675" i="2"/>
  <c r="W686" i="2"/>
  <c r="Q695" i="2"/>
  <c r="N698" i="2"/>
  <c r="W700" i="2"/>
  <c r="M706" i="2"/>
  <c r="O714" i="2"/>
  <c r="V714" i="2" s="1"/>
  <c r="M714" i="2"/>
  <c r="Q718" i="2"/>
  <c r="O722" i="2"/>
  <c r="V722" i="2" s="1"/>
  <c r="M722" i="2"/>
  <c r="W723" i="2"/>
  <c r="W732" i="2"/>
  <c r="R732" i="2"/>
  <c r="W737" i="2"/>
  <c r="W740" i="2"/>
  <c r="R740" i="2"/>
  <c r="R761" i="2"/>
  <c r="R775" i="2"/>
  <c r="V777" i="2"/>
  <c r="R777" i="2"/>
  <c r="Q780" i="2"/>
  <c r="W786" i="2"/>
  <c r="M792" i="2"/>
  <c r="N797" i="2"/>
  <c r="W834" i="2"/>
  <c r="N893" i="2"/>
  <c r="W949" i="2"/>
  <c r="R949" i="2"/>
  <c r="Q949" i="2"/>
  <c r="M419" i="2"/>
  <c r="M433" i="2"/>
  <c r="M447" i="2"/>
  <c r="M455" i="2"/>
  <c r="M483" i="2"/>
  <c r="M491" i="2"/>
  <c r="M505" i="2"/>
  <c r="M519" i="2"/>
  <c r="M527" i="2"/>
  <c r="M555" i="2"/>
  <c r="R616" i="2"/>
  <c r="W624" i="2"/>
  <c r="R624" i="2"/>
  <c r="Q637" i="2"/>
  <c r="N640" i="2"/>
  <c r="W646" i="2"/>
  <c r="R646" i="2"/>
  <c r="P671" i="2"/>
  <c r="N671" i="2"/>
  <c r="M671" i="2"/>
  <c r="M677" i="2"/>
  <c r="Q680" i="2"/>
  <c r="R681" i="2"/>
  <c r="V691" i="2"/>
  <c r="R691" i="2"/>
  <c r="W709" i="2"/>
  <c r="Q714" i="2"/>
  <c r="P720" i="2"/>
  <c r="N720" i="2"/>
  <c r="R722" i="2"/>
  <c r="Q722" i="2"/>
  <c r="P728" i="2"/>
  <c r="N728" i="2"/>
  <c r="W731" i="2"/>
  <c r="R731" i="2"/>
  <c r="Q732" i="2"/>
  <c r="O736" i="2"/>
  <c r="V736" i="2" s="1"/>
  <c r="M736" i="2"/>
  <c r="Q740" i="2"/>
  <c r="P748" i="2"/>
  <c r="M748" i="2"/>
  <c r="W760" i="2"/>
  <c r="Q760" i="2"/>
  <c r="M763" i="2"/>
  <c r="Q766" i="2"/>
  <c r="W774" i="2"/>
  <c r="Q774" i="2"/>
  <c r="R780" i="2"/>
  <c r="Q789" i="2"/>
  <c r="W797" i="2"/>
  <c r="Q797" i="2"/>
  <c r="R797" i="2"/>
  <c r="N825" i="2"/>
  <c r="M841" i="2"/>
  <c r="P841" i="2"/>
  <c r="N841" i="2"/>
  <c r="P866" i="2"/>
  <c r="N866" i="2"/>
  <c r="M866" i="2"/>
  <c r="W905" i="2"/>
  <c r="Q905" i="2"/>
  <c r="R905" i="2"/>
  <c r="V922" i="2"/>
  <c r="R922" i="2"/>
  <c r="V925" i="2"/>
  <c r="R925" i="2"/>
  <c r="W1053" i="2"/>
  <c r="Q1053" i="2"/>
  <c r="R1053" i="2"/>
  <c r="W1062" i="2"/>
  <c r="R1062" i="2"/>
  <c r="Q1062" i="2"/>
  <c r="R621" i="2"/>
  <c r="Q621" i="2"/>
  <c r="W621" i="2"/>
  <c r="O628" i="2"/>
  <c r="V628" i="2" s="1"/>
  <c r="M628" i="2"/>
  <c r="W632" i="2"/>
  <c r="R632" i="2"/>
  <c r="O650" i="2"/>
  <c r="V650" i="2" s="1"/>
  <c r="M650" i="2"/>
  <c r="P654" i="2"/>
  <c r="M654" i="2"/>
  <c r="W674" i="2"/>
  <c r="Q674" i="2"/>
  <c r="V705" i="2"/>
  <c r="R705" i="2"/>
  <c r="P734" i="2"/>
  <c r="M734" i="2"/>
  <c r="R736" i="2"/>
  <c r="Q736" i="2"/>
  <c r="P742" i="2"/>
  <c r="N742" i="2"/>
  <c r="N763" i="2"/>
  <c r="R766" i="2"/>
  <c r="M777" i="2"/>
  <c r="V785" i="2"/>
  <c r="R785" i="2"/>
  <c r="Q788" i="2"/>
  <c r="R789" i="2"/>
  <c r="R794" i="2"/>
  <c r="Q794" i="2"/>
  <c r="W794" i="2"/>
  <c r="W825" i="2"/>
  <c r="Q825" i="2"/>
  <c r="R825" i="2"/>
  <c r="R868" i="2"/>
  <c r="W868" i="2"/>
  <c r="Q868" i="2"/>
  <c r="P617" i="2"/>
  <c r="P645" i="2"/>
  <c r="P653" i="2"/>
  <c r="P667" i="2"/>
  <c r="P689" i="2"/>
  <c r="P703" i="2"/>
  <c r="P717" i="2"/>
  <c r="P725" i="2"/>
  <c r="P739" i="2"/>
  <c r="P793" i="2"/>
  <c r="N793" i="2"/>
  <c r="M797" i="2"/>
  <c r="P802" i="2"/>
  <c r="M802" i="2"/>
  <c r="M825" i="2"/>
  <c r="O845" i="2"/>
  <c r="P857" i="2"/>
  <c r="M857" i="2"/>
  <c r="N859" i="2"/>
  <c r="W869" i="2"/>
  <c r="Q869" i="2"/>
  <c r="N872" i="2"/>
  <c r="V886" i="2"/>
  <c r="R886" i="2"/>
  <c r="O895" i="2"/>
  <c r="M895" i="2"/>
  <c r="R910" i="2"/>
  <c r="Q910" i="2"/>
  <c r="W910" i="2"/>
  <c r="P937" i="2"/>
  <c r="N937" i="2"/>
  <c r="Q940" i="2"/>
  <c r="N958" i="2"/>
  <c r="Q961" i="2"/>
  <c r="W1005" i="2"/>
  <c r="R1005" i="2"/>
  <c r="Q1005" i="2"/>
  <c r="R1016" i="2"/>
  <c r="Q1016" i="2"/>
  <c r="W1016" i="2"/>
  <c r="Q1031" i="2"/>
  <c r="Q1081" i="2"/>
  <c r="P1085" i="2"/>
  <c r="M1085" i="2"/>
  <c r="N1085" i="2"/>
  <c r="W1299" i="2"/>
  <c r="R1299" i="2"/>
  <c r="Q1299" i="2"/>
  <c r="W644" i="2"/>
  <c r="W680" i="2"/>
  <c r="W716" i="2"/>
  <c r="W752" i="2"/>
  <c r="W788" i="2"/>
  <c r="P796" i="2"/>
  <c r="N796" i="2"/>
  <c r="M796" i="2"/>
  <c r="Q801" i="2"/>
  <c r="N806" i="2"/>
  <c r="W811" i="2"/>
  <c r="Q811" i="2"/>
  <c r="P815" i="2"/>
  <c r="N815" i="2"/>
  <c r="W833" i="2"/>
  <c r="Q833" i="2"/>
  <c r="Q837" i="2"/>
  <c r="P871" i="2"/>
  <c r="M871" i="2"/>
  <c r="W878" i="2"/>
  <c r="R878" i="2"/>
  <c r="Q878" i="2"/>
  <c r="P880" i="2"/>
  <c r="N880" i="2"/>
  <c r="M880" i="2"/>
  <c r="P901" i="2"/>
  <c r="N901" i="2"/>
  <c r="V936" i="2"/>
  <c r="R936" i="2"/>
  <c r="Q945" i="2"/>
  <c r="O953" i="2"/>
  <c r="M953" i="2"/>
  <c r="P957" i="2"/>
  <c r="M957" i="2"/>
  <c r="W964" i="2"/>
  <c r="R964" i="2"/>
  <c r="Q964" i="2"/>
  <c r="P966" i="2"/>
  <c r="N966" i="2"/>
  <c r="M966" i="2"/>
  <c r="R968" i="2"/>
  <c r="Q968" i="2"/>
  <c r="W969" i="2"/>
  <c r="Q969" i="2"/>
  <c r="P1021" i="2"/>
  <c r="N1021" i="2"/>
  <c r="M1021" i="2"/>
  <c r="R1116" i="2"/>
  <c r="Q1116" i="2"/>
  <c r="W1116" i="2"/>
  <c r="W1140" i="2"/>
  <c r="R1140" i="2"/>
  <c r="Q1140" i="2"/>
  <c r="W1409" i="2"/>
  <c r="Q1409" i="2"/>
  <c r="R1409" i="2"/>
  <c r="M642" i="2"/>
  <c r="P810" i="2"/>
  <c r="N810" i="2"/>
  <c r="M810" i="2"/>
  <c r="R811" i="2"/>
  <c r="M815" i="2"/>
  <c r="Q820" i="2"/>
  <c r="P832" i="2"/>
  <c r="N832" i="2"/>
  <c r="M832" i="2"/>
  <c r="R833" i="2"/>
  <c r="N844" i="2"/>
  <c r="M844" i="2"/>
  <c r="R852" i="2"/>
  <c r="W852" i="2"/>
  <c r="R853" i="2"/>
  <c r="P865" i="2"/>
  <c r="N865" i="2"/>
  <c r="N871" i="2"/>
  <c r="M901" i="2"/>
  <c r="O909" i="2"/>
  <c r="M909" i="2"/>
  <c r="R924" i="2"/>
  <c r="Q924" i="2"/>
  <c r="W924" i="2"/>
  <c r="W933" i="2"/>
  <c r="Q933" i="2"/>
  <c r="P951" i="2"/>
  <c r="N951" i="2"/>
  <c r="N953" i="2"/>
  <c r="N957" i="2"/>
  <c r="R969" i="2"/>
  <c r="V972" i="2"/>
  <c r="R972" i="2"/>
  <c r="Q975" i="2"/>
  <c r="W1011" i="2"/>
  <c r="R1011" i="2"/>
  <c r="V1239" i="2"/>
  <c r="Q1239" i="2"/>
  <c r="V1345" i="2"/>
  <c r="Q1345" i="2"/>
  <c r="Q619" i="2"/>
  <c r="M621" i="2"/>
  <c r="N628" i="2"/>
  <c r="M629" i="2"/>
  <c r="Q641" i="2"/>
  <c r="N642" i="2"/>
  <c r="M643" i="2"/>
  <c r="N650" i="2"/>
  <c r="Q655" i="2"/>
  <c r="M657" i="2"/>
  <c r="N664" i="2"/>
  <c r="M665" i="2"/>
  <c r="Q669" i="2"/>
  <c r="Q677" i="2"/>
  <c r="M679" i="2"/>
  <c r="N686" i="2"/>
  <c r="Q691" i="2"/>
  <c r="M693" i="2"/>
  <c r="N700" i="2"/>
  <c r="M701" i="2"/>
  <c r="Q705" i="2"/>
  <c r="Q713" i="2"/>
  <c r="N714" i="2"/>
  <c r="M715" i="2"/>
  <c r="N722" i="2"/>
  <c r="Q727" i="2"/>
  <c r="M729" i="2"/>
  <c r="N736" i="2"/>
  <c r="M737" i="2"/>
  <c r="Q741" i="2"/>
  <c r="Q749" i="2"/>
  <c r="N750" i="2"/>
  <c r="M751" i="2"/>
  <c r="N758" i="2"/>
  <c r="Q763" i="2"/>
  <c r="M765" i="2"/>
  <c r="N772" i="2"/>
  <c r="M773" i="2"/>
  <c r="Q777" i="2"/>
  <c r="Q785" i="2"/>
  <c r="N786" i="2"/>
  <c r="M787" i="2"/>
  <c r="O795" i="2"/>
  <c r="N795" i="2"/>
  <c r="N819" i="2"/>
  <c r="R820" i="2"/>
  <c r="Q823" i="2"/>
  <c r="P844" i="2"/>
  <c r="W853" i="2"/>
  <c r="Q862" i="2"/>
  <c r="M865" i="2"/>
  <c r="O873" i="2"/>
  <c r="M873" i="2"/>
  <c r="R888" i="2"/>
  <c r="Q888" i="2"/>
  <c r="W888" i="2"/>
  <c r="N909" i="2"/>
  <c r="W913" i="2"/>
  <c r="R913" i="2"/>
  <c r="Q918" i="2"/>
  <c r="P921" i="2"/>
  <c r="M921" i="2"/>
  <c r="W928" i="2"/>
  <c r="R928" i="2"/>
  <c r="Q928" i="2"/>
  <c r="P930" i="2"/>
  <c r="N930" i="2"/>
  <c r="M930" i="2"/>
  <c r="R932" i="2"/>
  <c r="Q932" i="2"/>
  <c r="R933" i="2"/>
  <c r="M936" i="2"/>
  <c r="V944" i="2"/>
  <c r="R944" i="2"/>
  <c r="M951" i="2"/>
  <c r="Q953" i="2"/>
  <c r="Q1011" i="2"/>
  <c r="W1061" i="2"/>
  <c r="Q1061" i="2"/>
  <c r="R1061" i="2"/>
  <c r="Q1230" i="2"/>
  <c r="W1230" i="2"/>
  <c r="R619" i="2"/>
  <c r="N621" i="2"/>
  <c r="M622" i="2"/>
  <c r="N629" i="2"/>
  <c r="M636" i="2"/>
  <c r="W806" i="2"/>
  <c r="Q806" i="2"/>
  <c r="Q809" i="2"/>
  <c r="P818" i="2"/>
  <c r="N818" i="2"/>
  <c r="M818" i="2"/>
  <c r="W819" i="2"/>
  <c r="R819" i="2"/>
  <c r="P851" i="2"/>
  <c r="N851" i="2"/>
  <c r="R856" i="2"/>
  <c r="Q856" i="2"/>
  <c r="W861" i="2"/>
  <c r="Q861" i="2"/>
  <c r="W877" i="2"/>
  <c r="R877" i="2"/>
  <c r="P885" i="2"/>
  <c r="M885" i="2"/>
  <c r="V900" i="2"/>
  <c r="R900" i="2"/>
  <c r="Q909" i="2"/>
  <c r="O917" i="2"/>
  <c r="M917" i="2"/>
  <c r="W942" i="2"/>
  <c r="R942" i="2"/>
  <c r="Q942" i="2"/>
  <c r="P959" i="2"/>
  <c r="N959" i="2"/>
  <c r="W963" i="2"/>
  <c r="R963" i="2"/>
  <c r="P1108" i="2"/>
  <c r="N1108" i="2"/>
  <c r="M1108" i="2"/>
  <c r="R1350" i="2"/>
  <c r="Q1350" i="2"/>
  <c r="W1350" i="2"/>
  <c r="W1381" i="2"/>
  <c r="R1381" i="2"/>
  <c r="Q1381" i="2"/>
  <c r="M615" i="2"/>
  <c r="N622" i="2"/>
  <c r="M623" i="2"/>
  <c r="M637" i="2"/>
  <c r="M651" i="2"/>
  <c r="N658" i="2"/>
  <c r="M659" i="2"/>
  <c r="N672" i="2"/>
  <c r="M673" i="2"/>
  <c r="N680" i="2"/>
  <c r="M687" i="2"/>
  <c r="M695" i="2"/>
  <c r="M709" i="2"/>
  <c r="M723" i="2"/>
  <c r="M731" i="2"/>
  <c r="N744" i="2"/>
  <c r="M745" i="2"/>
  <c r="N752" i="2"/>
  <c r="M759" i="2"/>
  <c r="N766" i="2"/>
  <c r="M767" i="2"/>
  <c r="N780" i="2"/>
  <c r="M781" i="2"/>
  <c r="N788" i="2"/>
  <c r="N800" i="2"/>
  <c r="W801" i="2"/>
  <c r="O803" i="2"/>
  <c r="N803" i="2"/>
  <c r="R806" i="2"/>
  <c r="Q819" i="2"/>
  <c r="N828" i="2"/>
  <c r="P835" i="2"/>
  <c r="M835" i="2"/>
  <c r="P843" i="2"/>
  <c r="N843" i="2"/>
  <c r="M851" i="2"/>
  <c r="Q852" i="2"/>
  <c r="W856" i="2"/>
  <c r="P858" i="2"/>
  <c r="N858" i="2"/>
  <c r="M858" i="2"/>
  <c r="R860" i="2"/>
  <c r="Q860" i="2"/>
  <c r="R861" i="2"/>
  <c r="V864" i="2"/>
  <c r="R864" i="2"/>
  <c r="Q867" i="2"/>
  <c r="Q873" i="2"/>
  <c r="Q877" i="2"/>
  <c r="O881" i="2"/>
  <c r="M881" i="2"/>
  <c r="N885" i="2"/>
  <c r="W897" i="2"/>
  <c r="Q897" i="2"/>
  <c r="R903" i="2"/>
  <c r="P915" i="2"/>
  <c r="N915" i="2"/>
  <c r="N917" i="2"/>
  <c r="W918" i="2"/>
  <c r="P938" i="2"/>
  <c r="N938" i="2"/>
  <c r="M938" i="2"/>
  <c r="Q947" i="2"/>
  <c r="R948" i="2"/>
  <c r="M959" i="2"/>
  <c r="W962" i="2"/>
  <c r="R962" i="2"/>
  <c r="Q963" i="2"/>
  <c r="O967" i="2"/>
  <c r="M967" i="2"/>
  <c r="N972" i="2"/>
  <c r="Q981" i="2"/>
  <c r="W981" i="2"/>
  <c r="P999" i="2"/>
  <c r="M999" i="2"/>
  <c r="P1001" i="2"/>
  <c r="N1001" i="2"/>
  <c r="M1001" i="2"/>
  <c r="W1010" i="2"/>
  <c r="R1010" i="2"/>
  <c r="Q1010" i="2"/>
  <c r="O1042" i="2"/>
  <c r="V1042" i="2" s="1"/>
  <c r="N1042" i="2"/>
  <c r="M1042" i="2"/>
  <c r="W1106" i="2"/>
  <c r="R1106" i="2"/>
  <c r="Q1106" i="2"/>
  <c r="R1139" i="2"/>
  <c r="W1139" i="2"/>
  <c r="Q1139" i="2"/>
  <c r="N615" i="2"/>
  <c r="M616" i="2"/>
  <c r="N623" i="2"/>
  <c r="N637" i="2"/>
  <c r="N651" i="2"/>
  <c r="N659" i="2"/>
  <c r="N673" i="2"/>
  <c r="N687" i="2"/>
  <c r="N695" i="2"/>
  <c r="N709" i="2"/>
  <c r="N723" i="2"/>
  <c r="N731" i="2"/>
  <c r="N745" i="2"/>
  <c r="N759" i="2"/>
  <c r="N767" i="2"/>
  <c r="N781" i="2"/>
  <c r="Q795" i="2"/>
  <c r="P799" i="2"/>
  <c r="M799" i="2"/>
  <c r="W800" i="2"/>
  <c r="Q800" i="2"/>
  <c r="P805" i="2"/>
  <c r="N814" i="2"/>
  <c r="O817" i="2"/>
  <c r="V817" i="2" s="1"/>
  <c r="N817" i="2"/>
  <c r="R823" i="2"/>
  <c r="N835" i="2"/>
  <c r="M843" i="2"/>
  <c r="W847" i="2"/>
  <c r="Q847" i="2"/>
  <c r="N855" i="2"/>
  <c r="R867" i="2"/>
  <c r="P879" i="2"/>
  <c r="N879" i="2"/>
  <c r="N881" i="2"/>
  <c r="W882" i="2"/>
  <c r="W892" i="2"/>
  <c r="R892" i="2"/>
  <c r="Q892" i="2"/>
  <c r="P894" i="2"/>
  <c r="N894" i="2"/>
  <c r="M894" i="2"/>
  <c r="R896" i="2"/>
  <c r="Q896" i="2"/>
  <c r="R897" i="2"/>
  <c r="M900" i="2"/>
  <c r="V908" i="2"/>
  <c r="R908" i="2"/>
  <c r="M915" i="2"/>
  <c r="Q917" i="2"/>
  <c r="P923" i="2"/>
  <c r="N923" i="2"/>
  <c r="W927" i="2"/>
  <c r="R927" i="2"/>
  <c r="W941" i="2"/>
  <c r="Q941" i="2"/>
  <c r="N944" i="2"/>
  <c r="R947" i="2"/>
  <c r="P965" i="2"/>
  <c r="M965" i="2"/>
  <c r="N967" i="2"/>
  <c r="W968" i="2"/>
  <c r="P974" i="2"/>
  <c r="N974" i="2"/>
  <c r="M974" i="2"/>
  <c r="R981" i="2"/>
  <c r="N999" i="2"/>
  <c r="O1020" i="2"/>
  <c r="V1020" i="2" s="1"/>
  <c r="N1020" i="2"/>
  <c r="M1020" i="2"/>
  <c r="M1056" i="2"/>
  <c r="W1125" i="2"/>
  <c r="Q1125" i="2"/>
  <c r="R1125" i="2"/>
  <c r="P1135" i="2"/>
  <c r="M1135" i="2"/>
  <c r="N1135" i="2"/>
  <c r="W1216" i="2"/>
  <c r="R1216" i="2"/>
  <c r="V1338" i="2"/>
  <c r="R1338" i="2"/>
  <c r="M617" i="2"/>
  <c r="N630" i="2"/>
  <c r="N638" i="2"/>
  <c r="N652" i="2"/>
  <c r="N674" i="2"/>
  <c r="N688" i="2"/>
  <c r="N702" i="2"/>
  <c r="N710" i="2"/>
  <c r="N724" i="2"/>
  <c r="N738" i="2"/>
  <c r="N746" i="2"/>
  <c r="N760" i="2"/>
  <c r="N774" i="2"/>
  <c r="N782" i="2"/>
  <c r="R809" i="2"/>
  <c r="P813" i="2"/>
  <c r="M813" i="2"/>
  <c r="W814" i="2"/>
  <c r="Q814" i="2"/>
  <c r="Q831" i="2"/>
  <c r="Q839" i="2"/>
  <c r="W839" i="2"/>
  <c r="P846" i="2"/>
  <c r="N846" i="2"/>
  <c r="M846" i="2"/>
  <c r="W855" i="2"/>
  <c r="R855" i="2"/>
  <c r="V872" i="2"/>
  <c r="R872" i="2"/>
  <c r="P887" i="2"/>
  <c r="N887" i="2"/>
  <c r="W906" i="2"/>
  <c r="R906" i="2"/>
  <c r="Q906" i="2"/>
  <c r="W926" i="2"/>
  <c r="R926" i="2"/>
  <c r="O931" i="2"/>
  <c r="M931" i="2"/>
  <c r="R946" i="2"/>
  <c r="Q946" i="2"/>
  <c r="W946" i="2"/>
  <c r="V958" i="2"/>
  <c r="R958" i="2"/>
  <c r="Q967" i="2"/>
  <c r="R988" i="2"/>
  <c r="W988" i="2"/>
  <c r="Q988" i="2"/>
  <c r="Q1017" i="2"/>
  <c r="R1017" i="2"/>
  <c r="O1185" i="2"/>
  <c r="V1185" i="2" s="1"/>
  <c r="N1185" i="2"/>
  <c r="M1185" i="2"/>
  <c r="N794" i="2"/>
  <c r="N798" i="2"/>
  <c r="W803" i="2"/>
  <c r="M808" i="2"/>
  <c r="N813" i="2"/>
  <c r="R814" i="2"/>
  <c r="N822" i="2"/>
  <c r="W827" i="2"/>
  <c r="R827" i="2"/>
  <c r="R831" i="2"/>
  <c r="N834" i="2"/>
  <c r="R838" i="2"/>
  <c r="W838" i="2"/>
  <c r="R839" i="2"/>
  <c r="N842" i="2"/>
  <c r="P854" i="2"/>
  <c r="N854" i="2"/>
  <c r="M854" i="2"/>
  <c r="Q855" i="2"/>
  <c r="N864" i="2"/>
  <c r="W870" i="2"/>
  <c r="R870" i="2"/>
  <c r="Q870" i="2"/>
  <c r="Q876" i="2"/>
  <c r="M887" i="2"/>
  <c r="W890" i="2"/>
  <c r="R890" i="2"/>
  <c r="W891" i="2"/>
  <c r="R891" i="2"/>
  <c r="P902" i="2"/>
  <c r="N902" i="2"/>
  <c r="M902" i="2"/>
  <c r="Q911" i="2"/>
  <c r="P929" i="2"/>
  <c r="M929" i="2"/>
  <c r="N931" i="2"/>
  <c r="W935" i="2"/>
  <c r="R935" i="2"/>
  <c r="R956" i="2"/>
  <c r="W971" i="2"/>
  <c r="R971" i="2"/>
  <c r="M1306" i="2"/>
  <c r="N1306" i="2"/>
  <c r="P1306" i="2"/>
  <c r="P812" i="2"/>
  <c r="P840" i="2"/>
  <c r="P848" i="2"/>
  <c r="P884" i="2"/>
  <c r="P898" i="2"/>
  <c r="P912" i="2"/>
  <c r="P920" i="2"/>
  <c r="N986" i="2"/>
  <c r="W989" i="2"/>
  <c r="Q989" i="2"/>
  <c r="R1008" i="2"/>
  <c r="Q1008" i="2"/>
  <c r="W1008" i="2"/>
  <c r="Q1023" i="2"/>
  <c r="R1029" i="2"/>
  <c r="Q1029" i="2"/>
  <c r="W1083" i="2"/>
  <c r="R1083" i="2"/>
  <c r="P1093" i="2"/>
  <c r="N1093" i="2"/>
  <c r="Q1096" i="2"/>
  <c r="P1099" i="2"/>
  <c r="M1099" i="2"/>
  <c r="W1105" i="2"/>
  <c r="R1105" i="2"/>
  <c r="W1111" i="2"/>
  <c r="Q1111" i="2"/>
  <c r="N1114" i="2"/>
  <c r="W1154" i="2"/>
  <c r="Q1154" i="2"/>
  <c r="O1177" i="2"/>
  <c r="V1177" i="2" s="1"/>
  <c r="M1177" i="2"/>
  <c r="P1181" i="2"/>
  <c r="N1181" i="2"/>
  <c r="M1181" i="2"/>
  <c r="W1188" i="2"/>
  <c r="Q1246" i="2"/>
  <c r="R1246" i="2"/>
  <c r="N1271" i="2"/>
  <c r="O1271" i="2"/>
  <c r="V1271" i="2" s="1"/>
  <c r="M1271" i="2"/>
  <c r="O1301" i="2"/>
  <c r="V1301" i="2" s="1"/>
  <c r="N1301" i="2"/>
  <c r="M1301" i="2"/>
  <c r="W875" i="2"/>
  <c r="W911" i="2"/>
  <c r="W947" i="2"/>
  <c r="R1007" i="2"/>
  <c r="Q1007" i="2"/>
  <c r="P1058" i="2"/>
  <c r="N1058" i="2"/>
  <c r="M1058" i="2"/>
  <c r="R1066" i="2"/>
  <c r="Q1066" i="2"/>
  <c r="W1066" i="2"/>
  <c r="R1101" i="2"/>
  <c r="Q1101" i="2"/>
  <c r="Q1103" i="2"/>
  <c r="W1103" i="2"/>
  <c r="P1113" i="2"/>
  <c r="M1113" i="2"/>
  <c r="R1153" i="2"/>
  <c r="W1153" i="2"/>
  <c r="Q1153" i="2"/>
  <c r="P1278" i="2"/>
  <c r="M1278" i="2"/>
  <c r="O1315" i="2"/>
  <c r="V1315" i="2" s="1"/>
  <c r="N1315" i="2"/>
  <c r="M1315" i="2"/>
  <c r="O1390" i="2"/>
  <c r="V1390" i="2" s="1"/>
  <c r="N1390" i="2"/>
  <c r="M1390" i="2"/>
  <c r="P1398" i="2"/>
  <c r="N1398" i="2"/>
  <c r="M1398" i="2"/>
  <c r="R1400" i="2"/>
  <c r="Q1400" i="2"/>
  <c r="W1400" i="2"/>
  <c r="P1590" i="2"/>
  <c r="N1590" i="2"/>
  <c r="M1590" i="2"/>
  <c r="R1592" i="2"/>
  <c r="Q1592" i="2"/>
  <c r="W1592" i="2"/>
  <c r="P980" i="2"/>
  <c r="N980" i="2"/>
  <c r="M980" i="2"/>
  <c r="R994" i="2"/>
  <c r="Q994" i="2"/>
  <c r="W994" i="2"/>
  <c r="W1026" i="2"/>
  <c r="R1026" i="2"/>
  <c r="Q1026" i="2"/>
  <c r="R1052" i="2"/>
  <c r="Q1052" i="2"/>
  <c r="W1075" i="2"/>
  <c r="Q1075" i="2"/>
  <c r="P1107" i="2"/>
  <c r="N1107" i="2"/>
  <c r="R1109" i="2"/>
  <c r="Q1109" i="2"/>
  <c r="R1124" i="2"/>
  <c r="Q1124" i="2"/>
  <c r="P1130" i="2"/>
  <c r="N1130" i="2"/>
  <c r="M1130" i="2"/>
  <c r="R1267" i="2"/>
  <c r="W1267" i="2"/>
  <c r="Q1267" i="2"/>
  <c r="P1342" i="2"/>
  <c r="N1342" i="2"/>
  <c r="M1342" i="2"/>
  <c r="P1442" i="2"/>
  <c r="N1442" i="2"/>
  <c r="M1442" i="2"/>
  <c r="N801" i="2"/>
  <c r="N809" i="2"/>
  <c r="N823" i="2"/>
  <c r="M824" i="2"/>
  <c r="Q828" i="2"/>
  <c r="Q836" i="2"/>
  <c r="M838" i="2"/>
  <c r="Q850" i="2"/>
  <c r="M852" i="2"/>
  <c r="M860" i="2"/>
  <c r="Q864" i="2"/>
  <c r="Q872" i="2"/>
  <c r="M874" i="2"/>
  <c r="Q886" i="2"/>
  <c r="M888" i="2"/>
  <c r="M896" i="2"/>
  <c r="Q900" i="2"/>
  <c r="Q908" i="2"/>
  <c r="M910" i="2"/>
  <c r="Q922" i="2"/>
  <c r="M924" i="2"/>
  <c r="M932" i="2"/>
  <c r="Q936" i="2"/>
  <c r="Q944" i="2"/>
  <c r="M946" i="2"/>
  <c r="Q958" i="2"/>
  <c r="M960" i="2"/>
  <c r="M968" i="2"/>
  <c r="Q972" i="2"/>
  <c r="W998" i="2"/>
  <c r="R998" i="2"/>
  <c r="Q1003" i="2"/>
  <c r="N1007" i="2"/>
  <c r="W1025" i="2"/>
  <c r="Q1025" i="2"/>
  <c r="M1028" i="2"/>
  <c r="W1034" i="2"/>
  <c r="R1034" i="2"/>
  <c r="Q1034" i="2"/>
  <c r="P1036" i="2"/>
  <c r="N1036" i="2"/>
  <c r="M1036" i="2"/>
  <c r="W1039" i="2"/>
  <c r="Q1039" i="2"/>
  <c r="W1048" i="2"/>
  <c r="R1048" i="2"/>
  <c r="Q1048" i="2"/>
  <c r="P1050" i="2"/>
  <c r="N1050" i="2"/>
  <c r="M1050" i="2"/>
  <c r="W1070" i="2"/>
  <c r="R1070" i="2"/>
  <c r="Q1070" i="2"/>
  <c r="P1072" i="2"/>
  <c r="N1072" i="2"/>
  <c r="M1072" i="2"/>
  <c r="R1074" i="2"/>
  <c r="R1075" i="2"/>
  <c r="W1089" i="2"/>
  <c r="Q1089" i="2"/>
  <c r="M1092" i="2"/>
  <c r="M1107" i="2"/>
  <c r="W1120" i="2"/>
  <c r="R1120" i="2"/>
  <c r="Q1120" i="2"/>
  <c r="P1122" i="2"/>
  <c r="N1122" i="2"/>
  <c r="M1122" i="2"/>
  <c r="P1165" i="2"/>
  <c r="M1165" i="2"/>
  <c r="P1236" i="2"/>
  <c r="N1236" i="2"/>
  <c r="M1236" i="2"/>
  <c r="V1275" i="2"/>
  <c r="P1022" i="2"/>
  <c r="N1022" i="2"/>
  <c r="M1022" i="2"/>
  <c r="R1030" i="2"/>
  <c r="Q1030" i="2"/>
  <c r="W1030" i="2"/>
  <c r="W1055" i="2"/>
  <c r="R1055" i="2"/>
  <c r="P1063" i="2"/>
  <c r="M1063" i="2"/>
  <c r="W1069" i="2"/>
  <c r="R1069" i="2"/>
  <c r="R1080" i="2"/>
  <c r="Q1080" i="2"/>
  <c r="W1080" i="2"/>
  <c r="P1115" i="2"/>
  <c r="N1115" i="2"/>
  <c r="W1119" i="2"/>
  <c r="R1119" i="2"/>
  <c r="W1133" i="2"/>
  <c r="Q1133" i="2"/>
  <c r="W1134" i="2"/>
  <c r="R1134" i="2"/>
  <c r="Q1134" i="2"/>
  <c r="W1163" i="2"/>
  <c r="Q1163" i="2"/>
  <c r="R1163" i="2"/>
  <c r="O1180" i="2"/>
  <c r="V1180" i="2" s="1"/>
  <c r="M1180" i="2"/>
  <c r="V1305" i="2"/>
  <c r="R1305" i="2"/>
  <c r="Q1305" i="2"/>
  <c r="W1379" i="2"/>
  <c r="R1379" i="2"/>
  <c r="Q1379" i="2"/>
  <c r="N831" i="2"/>
  <c r="N839" i="2"/>
  <c r="N853" i="2"/>
  <c r="N867" i="2"/>
  <c r="M868" i="2"/>
  <c r="N875" i="2"/>
  <c r="M882" i="2"/>
  <c r="N889" i="2"/>
  <c r="M890" i="2"/>
  <c r="N903" i="2"/>
  <c r="M904" i="2"/>
  <c r="N911" i="2"/>
  <c r="M918" i="2"/>
  <c r="N925" i="2"/>
  <c r="M926" i="2"/>
  <c r="N939" i="2"/>
  <c r="M940" i="2"/>
  <c r="N947" i="2"/>
  <c r="M954" i="2"/>
  <c r="N961" i="2"/>
  <c r="M962" i="2"/>
  <c r="N975" i="2"/>
  <c r="M976" i="2"/>
  <c r="N984" i="2"/>
  <c r="P1000" i="2"/>
  <c r="N1000" i="2"/>
  <c r="W1007" i="2"/>
  <c r="R1009" i="2"/>
  <c r="P1015" i="2"/>
  <c r="N1015" i="2"/>
  <c r="M1015" i="2"/>
  <c r="R1024" i="2"/>
  <c r="R1038" i="2"/>
  <c r="R1044" i="2"/>
  <c r="Q1044" i="2"/>
  <c r="W1044" i="2"/>
  <c r="W1052" i="2"/>
  <c r="Q1055" i="2"/>
  <c r="N1063" i="2"/>
  <c r="Q1069" i="2"/>
  <c r="P1077" i="2"/>
  <c r="M1077" i="2"/>
  <c r="P1094" i="2"/>
  <c r="N1094" i="2"/>
  <c r="M1094" i="2"/>
  <c r="W1098" i="2"/>
  <c r="R1098" i="2"/>
  <c r="Q1098" i="2"/>
  <c r="M1115" i="2"/>
  <c r="Q1119" i="2"/>
  <c r="W1124" i="2"/>
  <c r="W1127" i="2"/>
  <c r="R1133" i="2"/>
  <c r="P1138" i="2"/>
  <c r="N1138" i="2"/>
  <c r="P1150" i="2"/>
  <c r="N1150" i="2"/>
  <c r="P1178" i="2"/>
  <c r="M1178" i="2"/>
  <c r="N1178" i="2"/>
  <c r="N1191" i="2"/>
  <c r="O1191" i="2"/>
  <c r="M1191" i="2"/>
  <c r="P1272" i="2"/>
  <c r="N1272" i="2"/>
  <c r="M1272" i="2"/>
  <c r="P1295" i="2"/>
  <c r="N1295" i="2"/>
  <c r="M1295" i="2"/>
  <c r="O1334" i="2"/>
  <c r="V1334" i="2" s="1"/>
  <c r="N1334" i="2"/>
  <c r="N1374" i="2"/>
  <c r="M1374" i="2"/>
  <c r="P1374" i="2"/>
  <c r="V1429" i="2"/>
  <c r="R1429" i="2"/>
  <c r="R1508" i="2"/>
  <c r="Q1508" i="2"/>
  <c r="W1508" i="2"/>
  <c r="N868" i="2"/>
  <c r="N882" i="2"/>
  <c r="N890" i="2"/>
  <c r="N904" i="2"/>
  <c r="N918" i="2"/>
  <c r="N926" i="2"/>
  <c r="N940" i="2"/>
  <c r="N954" i="2"/>
  <c r="N962" i="2"/>
  <c r="N976" i="2"/>
  <c r="P977" i="2"/>
  <c r="R987" i="2"/>
  <c r="P991" i="2"/>
  <c r="Q997" i="2"/>
  <c r="M1000" i="2"/>
  <c r="R1002" i="2"/>
  <c r="W1003" i="2"/>
  <c r="W1009" i="2"/>
  <c r="P1013" i="2"/>
  <c r="Q1019" i="2"/>
  <c r="W1033" i="2"/>
  <c r="R1033" i="2"/>
  <c r="P1041" i="2"/>
  <c r="M1041" i="2"/>
  <c r="W1047" i="2"/>
  <c r="R1047" i="2"/>
  <c r="P1057" i="2"/>
  <c r="N1057" i="2"/>
  <c r="W1060" i="2"/>
  <c r="Q1068" i="2"/>
  <c r="Q1074" i="2"/>
  <c r="N1077" i="2"/>
  <c r="R1088" i="2"/>
  <c r="Q1088" i="2"/>
  <c r="W1097" i="2"/>
  <c r="Q1097" i="2"/>
  <c r="M1100" i="2"/>
  <c r="Q1117" i="2"/>
  <c r="N1136" i="2"/>
  <c r="M1138" i="2"/>
  <c r="N1143" i="2"/>
  <c r="M1150" i="2"/>
  <c r="P1170" i="2"/>
  <c r="M1170" i="2"/>
  <c r="N1170" i="2"/>
  <c r="M1202" i="2"/>
  <c r="W1240" i="2"/>
  <c r="Q1240" i="2"/>
  <c r="R1240" i="2"/>
  <c r="W1249" i="2"/>
  <c r="R1249" i="2"/>
  <c r="Q1249" i="2"/>
  <c r="P1264" i="2"/>
  <c r="M1264" i="2"/>
  <c r="M1284" i="2"/>
  <c r="P1284" i="2"/>
  <c r="N1284" i="2"/>
  <c r="N861" i="2"/>
  <c r="N869" i="2"/>
  <c r="N883" i="2"/>
  <c r="N897" i="2"/>
  <c r="N905" i="2"/>
  <c r="N919" i="2"/>
  <c r="N933" i="2"/>
  <c r="N941" i="2"/>
  <c r="P979" i="2"/>
  <c r="N979" i="2"/>
  <c r="W984" i="2"/>
  <c r="R984" i="2"/>
  <c r="Q984" i="2"/>
  <c r="P1027" i="2"/>
  <c r="M1027" i="2"/>
  <c r="W1046" i="2"/>
  <c r="R1046" i="2"/>
  <c r="R1065" i="2"/>
  <c r="Q1065" i="2"/>
  <c r="Q1067" i="2"/>
  <c r="W1067" i="2"/>
  <c r="W1084" i="2"/>
  <c r="R1084" i="2"/>
  <c r="Q1084" i="2"/>
  <c r="P1086" i="2"/>
  <c r="N1086" i="2"/>
  <c r="M1086" i="2"/>
  <c r="R1097" i="2"/>
  <c r="R1102" i="2"/>
  <c r="Q1102" i="2"/>
  <c r="W1102" i="2"/>
  <c r="P1129" i="2"/>
  <c r="N1129" i="2"/>
  <c r="O1157" i="2"/>
  <c r="V1157" i="2" s="1"/>
  <c r="N1157" i="2"/>
  <c r="M1157" i="2"/>
  <c r="M1162" i="2"/>
  <c r="N1162" i="2"/>
  <c r="P1195" i="2"/>
  <c r="N1195" i="2"/>
  <c r="M1195" i="2"/>
  <c r="R1202" i="2"/>
  <c r="Q1274" i="2"/>
  <c r="W1351" i="2"/>
  <c r="Q1351" i="2"/>
  <c r="R1351" i="2"/>
  <c r="W1493" i="2"/>
  <c r="M979" i="2"/>
  <c r="Q983" i="2"/>
  <c r="R986" i="2"/>
  <c r="Q986" i="2"/>
  <c r="W986" i="2"/>
  <c r="P993" i="2"/>
  <c r="N993" i="2"/>
  <c r="M993" i="2"/>
  <c r="R1018" i="2"/>
  <c r="N1027" i="2"/>
  <c r="P1035" i="2"/>
  <c r="N1035" i="2"/>
  <c r="R1037" i="2"/>
  <c r="Q1037" i="2"/>
  <c r="P1049" i="2"/>
  <c r="M1049" i="2"/>
  <c r="R1051" i="2"/>
  <c r="Q1051" i="2"/>
  <c r="R1059" i="2"/>
  <c r="W1065" i="2"/>
  <c r="R1067" i="2"/>
  <c r="P1071" i="2"/>
  <c r="N1071" i="2"/>
  <c r="R1073" i="2"/>
  <c r="Q1073" i="2"/>
  <c r="P1079" i="2"/>
  <c r="N1079" i="2"/>
  <c r="W1091" i="2"/>
  <c r="R1091" i="2"/>
  <c r="P1121" i="2"/>
  <c r="M1121" i="2"/>
  <c r="R1123" i="2"/>
  <c r="Q1123" i="2"/>
  <c r="M1129" i="2"/>
  <c r="Q1131" i="2"/>
  <c r="V1132" i="2"/>
  <c r="P1162" i="2"/>
  <c r="O1188" i="2"/>
  <c r="Q1188" i="2" s="1"/>
  <c r="N1188" i="2"/>
  <c r="M1188" i="2"/>
  <c r="W1193" i="2"/>
  <c r="R1193" i="2"/>
  <c r="Q1193" i="2"/>
  <c r="P1209" i="2"/>
  <c r="N1209" i="2"/>
  <c r="M1209" i="2"/>
  <c r="O1216" i="2"/>
  <c r="V1216" i="2" s="1"/>
  <c r="M1216" i="2"/>
  <c r="N1221" i="2"/>
  <c r="R1261" i="2"/>
  <c r="W1261" i="2"/>
  <c r="R1281" i="2"/>
  <c r="W1281" i="2"/>
  <c r="Q1281" i="2"/>
  <c r="P1309" i="2"/>
  <c r="N1309" i="2"/>
  <c r="M1309" i="2"/>
  <c r="P1353" i="2"/>
  <c r="M1353" i="2"/>
  <c r="N1353" i="2"/>
  <c r="P982" i="2"/>
  <c r="P996" i="2"/>
  <c r="P1004" i="2"/>
  <c r="P1032" i="2"/>
  <c r="P1040" i="2"/>
  <c r="P1054" i="2"/>
  <c r="P1076" i="2"/>
  <c r="P1090" i="2"/>
  <c r="P1112" i="2"/>
  <c r="P1126" i="2"/>
  <c r="O1127" i="2"/>
  <c r="V1127" i="2" s="1"/>
  <c r="P1143" i="2"/>
  <c r="M1143" i="2"/>
  <c r="W1155" i="2"/>
  <c r="Q1155" i="2"/>
  <c r="P1173" i="2"/>
  <c r="N1173" i="2"/>
  <c r="M1173" i="2"/>
  <c r="W1189" i="2"/>
  <c r="P1192" i="2"/>
  <c r="M1192" i="2"/>
  <c r="V1196" i="2"/>
  <c r="N1199" i="2"/>
  <c r="Q1202" i="2"/>
  <c r="W1207" i="2"/>
  <c r="R1207" i="2"/>
  <c r="Q1207" i="2"/>
  <c r="O1230" i="2"/>
  <c r="V1230" i="2" s="1"/>
  <c r="M1230" i="2"/>
  <c r="W1234" i="2"/>
  <c r="R1234" i="2"/>
  <c r="R1239" i="2"/>
  <c r="P1258" i="2"/>
  <c r="N1258" i="2"/>
  <c r="O1274" i="2"/>
  <c r="M1274" i="2"/>
  <c r="N1285" i="2"/>
  <c r="Q1302" i="2"/>
  <c r="W1307" i="2"/>
  <c r="R1307" i="2"/>
  <c r="Q1307" i="2"/>
  <c r="P1321" i="2"/>
  <c r="M1321" i="2"/>
  <c r="W1358" i="2"/>
  <c r="R1358" i="2"/>
  <c r="Q1358" i="2"/>
  <c r="P1370" i="2"/>
  <c r="N1370" i="2"/>
  <c r="M1370" i="2"/>
  <c r="V1393" i="2"/>
  <c r="Q1393" i="2"/>
  <c r="P1427" i="2"/>
  <c r="N1427" i="2"/>
  <c r="M1427" i="2"/>
  <c r="P1491" i="2"/>
  <c r="N1491" i="2"/>
  <c r="M1491" i="2"/>
  <c r="V1496" i="2"/>
  <c r="R1496" i="2"/>
  <c r="Q1496" i="2"/>
  <c r="V1558" i="2"/>
  <c r="R1558" i="2"/>
  <c r="Q1558" i="2"/>
  <c r="R1137" i="2"/>
  <c r="W1137" i="2"/>
  <c r="P1142" i="2"/>
  <c r="M1142" i="2"/>
  <c r="P1145" i="2"/>
  <c r="N1145" i="2"/>
  <c r="M1145" i="2"/>
  <c r="W1146" i="2"/>
  <c r="Q1146" i="2"/>
  <c r="P1172" i="2"/>
  <c r="N1172" i="2"/>
  <c r="Q1180" i="2"/>
  <c r="W1185" i="2"/>
  <c r="R1185" i="2"/>
  <c r="Q1185" i="2"/>
  <c r="W1199" i="2"/>
  <c r="Q1199" i="2"/>
  <c r="O1238" i="2"/>
  <c r="V1238" i="2" s="1"/>
  <c r="M1238" i="2"/>
  <c r="P1242" i="2"/>
  <c r="M1242" i="2"/>
  <c r="R1245" i="2"/>
  <c r="W1245" i="2"/>
  <c r="P1251" i="2"/>
  <c r="N1251" i="2"/>
  <c r="M1251" i="2"/>
  <c r="W1285" i="2"/>
  <c r="Q1285" i="2"/>
  <c r="W1292" i="2"/>
  <c r="R1292" i="2"/>
  <c r="W1312" i="2"/>
  <c r="Q1312" i="2"/>
  <c r="N1360" i="2"/>
  <c r="P1360" i="2"/>
  <c r="M1360" i="2"/>
  <c r="W1396" i="2"/>
  <c r="R1396" i="2"/>
  <c r="Q1396" i="2"/>
  <c r="W1459" i="2"/>
  <c r="Q1459" i="2"/>
  <c r="R1459" i="2"/>
  <c r="R1500" i="2"/>
  <c r="Q1500" i="2"/>
  <c r="W1500" i="2"/>
  <c r="O1674" i="2"/>
  <c r="V1674" i="2" s="1"/>
  <c r="M1674" i="2"/>
  <c r="M1029" i="2"/>
  <c r="M1037" i="2"/>
  <c r="M1051" i="2"/>
  <c r="M1065" i="2"/>
  <c r="M1073" i="2"/>
  <c r="M1087" i="2"/>
  <c r="M1101" i="2"/>
  <c r="M1109" i="2"/>
  <c r="M1123" i="2"/>
  <c r="M1137" i="2"/>
  <c r="N1142" i="2"/>
  <c r="R1146" i="2"/>
  <c r="O1152" i="2"/>
  <c r="N1152" i="2"/>
  <c r="N1160" i="2"/>
  <c r="M1172" i="2"/>
  <c r="N1184" i="2"/>
  <c r="P1187" i="2"/>
  <c r="M1187" i="2"/>
  <c r="N1198" i="2"/>
  <c r="R1199" i="2"/>
  <c r="W1213" i="2"/>
  <c r="Q1213" i="2"/>
  <c r="N1220" i="2"/>
  <c r="P1223" i="2"/>
  <c r="N1223" i="2"/>
  <c r="M1223" i="2"/>
  <c r="W1227" i="2"/>
  <c r="R1227" i="2"/>
  <c r="Q1227" i="2"/>
  <c r="Q1238" i="2"/>
  <c r="N1242" i="2"/>
  <c r="Q1245" i="2"/>
  <c r="N1248" i="2"/>
  <c r="W1254" i="2"/>
  <c r="Q1254" i="2"/>
  <c r="Q1260" i="2"/>
  <c r="O1266" i="2"/>
  <c r="M1266" i="2"/>
  <c r="P1280" i="2"/>
  <c r="N1280" i="2"/>
  <c r="P1287" i="2"/>
  <c r="N1287" i="2"/>
  <c r="M1287" i="2"/>
  <c r="Q1292" i="2"/>
  <c r="W1298" i="2"/>
  <c r="Q1298" i="2"/>
  <c r="Q1304" i="2"/>
  <c r="W1304" i="2"/>
  <c r="R1312" i="2"/>
  <c r="W1318" i="2"/>
  <c r="R1318" i="2"/>
  <c r="Q1318" i="2"/>
  <c r="P1347" i="2"/>
  <c r="N1347" i="2"/>
  <c r="M1347" i="2"/>
  <c r="R1357" i="2"/>
  <c r="V1403" i="2"/>
  <c r="Q1403" i="2"/>
  <c r="V1458" i="2"/>
  <c r="Q1458" i="2"/>
  <c r="W1467" i="2"/>
  <c r="R1467" i="2"/>
  <c r="Q1467" i="2"/>
  <c r="W1475" i="2"/>
  <c r="R1475" i="2"/>
  <c r="Q1475" i="2"/>
  <c r="O1507" i="2"/>
  <c r="V1507" i="2" s="1"/>
  <c r="M1507" i="2"/>
  <c r="Q1657" i="2"/>
  <c r="V1657" i="2"/>
  <c r="R1657" i="2"/>
  <c r="Q992" i="2"/>
  <c r="M994" i="2"/>
  <c r="Q1006" i="2"/>
  <c r="M1008" i="2"/>
  <c r="M1016" i="2"/>
  <c r="Q1028" i="2"/>
  <c r="N1029" i="2"/>
  <c r="M1030" i="2"/>
  <c r="N1037" i="2"/>
  <c r="Q1042" i="2"/>
  <c r="M1044" i="2"/>
  <c r="N1051" i="2"/>
  <c r="M1052" i="2"/>
  <c r="Q1056" i="2"/>
  <c r="Q1064" i="2"/>
  <c r="N1065" i="2"/>
  <c r="M1066" i="2"/>
  <c r="N1073" i="2"/>
  <c r="Q1078" i="2"/>
  <c r="M1080" i="2"/>
  <c r="N1087" i="2"/>
  <c r="M1088" i="2"/>
  <c r="Q1092" i="2"/>
  <c r="Q1100" i="2"/>
  <c r="N1101" i="2"/>
  <c r="M1102" i="2"/>
  <c r="N1109" i="2"/>
  <c r="Q1114" i="2"/>
  <c r="M1116" i="2"/>
  <c r="N1123" i="2"/>
  <c r="M1124" i="2"/>
  <c r="Q1128" i="2"/>
  <c r="Q1136" i="2"/>
  <c r="N1137" i="2"/>
  <c r="M1152" i="2"/>
  <c r="W1157" i="2"/>
  <c r="R1157" i="2"/>
  <c r="Q1157" i="2"/>
  <c r="Q1160" i="2"/>
  <c r="W1160" i="2"/>
  <c r="P1164" i="2"/>
  <c r="N1164" i="2"/>
  <c r="W1177" i="2"/>
  <c r="Q1177" i="2"/>
  <c r="R1180" i="2"/>
  <c r="P1184" i="2"/>
  <c r="N1187" i="2"/>
  <c r="Q1194" i="2"/>
  <c r="P1198" i="2"/>
  <c r="P1201" i="2"/>
  <c r="M1201" i="2"/>
  <c r="P1208" i="2"/>
  <c r="N1208" i="2"/>
  <c r="R1211" i="2"/>
  <c r="N1212" i="2"/>
  <c r="R1213" i="2"/>
  <c r="P1220" i="2"/>
  <c r="M1229" i="2"/>
  <c r="Q1232" i="2"/>
  <c r="W1232" i="2"/>
  <c r="R1238" i="2"/>
  <c r="P1248" i="2"/>
  <c r="R1254" i="2"/>
  <c r="M1257" i="2"/>
  <c r="R1260" i="2"/>
  <c r="N1266" i="2"/>
  <c r="M1280" i="2"/>
  <c r="W1283" i="2"/>
  <c r="R1283" i="2"/>
  <c r="Q1291" i="2"/>
  <c r="R1298" i="2"/>
  <c r="R1304" i="2"/>
  <c r="P1308" i="2"/>
  <c r="N1308" i="2"/>
  <c r="P1326" i="2"/>
  <c r="M1326" i="2"/>
  <c r="N1326" i="2"/>
  <c r="P1339" i="2"/>
  <c r="M1339" i="2"/>
  <c r="N1339" i="2"/>
  <c r="O1341" i="2"/>
  <c r="V1341" i="2" s="1"/>
  <c r="N1341" i="2"/>
  <c r="M1341" i="2"/>
  <c r="O1354" i="2"/>
  <c r="V1354" i="2" s="1"/>
  <c r="N1354" i="2"/>
  <c r="W1357" i="2"/>
  <c r="W1387" i="2"/>
  <c r="Q1387" i="2"/>
  <c r="R1387" i="2"/>
  <c r="O1426" i="2"/>
  <c r="V1426" i="2" s="1"/>
  <c r="N1426" i="2"/>
  <c r="M1426" i="2"/>
  <c r="W1439" i="2"/>
  <c r="R1439" i="2"/>
  <c r="Q1439" i="2"/>
  <c r="Q1451" i="2"/>
  <c r="W1451" i="2"/>
  <c r="R1451" i="2"/>
  <c r="O1471" i="2"/>
  <c r="V1471" i="2" s="1"/>
  <c r="M1471" i="2"/>
  <c r="V1474" i="2"/>
  <c r="R1474" i="2"/>
  <c r="Q1474" i="2"/>
  <c r="O1484" i="2"/>
  <c r="V1484" i="2" s="1"/>
  <c r="N1484" i="2"/>
  <c r="R1570" i="2"/>
  <c r="Q1570" i="2"/>
  <c r="W1570" i="2"/>
  <c r="M987" i="2"/>
  <c r="R992" i="2"/>
  <c r="N994" i="2"/>
  <c r="M995" i="2"/>
  <c r="R1006" i="2"/>
  <c r="N1008" i="2"/>
  <c r="M1009" i="2"/>
  <c r="N1016" i="2"/>
  <c r="R1020" i="2"/>
  <c r="M1023" i="2"/>
  <c r="R1028" i="2"/>
  <c r="N1030" i="2"/>
  <c r="R1042" i="2"/>
  <c r="N1044" i="2"/>
  <c r="M1045" i="2"/>
  <c r="N1052" i="2"/>
  <c r="R1056" i="2"/>
  <c r="M1059" i="2"/>
  <c r="R1064" i="2"/>
  <c r="N1066" i="2"/>
  <c r="M1067" i="2"/>
  <c r="R1078" i="2"/>
  <c r="N1080" i="2"/>
  <c r="N1088" i="2"/>
  <c r="R1092" i="2"/>
  <c r="M1095" i="2"/>
  <c r="R1100" i="2"/>
  <c r="N1102" i="2"/>
  <c r="M1103" i="2"/>
  <c r="R1114" i="2"/>
  <c r="N1116" i="2"/>
  <c r="M1117" i="2"/>
  <c r="N1124" i="2"/>
  <c r="R1128" i="2"/>
  <c r="M1131" i="2"/>
  <c r="R1136" i="2"/>
  <c r="N1141" i="2"/>
  <c r="O1144" i="2"/>
  <c r="V1144" i="2" s="1"/>
  <c r="N1144" i="2"/>
  <c r="M1149" i="2"/>
  <c r="P1156" i="2"/>
  <c r="M1156" i="2"/>
  <c r="R1160" i="2"/>
  <c r="M1164" i="2"/>
  <c r="W1168" i="2"/>
  <c r="Q1168" i="2"/>
  <c r="N1176" i="2"/>
  <c r="R1177" i="2"/>
  <c r="W1180" i="2"/>
  <c r="W1191" i="2"/>
  <c r="M1194" i="2"/>
  <c r="N1201" i="2"/>
  <c r="M1208" i="2"/>
  <c r="P1212" i="2"/>
  <c r="W1226" i="2"/>
  <c r="Q1226" i="2"/>
  <c r="N1229" i="2"/>
  <c r="R1232" i="2"/>
  <c r="P1244" i="2"/>
  <c r="N1244" i="2"/>
  <c r="W1247" i="2"/>
  <c r="R1247" i="2"/>
  <c r="Q1253" i="2"/>
  <c r="N1257" i="2"/>
  <c r="W1260" i="2"/>
  <c r="M1263" i="2"/>
  <c r="Q1266" i="2"/>
  <c r="N1270" i="2"/>
  <c r="W1271" i="2"/>
  <c r="R1271" i="2"/>
  <c r="Q1271" i="2"/>
  <c r="W1290" i="2"/>
  <c r="Q1290" i="2"/>
  <c r="R1291" i="2"/>
  <c r="P1294" i="2"/>
  <c r="N1294" i="2"/>
  <c r="M1308" i="2"/>
  <c r="O1310" i="2"/>
  <c r="M1310" i="2"/>
  <c r="Q1311" i="2"/>
  <c r="W1324" i="2"/>
  <c r="Q1324" i="2"/>
  <c r="R1324" i="2"/>
  <c r="W1367" i="2"/>
  <c r="R1367" i="2"/>
  <c r="Q1367" i="2"/>
  <c r="O1399" i="2"/>
  <c r="V1399" i="2" s="1"/>
  <c r="M1399" i="2"/>
  <c r="O1448" i="2"/>
  <c r="V1448" i="2" s="1"/>
  <c r="N1448" i="2"/>
  <c r="P1456" i="2"/>
  <c r="N1456" i="2"/>
  <c r="M1456" i="2"/>
  <c r="P1497" i="2"/>
  <c r="M1497" i="2"/>
  <c r="N1497" i="2"/>
  <c r="V1564" i="2"/>
  <c r="Q1564" i="2"/>
  <c r="N987" i="2"/>
  <c r="N995" i="2"/>
  <c r="M1002" i="2"/>
  <c r="N1009" i="2"/>
  <c r="N1023" i="2"/>
  <c r="N1031" i="2"/>
  <c r="N1045" i="2"/>
  <c r="N1059" i="2"/>
  <c r="N1067" i="2"/>
  <c r="N1081" i="2"/>
  <c r="N1095" i="2"/>
  <c r="N1103" i="2"/>
  <c r="N1117" i="2"/>
  <c r="N1131" i="2"/>
  <c r="Q1137" i="2"/>
  <c r="Q1144" i="2"/>
  <c r="N1149" i="2"/>
  <c r="O1174" i="2"/>
  <c r="Q1174" i="2" s="1"/>
  <c r="N1174" i="2"/>
  <c r="W1176" i="2"/>
  <c r="R1176" i="2"/>
  <c r="W1190" i="2"/>
  <c r="Q1190" i="2"/>
  <c r="R1194" i="2"/>
  <c r="P1215" i="2"/>
  <c r="M1215" i="2"/>
  <c r="R1226" i="2"/>
  <c r="W1238" i="2"/>
  <c r="P1250" i="2"/>
  <c r="M1250" i="2"/>
  <c r="O1263" i="2"/>
  <c r="V1263" i="2" s="1"/>
  <c r="P1273" i="2"/>
  <c r="N1273" i="2"/>
  <c r="M1273" i="2"/>
  <c r="R1290" i="2"/>
  <c r="P1300" i="2"/>
  <c r="M1300" i="2"/>
  <c r="R1303" i="2"/>
  <c r="W1303" i="2"/>
  <c r="P1314" i="2"/>
  <c r="M1314" i="2"/>
  <c r="R1317" i="2"/>
  <c r="W1317" i="2"/>
  <c r="W1431" i="2"/>
  <c r="R1431" i="2"/>
  <c r="Q1431" i="2"/>
  <c r="V1453" i="2"/>
  <c r="Q1453" i="2"/>
  <c r="W1454" i="2"/>
  <c r="R1454" i="2"/>
  <c r="Q1454" i="2"/>
  <c r="P1463" i="2"/>
  <c r="N1463" i="2"/>
  <c r="M1463" i="2"/>
  <c r="R1486" i="2"/>
  <c r="Q1486" i="2"/>
  <c r="W1486" i="2"/>
  <c r="V1501" i="2"/>
  <c r="R1501" i="2"/>
  <c r="O1533" i="2"/>
  <c r="V1533" i="2" s="1"/>
  <c r="M1533" i="2"/>
  <c r="M981" i="2"/>
  <c r="N988" i="2"/>
  <c r="M989" i="2"/>
  <c r="N1002" i="2"/>
  <c r="M1003" i="2"/>
  <c r="N1010" i="2"/>
  <c r="M1017" i="2"/>
  <c r="N1024" i="2"/>
  <c r="M1025" i="2"/>
  <c r="M1039" i="2"/>
  <c r="N1046" i="2"/>
  <c r="M1053" i="2"/>
  <c r="N1060" i="2"/>
  <c r="M1061" i="2"/>
  <c r="M1075" i="2"/>
  <c r="M1089" i="2"/>
  <c r="N1096" i="2"/>
  <c r="M1097" i="2"/>
  <c r="M1111" i="2"/>
  <c r="M1125" i="2"/>
  <c r="M1133" i="2"/>
  <c r="W1149" i="2"/>
  <c r="R1149" i="2"/>
  <c r="Q1149" i="2"/>
  <c r="P1159" i="2"/>
  <c r="N1159" i="2"/>
  <c r="M1159" i="2"/>
  <c r="N1163" i="2"/>
  <c r="Q1166" i="2"/>
  <c r="M1174" i="2"/>
  <c r="R1175" i="2"/>
  <c r="Q1176" i="2"/>
  <c r="P1179" i="2"/>
  <c r="M1179" i="2"/>
  <c r="P1186" i="2"/>
  <c r="N1186" i="2"/>
  <c r="R1190" i="2"/>
  <c r="N1196" i="2"/>
  <c r="W1204" i="2"/>
  <c r="Q1204" i="2"/>
  <c r="O1210" i="2"/>
  <c r="N1210" i="2"/>
  <c r="Q1211" i="2"/>
  <c r="N1215" i="2"/>
  <c r="P1222" i="2"/>
  <c r="N1222" i="2"/>
  <c r="R1231" i="2"/>
  <c r="W1231" i="2"/>
  <c r="Q1247" i="2"/>
  <c r="N1250" i="2"/>
  <c r="O1252" i="2"/>
  <c r="M1252" i="2"/>
  <c r="P1259" i="2"/>
  <c r="N1259" i="2"/>
  <c r="M1259" i="2"/>
  <c r="W1263" i="2"/>
  <c r="R1263" i="2"/>
  <c r="Q1263" i="2"/>
  <c r="W1270" i="2"/>
  <c r="R1270" i="2"/>
  <c r="P1286" i="2"/>
  <c r="M1286" i="2"/>
  <c r="N1300" i="2"/>
  <c r="Q1310" i="2"/>
  <c r="W1311" i="2"/>
  <c r="N1314" i="2"/>
  <c r="W1331" i="2"/>
  <c r="R1331" i="2"/>
  <c r="Q1331" i="2"/>
  <c r="W1354" i="2"/>
  <c r="R1354" i="2"/>
  <c r="Q1354" i="2"/>
  <c r="P1384" i="2"/>
  <c r="N1384" i="2"/>
  <c r="M1384" i="2"/>
  <c r="P1397" i="2"/>
  <c r="M1397" i="2"/>
  <c r="N1397" i="2"/>
  <c r="P1433" i="2"/>
  <c r="M1433" i="2"/>
  <c r="R1484" i="2"/>
  <c r="M982" i="2"/>
  <c r="M1004" i="2"/>
  <c r="M1018" i="2"/>
  <c r="M1040" i="2"/>
  <c r="M1054" i="2"/>
  <c r="M1068" i="2"/>
  <c r="M1076" i="2"/>
  <c r="M1090" i="2"/>
  <c r="M1104" i="2"/>
  <c r="M1112" i="2"/>
  <c r="M1126" i="2"/>
  <c r="W1141" i="2"/>
  <c r="Q1141" i="2"/>
  <c r="R1144" i="2"/>
  <c r="N1148" i="2"/>
  <c r="P1151" i="2"/>
  <c r="M1151" i="2"/>
  <c r="M1163" i="2"/>
  <c r="M1166" i="2"/>
  <c r="W1167" i="2"/>
  <c r="Q1175" i="2"/>
  <c r="N1179" i="2"/>
  <c r="M1186" i="2"/>
  <c r="M1193" i="2"/>
  <c r="Q1196" i="2"/>
  <c r="W1196" i="2"/>
  <c r="P1200" i="2"/>
  <c r="N1200" i="2"/>
  <c r="R1203" i="2"/>
  <c r="R1204" i="2"/>
  <c r="M1210" i="2"/>
  <c r="M1222" i="2"/>
  <c r="Q1225" i="2"/>
  <c r="P1228" i="2"/>
  <c r="M1228" i="2"/>
  <c r="W1235" i="2"/>
  <c r="R1235" i="2"/>
  <c r="Q1235" i="2"/>
  <c r="W1253" i="2"/>
  <c r="N1256" i="2"/>
  <c r="M1265" i="2"/>
  <c r="Q1270" i="2"/>
  <c r="W1276" i="2"/>
  <c r="Q1276" i="2"/>
  <c r="M1279" i="2"/>
  <c r="N1286" i="2"/>
  <c r="O1288" i="2"/>
  <c r="Q1288" i="2" s="1"/>
  <c r="M1288" i="2"/>
  <c r="W1297" i="2"/>
  <c r="Q1303" i="2"/>
  <c r="Q1317" i="2"/>
  <c r="Q1322" i="2"/>
  <c r="W1373" i="2"/>
  <c r="Q1373" i="2"/>
  <c r="R1373" i="2"/>
  <c r="W1382" i="2"/>
  <c r="R1382" i="2"/>
  <c r="Q1382" i="2"/>
  <c r="W1394" i="2"/>
  <c r="R1394" i="2"/>
  <c r="R1415" i="2"/>
  <c r="N1433" i="2"/>
  <c r="R1448" i="2"/>
  <c r="V1480" i="2"/>
  <c r="Q1480" i="2"/>
  <c r="R1533" i="2"/>
  <c r="Q1533" i="2"/>
  <c r="Q1535" i="2"/>
  <c r="W1535" i="2"/>
  <c r="R1535" i="2"/>
  <c r="R1141" i="2"/>
  <c r="W1144" i="2"/>
  <c r="P1148" i="2"/>
  <c r="N1151" i="2"/>
  <c r="M1155" i="2"/>
  <c r="R1166" i="2"/>
  <c r="W1171" i="2"/>
  <c r="R1171" i="2"/>
  <c r="Q1171" i="2"/>
  <c r="W1182" i="2"/>
  <c r="Q1182" i="2"/>
  <c r="Q1189" i="2"/>
  <c r="N1193" i="2"/>
  <c r="M1207" i="2"/>
  <c r="Q1210" i="2"/>
  <c r="P1214" i="2"/>
  <c r="M1214" i="2"/>
  <c r="P1217" i="2"/>
  <c r="N1217" i="2"/>
  <c r="M1217" i="2"/>
  <c r="W1218" i="2"/>
  <c r="Q1218" i="2"/>
  <c r="Q1231" i="2"/>
  <c r="P1237" i="2"/>
  <c r="N1237" i="2"/>
  <c r="M1237" i="2"/>
  <c r="P1256" i="2"/>
  <c r="W1262" i="2"/>
  <c r="Q1262" i="2"/>
  <c r="N1265" i="2"/>
  <c r="Q1268" i="2"/>
  <c r="W1268" i="2"/>
  <c r="Q1269" i="2"/>
  <c r="R1275" i="2"/>
  <c r="N1279" i="2"/>
  <c r="Q1282" i="2"/>
  <c r="Q1296" i="2"/>
  <c r="O1302" i="2"/>
  <c r="M1302" i="2"/>
  <c r="M1307" i="2"/>
  <c r="P1316" i="2"/>
  <c r="N1316" i="2"/>
  <c r="W1330" i="2"/>
  <c r="R1330" i="2"/>
  <c r="Q1330" i="2"/>
  <c r="V1346" i="2"/>
  <c r="R1346" i="2"/>
  <c r="N1361" i="2"/>
  <c r="W1410" i="2"/>
  <c r="R1410" i="2"/>
  <c r="Q1410" i="2"/>
  <c r="V1444" i="2"/>
  <c r="Q1444" i="2"/>
  <c r="R1450" i="2"/>
  <c r="Q1450" i="2"/>
  <c r="W1450" i="2"/>
  <c r="R1465" i="2"/>
  <c r="P1478" i="2"/>
  <c r="N1478" i="2"/>
  <c r="M1478" i="2"/>
  <c r="W1533" i="2"/>
  <c r="P1147" i="2"/>
  <c r="P1161" i="2"/>
  <c r="P1169" i="2"/>
  <c r="P1183" i="2"/>
  <c r="P1197" i="2"/>
  <c r="P1205" i="2"/>
  <c r="P1219" i="2"/>
  <c r="P1233" i="2"/>
  <c r="P1241" i="2"/>
  <c r="P1255" i="2"/>
  <c r="P1277" i="2"/>
  <c r="P1313" i="2"/>
  <c r="R1322" i="2"/>
  <c r="R1323" i="2"/>
  <c r="W1332" i="2"/>
  <c r="R1332" i="2"/>
  <c r="Q1332" i="2"/>
  <c r="P1334" i="2"/>
  <c r="M1334" i="2"/>
  <c r="W1364" i="2"/>
  <c r="W1395" i="2"/>
  <c r="R1395" i="2"/>
  <c r="P1406" i="2"/>
  <c r="N1406" i="2"/>
  <c r="M1406" i="2"/>
  <c r="O1435" i="2"/>
  <c r="V1435" i="2" s="1"/>
  <c r="M1435" i="2"/>
  <c r="W1445" i="2"/>
  <c r="Q1445" i="2"/>
  <c r="Q1465" i="2"/>
  <c r="P1469" i="2"/>
  <c r="M1469" i="2"/>
  <c r="W1481" i="2"/>
  <c r="Q1481" i="2"/>
  <c r="P1499" i="2"/>
  <c r="N1499" i="2"/>
  <c r="W1503" i="2"/>
  <c r="R1503" i="2"/>
  <c r="W1565" i="2"/>
  <c r="Q1565" i="2"/>
  <c r="R1565" i="2"/>
  <c r="V1586" i="2"/>
  <c r="R1586" i="2"/>
  <c r="Q1586" i="2"/>
  <c r="W1588" i="2"/>
  <c r="R1588" i="2"/>
  <c r="Q1588" i="2"/>
  <c r="W1338" i="2"/>
  <c r="Q1338" i="2"/>
  <c r="W1346" i="2"/>
  <c r="Q1346" i="2"/>
  <c r="Q1356" i="2"/>
  <c r="W1356" i="2"/>
  <c r="R1376" i="2"/>
  <c r="R1399" i="2"/>
  <c r="W1403" i="2"/>
  <c r="R1403" i="2"/>
  <c r="R1414" i="2"/>
  <c r="Q1414" i="2"/>
  <c r="W1414" i="2"/>
  <c r="W1418" i="2"/>
  <c r="R1418" i="2"/>
  <c r="Q1418" i="2"/>
  <c r="P1420" i="2"/>
  <c r="N1420" i="2"/>
  <c r="M1420" i="2"/>
  <c r="Q1429" i="2"/>
  <c r="P1447" i="2"/>
  <c r="M1447" i="2"/>
  <c r="P1483" i="2"/>
  <c r="M1483" i="2"/>
  <c r="Q1501" i="2"/>
  <c r="P1505" i="2"/>
  <c r="M1505" i="2"/>
  <c r="R1507" i="2"/>
  <c r="Q1507" i="2"/>
  <c r="P1320" i="2"/>
  <c r="N1320" i="2"/>
  <c r="W1337" i="2"/>
  <c r="Q1337" i="2"/>
  <c r="R1341" i="2"/>
  <c r="P1348" i="2"/>
  <c r="M1348" i="2"/>
  <c r="P1369" i="2"/>
  <c r="N1369" i="2"/>
  <c r="R1372" i="2"/>
  <c r="P1383" i="2"/>
  <c r="N1383" i="2"/>
  <c r="O1385" i="2"/>
  <c r="V1385" i="2" s="1"/>
  <c r="M1385" i="2"/>
  <c r="R1386" i="2"/>
  <c r="P1411" i="2"/>
  <c r="M1411" i="2"/>
  <c r="W1423" i="2"/>
  <c r="Q1423" i="2"/>
  <c r="P1441" i="2"/>
  <c r="N1441" i="2"/>
  <c r="R1458" i="2"/>
  <c r="W1473" i="2"/>
  <c r="Q1473" i="2"/>
  <c r="P1477" i="2"/>
  <c r="N1477" i="2"/>
  <c r="W1490" i="2"/>
  <c r="R1490" i="2"/>
  <c r="Q1490" i="2"/>
  <c r="P1492" i="2"/>
  <c r="N1492" i="2"/>
  <c r="M1492" i="2"/>
  <c r="W1495" i="2"/>
  <c r="Q1495" i="2"/>
  <c r="O1640" i="2"/>
  <c r="V1640" i="2" s="1"/>
  <c r="N1640" i="2"/>
  <c r="M1640" i="2"/>
  <c r="N1166" i="2"/>
  <c r="N1180" i="2"/>
  <c r="N1194" i="2"/>
  <c r="N1202" i="2"/>
  <c r="N1216" i="2"/>
  <c r="Q1221" i="2"/>
  <c r="Q1229" i="2"/>
  <c r="N1230" i="2"/>
  <c r="M1231" i="2"/>
  <c r="N1238" i="2"/>
  <c r="Q1243" i="2"/>
  <c r="M1245" i="2"/>
  <c r="N1252" i="2"/>
  <c r="M1253" i="2"/>
  <c r="Q1257" i="2"/>
  <c r="Q1265" i="2"/>
  <c r="M1267" i="2"/>
  <c r="Q1279" i="2"/>
  <c r="M1281" i="2"/>
  <c r="M1289" i="2"/>
  <c r="Q1293" i="2"/>
  <c r="Q1301" i="2"/>
  <c r="M1303" i="2"/>
  <c r="Q1315" i="2"/>
  <c r="M1317" i="2"/>
  <c r="M1319" i="2"/>
  <c r="M1320" i="2"/>
  <c r="P1325" i="2"/>
  <c r="M1325" i="2"/>
  <c r="P1333" i="2"/>
  <c r="N1333" i="2"/>
  <c r="R1337" i="2"/>
  <c r="W1345" i="2"/>
  <c r="R1345" i="2"/>
  <c r="N1348" i="2"/>
  <c r="R1356" i="2"/>
  <c r="P1362" i="2"/>
  <c r="N1362" i="2"/>
  <c r="M1362" i="2"/>
  <c r="M1369" i="2"/>
  <c r="Q1372" i="2"/>
  <c r="P1375" i="2"/>
  <c r="M1375" i="2"/>
  <c r="Q1378" i="2"/>
  <c r="W1378" i="2"/>
  <c r="M1383" i="2"/>
  <c r="N1385" i="2"/>
  <c r="Q1386" i="2"/>
  <c r="P1405" i="2"/>
  <c r="N1405" i="2"/>
  <c r="N1411" i="2"/>
  <c r="R1423" i="2"/>
  <c r="W1429" i="2"/>
  <c r="M1441" i="2"/>
  <c r="Q1443" i="2"/>
  <c r="W1453" i="2"/>
  <c r="R1453" i="2"/>
  <c r="R1473" i="2"/>
  <c r="M1477" i="2"/>
  <c r="Q1479" i="2"/>
  <c r="R1495" i="2"/>
  <c r="M1498" i="2"/>
  <c r="W1501" i="2"/>
  <c r="O1532" i="2"/>
  <c r="V1532" i="2" s="1"/>
  <c r="N1532" i="2"/>
  <c r="M1532" i="2"/>
  <c r="R1548" i="2"/>
  <c r="Q1548" i="2"/>
  <c r="W1548" i="2"/>
  <c r="P1583" i="2"/>
  <c r="N1583" i="2"/>
  <c r="P1603" i="2"/>
  <c r="M1603" i="2"/>
  <c r="N1603" i="2"/>
  <c r="W1667" i="2"/>
  <c r="R1667" i="2"/>
  <c r="Q1667" i="2"/>
  <c r="M1160" i="2"/>
  <c r="M1196" i="2"/>
  <c r="R1221" i="2"/>
  <c r="M1224" i="2"/>
  <c r="R1229" i="2"/>
  <c r="N1231" i="2"/>
  <c r="M1232" i="2"/>
  <c r="R1243" i="2"/>
  <c r="N1245" i="2"/>
  <c r="M1246" i="2"/>
  <c r="N1253" i="2"/>
  <c r="R1257" i="2"/>
  <c r="M1260" i="2"/>
  <c r="R1265" i="2"/>
  <c r="N1267" i="2"/>
  <c r="M1268" i="2"/>
  <c r="R1279" i="2"/>
  <c r="N1281" i="2"/>
  <c r="M1282" i="2"/>
  <c r="N1289" i="2"/>
  <c r="R1293" i="2"/>
  <c r="M1296" i="2"/>
  <c r="R1301" i="2"/>
  <c r="N1303" i="2"/>
  <c r="M1304" i="2"/>
  <c r="R1315" i="2"/>
  <c r="N1317" i="2"/>
  <c r="M1318" i="2"/>
  <c r="N1319" i="2"/>
  <c r="N1325" i="2"/>
  <c r="P1328" i="2"/>
  <c r="N1328" i="2"/>
  <c r="M1328" i="2"/>
  <c r="W1329" i="2"/>
  <c r="Q1329" i="2"/>
  <c r="M1340" i="2"/>
  <c r="O1343" i="2"/>
  <c r="Q1343" i="2" s="1"/>
  <c r="N1343" i="2"/>
  <c r="P1355" i="2"/>
  <c r="N1355" i="2"/>
  <c r="N1375" i="2"/>
  <c r="R1385" i="2"/>
  <c r="W1417" i="2"/>
  <c r="R1417" i="2"/>
  <c r="R1443" i="2"/>
  <c r="O1449" i="2"/>
  <c r="V1449" i="2" s="1"/>
  <c r="M1449" i="2"/>
  <c r="O1457" i="2"/>
  <c r="V1457" i="2" s="1"/>
  <c r="M1457" i="2"/>
  <c r="P1461" i="2"/>
  <c r="M1461" i="2"/>
  <c r="R1464" i="2"/>
  <c r="Q1464" i="2"/>
  <c r="W1464" i="2"/>
  <c r="R1472" i="2"/>
  <c r="Q1472" i="2"/>
  <c r="R1479" i="2"/>
  <c r="O1485" i="2"/>
  <c r="V1485" i="2" s="1"/>
  <c r="M1485" i="2"/>
  <c r="W1489" i="2"/>
  <c r="R1489" i="2"/>
  <c r="O1519" i="2"/>
  <c r="V1519" i="2" s="1"/>
  <c r="M1519" i="2"/>
  <c r="O1541" i="2"/>
  <c r="V1541" i="2" s="1"/>
  <c r="M1541" i="2"/>
  <c r="W1559" i="2"/>
  <c r="R1559" i="2"/>
  <c r="Q1599" i="2"/>
  <c r="W1599" i="2"/>
  <c r="R1599" i="2"/>
  <c r="P1617" i="2"/>
  <c r="M1617" i="2"/>
  <c r="N1617" i="2"/>
  <c r="V1652" i="2"/>
  <c r="R1652" i="2"/>
  <c r="Q1652" i="2"/>
  <c r="V1666" i="2"/>
  <c r="R1666" i="2"/>
  <c r="Q1666" i="2"/>
  <c r="M1139" i="2"/>
  <c r="M1167" i="2"/>
  <c r="M1189" i="2"/>
  <c r="M1203" i="2"/>
  <c r="M1225" i="2"/>
  <c r="N1232" i="2"/>
  <c r="M1239" i="2"/>
  <c r="M1247" i="2"/>
  <c r="N1260" i="2"/>
  <c r="M1261" i="2"/>
  <c r="N1268" i="2"/>
  <c r="M1275" i="2"/>
  <c r="N1282" i="2"/>
  <c r="M1283" i="2"/>
  <c r="N1296" i="2"/>
  <c r="M1297" i="2"/>
  <c r="N1304" i="2"/>
  <c r="M1311" i="2"/>
  <c r="N1318" i="2"/>
  <c r="R1329" i="2"/>
  <c r="O1335" i="2"/>
  <c r="R1335" i="2" s="1"/>
  <c r="N1335" i="2"/>
  <c r="Q1336" i="2"/>
  <c r="N1340" i="2"/>
  <c r="M1355" i="2"/>
  <c r="W1365" i="2"/>
  <c r="Q1365" i="2"/>
  <c r="Q1371" i="2"/>
  <c r="W1372" i="2"/>
  <c r="W1386" i="2"/>
  <c r="P1389" i="2"/>
  <c r="M1389" i="2"/>
  <c r="Q1392" i="2"/>
  <c r="W1392" i="2"/>
  <c r="R1407" i="2"/>
  <c r="O1413" i="2"/>
  <c r="V1413" i="2" s="1"/>
  <c r="M1413" i="2"/>
  <c r="Q1417" i="2"/>
  <c r="O1421" i="2"/>
  <c r="V1421" i="2" s="1"/>
  <c r="M1421" i="2"/>
  <c r="W1437" i="2"/>
  <c r="Q1437" i="2"/>
  <c r="N1449" i="2"/>
  <c r="P1455" i="2"/>
  <c r="N1455" i="2"/>
  <c r="Q1457" i="2"/>
  <c r="N1461" i="2"/>
  <c r="W1468" i="2"/>
  <c r="R1468" i="2"/>
  <c r="Q1468" i="2"/>
  <c r="P1470" i="2"/>
  <c r="N1470" i="2"/>
  <c r="M1470" i="2"/>
  <c r="R1485" i="2"/>
  <c r="Q1485" i="2"/>
  <c r="Q1487" i="2"/>
  <c r="W1487" i="2"/>
  <c r="Q1489" i="2"/>
  <c r="W1509" i="2"/>
  <c r="Q1509" i="2"/>
  <c r="P1517" i="2"/>
  <c r="M1517" i="2"/>
  <c r="N1517" i="2"/>
  <c r="N1519" i="2"/>
  <c r="W1530" i="2"/>
  <c r="R1530" i="2"/>
  <c r="Q1530" i="2"/>
  <c r="N1541" i="2"/>
  <c r="Q1559" i="2"/>
  <c r="P1619" i="2"/>
  <c r="N1619" i="2"/>
  <c r="M1619" i="2"/>
  <c r="Q1635" i="2"/>
  <c r="V1635" i="2"/>
  <c r="R1635" i="2"/>
  <c r="P1661" i="2"/>
  <c r="M1661" i="2"/>
  <c r="N1661" i="2"/>
  <c r="V1762" i="2"/>
  <c r="R1762" i="2"/>
  <c r="R1783" i="2"/>
  <c r="Q1783" i="2"/>
  <c r="W1783" i="2"/>
  <c r="N1139" i="2"/>
  <c r="N1153" i="2"/>
  <c r="N1167" i="2"/>
  <c r="N1189" i="2"/>
  <c r="N1203" i="2"/>
  <c r="N1211" i="2"/>
  <c r="N1225" i="2"/>
  <c r="N1239" i="2"/>
  <c r="N1247" i="2"/>
  <c r="N1261" i="2"/>
  <c r="N1275" i="2"/>
  <c r="N1283" i="2"/>
  <c r="N1297" i="2"/>
  <c r="N1311" i="2"/>
  <c r="O1327" i="2"/>
  <c r="V1327" i="2" s="1"/>
  <c r="N1327" i="2"/>
  <c r="R1340" i="2"/>
  <c r="Q1340" i="2"/>
  <c r="W1359" i="2"/>
  <c r="R1359" i="2"/>
  <c r="R1365" i="2"/>
  <c r="O1377" i="2"/>
  <c r="V1377" i="2" s="1"/>
  <c r="M1377" i="2"/>
  <c r="N1389" i="2"/>
  <c r="W1401" i="2"/>
  <c r="Q1401" i="2"/>
  <c r="W1407" i="2"/>
  <c r="N1413" i="2"/>
  <c r="P1419" i="2"/>
  <c r="N1419" i="2"/>
  <c r="N1421" i="2"/>
  <c r="P1425" i="2"/>
  <c r="M1425" i="2"/>
  <c r="R1428" i="2"/>
  <c r="Q1428" i="2"/>
  <c r="W1428" i="2"/>
  <c r="W1432" i="2"/>
  <c r="R1432" i="2"/>
  <c r="Q1432" i="2"/>
  <c r="P1434" i="2"/>
  <c r="N1434" i="2"/>
  <c r="M1434" i="2"/>
  <c r="R1436" i="2"/>
  <c r="Q1436" i="2"/>
  <c r="R1437" i="2"/>
  <c r="R1449" i="2"/>
  <c r="M1455" i="2"/>
  <c r="W1485" i="2"/>
  <c r="R1487" i="2"/>
  <c r="O1493" i="2"/>
  <c r="V1493" i="2" s="1"/>
  <c r="M1493" i="2"/>
  <c r="R1509" i="2"/>
  <c r="P1545" i="2"/>
  <c r="M1545" i="2"/>
  <c r="N1545" i="2"/>
  <c r="W1593" i="2"/>
  <c r="Q1593" i="2"/>
  <c r="Q1630" i="2"/>
  <c r="P1633" i="2"/>
  <c r="N1633" i="2"/>
  <c r="M1633" i="2"/>
  <c r="W1646" i="2"/>
  <c r="R1646" i="2"/>
  <c r="Q1646" i="2"/>
  <c r="P1648" i="2"/>
  <c r="N1648" i="2"/>
  <c r="M1648" i="2"/>
  <c r="W1678" i="2"/>
  <c r="Q1678" i="2"/>
  <c r="V1704" i="2"/>
  <c r="R1704" i="2"/>
  <c r="N1322" i="2"/>
  <c r="M1327" i="2"/>
  <c r="M1332" i="2"/>
  <c r="O1349" i="2"/>
  <c r="V1349" i="2" s="1"/>
  <c r="N1349" i="2"/>
  <c r="P1361" i="2"/>
  <c r="M1361" i="2"/>
  <c r="O1363" i="2"/>
  <c r="V1363" i="2" s="1"/>
  <c r="N1363" i="2"/>
  <c r="M1363" i="2"/>
  <c r="N1368" i="2"/>
  <c r="P1391" i="2"/>
  <c r="N1391" i="2"/>
  <c r="M1404" i="2"/>
  <c r="Q1415" i="2"/>
  <c r="W1415" i="2"/>
  <c r="N1440" i="2"/>
  <c r="W1446" i="2"/>
  <c r="R1446" i="2"/>
  <c r="Q1446" i="2"/>
  <c r="Q1466" i="2"/>
  <c r="N1476" i="2"/>
  <c r="W1482" i="2"/>
  <c r="R1482" i="2"/>
  <c r="Q1482" i="2"/>
  <c r="W1504" i="2"/>
  <c r="R1504" i="2"/>
  <c r="Q1504" i="2"/>
  <c r="P1506" i="2"/>
  <c r="N1506" i="2"/>
  <c r="M1506" i="2"/>
  <c r="O1555" i="2"/>
  <c r="V1555" i="2" s="1"/>
  <c r="M1555" i="2"/>
  <c r="V1580" i="2"/>
  <c r="R1580" i="2"/>
  <c r="Q1580" i="2"/>
  <c r="W1645" i="2"/>
  <c r="R1645" i="2"/>
  <c r="Q1645" i="2"/>
  <c r="R1678" i="2"/>
  <c r="P1344" i="2"/>
  <c r="P1352" i="2"/>
  <c r="P1366" i="2"/>
  <c r="P1416" i="2"/>
  <c r="P1424" i="2"/>
  <c r="R1430" i="2"/>
  <c r="P1438" i="2"/>
  <c r="P1452" i="2"/>
  <c r="P1460" i="2"/>
  <c r="R1466" i="2"/>
  <c r="R1502" i="2"/>
  <c r="W1510" i="2"/>
  <c r="R1510" i="2"/>
  <c r="Q1510" i="2"/>
  <c r="R1513" i="2"/>
  <c r="P1526" i="2"/>
  <c r="N1526" i="2"/>
  <c r="M1526" i="2"/>
  <c r="N1533" i="2"/>
  <c r="P1539" i="2"/>
  <c r="N1539" i="2"/>
  <c r="Q1542" i="2"/>
  <c r="N1555" i="2"/>
  <c r="N1558" i="2"/>
  <c r="R1564" i="2"/>
  <c r="P1597" i="2"/>
  <c r="N1597" i="2"/>
  <c r="R1606" i="2"/>
  <c r="Q1606" i="2"/>
  <c r="W1606" i="2"/>
  <c r="V1622" i="2"/>
  <c r="R1622" i="2"/>
  <c r="W1631" i="2"/>
  <c r="R1631" i="2"/>
  <c r="P1655" i="2"/>
  <c r="N1655" i="2"/>
  <c r="P1681" i="2"/>
  <c r="M1681" i="2"/>
  <c r="N1681" i="2"/>
  <c r="P1708" i="2"/>
  <c r="M1708" i="2"/>
  <c r="O1831" i="2"/>
  <c r="V1831" i="2" s="1"/>
  <c r="N1831" i="2"/>
  <c r="M1831" i="2"/>
  <c r="P1512" i="2"/>
  <c r="N1512" i="2"/>
  <c r="M1512" i="2"/>
  <c r="R1519" i="2"/>
  <c r="Q1519" i="2"/>
  <c r="N1529" i="2"/>
  <c r="M1529" i="2"/>
  <c r="R1541" i="2"/>
  <c r="Q1541" i="2"/>
  <c r="N1544" i="2"/>
  <c r="P1561" i="2"/>
  <c r="N1561" i="2"/>
  <c r="P1567" i="2"/>
  <c r="M1567" i="2"/>
  <c r="W1587" i="2"/>
  <c r="R1587" i="2"/>
  <c r="W1629" i="2"/>
  <c r="Q1629" i="2"/>
  <c r="W1637" i="2"/>
  <c r="Q1637" i="2"/>
  <c r="W1638" i="2"/>
  <c r="R1638" i="2"/>
  <c r="Q1638" i="2"/>
  <c r="V1693" i="2"/>
  <c r="R1693" i="2"/>
  <c r="W1700" i="2"/>
  <c r="R1700" i="2"/>
  <c r="Q1700" i="2"/>
  <c r="P1702" i="2"/>
  <c r="N1702" i="2"/>
  <c r="O1718" i="2"/>
  <c r="V1718" i="2" s="1"/>
  <c r="M1718" i="2"/>
  <c r="R1869" i="2"/>
  <c r="Q1869" i="2"/>
  <c r="W1869" i="2"/>
  <c r="P1525" i="2"/>
  <c r="N1525" i="2"/>
  <c r="W1529" i="2"/>
  <c r="Q1529" i="2"/>
  <c r="P1547" i="2"/>
  <c r="N1547" i="2"/>
  <c r="N1557" i="2"/>
  <c r="M1557" i="2"/>
  <c r="O1605" i="2"/>
  <c r="V1605" i="2" s="1"/>
  <c r="M1605" i="2"/>
  <c r="W1624" i="2"/>
  <c r="R1624" i="2"/>
  <c r="Q1624" i="2"/>
  <c r="P1626" i="2"/>
  <c r="N1626" i="2"/>
  <c r="M1626" i="2"/>
  <c r="R1628" i="2"/>
  <c r="Q1628" i="2"/>
  <c r="P1669" i="2"/>
  <c r="N1669" i="2"/>
  <c r="R1718" i="2"/>
  <c r="Q1718" i="2"/>
  <c r="W1718" i="2"/>
  <c r="Q1946" i="2"/>
  <c r="W1946" i="2"/>
  <c r="R1946" i="2"/>
  <c r="M1356" i="2"/>
  <c r="M1364" i="2"/>
  <c r="Q1368" i="2"/>
  <c r="Q1376" i="2"/>
  <c r="M1378" i="2"/>
  <c r="Q1390" i="2"/>
  <c r="M1392" i="2"/>
  <c r="M1400" i="2"/>
  <c r="Q1404" i="2"/>
  <c r="Q1412" i="2"/>
  <c r="M1414" i="2"/>
  <c r="Q1426" i="2"/>
  <c r="M1428" i="2"/>
  <c r="M1436" i="2"/>
  <c r="Q1440" i="2"/>
  <c r="Q1448" i="2"/>
  <c r="M1450" i="2"/>
  <c r="N1457" i="2"/>
  <c r="Q1462" i="2"/>
  <c r="M1464" i="2"/>
  <c r="N1471" i="2"/>
  <c r="M1472" i="2"/>
  <c r="Q1476" i="2"/>
  <c r="Q1484" i="2"/>
  <c r="N1485" i="2"/>
  <c r="M1486" i="2"/>
  <c r="N1493" i="2"/>
  <c r="Q1498" i="2"/>
  <c r="M1500" i="2"/>
  <c r="N1507" i="2"/>
  <c r="M1508" i="2"/>
  <c r="W1516" i="2"/>
  <c r="Q1516" i="2"/>
  <c r="M1525" i="2"/>
  <c r="R1529" i="2"/>
  <c r="W1541" i="2"/>
  <c r="M1547" i="2"/>
  <c r="W1550" i="2"/>
  <c r="R1550" i="2"/>
  <c r="W1552" i="2"/>
  <c r="R1552" i="2"/>
  <c r="Q1552" i="2"/>
  <c r="P1557" i="2"/>
  <c r="O1569" i="2"/>
  <c r="V1569" i="2" s="1"/>
  <c r="M1569" i="2"/>
  <c r="M1596" i="2"/>
  <c r="N1605" i="2"/>
  <c r="W1610" i="2"/>
  <c r="R1610" i="2"/>
  <c r="Q1610" i="2"/>
  <c r="P1612" i="2"/>
  <c r="N1612" i="2"/>
  <c r="M1612" i="2"/>
  <c r="Q1616" i="2"/>
  <c r="Q1621" i="2"/>
  <c r="Q1622" i="2"/>
  <c r="W1623" i="2"/>
  <c r="R1623" i="2"/>
  <c r="O1649" i="2"/>
  <c r="V1649" i="2" s="1"/>
  <c r="M1649" i="2"/>
  <c r="W1651" i="2"/>
  <c r="Q1651" i="2"/>
  <c r="M1654" i="2"/>
  <c r="W1665" i="2"/>
  <c r="Q1665" i="2"/>
  <c r="M1669" i="2"/>
  <c r="P1716" i="2"/>
  <c r="N1716" i="2"/>
  <c r="M1716" i="2"/>
  <c r="W1756" i="2"/>
  <c r="Q1756" i="2"/>
  <c r="M1335" i="2"/>
  <c r="M1343" i="2"/>
  <c r="N1356" i="2"/>
  <c r="M1357" i="2"/>
  <c r="N1364" i="2"/>
  <c r="R1368" i="2"/>
  <c r="M1371" i="2"/>
  <c r="N1378" i="2"/>
  <c r="M1379" i="2"/>
  <c r="R1390" i="2"/>
  <c r="N1392" i="2"/>
  <c r="M1393" i="2"/>
  <c r="N1400" i="2"/>
  <c r="R1404" i="2"/>
  <c r="M1407" i="2"/>
  <c r="N1414" i="2"/>
  <c r="M1415" i="2"/>
  <c r="R1426" i="2"/>
  <c r="N1428" i="2"/>
  <c r="M1429" i="2"/>
  <c r="N1436" i="2"/>
  <c r="R1440" i="2"/>
  <c r="M1443" i="2"/>
  <c r="N1450" i="2"/>
  <c r="M1451" i="2"/>
  <c r="R1462" i="2"/>
  <c r="N1464" i="2"/>
  <c r="M1465" i="2"/>
  <c r="N1472" i="2"/>
  <c r="R1476" i="2"/>
  <c r="M1479" i="2"/>
  <c r="N1486" i="2"/>
  <c r="M1487" i="2"/>
  <c r="R1498" i="2"/>
  <c r="N1500" i="2"/>
  <c r="M1501" i="2"/>
  <c r="N1508" i="2"/>
  <c r="P1511" i="2"/>
  <c r="N1511" i="2"/>
  <c r="R1514" i="2"/>
  <c r="R1516" i="2"/>
  <c r="N1521" i="2"/>
  <c r="M1521" i="2"/>
  <c r="W1538" i="2"/>
  <c r="R1538" i="2"/>
  <c r="Q1538" i="2"/>
  <c r="W1551" i="2"/>
  <c r="R1551" i="2"/>
  <c r="P1554" i="2"/>
  <c r="N1554" i="2"/>
  <c r="M1554" i="2"/>
  <c r="R1563" i="2"/>
  <c r="N1569" i="2"/>
  <c r="W1574" i="2"/>
  <c r="R1574" i="2"/>
  <c r="Q1574" i="2"/>
  <c r="P1576" i="2"/>
  <c r="N1576" i="2"/>
  <c r="M1576" i="2"/>
  <c r="W1579" i="2"/>
  <c r="Q1579" i="2"/>
  <c r="M1582" i="2"/>
  <c r="R1585" i="2"/>
  <c r="O1591" i="2"/>
  <c r="V1591" i="2" s="1"/>
  <c r="M1591" i="2"/>
  <c r="N1596" i="2"/>
  <c r="R1605" i="2"/>
  <c r="W1609" i="2"/>
  <c r="R1609" i="2"/>
  <c r="R1616" i="2"/>
  <c r="Q1623" i="2"/>
  <c r="R1642" i="2"/>
  <c r="Q1642" i="2"/>
  <c r="W1642" i="2"/>
  <c r="V1643" i="2"/>
  <c r="P1647" i="2"/>
  <c r="N1647" i="2"/>
  <c r="N1649" i="2"/>
  <c r="R1651" i="2"/>
  <c r="N1654" i="2"/>
  <c r="W1660" i="2"/>
  <c r="R1660" i="2"/>
  <c r="Q1660" i="2"/>
  <c r="P1662" i="2"/>
  <c r="N1662" i="2"/>
  <c r="M1662" i="2"/>
  <c r="R1664" i="2"/>
  <c r="Q1664" i="2"/>
  <c r="R1665" i="2"/>
  <c r="Q1676" i="2"/>
  <c r="W1676" i="2"/>
  <c r="W1685" i="2"/>
  <c r="R1685" i="2"/>
  <c r="Q1685" i="2"/>
  <c r="W1734" i="2"/>
  <c r="Q1734" i="2"/>
  <c r="R1756" i="2"/>
  <c r="V1776" i="2"/>
  <c r="R1776" i="2"/>
  <c r="W1878" i="2"/>
  <c r="Q1878" i="2"/>
  <c r="R1878" i="2"/>
  <c r="N1357" i="2"/>
  <c r="N1371" i="2"/>
  <c r="N1379" i="2"/>
  <c r="N1393" i="2"/>
  <c r="N1407" i="2"/>
  <c r="N1415" i="2"/>
  <c r="N1429" i="2"/>
  <c r="N1443" i="2"/>
  <c r="N1451" i="2"/>
  <c r="N1465" i="2"/>
  <c r="N1479" i="2"/>
  <c r="N1487" i="2"/>
  <c r="N1501" i="2"/>
  <c r="W1515" i="2"/>
  <c r="R1515" i="2"/>
  <c r="W1521" i="2"/>
  <c r="Q1521" i="2"/>
  <c r="P1531" i="2"/>
  <c r="M1531" i="2"/>
  <c r="R1534" i="2"/>
  <c r="Q1534" i="2"/>
  <c r="W1534" i="2"/>
  <c r="N1543" i="2"/>
  <c r="M1543" i="2"/>
  <c r="R1556" i="2"/>
  <c r="Q1556" i="2"/>
  <c r="W1563" i="2"/>
  <c r="R1569" i="2"/>
  <c r="W1573" i="2"/>
  <c r="R1573" i="2"/>
  <c r="N1582" i="2"/>
  <c r="W1585" i="2"/>
  <c r="P1589" i="2"/>
  <c r="M1589" i="2"/>
  <c r="P1598" i="2"/>
  <c r="N1598" i="2"/>
  <c r="M1598" i="2"/>
  <c r="Q1607" i="2"/>
  <c r="W1607" i="2"/>
  <c r="W1615" i="2"/>
  <c r="Q1615" i="2"/>
  <c r="R1621" i="2"/>
  <c r="R1649" i="2"/>
  <c r="W1659" i="2"/>
  <c r="R1659" i="2"/>
  <c r="W1729" i="2"/>
  <c r="R1729" i="2"/>
  <c r="Q1729" i="2"/>
  <c r="P1738" i="2"/>
  <c r="N1738" i="2"/>
  <c r="M1738" i="2"/>
  <c r="V1793" i="2"/>
  <c r="R1793" i="2"/>
  <c r="Q1793" i="2"/>
  <c r="W1842" i="2"/>
  <c r="Q1842" i="2"/>
  <c r="R1842" i="2"/>
  <c r="Q1327" i="2"/>
  <c r="M1329" i="2"/>
  <c r="M1337" i="2"/>
  <c r="Q1341" i="2"/>
  <c r="Q1349" i="2"/>
  <c r="M1351" i="2"/>
  <c r="Q1363" i="2"/>
  <c r="M1365" i="2"/>
  <c r="M1373" i="2"/>
  <c r="Q1385" i="2"/>
  <c r="M1387" i="2"/>
  <c r="Q1399" i="2"/>
  <c r="M1401" i="2"/>
  <c r="M1409" i="2"/>
  <c r="Q1413" i="2"/>
  <c r="Q1421" i="2"/>
  <c r="M1423" i="2"/>
  <c r="Q1435" i="2"/>
  <c r="M1437" i="2"/>
  <c r="M1445" i="2"/>
  <c r="Q1449" i="2"/>
  <c r="N1458" i="2"/>
  <c r="M1459" i="2"/>
  <c r="N1466" i="2"/>
  <c r="M1473" i="2"/>
  <c r="N1480" i="2"/>
  <c r="M1481" i="2"/>
  <c r="N1494" i="2"/>
  <c r="M1495" i="2"/>
  <c r="N1502" i="2"/>
  <c r="M1509" i="2"/>
  <c r="Q1514" i="2"/>
  <c r="Q1515" i="2"/>
  <c r="P1518" i="2"/>
  <c r="N1518" i="2"/>
  <c r="M1518" i="2"/>
  <c r="R1521" i="2"/>
  <c r="Q1528" i="2"/>
  <c r="N1531" i="2"/>
  <c r="P1540" i="2"/>
  <c r="N1540" i="2"/>
  <c r="M1540" i="2"/>
  <c r="P1543" i="2"/>
  <c r="Q1550" i="2"/>
  <c r="Q1571" i="2"/>
  <c r="W1571" i="2"/>
  <c r="Q1573" i="2"/>
  <c r="N1589" i="2"/>
  <c r="R1591" i="2"/>
  <c r="R1608" i="2"/>
  <c r="R1615" i="2"/>
  <c r="N1618" i="2"/>
  <c r="W1621" i="2"/>
  <c r="O1627" i="2"/>
  <c r="V1627" i="2" s="1"/>
  <c r="M1627" i="2"/>
  <c r="W1628" i="2"/>
  <c r="N1632" i="2"/>
  <c r="P1639" i="2"/>
  <c r="M1639" i="2"/>
  <c r="R1656" i="2"/>
  <c r="Q1656" i="2"/>
  <c r="W1656" i="2"/>
  <c r="Q1659" i="2"/>
  <c r="O1673" i="2"/>
  <c r="V1673" i="2" s="1"/>
  <c r="N1673" i="2"/>
  <c r="M1673" i="2"/>
  <c r="P1675" i="2"/>
  <c r="M1675" i="2"/>
  <c r="P1689" i="2"/>
  <c r="N1689" i="2"/>
  <c r="M1689" i="2"/>
  <c r="V1699" i="2"/>
  <c r="R1699" i="2"/>
  <c r="Q1699" i="2"/>
  <c r="P1731" i="2"/>
  <c r="N1731" i="2"/>
  <c r="M1731" i="2"/>
  <c r="R1733" i="2"/>
  <c r="Q1733" i="2"/>
  <c r="W1733" i="2"/>
  <c r="P1774" i="2"/>
  <c r="N1774" i="2"/>
  <c r="M1774" i="2"/>
  <c r="R1520" i="2"/>
  <c r="Q1520" i="2"/>
  <c r="N1524" i="2"/>
  <c r="W1537" i="2"/>
  <c r="R1537" i="2"/>
  <c r="N1546" i="2"/>
  <c r="Q1578" i="2"/>
  <c r="R1584" i="2"/>
  <c r="Q1584" i="2"/>
  <c r="W1584" i="2"/>
  <c r="W1601" i="2"/>
  <c r="Q1601" i="2"/>
  <c r="W1602" i="2"/>
  <c r="R1602" i="2"/>
  <c r="Q1602" i="2"/>
  <c r="R1607" i="2"/>
  <c r="O1613" i="2"/>
  <c r="V1613" i="2" s="1"/>
  <c r="M1613" i="2"/>
  <c r="P1625" i="2"/>
  <c r="M1625" i="2"/>
  <c r="N1627" i="2"/>
  <c r="P1634" i="2"/>
  <c r="N1634" i="2"/>
  <c r="M1634" i="2"/>
  <c r="N1639" i="2"/>
  <c r="P1653" i="2"/>
  <c r="M1653" i="2"/>
  <c r="M1668" i="2"/>
  <c r="N1675" i="2"/>
  <c r="W1687" i="2"/>
  <c r="R1687" i="2"/>
  <c r="Q1687" i="2"/>
  <c r="R1725" i="2"/>
  <c r="Q1725" i="2"/>
  <c r="W1725" i="2"/>
  <c r="W1768" i="2"/>
  <c r="P1553" i="2"/>
  <c r="M1553" i="2"/>
  <c r="P1562" i="2"/>
  <c r="N1562" i="2"/>
  <c r="M1562" i="2"/>
  <c r="W1566" i="2"/>
  <c r="R1566" i="2"/>
  <c r="Q1566" i="2"/>
  <c r="O1577" i="2"/>
  <c r="V1577" i="2" s="1"/>
  <c r="M1577" i="2"/>
  <c r="P1581" i="2"/>
  <c r="M1581" i="2"/>
  <c r="W1595" i="2"/>
  <c r="R1595" i="2"/>
  <c r="P1611" i="2"/>
  <c r="N1611" i="2"/>
  <c r="R1620" i="2"/>
  <c r="Q1620" i="2"/>
  <c r="W1620" i="2"/>
  <c r="R1627" i="2"/>
  <c r="O1641" i="2"/>
  <c r="V1641" i="2" s="1"/>
  <c r="M1641" i="2"/>
  <c r="O1663" i="2"/>
  <c r="V1663" i="2" s="1"/>
  <c r="M1663" i="2"/>
  <c r="P1766" i="2"/>
  <c r="M1766" i="2"/>
  <c r="N1766" i="2"/>
  <c r="P1522" i="2"/>
  <c r="P1536" i="2"/>
  <c r="P1544" i="2"/>
  <c r="W1683" i="2"/>
  <c r="P1686" i="2"/>
  <c r="M1686" i="2"/>
  <c r="W1714" i="2"/>
  <c r="R1714" i="2"/>
  <c r="P1722" i="2"/>
  <c r="M1722" i="2"/>
  <c r="W1742" i="2"/>
  <c r="Q1742" i="2"/>
  <c r="R1747" i="2"/>
  <c r="Q1747" i="2"/>
  <c r="W1747" i="2"/>
  <c r="Q1762" i="2"/>
  <c r="W1772" i="2"/>
  <c r="R1772" i="2"/>
  <c r="W1778" i="2"/>
  <c r="Q1778" i="2"/>
  <c r="W1779" i="2"/>
  <c r="R1779" i="2"/>
  <c r="Q1779" i="2"/>
  <c r="V1799" i="2"/>
  <c r="Q1799" i="2"/>
  <c r="W1806" i="2"/>
  <c r="Q1806" i="2"/>
  <c r="R1806" i="2"/>
  <c r="V1821" i="2"/>
  <c r="R1821" i="2"/>
  <c r="Q1821" i="2"/>
  <c r="V1871" i="2"/>
  <c r="R1871" i="2"/>
  <c r="Q1871" i="2"/>
  <c r="Q2044" i="2"/>
  <c r="W2044" i="2"/>
  <c r="R2044" i="2"/>
  <c r="N1674" i="2"/>
  <c r="W1693" i="2"/>
  <c r="Q1693" i="2"/>
  <c r="Q1704" i="2"/>
  <c r="O1710" i="2"/>
  <c r="V1710" i="2" s="1"/>
  <c r="M1710" i="2"/>
  <c r="P1724" i="2"/>
  <c r="N1724" i="2"/>
  <c r="W1727" i="2"/>
  <c r="R1727" i="2"/>
  <c r="W1728" i="2"/>
  <c r="R1728" i="2"/>
  <c r="P1744" i="2"/>
  <c r="M1744" i="2"/>
  <c r="W1751" i="2"/>
  <c r="R1751" i="2"/>
  <c r="Q1751" i="2"/>
  <c r="P1753" i="2"/>
  <c r="N1753" i="2"/>
  <c r="M1753" i="2"/>
  <c r="R1755" i="2"/>
  <c r="Q1776" i="2"/>
  <c r="P1803" i="2"/>
  <c r="M1803" i="2"/>
  <c r="N1803" i="2"/>
  <c r="V1820" i="2"/>
  <c r="R1820" i="2"/>
  <c r="P1688" i="2"/>
  <c r="N1688" i="2"/>
  <c r="R1710" i="2"/>
  <c r="Q1710" i="2"/>
  <c r="Q1728" i="2"/>
  <c r="N1744" i="2"/>
  <c r="W1770" i="2"/>
  <c r="Q1770" i="2"/>
  <c r="W1787" i="2"/>
  <c r="R1787" i="2"/>
  <c r="Q1787" i="2"/>
  <c r="P1789" i="2"/>
  <c r="N1789" i="2"/>
  <c r="M1789" i="2"/>
  <c r="O1798" i="2"/>
  <c r="N1798" i="2"/>
  <c r="M1798" i="2"/>
  <c r="V1812" i="2"/>
  <c r="R1812" i="2"/>
  <c r="O1818" i="2"/>
  <c r="V1818" i="2" s="1"/>
  <c r="M1818" i="2"/>
  <c r="P1866" i="2"/>
  <c r="M1866" i="2"/>
  <c r="N1866" i="2"/>
  <c r="R1891" i="2"/>
  <c r="Q1891" i="2"/>
  <c r="W1891" i="2"/>
  <c r="P1902" i="2"/>
  <c r="M1902" i="2"/>
  <c r="N1902" i="2"/>
  <c r="O1988" i="2"/>
  <c r="V1988" i="2" s="1"/>
  <c r="M1988" i="2"/>
  <c r="M1520" i="2"/>
  <c r="Q1524" i="2"/>
  <c r="Q1532" i="2"/>
  <c r="M1534" i="2"/>
  <c r="Q1546" i="2"/>
  <c r="M1548" i="2"/>
  <c r="M1556" i="2"/>
  <c r="Q1560" i="2"/>
  <c r="Q1568" i="2"/>
  <c r="M1570" i="2"/>
  <c r="Q1582" i="2"/>
  <c r="M1584" i="2"/>
  <c r="M1592" i="2"/>
  <c r="Q1596" i="2"/>
  <c r="Q1604" i="2"/>
  <c r="M1606" i="2"/>
  <c r="Q1618" i="2"/>
  <c r="M1620" i="2"/>
  <c r="M1628" i="2"/>
  <c r="Q1632" i="2"/>
  <c r="Q1640" i="2"/>
  <c r="M1642" i="2"/>
  <c r="Q1654" i="2"/>
  <c r="M1656" i="2"/>
  <c r="M1664" i="2"/>
  <c r="Q1668" i="2"/>
  <c r="M1671" i="2"/>
  <c r="N1672" i="2"/>
  <c r="P1680" i="2"/>
  <c r="N1680" i="2"/>
  <c r="M1688" i="2"/>
  <c r="W1692" i="2"/>
  <c r="R1692" i="2"/>
  <c r="P1695" i="2"/>
  <c r="M1695" i="2"/>
  <c r="W1698" i="2"/>
  <c r="Q1698" i="2"/>
  <c r="W1710" i="2"/>
  <c r="Q1712" i="2"/>
  <c r="Q1727" i="2"/>
  <c r="Q1740" i="2"/>
  <c r="W1741" i="2"/>
  <c r="O1746" i="2"/>
  <c r="V1746" i="2" s="1"/>
  <c r="M1746" i="2"/>
  <c r="W1750" i="2"/>
  <c r="R1750" i="2"/>
  <c r="Q1755" i="2"/>
  <c r="R1761" i="2"/>
  <c r="Q1761" i="2"/>
  <c r="W1761" i="2"/>
  <c r="R1769" i="2"/>
  <c r="Q1769" i="2"/>
  <c r="R1770" i="2"/>
  <c r="W1776" i="2"/>
  <c r="P1780" i="2"/>
  <c r="M1780" i="2"/>
  <c r="W1786" i="2"/>
  <c r="R1786" i="2"/>
  <c r="P1810" i="2"/>
  <c r="N1810" i="2"/>
  <c r="P1860" i="2"/>
  <c r="N1860" i="2"/>
  <c r="M1860" i="2"/>
  <c r="W1862" i="2"/>
  <c r="M1513" i="2"/>
  <c r="N1520" i="2"/>
  <c r="R1524" i="2"/>
  <c r="M1527" i="2"/>
  <c r="R1532" i="2"/>
  <c r="N1534" i="2"/>
  <c r="M1535" i="2"/>
  <c r="R1546" i="2"/>
  <c r="N1548" i="2"/>
  <c r="M1549" i="2"/>
  <c r="N1556" i="2"/>
  <c r="R1560" i="2"/>
  <c r="M1563" i="2"/>
  <c r="R1568" i="2"/>
  <c r="N1570" i="2"/>
  <c r="M1571" i="2"/>
  <c r="R1582" i="2"/>
  <c r="N1584" i="2"/>
  <c r="M1585" i="2"/>
  <c r="N1592" i="2"/>
  <c r="R1596" i="2"/>
  <c r="M1599" i="2"/>
  <c r="R1604" i="2"/>
  <c r="N1606" i="2"/>
  <c r="M1607" i="2"/>
  <c r="R1618" i="2"/>
  <c r="N1620" i="2"/>
  <c r="M1621" i="2"/>
  <c r="N1628" i="2"/>
  <c r="R1632" i="2"/>
  <c r="M1635" i="2"/>
  <c r="R1640" i="2"/>
  <c r="N1642" i="2"/>
  <c r="R1654" i="2"/>
  <c r="N1656" i="2"/>
  <c r="N1664" i="2"/>
  <c r="R1668" i="2"/>
  <c r="P1674" i="2"/>
  <c r="M1680" i="2"/>
  <c r="Q1692" i="2"/>
  <c r="N1695" i="2"/>
  <c r="R1698" i="2"/>
  <c r="M1701" i="2"/>
  <c r="R1712" i="2"/>
  <c r="P1730" i="2"/>
  <c r="M1730" i="2"/>
  <c r="O1732" i="2"/>
  <c r="M1732" i="2"/>
  <c r="R1740" i="2"/>
  <c r="R1746" i="2"/>
  <c r="Q1746" i="2"/>
  <c r="Q1750" i="2"/>
  <c r="P1758" i="2"/>
  <c r="M1758" i="2"/>
  <c r="W1765" i="2"/>
  <c r="R1765" i="2"/>
  <c r="Q1765" i="2"/>
  <c r="P1767" i="2"/>
  <c r="N1767" i="2"/>
  <c r="M1767" i="2"/>
  <c r="N1780" i="2"/>
  <c r="Q1786" i="2"/>
  <c r="W1792" i="2"/>
  <c r="Q1792" i="2"/>
  <c r="W1808" i="2"/>
  <c r="R1808" i="2"/>
  <c r="Q1808" i="2"/>
  <c r="M1810" i="2"/>
  <c r="O1845" i="2"/>
  <c r="V1845" i="2" s="1"/>
  <c r="N1845" i="2"/>
  <c r="M1845" i="2"/>
  <c r="R1877" i="2"/>
  <c r="Q1877" i="2"/>
  <c r="W1877" i="2"/>
  <c r="P1904" i="2"/>
  <c r="N1904" i="2"/>
  <c r="M1904" i="2"/>
  <c r="W1673" i="2"/>
  <c r="Q1673" i="2"/>
  <c r="W1684" i="2"/>
  <c r="Q1684" i="2"/>
  <c r="O1690" i="2"/>
  <c r="N1690" i="2"/>
  <c r="M1690" i="2"/>
  <c r="R1697" i="2"/>
  <c r="Q1697" i="2"/>
  <c r="O1754" i="2"/>
  <c r="V1754" i="2" s="1"/>
  <c r="M1754" i="2"/>
  <c r="W1755" i="2"/>
  <c r="W1763" i="2"/>
  <c r="R1763" i="2"/>
  <c r="W1764" i="2"/>
  <c r="R1764" i="2"/>
  <c r="O1782" i="2"/>
  <c r="V1782" i="2" s="1"/>
  <c r="M1782" i="2"/>
  <c r="N1514" i="2"/>
  <c r="N1542" i="2"/>
  <c r="M1565" i="2"/>
  <c r="Q1569" i="2"/>
  <c r="Q1577" i="2"/>
  <c r="N1578" i="2"/>
  <c r="M1579" i="2"/>
  <c r="Q1591" i="2"/>
  <c r="M1593" i="2"/>
  <c r="M1601" i="2"/>
  <c r="Q1605" i="2"/>
  <c r="Q1613" i="2"/>
  <c r="M1615" i="2"/>
  <c r="Q1627" i="2"/>
  <c r="M1629" i="2"/>
  <c r="M1637" i="2"/>
  <c r="Q1641" i="2"/>
  <c r="Q1649" i="2"/>
  <c r="M1651" i="2"/>
  <c r="Q1663" i="2"/>
  <c r="M1665" i="2"/>
  <c r="Q1672" i="2"/>
  <c r="R1673" i="2"/>
  <c r="R1684" i="2"/>
  <c r="P1703" i="2"/>
  <c r="N1703" i="2"/>
  <c r="M1703" i="2"/>
  <c r="W1707" i="2"/>
  <c r="R1707" i="2"/>
  <c r="Q1707" i="2"/>
  <c r="W1720" i="2"/>
  <c r="Q1720" i="2"/>
  <c r="Q1732" i="2"/>
  <c r="P1752" i="2"/>
  <c r="N1752" i="2"/>
  <c r="R1754" i="2"/>
  <c r="Q1754" i="2"/>
  <c r="Q1764" i="2"/>
  <c r="R1782" i="2"/>
  <c r="Q1782" i="2"/>
  <c r="Q1784" i="2"/>
  <c r="W1784" i="2"/>
  <c r="O1790" i="2"/>
  <c r="V1790" i="2" s="1"/>
  <c r="M1790" i="2"/>
  <c r="Q1791" i="2"/>
  <c r="W1795" i="2"/>
  <c r="Q1795" i="2"/>
  <c r="R1795" i="2"/>
  <c r="P1956" i="2"/>
  <c r="M1956" i="2"/>
  <c r="N1956" i="2"/>
  <c r="P1965" i="2"/>
  <c r="N1965" i="2"/>
  <c r="M1965" i="2"/>
  <c r="M1522" i="2"/>
  <c r="M1536" i="2"/>
  <c r="M1544" i="2"/>
  <c r="M1558" i="2"/>
  <c r="M1572" i="2"/>
  <c r="N1682" i="2"/>
  <c r="M1687" i="2"/>
  <c r="Q1690" i="2"/>
  <c r="P1694" i="2"/>
  <c r="M1694" i="2"/>
  <c r="M1709" i="2"/>
  <c r="W1715" i="2"/>
  <c r="R1715" i="2"/>
  <c r="Q1715" i="2"/>
  <c r="P1717" i="2"/>
  <c r="N1717" i="2"/>
  <c r="M1717" i="2"/>
  <c r="R1720" i="2"/>
  <c r="P1739" i="2"/>
  <c r="N1739" i="2"/>
  <c r="M1739" i="2"/>
  <c r="M1752" i="2"/>
  <c r="P1760" i="2"/>
  <c r="N1760" i="2"/>
  <c r="Q1763" i="2"/>
  <c r="P1775" i="2"/>
  <c r="N1775" i="2"/>
  <c r="M1775" i="2"/>
  <c r="W1782" i="2"/>
  <c r="R1784" i="2"/>
  <c r="P1788" i="2"/>
  <c r="N1788" i="2"/>
  <c r="R1790" i="2"/>
  <c r="Q1790" i="2"/>
  <c r="V1791" i="2"/>
  <c r="P1802" i="2"/>
  <c r="M1802" i="2"/>
  <c r="N1802" i="2"/>
  <c r="Q1807" i="2"/>
  <c r="R1671" i="2"/>
  <c r="W1672" i="2"/>
  <c r="W1679" i="2"/>
  <c r="Q1679" i="2"/>
  <c r="Q1683" i="2"/>
  <c r="N1687" i="2"/>
  <c r="W1691" i="2"/>
  <c r="V1696" i="2"/>
  <c r="R1696" i="2"/>
  <c r="W1697" i="2"/>
  <c r="W1706" i="2"/>
  <c r="Q1706" i="2"/>
  <c r="N1709" i="2"/>
  <c r="R1711" i="2"/>
  <c r="Q1711" i="2"/>
  <c r="W1711" i="2"/>
  <c r="W1736" i="2"/>
  <c r="R1736" i="2"/>
  <c r="W1743" i="2"/>
  <c r="R1743" i="2"/>
  <c r="Q1743" i="2"/>
  <c r="W1754" i="2"/>
  <c r="O1768" i="2"/>
  <c r="V1768" i="2" s="1"/>
  <c r="M1768" i="2"/>
  <c r="P1794" i="2"/>
  <c r="M1794" i="2"/>
  <c r="R1807" i="2"/>
  <c r="W1822" i="2"/>
  <c r="R1822" i="2"/>
  <c r="Q1822" i="2"/>
  <c r="Q1854" i="2"/>
  <c r="P1888" i="2"/>
  <c r="M1888" i="2"/>
  <c r="N1888" i="2"/>
  <c r="P1958" i="2"/>
  <c r="N1958" i="2"/>
  <c r="M1958" i="2"/>
  <c r="P1677" i="2"/>
  <c r="P1713" i="2"/>
  <c r="P1721" i="2"/>
  <c r="P1816" i="2"/>
  <c r="M1816" i="2"/>
  <c r="W1823" i="2"/>
  <c r="R1823" i="2"/>
  <c r="Q1823" i="2"/>
  <c r="P1825" i="2"/>
  <c r="N1825" i="2"/>
  <c r="M1825" i="2"/>
  <c r="W1828" i="2"/>
  <c r="Q1828" i="2"/>
  <c r="O1854" i="2"/>
  <c r="V1854" i="2" s="1"/>
  <c r="M1854" i="2"/>
  <c r="Q1910" i="2"/>
  <c r="W1910" i="2"/>
  <c r="R1910" i="2"/>
  <c r="V2023" i="2"/>
  <c r="Q2023" i="2"/>
  <c r="P2026" i="2"/>
  <c r="M2026" i="2"/>
  <c r="N2026" i="2"/>
  <c r="P2148" i="2"/>
  <c r="M2148" i="2"/>
  <c r="N2148" i="2"/>
  <c r="P2150" i="2"/>
  <c r="N2150" i="2"/>
  <c r="M2150" i="2"/>
  <c r="W1712" i="2"/>
  <c r="W1748" i="2"/>
  <c r="Q1798" i="2"/>
  <c r="P1805" i="2"/>
  <c r="N1805" i="2"/>
  <c r="M1805" i="2"/>
  <c r="Q1812" i="2"/>
  <c r="R1818" i="2"/>
  <c r="Q1818" i="2"/>
  <c r="W1873" i="2"/>
  <c r="R1873" i="2"/>
  <c r="Q1873" i="2"/>
  <c r="P1875" i="2"/>
  <c r="N1875" i="2"/>
  <c r="M1875" i="2"/>
  <c r="P1883" i="2"/>
  <c r="N1883" i="2"/>
  <c r="M1883" i="2"/>
  <c r="W1895" i="2"/>
  <c r="R1895" i="2"/>
  <c r="Q1895" i="2"/>
  <c r="P1897" i="2"/>
  <c r="N1897" i="2"/>
  <c r="M1897" i="2"/>
  <c r="Q1906" i="2"/>
  <c r="V1906" i="2"/>
  <c r="P1914" i="2"/>
  <c r="N1914" i="2"/>
  <c r="M1914" i="2"/>
  <c r="W1934" i="2"/>
  <c r="R1934" i="2"/>
  <c r="Q1934" i="2"/>
  <c r="M1962" i="2"/>
  <c r="N1962" i="2"/>
  <c r="Q1820" i="2"/>
  <c r="O1826" i="2"/>
  <c r="V1826" i="2" s="1"/>
  <c r="M1826" i="2"/>
  <c r="R1833" i="2"/>
  <c r="Q1833" i="2"/>
  <c r="W1833" i="2"/>
  <c r="R1841" i="2"/>
  <c r="Q1841" i="2"/>
  <c r="O1890" i="2"/>
  <c r="V1890" i="2" s="1"/>
  <c r="M1890" i="2"/>
  <c r="W1894" i="2"/>
  <c r="R1894" i="2"/>
  <c r="P1962" i="2"/>
  <c r="W1980" i="2"/>
  <c r="R2000" i="2"/>
  <c r="W2000" i="2"/>
  <c r="Q2000" i="2"/>
  <c r="M1697" i="2"/>
  <c r="Q1701" i="2"/>
  <c r="Q1709" i="2"/>
  <c r="N1710" i="2"/>
  <c r="M1711" i="2"/>
  <c r="N1718" i="2"/>
  <c r="Q1723" i="2"/>
  <c r="M1725" i="2"/>
  <c r="M1733" i="2"/>
  <c r="Q1737" i="2"/>
  <c r="Q1745" i="2"/>
  <c r="N1746" i="2"/>
  <c r="M1747" i="2"/>
  <c r="N1754" i="2"/>
  <c r="Q1759" i="2"/>
  <c r="M1761" i="2"/>
  <c r="N1768" i="2"/>
  <c r="M1769" i="2"/>
  <c r="Q1773" i="2"/>
  <c r="Q1781" i="2"/>
  <c r="N1782" i="2"/>
  <c r="M1783" i="2"/>
  <c r="N1790" i="2"/>
  <c r="W1798" i="2"/>
  <c r="P1824" i="2"/>
  <c r="N1824" i="2"/>
  <c r="R1826" i="2"/>
  <c r="Q1826" i="2"/>
  <c r="W1827" i="2"/>
  <c r="P1830" i="2"/>
  <c r="M1830" i="2"/>
  <c r="W1837" i="2"/>
  <c r="R1837" i="2"/>
  <c r="Q1837" i="2"/>
  <c r="P1839" i="2"/>
  <c r="N1839" i="2"/>
  <c r="M1839" i="2"/>
  <c r="P1847" i="2"/>
  <c r="N1847" i="2"/>
  <c r="M1847" i="2"/>
  <c r="W1851" i="2"/>
  <c r="R1851" i="2"/>
  <c r="Q1851" i="2"/>
  <c r="P1868" i="2"/>
  <c r="N1868" i="2"/>
  <c r="W1872" i="2"/>
  <c r="R1890" i="2"/>
  <c r="Q1890" i="2"/>
  <c r="Q1894" i="2"/>
  <c r="Q1901" i="2"/>
  <c r="W1909" i="2"/>
  <c r="R1909" i="2"/>
  <c r="Q1909" i="2"/>
  <c r="W1941" i="2"/>
  <c r="R1941" i="2"/>
  <c r="Q1941" i="2"/>
  <c r="O1952" i="2"/>
  <c r="M1952" i="2"/>
  <c r="N1697" i="2"/>
  <c r="R1701" i="2"/>
  <c r="M1704" i="2"/>
  <c r="R1709" i="2"/>
  <c r="N1711" i="2"/>
  <c r="M1712" i="2"/>
  <c r="R1723" i="2"/>
  <c r="N1725" i="2"/>
  <c r="M1726" i="2"/>
  <c r="N1733" i="2"/>
  <c r="R1737" i="2"/>
  <c r="M1740" i="2"/>
  <c r="R1745" i="2"/>
  <c r="N1747" i="2"/>
  <c r="R1759" i="2"/>
  <c r="N1761" i="2"/>
  <c r="M1762" i="2"/>
  <c r="N1769" i="2"/>
  <c r="R1773" i="2"/>
  <c r="M1776" i="2"/>
  <c r="R1781" i="2"/>
  <c r="N1783" i="2"/>
  <c r="M1784" i="2"/>
  <c r="P1797" i="2"/>
  <c r="N1797" i="2"/>
  <c r="M1797" i="2"/>
  <c r="M1801" i="2"/>
  <c r="N1804" i="2"/>
  <c r="M1809" i="2"/>
  <c r="M1824" i="2"/>
  <c r="N1830" i="2"/>
  <c r="W1835" i="2"/>
  <c r="R1835" i="2"/>
  <c r="M1853" i="2"/>
  <c r="W1859" i="2"/>
  <c r="R1859" i="2"/>
  <c r="Q1859" i="2"/>
  <c r="P1861" i="2"/>
  <c r="N1861" i="2"/>
  <c r="M1861" i="2"/>
  <c r="M1868" i="2"/>
  <c r="W1880" i="2"/>
  <c r="W1890" i="2"/>
  <c r="Q1893" i="2"/>
  <c r="R1901" i="2"/>
  <c r="R1906" i="2"/>
  <c r="W1908" i="2"/>
  <c r="R1908" i="2"/>
  <c r="W1918" i="2"/>
  <c r="Q1918" i="2"/>
  <c r="N1704" i="2"/>
  <c r="N1712" i="2"/>
  <c r="M1719" i="2"/>
  <c r="N1726" i="2"/>
  <c r="M1727" i="2"/>
  <c r="N1740" i="2"/>
  <c r="N1748" i="2"/>
  <c r="N1762" i="2"/>
  <c r="N1776" i="2"/>
  <c r="N1784" i="2"/>
  <c r="O1801" i="2"/>
  <c r="V1801" i="2" s="1"/>
  <c r="N1809" i="2"/>
  <c r="W1815" i="2"/>
  <c r="R1815" i="2"/>
  <c r="Q1815" i="2"/>
  <c r="W1836" i="2"/>
  <c r="R1836" i="2"/>
  <c r="W1841" i="2"/>
  <c r="W1850" i="2"/>
  <c r="Q1850" i="2"/>
  <c r="N1853" i="2"/>
  <c r="R1855" i="2"/>
  <c r="Q1855" i="2"/>
  <c r="W1855" i="2"/>
  <c r="O1876" i="2"/>
  <c r="V1876" i="2" s="1"/>
  <c r="M1876" i="2"/>
  <c r="R1892" i="2"/>
  <c r="R1893" i="2"/>
  <c r="O1898" i="2"/>
  <c r="V1898" i="2" s="1"/>
  <c r="M1898" i="2"/>
  <c r="W1900" i="2"/>
  <c r="Q1900" i="2"/>
  <c r="R1959" i="2"/>
  <c r="W1959" i="2"/>
  <c r="Q1959" i="2"/>
  <c r="N1683" i="2"/>
  <c r="N1691" i="2"/>
  <c r="N1705" i="2"/>
  <c r="N1719" i="2"/>
  <c r="N1727" i="2"/>
  <c r="N1741" i="2"/>
  <c r="N1755" i="2"/>
  <c r="M1756" i="2"/>
  <c r="N1763" i="2"/>
  <c r="W1801" i="2"/>
  <c r="Q1801" i="2"/>
  <c r="P1811" i="2"/>
  <c r="N1811" i="2"/>
  <c r="M1811" i="2"/>
  <c r="P1832" i="2"/>
  <c r="N1832" i="2"/>
  <c r="W1844" i="2"/>
  <c r="R1844" i="2"/>
  <c r="R1850" i="2"/>
  <c r="P1874" i="2"/>
  <c r="M1874" i="2"/>
  <c r="R1876" i="2"/>
  <c r="Q1876" i="2"/>
  <c r="P1882" i="2"/>
  <c r="N1882" i="2"/>
  <c r="Q1884" i="2"/>
  <c r="V1884" i="2"/>
  <c r="P1896" i="2"/>
  <c r="N1896" i="2"/>
  <c r="R1900" i="2"/>
  <c r="O1930" i="2"/>
  <c r="V1930" i="2" s="1"/>
  <c r="M1930" i="2"/>
  <c r="M1757" i="2"/>
  <c r="M1771" i="2"/>
  <c r="M1785" i="2"/>
  <c r="M1793" i="2"/>
  <c r="P1796" i="2"/>
  <c r="N1796" i="2"/>
  <c r="N1800" i="2"/>
  <c r="R1801" i="2"/>
  <c r="R1804" i="2"/>
  <c r="N1808" i="2"/>
  <c r="W1814" i="2"/>
  <c r="Q1814" i="2"/>
  <c r="R1819" i="2"/>
  <c r="Q1819" i="2"/>
  <c r="W1819" i="2"/>
  <c r="M1832" i="2"/>
  <c r="O1840" i="2"/>
  <c r="V1840" i="2" s="1"/>
  <c r="M1840" i="2"/>
  <c r="Q1844" i="2"/>
  <c r="W1858" i="2"/>
  <c r="R1858" i="2"/>
  <c r="N1874" i="2"/>
  <c r="W1876" i="2"/>
  <c r="M1882" i="2"/>
  <c r="W1886" i="2"/>
  <c r="Q1886" i="2"/>
  <c r="W1887" i="2"/>
  <c r="R1887" i="2"/>
  <c r="Q1887" i="2"/>
  <c r="V1892" i="2"/>
  <c r="M1896" i="2"/>
  <c r="Q1930" i="2"/>
  <c r="W1930" i="2"/>
  <c r="R1930" i="2"/>
  <c r="N1949" i="2"/>
  <c r="O1949" i="2"/>
  <c r="V1949" i="2" s="1"/>
  <c r="M1949" i="2"/>
  <c r="W1961" i="2"/>
  <c r="R1961" i="2"/>
  <c r="Q1961" i="2"/>
  <c r="M1971" i="2"/>
  <c r="W1990" i="2"/>
  <c r="Q1990" i="2"/>
  <c r="R1990" i="2"/>
  <c r="P2042" i="2"/>
  <c r="N2042" i="2"/>
  <c r="M2042" i="2"/>
  <c r="R2059" i="2"/>
  <c r="W2059" i="2"/>
  <c r="Q2059" i="2"/>
  <c r="R1799" i="2"/>
  <c r="P1800" i="2"/>
  <c r="P1838" i="2"/>
  <c r="M1838" i="2"/>
  <c r="R1840" i="2"/>
  <c r="Q1840" i="2"/>
  <c r="P1846" i="2"/>
  <c r="N1846" i="2"/>
  <c r="Q1849" i="2"/>
  <c r="P1852" i="2"/>
  <c r="M1852" i="2"/>
  <c r="Q1858" i="2"/>
  <c r="O1862" i="2"/>
  <c r="V1862" i="2" s="1"/>
  <c r="M1862" i="2"/>
  <c r="W1864" i="2"/>
  <c r="Q1864" i="2"/>
  <c r="M1867" i="2"/>
  <c r="R1886" i="2"/>
  <c r="M1889" i="2"/>
  <c r="W1898" i="2"/>
  <c r="R1905" i="2"/>
  <c r="Q1905" i="2"/>
  <c r="W1905" i="2"/>
  <c r="R1917" i="2"/>
  <c r="W1917" i="2"/>
  <c r="Q1917" i="2"/>
  <c r="N1971" i="2"/>
  <c r="V2009" i="2"/>
  <c r="R2009" i="2"/>
  <c r="P1843" i="2"/>
  <c r="P1857" i="2"/>
  <c r="P1865" i="2"/>
  <c r="O1872" i="2"/>
  <c r="V1872" i="2" s="1"/>
  <c r="P1879" i="2"/>
  <c r="O1880" i="2"/>
  <c r="R1880" i="2" s="1"/>
  <c r="P1928" i="2"/>
  <c r="M1928" i="2"/>
  <c r="P1937" i="2"/>
  <c r="N1937" i="2"/>
  <c r="M1937" i="2"/>
  <c r="Q1952" i="2"/>
  <c r="W1953" i="2"/>
  <c r="R1967" i="2"/>
  <c r="W1968" i="2"/>
  <c r="Q1968" i="2"/>
  <c r="O1980" i="2"/>
  <c r="V1980" i="2" s="1"/>
  <c r="M1980" i="2"/>
  <c r="W1984" i="2"/>
  <c r="R1984" i="2"/>
  <c r="O2019" i="2"/>
  <c r="V2019" i="2" s="1"/>
  <c r="N2019" i="2"/>
  <c r="M2019" i="2"/>
  <c r="N2106" i="2"/>
  <c r="P2106" i="2"/>
  <c r="M2106" i="2"/>
  <c r="W1820" i="2"/>
  <c r="W1856" i="2"/>
  <c r="Q1924" i="2"/>
  <c r="W1940" i="2"/>
  <c r="Q1940" i="2"/>
  <c r="P1964" i="2"/>
  <c r="M1964" i="2"/>
  <c r="P1973" i="2"/>
  <c r="N1973" i="2"/>
  <c r="M1973" i="2"/>
  <c r="P1986" i="2"/>
  <c r="N1986" i="2"/>
  <c r="R1988" i="2"/>
  <c r="Q1988" i="2"/>
  <c r="R1995" i="2"/>
  <c r="Q1995" i="2"/>
  <c r="W1995" i="2"/>
  <c r="W2002" i="2"/>
  <c r="Q2002" i="2"/>
  <c r="W2016" i="2"/>
  <c r="Q2016" i="2"/>
  <c r="R2016" i="2"/>
  <c r="V2075" i="2"/>
  <c r="R2075" i="2"/>
  <c r="Q2075" i="2"/>
  <c r="R1924" i="2"/>
  <c r="P1936" i="2"/>
  <c r="N1936" i="2"/>
  <c r="O1966" i="2"/>
  <c r="M1966" i="2"/>
  <c r="P1992" i="2"/>
  <c r="M1992" i="2"/>
  <c r="R2002" i="2"/>
  <c r="W2012" i="2"/>
  <c r="R2012" i="2"/>
  <c r="Q2012" i="2"/>
  <c r="O2041" i="2"/>
  <c r="V2041" i="2" s="1"/>
  <c r="N2041" i="2"/>
  <c r="M2041" i="2"/>
  <c r="P2070" i="2"/>
  <c r="N2070" i="2"/>
  <c r="M2070" i="2"/>
  <c r="Q1809" i="2"/>
  <c r="Q1817" i="2"/>
  <c r="N1818" i="2"/>
  <c r="M1819" i="2"/>
  <c r="N1826" i="2"/>
  <c r="Q1831" i="2"/>
  <c r="M1833" i="2"/>
  <c r="N1840" i="2"/>
  <c r="M1841" i="2"/>
  <c r="Q1845" i="2"/>
  <c r="Q1853" i="2"/>
  <c r="N1854" i="2"/>
  <c r="M1855" i="2"/>
  <c r="N1862" i="2"/>
  <c r="Q1867" i="2"/>
  <c r="M1869" i="2"/>
  <c r="N1876" i="2"/>
  <c r="M1877" i="2"/>
  <c r="Q1881" i="2"/>
  <c r="Q1889" i="2"/>
  <c r="N1890" i="2"/>
  <c r="M1891" i="2"/>
  <c r="N1898" i="2"/>
  <c r="Q1903" i="2"/>
  <c r="M1905" i="2"/>
  <c r="N1913" i="2"/>
  <c r="Q1916" i="2"/>
  <c r="W1924" i="2"/>
  <c r="M1927" i="2"/>
  <c r="M1936" i="2"/>
  <c r="R1945" i="2"/>
  <c r="W1945" i="2"/>
  <c r="W1949" i="2"/>
  <c r="R1949" i="2"/>
  <c r="Q1949" i="2"/>
  <c r="Q1966" i="2"/>
  <c r="N1970" i="2"/>
  <c r="W1977" i="2"/>
  <c r="R1977" i="2"/>
  <c r="Q1977" i="2"/>
  <c r="W1988" i="2"/>
  <c r="N1992" i="2"/>
  <c r="W1999" i="2"/>
  <c r="R1999" i="2"/>
  <c r="Q1999" i="2"/>
  <c r="W2126" i="2"/>
  <c r="R2126" i="2"/>
  <c r="Q2126" i="2"/>
  <c r="R1809" i="2"/>
  <c r="M1812" i="2"/>
  <c r="R1817" i="2"/>
  <c r="N1819" i="2"/>
  <c r="M1820" i="2"/>
  <c r="R1831" i="2"/>
  <c r="N1833" i="2"/>
  <c r="M1834" i="2"/>
  <c r="N1841" i="2"/>
  <c r="R1845" i="2"/>
  <c r="M1848" i="2"/>
  <c r="R1853" i="2"/>
  <c r="N1855" i="2"/>
  <c r="M1856" i="2"/>
  <c r="R1867" i="2"/>
  <c r="N1869" i="2"/>
  <c r="N1877" i="2"/>
  <c r="R1881" i="2"/>
  <c r="M1884" i="2"/>
  <c r="R1889" i="2"/>
  <c r="N1891" i="2"/>
  <c r="M1892" i="2"/>
  <c r="R1903" i="2"/>
  <c r="N1905" i="2"/>
  <c r="M1906" i="2"/>
  <c r="M1913" i="2"/>
  <c r="M1916" i="2"/>
  <c r="P1920" i="2"/>
  <c r="M1920" i="2"/>
  <c r="R1923" i="2"/>
  <c r="W1923" i="2"/>
  <c r="O1927" i="2"/>
  <c r="V1927" i="2" s="1"/>
  <c r="Q1939" i="2"/>
  <c r="P1942" i="2"/>
  <c r="M1942" i="2"/>
  <c r="Q1945" i="2"/>
  <c r="P1951" i="2"/>
  <c r="N1951" i="2"/>
  <c r="M1951" i="2"/>
  <c r="P1970" i="2"/>
  <c r="M1979" i="2"/>
  <c r="P2001" i="2"/>
  <c r="M2001" i="2"/>
  <c r="O2008" i="2"/>
  <c r="V2008" i="2" s="1"/>
  <c r="N2008" i="2"/>
  <c r="V2011" i="2"/>
  <c r="Q2011" i="2"/>
  <c r="M1799" i="2"/>
  <c r="N1812" i="2"/>
  <c r="M1813" i="2"/>
  <c r="N1834" i="2"/>
  <c r="N1848" i="2"/>
  <c r="N1856" i="2"/>
  <c r="N1870" i="2"/>
  <c r="N1884" i="2"/>
  <c r="N1892" i="2"/>
  <c r="N1906" i="2"/>
  <c r="R1916" i="2"/>
  <c r="W1927" i="2"/>
  <c r="R1927" i="2"/>
  <c r="Q1927" i="2"/>
  <c r="N1942" i="2"/>
  <c r="W1954" i="2"/>
  <c r="Q1954" i="2"/>
  <c r="W1976" i="2"/>
  <c r="Q1976" i="2"/>
  <c r="N1979" i="2"/>
  <c r="R1981" i="2"/>
  <c r="Q1981" i="2"/>
  <c r="W1981" i="2"/>
  <c r="P1994" i="2"/>
  <c r="N1994" i="2"/>
  <c r="W1998" i="2"/>
  <c r="R1998" i="2"/>
  <c r="M2125" i="2"/>
  <c r="P2125" i="2"/>
  <c r="N1799" i="2"/>
  <c r="N1813" i="2"/>
  <c r="N1827" i="2"/>
  <c r="N1835" i="2"/>
  <c r="N1849" i="2"/>
  <c r="W1913" i="2"/>
  <c r="Q1913" i="2"/>
  <c r="P1929" i="2"/>
  <c r="N1929" i="2"/>
  <c r="M1929" i="2"/>
  <c r="W1932" i="2"/>
  <c r="Q1932" i="2"/>
  <c r="W1939" i="2"/>
  <c r="W1948" i="2"/>
  <c r="R1948" i="2"/>
  <c r="R1954" i="2"/>
  <c r="P1972" i="2"/>
  <c r="N1972" i="2"/>
  <c r="R1976" i="2"/>
  <c r="Q2006" i="2"/>
  <c r="R2006" i="2"/>
  <c r="P2015" i="2"/>
  <c r="N2015" i="2"/>
  <c r="M2015" i="2"/>
  <c r="V2017" i="2"/>
  <c r="R2017" i="2"/>
  <c r="Q2017" i="2"/>
  <c r="O2050" i="2"/>
  <c r="V2050" i="2" s="1"/>
  <c r="M2050" i="2"/>
  <c r="W2061" i="2"/>
  <c r="R2061" i="2"/>
  <c r="Q2061" i="2"/>
  <c r="P2120" i="2"/>
  <c r="M2120" i="2"/>
  <c r="N2125" i="2"/>
  <c r="Q2174" i="2"/>
  <c r="W2174" i="2"/>
  <c r="R2174" i="2"/>
  <c r="M1879" i="2"/>
  <c r="M1893" i="2"/>
  <c r="M1901" i="2"/>
  <c r="N1912" i="2"/>
  <c r="R1913" i="2"/>
  <c r="P1922" i="2"/>
  <c r="N1922" i="2"/>
  <c r="N1926" i="2"/>
  <c r="R1931" i="2"/>
  <c r="R1932" i="2"/>
  <c r="R1938" i="2"/>
  <c r="O1944" i="2"/>
  <c r="M1944" i="2"/>
  <c r="Q1948" i="2"/>
  <c r="M1972" i="2"/>
  <c r="W2006" i="2"/>
  <c r="V2010" i="2"/>
  <c r="Q2010" i="2"/>
  <c r="N2050" i="2"/>
  <c r="N2120" i="2"/>
  <c r="P2157" i="2"/>
  <c r="N2157" i="2"/>
  <c r="M2157" i="2"/>
  <c r="P1912" i="2"/>
  <c r="P1915" i="2"/>
  <c r="M1915" i="2"/>
  <c r="W1925" i="2"/>
  <c r="R1925" i="2"/>
  <c r="P1926" i="2"/>
  <c r="N1935" i="2"/>
  <c r="W1938" i="2"/>
  <c r="Q1944" i="2"/>
  <c r="P1950" i="2"/>
  <c r="N1950" i="2"/>
  <c r="Q1953" i="2"/>
  <c r="W1963" i="2"/>
  <c r="R1963" i="2"/>
  <c r="Q1963" i="2"/>
  <c r="Q1974" i="2"/>
  <c r="P1978" i="2"/>
  <c r="M1978" i="2"/>
  <c r="W1985" i="2"/>
  <c r="R1985" i="2"/>
  <c r="Q1985" i="2"/>
  <c r="P1987" i="2"/>
  <c r="N1987" i="2"/>
  <c r="M1987" i="2"/>
  <c r="Q1991" i="2"/>
  <c r="Q1996" i="2"/>
  <c r="P2048" i="2"/>
  <c r="M2048" i="2"/>
  <c r="N2048" i="2"/>
  <c r="R2065" i="2"/>
  <c r="Q2065" i="2"/>
  <c r="W2065" i="2"/>
  <c r="W2155" i="2"/>
  <c r="R2155" i="2"/>
  <c r="Q2155" i="2"/>
  <c r="P1911" i="2"/>
  <c r="P1919" i="2"/>
  <c r="P1933" i="2"/>
  <c r="P1947" i="2"/>
  <c r="P1955" i="2"/>
  <c r="P1969" i="2"/>
  <c r="R1997" i="2"/>
  <c r="R2003" i="2"/>
  <c r="W2005" i="2"/>
  <c r="R2005" i="2"/>
  <c r="P2020" i="2"/>
  <c r="N2020" i="2"/>
  <c r="R2023" i="2"/>
  <c r="R2029" i="2"/>
  <c r="Q2029" i="2"/>
  <c r="W2029" i="2"/>
  <c r="Q2045" i="2"/>
  <c r="P2057" i="2"/>
  <c r="N2057" i="2"/>
  <c r="M2057" i="2"/>
  <c r="W2060" i="2"/>
  <c r="Q2060" i="2"/>
  <c r="R2175" i="2"/>
  <c r="Q2175" i="2"/>
  <c r="W1982" i="2"/>
  <c r="P2008" i="2"/>
  <c r="M2008" i="2"/>
  <c r="R2050" i="2"/>
  <c r="W2054" i="2"/>
  <c r="R2054" i="2"/>
  <c r="R2078" i="2"/>
  <c r="Q2078" i="2"/>
  <c r="W2078" i="2"/>
  <c r="V2088" i="2"/>
  <c r="R2088" i="2"/>
  <c r="P2098" i="2"/>
  <c r="M2098" i="2"/>
  <c r="N2098" i="2"/>
  <c r="M2154" i="2"/>
  <c r="O2154" i="2"/>
  <c r="V2154" i="2" s="1"/>
  <c r="O2028" i="2"/>
  <c r="V2028" i="2" s="1"/>
  <c r="M2028" i="2"/>
  <c r="W2038" i="2"/>
  <c r="Q2038" i="2"/>
  <c r="Q2054" i="2"/>
  <c r="P2062" i="2"/>
  <c r="M2062" i="2"/>
  <c r="P2102" i="2"/>
  <c r="N2102" i="2"/>
  <c r="M2102" i="2"/>
  <c r="N1916" i="2"/>
  <c r="Q1921" i="2"/>
  <c r="M1923" i="2"/>
  <c r="N1930" i="2"/>
  <c r="M1931" i="2"/>
  <c r="Q1935" i="2"/>
  <c r="Q1943" i="2"/>
  <c r="N1944" i="2"/>
  <c r="M1945" i="2"/>
  <c r="N1952" i="2"/>
  <c r="Q1957" i="2"/>
  <c r="M1959" i="2"/>
  <c r="N1966" i="2"/>
  <c r="M1967" i="2"/>
  <c r="Q1971" i="2"/>
  <c r="Q1979" i="2"/>
  <c r="N1980" i="2"/>
  <c r="M1981" i="2"/>
  <c r="N1988" i="2"/>
  <c r="Q1993" i="2"/>
  <c r="M1995" i="2"/>
  <c r="R2010" i="2"/>
  <c r="R2011" i="2"/>
  <c r="N2014" i="2"/>
  <c r="N2022" i="2"/>
  <c r="N2028" i="2"/>
  <c r="W2033" i="2"/>
  <c r="R2033" i="2"/>
  <c r="Q2033" i="2"/>
  <c r="P2035" i="2"/>
  <c r="N2035" i="2"/>
  <c r="M2035" i="2"/>
  <c r="R2038" i="2"/>
  <c r="Q2053" i="2"/>
  <c r="P2056" i="2"/>
  <c r="N2056" i="2"/>
  <c r="N2062" i="2"/>
  <c r="W2074" i="2"/>
  <c r="Q2074" i="2"/>
  <c r="M2077" i="2"/>
  <c r="R2138" i="2"/>
  <c r="N2154" i="2"/>
  <c r="O2212" i="2"/>
  <c r="N2212" i="2"/>
  <c r="R1921" i="2"/>
  <c r="N1923" i="2"/>
  <c r="M1924" i="2"/>
  <c r="N1931" i="2"/>
  <c r="R1935" i="2"/>
  <c r="M1938" i="2"/>
  <c r="R1943" i="2"/>
  <c r="N1945" i="2"/>
  <c r="M1946" i="2"/>
  <c r="R1957" i="2"/>
  <c r="N1959" i="2"/>
  <c r="M1960" i="2"/>
  <c r="N1967" i="2"/>
  <c r="R1971" i="2"/>
  <c r="M1974" i="2"/>
  <c r="R1979" i="2"/>
  <c r="N1981" i="2"/>
  <c r="M1982" i="2"/>
  <c r="R1993" i="2"/>
  <c r="N1995" i="2"/>
  <c r="M1996" i="2"/>
  <c r="P2007" i="2"/>
  <c r="N2007" i="2"/>
  <c r="M2014" i="2"/>
  <c r="N2017" i="2"/>
  <c r="W2019" i="2"/>
  <c r="R2019" i="2"/>
  <c r="Q2019" i="2"/>
  <c r="R2022" i="2"/>
  <c r="R2028" i="2"/>
  <c r="W2032" i="2"/>
  <c r="R2032" i="2"/>
  <c r="R2037" i="2"/>
  <c r="R2053" i="2"/>
  <c r="M2056" i="2"/>
  <c r="Q2058" i="2"/>
  <c r="O2064" i="2"/>
  <c r="V2064" i="2" s="1"/>
  <c r="M2064" i="2"/>
  <c r="W2069" i="2"/>
  <c r="R2069" i="2"/>
  <c r="Q2069" i="2"/>
  <c r="P2071" i="2"/>
  <c r="N2071" i="2"/>
  <c r="M2071" i="2"/>
  <c r="R2074" i="2"/>
  <c r="N2077" i="2"/>
  <c r="O2082" i="2"/>
  <c r="V2082" i="2" s="1"/>
  <c r="N2082" i="2"/>
  <c r="M2082" i="2"/>
  <c r="Q2087" i="2"/>
  <c r="W2087" i="2"/>
  <c r="R2087" i="2"/>
  <c r="P2112" i="2"/>
  <c r="M2112" i="2"/>
  <c r="N2112" i="2"/>
  <c r="W2154" i="2"/>
  <c r="R2154" i="2"/>
  <c r="Q2154" i="2"/>
  <c r="W2169" i="2"/>
  <c r="R2169" i="2"/>
  <c r="Q2169" i="2"/>
  <c r="W2171" i="2"/>
  <c r="R2171" i="2"/>
  <c r="Q2171" i="2"/>
  <c r="M1917" i="2"/>
  <c r="N1924" i="2"/>
  <c r="N1938" i="2"/>
  <c r="N1946" i="2"/>
  <c r="M1953" i="2"/>
  <c r="N1960" i="2"/>
  <c r="M1961" i="2"/>
  <c r="N1974" i="2"/>
  <c r="M1997" i="2"/>
  <c r="M2007" i="2"/>
  <c r="P2014" i="2"/>
  <c r="W2022" i="2"/>
  <c r="Q2030" i="2"/>
  <c r="W2030" i="2"/>
  <c r="Q2031" i="2"/>
  <c r="R2043" i="2"/>
  <c r="Q2043" i="2"/>
  <c r="W2043" i="2"/>
  <c r="W2052" i="2"/>
  <c r="Q2052" i="2"/>
  <c r="W2068" i="2"/>
  <c r="R2068" i="2"/>
  <c r="N2092" i="2"/>
  <c r="P2092" i="2"/>
  <c r="M2092" i="2"/>
  <c r="P2116" i="2"/>
  <c r="N2116" i="2"/>
  <c r="M2116" i="2"/>
  <c r="P2129" i="2"/>
  <c r="N2129" i="2"/>
  <c r="M2129" i="2"/>
  <c r="Q2144" i="2"/>
  <c r="M2212" i="2"/>
  <c r="N1917" i="2"/>
  <c r="N1925" i="2"/>
  <c r="N1939" i="2"/>
  <c r="N1953" i="2"/>
  <c r="N1961" i="2"/>
  <c r="P2021" i="2"/>
  <c r="M2021" i="2"/>
  <c r="R2031" i="2"/>
  <c r="P2040" i="2"/>
  <c r="M2040" i="2"/>
  <c r="R2052" i="2"/>
  <c r="R2058" i="2"/>
  <c r="Q2068" i="2"/>
  <c r="V2153" i="2"/>
  <c r="Q2153" i="2"/>
  <c r="W2013" i="2"/>
  <c r="R2013" i="2"/>
  <c r="W2025" i="2"/>
  <c r="R2025" i="2"/>
  <c r="Q2025" i="2"/>
  <c r="O2036" i="2"/>
  <c r="V2036" i="2" s="1"/>
  <c r="M2036" i="2"/>
  <c r="W2047" i="2"/>
  <c r="R2047" i="2"/>
  <c r="Q2047" i="2"/>
  <c r="P2049" i="2"/>
  <c r="N2049" i="2"/>
  <c r="M2049" i="2"/>
  <c r="R2051" i="2"/>
  <c r="Q2051" i="2"/>
  <c r="Q2066" i="2"/>
  <c r="W2066" i="2"/>
  <c r="P2076" i="2"/>
  <c r="M2076" i="2"/>
  <c r="O2086" i="2"/>
  <c r="V2086" i="2" s="1"/>
  <c r="N2086" i="2"/>
  <c r="N2097" i="2"/>
  <c r="P2097" i="2"/>
  <c r="M2097" i="2"/>
  <c r="W2144" i="2"/>
  <c r="W2163" i="2"/>
  <c r="R2163" i="2"/>
  <c r="Q2163" i="2"/>
  <c r="V2167" i="2"/>
  <c r="Q2167" i="2"/>
  <c r="N2002" i="2"/>
  <c r="M2002" i="2"/>
  <c r="M2013" i="2"/>
  <c r="N2016" i="2"/>
  <c r="M2016" i="2"/>
  <c r="W2018" i="2"/>
  <c r="W2024" i="2"/>
  <c r="Q2024" i="2"/>
  <c r="M2027" i="2"/>
  <c r="P2034" i="2"/>
  <c r="N2034" i="2"/>
  <c r="N2036" i="2"/>
  <c r="W2037" i="2"/>
  <c r="W2045" i="2"/>
  <c r="R2045" i="2"/>
  <c r="W2046" i="2"/>
  <c r="R2046" i="2"/>
  <c r="M2055" i="2"/>
  <c r="R2067" i="2"/>
  <c r="O2072" i="2"/>
  <c r="V2072" i="2" s="1"/>
  <c r="M2072" i="2"/>
  <c r="N2076" i="2"/>
  <c r="R2086" i="2"/>
  <c r="W2086" i="2"/>
  <c r="Q2086" i="2"/>
  <c r="P2134" i="2"/>
  <c r="M2134" i="2"/>
  <c r="N2134" i="2"/>
  <c r="Q2079" i="2"/>
  <c r="W2079" i="2"/>
  <c r="W2099" i="2"/>
  <c r="Q2138" i="2"/>
  <c r="W2138" i="2"/>
  <c r="R2151" i="2"/>
  <c r="Q2151" i="2"/>
  <c r="W2151" i="2"/>
  <c r="W2160" i="2"/>
  <c r="Q2160" i="2"/>
  <c r="P2165" i="2"/>
  <c r="N2165" i="2"/>
  <c r="M2165" i="2"/>
  <c r="V2236" i="2"/>
  <c r="R2236" i="2"/>
  <c r="Q2236" i="2"/>
  <c r="N2328" i="2"/>
  <c r="M2328" i="2"/>
  <c r="P2328" i="2"/>
  <c r="P2083" i="2"/>
  <c r="W2088" i="2"/>
  <c r="Q2088" i="2"/>
  <c r="N2147" i="2"/>
  <c r="M2147" i="2"/>
  <c r="P2147" i="2"/>
  <c r="O2158" i="2"/>
  <c r="V2158" i="2" s="1"/>
  <c r="N2158" i="2"/>
  <c r="W2168" i="2"/>
  <c r="Q2168" i="2"/>
  <c r="N2171" i="2"/>
  <c r="W2303" i="2"/>
  <c r="R2303" i="2"/>
  <c r="Q2303" i="2"/>
  <c r="R2077" i="2"/>
  <c r="Q2101" i="2"/>
  <c r="W2101" i="2"/>
  <c r="Q2115" i="2"/>
  <c r="W2115" i="2"/>
  <c r="M2140" i="2"/>
  <c r="O2140" i="2"/>
  <c r="V2140" i="2" s="1"/>
  <c r="R2141" i="2"/>
  <c r="Q2141" i="2"/>
  <c r="P2156" i="2"/>
  <c r="M2156" i="2"/>
  <c r="R2158" i="2"/>
  <c r="Q2158" i="2"/>
  <c r="R2167" i="2"/>
  <c r="W2192" i="2"/>
  <c r="R2192" i="2"/>
  <c r="W2209" i="2"/>
  <c r="Q2027" i="2"/>
  <c r="M2029" i="2"/>
  <c r="Q2041" i="2"/>
  <c r="M2043" i="2"/>
  <c r="M2051" i="2"/>
  <c r="Q2055" i="2"/>
  <c r="Q2063" i="2"/>
  <c r="M2065" i="2"/>
  <c r="Q2077" i="2"/>
  <c r="N2081" i="2"/>
  <c r="R2082" i="2"/>
  <c r="R2091" i="2"/>
  <c r="R2100" i="2"/>
  <c r="R2101" i="2"/>
  <c r="M2105" i="2"/>
  <c r="N2109" i="2"/>
  <c r="M2114" i="2"/>
  <c r="R2115" i="2"/>
  <c r="M2119" i="2"/>
  <c r="Q2123" i="2"/>
  <c r="W2141" i="2"/>
  <c r="P2143" i="2"/>
  <c r="N2143" i="2"/>
  <c r="M2143" i="2"/>
  <c r="N2156" i="2"/>
  <c r="W2158" i="2"/>
  <c r="W2162" i="2"/>
  <c r="R2173" i="2"/>
  <c r="N2187" i="2"/>
  <c r="P2187" i="2"/>
  <c r="M2187" i="2"/>
  <c r="Q2192" i="2"/>
  <c r="N2206" i="2"/>
  <c r="R2305" i="2"/>
  <c r="Q2305" i="2"/>
  <c r="W2305" i="2"/>
  <c r="M2022" i="2"/>
  <c r="R2027" i="2"/>
  <c r="N2029" i="2"/>
  <c r="M2030" i="2"/>
  <c r="R2041" i="2"/>
  <c r="N2043" i="2"/>
  <c r="M2044" i="2"/>
  <c r="N2051" i="2"/>
  <c r="R2055" i="2"/>
  <c r="M2058" i="2"/>
  <c r="R2063" i="2"/>
  <c r="N2065" i="2"/>
  <c r="M2066" i="2"/>
  <c r="W2081" i="2"/>
  <c r="R2081" i="2"/>
  <c r="Q2082" i="2"/>
  <c r="P2085" i="2"/>
  <c r="N2085" i="2"/>
  <c r="M2085" i="2"/>
  <c r="M2091" i="2"/>
  <c r="R2095" i="2"/>
  <c r="Q2096" i="2"/>
  <c r="N2100" i="2"/>
  <c r="R2108" i="2"/>
  <c r="R2109" i="2"/>
  <c r="W2110" i="2"/>
  <c r="Q2110" i="2"/>
  <c r="P2114" i="2"/>
  <c r="R2122" i="2"/>
  <c r="R2123" i="2"/>
  <c r="W2124" i="2"/>
  <c r="Q2124" i="2"/>
  <c r="M2133" i="2"/>
  <c r="R2137" i="2"/>
  <c r="Q2137" i="2"/>
  <c r="W2137" i="2"/>
  <c r="N2140" i="2"/>
  <c r="R2149" i="2"/>
  <c r="Q2149" i="2"/>
  <c r="Q2152" i="2"/>
  <c r="P2164" i="2"/>
  <c r="N2164" i="2"/>
  <c r="P2170" i="2"/>
  <c r="M2170" i="2"/>
  <c r="P2080" i="2"/>
  <c r="N2080" i="2"/>
  <c r="M2080" i="2"/>
  <c r="P2094" i="2"/>
  <c r="N2094" i="2"/>
  <c r="M2094" i="2"/>
  <c r="Q2100" i="2"/>
  <c r="P2105" i="2"/>
  <c r="P2119" i="2"/>
  <c r="W2128" i="2"/>
  <c r="R2128" i="2"/>
  <c r="Q2128" i="2"/>
  <c r="W2140" i="2"/>
  <c r="R2140" i="2"/>
  <c r="O2172" i="2"/>
  <c r="V2172" i="2" s="1"/>
  <c r="N2172" i="2"/>
  <c r="P2197" i="2"/>
  <c r="M2197" i="2"/>
  <c r="N2197" i="2"/>
  <c r="W2242" i="2"/>
  <c r="R2242" i="2"/>
  <c r="Q2242" i="2"/>
  <c r="V2258" i="2"/>
  <c r="R2258" i="2"/>
  <c r="R2296" i="2"/>
  <c r="Q2296" i="2"/>
  <c r="V2296" i="2"/>
  <c r="N2009" i="2"/>
  <c r="N2023" i="2"/>
  <c r="M2024" i="2"/>
  <c r="Q2028" i="2"/>
  <c r="Q2036" i="2"/>
  <c r="N2037" i="2"/>
  <c r="M2038" i="2"/>
  <c r="N2045" i="2"/>
  <c r="Q2050" i="2"/>
  <c r="M2052" i="2"/>
  <c r="N2059" i="2"/>
  <c r="M2060" i="2"/>
  <c r="Q2072" i="2"/>
  <c r="N2073" i="2"/>
  <c r="M2074" i="2"/>
  <c r="M2090" i="2"/>
  <c r="Q2091" i="2"/>
  <c r="M2099" i="2"/>
  <c r="N2104" i="2"/>
  <c r="Q2108" i="2"/>
  <c r="M2113" i="2"/>
  <c r="M2117" i="2"/>
  <c r="N2118" i="2"/>
  <c r="Q2122" i="2"/>
  <c r="R2127" i="2"/>
  <c r="N2131" i="2"/>
  <c r="P2133" i="2"/>
  <c r="R2136" i="2"/>
  <c r="Q2140" i="2"/>
  <c r="W2146" i="2"/>
  <c r="Q2146" i="2"/>
  <c r="N2149" i="2"/>
  <c r="R2152" i="2"/>
  <c r="R2166" i="2"/>
  <c r="R2172" i="2"/>
  <c r="Q2172" i="2"/>
  <c r="W2184" i="2"/>
  <c r="Q2184" i="2"/>
  <c r="M2003" i="2"/>
  <c r="M2017" i="2"/>
  <c r="M2039" i="2"/>
  <c r="M2053" i="2"/>
  <c r="M2067" i="2"/>
  <c r="M2075" i="2"/>
  <c r="P2084" i="2"/>
  <c r="M2084" i="2"/>
  <c r="N2090" i="2"/>
  <c r="W2091" i="2"/>
  <c r="W2095" i="2"/>
  <c r="W2096" i="2"/>
  <c r="N2099" i="2"/>
  <c r="W2100" i="2"/>
  <c r="M2103" i="2"/>
  <c r="P2103" i="2"/>
  <c r="R2104" i="2"/>
  <c r="W2109" i="2"/>
  <c r="N2113" i="2"/>
  <c r="N2117" i="2"/>
  <c r="R2118" i="2"/>
  <c r="W2123" i="2"/>
  <c r="M2127" i="2"/>
  <c r="R2131" i="2"/>
  <c r="Q2132" i="2"/>
  <c r="N2136" i="2"/>
  <c r="N2139" i="2"/>
  <c r="M2139" i="2"/>
  <c r="P2139" i="2"/>
  <c r="R2145" i="2"/>
  <c r="R2146" i="2"/>
  <c r="W2149" i="2"/>
  <c r="W2152" i="2"/>
  <c r="W2166" i="2"/>
  <c r="W2172" i="2"/>
  <c r="Q2176" i="2"/>
  <c r="R2176" i="2"/>
  <c r="R2184" i="2"/>
  <c r="M2089" i="2"/>
  <c r="P2089" i="2"/>
  <c r="W2090" i="2"/>
  <c r="R2090" i="2"/>
  <c r="P2093" i="2"/>
  <c r="N2093" i="2"/>
  <c r="M2093" i="2"/>
  <c r="Q2099" i="2"/>
  <c r="Q2104" i="2"/>
  <c r="P2107" i="2"/>
  <c r="N2107" i="2"/>
  <c r="M2107" i="2"/>
  <c r="Q2113" i="2"/>
  <c r="W2117" i="2"/>
  <c r="R2117" i="2"/>
  <c r="Q2118" i="2"/>
  <c r="P2121" i="2"/>
  <c r="N2121" i="2"/>
  <c r="M2121" i="2"/>
  <c r="W2122" i="2"/>
  <c r="N2127" i="2"/>
  <c r="P2130" i="2"/>
  <c r="N2130" i="2"/>
  <c r="M2130" i="2"/>
  <c r="R2132" i="2"/>
  <c r="Q2136" i="2"/>
  <c r="P2142" i="2"/>
  <c r="N2142" i="2"/>
  <c r="O2144" i="2"/>
  <c r="V2144" i="2" s="1"/>
  <c r="N2144" i="2"/>
  <c r="N2188" i="2"/>
  <c r="M2188" i="2"/>
  <c r="P2188" i="2"/>
  <c r="W2237" i="2"/>
  <c r="R2237" i="2"/>
  <c r="Q2237" i="2"/>
  <c r="W2239" i="2"/>
  <c r="W2244" i="2"/>
  <c r="R2244" i="2"/>
  <c r="Q2244" i="2"/>
  <c r="V2250" i="2"/>
  <c r="R2250" i="2"/>
  <c r="R2254" i="2"/>
  <c r="W2254" i="2"/>
  <c r="Q2254" i="2"/>
  <c r="R2153" i="2"/>
  <c r="P2161" i="2"/>
  <c r="O2162" i="2"/>
  <c r="V2162" i="2" s="1"/>
  <c r="W2173" i="2"/>
  <c r="P2183" i="2"/>
  <c r="M2183" i="2"/>
  <c r="N2192" i="2"/>
  <c r="M2192" i="2"/>
  <c r="O2209" i="2"/>
  <c r="V2209" i="2" s="1"/>
  <c r="M2209" i="2"/>
  <c r="W2212" i="2"/>
  <c r="Q2212" i="2"/>
  <c r="N2221" i="2"/>
  <c r="M2221" i="2"/>
  <c r="P2221" i="2"/>
  <c r="O2239" i="2"/>
  <c r="V2239" i="2" s="1"/>
  <c r="N2239" i="2"/>
  <c r="P2191" i="2"/>
  <c r="N2191" i="2"/>
  <c r="W2206" i="2"/>
  <c r="R2206" i="2"/>
  <c r="Q2206" i="2"/>
  <c r="R2218" i="2"/>
  <c r="Q2218" i="2"/>
  <c r="W2230" i="2"/>
  <c r="R2230" i="2"/>
  <c r="Q2230" i="2"/>
  <c r="R2241" i="2"/>
  <c r="P2248" i="2"/>
  <c r="N2248" i="2"/>
  <c r="M2248" i="2"/>
  <c r="R2270" i="2"/>
  <c r="V2270" i="2"/>
  <c r="R2272" i="2"/>
  <c r="Q2272" i="2"/>
  <c r="V2272" i="2"/>
  <c r="N2318" i="2"/>
  <c r="P2318" i="2"/>
  <c r="M2318" i="2"/>
  <c r="M2086" i="2"/>
  <c r="M2100" i="2"/>
  <c r="M2108" i="2"/>
  <c r="M2122" i="2"/>
  <c r="M2136" i="2"/>
  <c r="M2144" i="2"/>
  <c r="M2158" i="2"/>
  <c r="M2172" i="2"/>
  <c r="M2191" i="2"/>
  <c r="O2195" i="2"/>
  <c r="V2195" i="2" s="1"/>
  <c r="M2195" i="2"/>
  <c r="R2199" i="2"/>
  <c r="P2211" i="2"/>
  <c r="M2211" i="2"/>
  <c r="W2218" i="2"/>
  <c r="O2220" i="2"/>
  <c r="V2220" i="2" s="1"/>
  <c r="M2220" i="2"/>
  <c r="V2229" i="2"/>
  <c r="R2229" i="2"/>
  <c r="P2246" i="2"/>
  <c r="N2246" i="2"/>
  <c r="M2246" i="2"/>
  <c r="R2196" i="2"/>
  <c r="Q2196" i="2"/>
  <c r="W2203" i="2"/>
  <c r="P2208" i="2"/>
  <c r="N2208" i="2"/>
  <c r="M2208" i="2"/>
  <c r="O2228" i="2"/>
  <c r="V2228" i="2" s="1"/>
  <c r="M2228" i="2"/>
  <c r="Q2250" i="2"/>
  <c r="P2327" i="2"/>
  <c r="N2327" i="2"/>
  <c r="M2327" i="2"/>
  <c r="N2101" i="2"/>
  <c r="N2137" i="2"/>
  <c r="M2138" i="2"/>
  <c r="M2152" i="2"/>
  <c r="M2166" i="2"/>
  <c r="M2174" i="2"/>
  <c r="R2182" i="2"/>
  <c r="Q2182" i="2"/>
  <c r="N2185" i="2"/>
  <c r="R2186" i="2"/>
  <c r="Q2186" i="2"/>
  <c r="W2195" i="2"/>
  <c r="Q2195" i="2"/>
  <c r="W2196" i="2"/>
  <c r="O2198" i="2"/>
  <c r="V2198" i="2" s="1"/>
  <c r="N2198" i="2"/>
  <c r="N2223" i="2"/>
  <c r="Q2229" i="2"/>
  <c r="P2232" i="2"/>
  <c r="M2232" i="2"/>
  <c r="V2235" i="2"/>
  <c r="R2235" i="2"/>
  <c r="O2238" i="2"/>
  <c r="V2238" i="2" s="1"/>
  <c r="N2238" i="2"/>
  <c r="N2138" i="2"/>
  <c r="N2152" i="2"/>
  <c r="N2166" i="2"/>
  <c r="N2174" i="2"/>
  <c r="P2177" i="2"/>
  <c r="N2177" i="2"/>
  <c r="O2181" i="2"/>
  <c r="V2181" i="2" s="1"/>
  <c r="W2182" i="2"/>
  <c r="M2189" i="2"/>
  <c r="N2190" i="2"/>
  <c r="R2195" i="2"/>
  <c r="W2198" i="2"/>
  <c r="Q2198" i="2"/>
  <c r="P2213" i="2"/>
  <c r="N2213" i="2"/>
  <c r="M2213" i="2"/>
  <c r="W2223" i="2"/>
  <c r="Q2223" i="2"/>
  <c r="W2238" i="2"/>
  <c r="R2238" i="2"/>
  <c r="Q2238" i="2"/>
  <c r="P2240" i="2"/>
  <c r="M2240" i="2"/>
  <c r="R2259" i="2"/>
  <c r="Q2259" i="2"/>
  <c r="W2259" i="2"/>
  <c r="W2267" i="2"/>
  <c r="R2267" i="2"/>
  <c r="Q2267" i="2"/>
  <c r="R2291" i="2"/>
  <c r="Q2291" i="2"/>
  <c r="W2291" i="2"/>
  <c r="V2306" i="2"/>
  <c r="R2306" i="2"/>
  <c r="W2181" i="2"/>
  <c r="R2181" i="2"/>
  <c r="R2185" i="2"/>
  <c r="P2194" i="2"/>
  <c r="N2194" i="2"/>
  <c r="M2194" i="2"/>
  <c r="P2205" i="2"/>
  <c r="N2205" i="2"/>
  <c r="M2205" i="2"/>
  <c r="W2282" i="2"/>
  <c r="R2282" i="2"/>
  <c r="Q2282" i="2"/>
  <c r="V2315" i="2"/>
  <c r="R2315" i="2"/>
  <c r="Q2159" i="2"/>
  <c r="M2161" i="2"/>
  <c r="Q2173" i="2"/>
  <c r="R2178" i="2"/>
  <c r="Q2178" i="2"/>
  <c r="R2180" i="2"/>
  <c r="Q2181" i="2"/>
  <c r="Q2185" i="2"/>
  <c r="W2186" i="2"/>
  <c r="R2189" i="2"/>
  <c r="R2198" i="2"/>
  <c r="Q2207" i="2"/>
  <c r="V2207" i="2"/>
  <c r="P2219" i="2"/>
  <c r="N2219" i="2"/>
  <c r="M2219" i="2"/>
  <c r="N2247" i="2"/>
  <c r="R2269" i="2"/>
  <c r="Q2269" i="2"/>
  <c r="W2269" i="2"/>
  <c r="W2311" i="2"/>
  <c r="R2311" i="2"/>
  <c r="Q2311" i="2"/>
  <c r="N2184" i="2"/>
  <c r="M2184" i="2"/>
  <c r="W2185" i="2"/>
  <c r="W2190" i="2"/>
  <c r="P2216" i="2"/>
  <c r="N2216" i="2"/>
  <c r="M2216" i="2"/>
  <c r="W2245" i="2"/>
  <c r="R2245" i="2"/>
  <c r="Q2245" i="2"/>
  <c r="W2287" i="2"/>
  <c r="R2287" i="2"/>
  <c r="Q2287" i="2"/>
  <c r="W2317" i="2"/>
  <c r="R2317" i="2"/>
  <c r="Q2317" i="2"/>
  <c r="R2268" i="2"/>
  <c r="R2276" i="2"/>
  <c r="R2312" i="2"/>
  <c r="Q2312" i="2"/>
  <c r="W2200" i="2"/>
  <c r="P2202" i="2"/>
  <c r="O2203" i="2"/>
  <c r="V2203" i="2" s="1"/>
  <c r="P2210" i="2"/>
  <c r="W2214" i="2"/>
  <c r="V2215" i="2"/>
  <c r="P2217" i="2"/>
  <c r="P2224" i="2"/>
  <c r="P2225" i="2"/>
  <c r="O2226" i="2"/>
  <c r="O2234" i="2"/>
  <c r="M2242" i="2"/>
  <c r="M2244" i="2"/>
  <c r="W2261" i="2"/>
  <c r="W2265" i="2"/>
  <c r="Q2268" i="2"/>
  <c r="Q2276" i="2"/>
  <c r="V2278" i="2"/>
  <c r="Q2280" i="2"/>
  <c r="M2289" i="2"/>
  <c r="W2298" i="2"/>
  <c r="N2310" i="2"/>
  <c r="R2319" i="2"/>
  <c r="Q2319" i="2"/>
  <c r="Q2330" i="2"/>
  <c r="R2233" i="2"/>
  <c r="Q2233" i="2"/>
  <c r="R2243" i="2"/>
  <c r="N2245" i="2"/>
  <c r="N2249" i="2"/>
  <c r="N2257" i="2"/>
  <c r="M2257" i="2"/>
  <c r="R2274" i="2"/>
  <c r="R2275" i="2"/>
  <c r="R2281" i="2"/>
  <c r="R2283" i="2"/>
  <c r="Q2283" i="2"/>
  <c r="R2286" i="2"/>
  <c r="R2290" i="2"/>
  <c r="Q2306" i="2"/>
  <c r="W2306" i="2"/>
  <c r="N2307" i="2"/>
  <c r="M2307" i="2"/>
  <c r="W2312" i="2"/>
  <c r="N2315" i="2"/>
  <c r="R2329" i="2"/>
  <c r="Q2204" i="2"/>
  <c r="M2206" i="2"/>
  <c r="Q2231" i="2"/>
  <c r="Q2241" i="2"/>
  <c r="M2247" i="2"/>
  <c r="Q2249" i="2"/>
  <c r="M2252" i="2"/>
  <c r="M2255" i="2"/>
  <c r="N2256" i="2"/>
  <c r="N2264" i="2"/>
  <c r="W2276" i="2"/>
  <c r="Q2288" i="2"/>
  <c r="P2289" i="2"/>
  <c r="Q2290" i="2"/>
  <c r="M2306" i="2"/>
  <c r="R2308" i="2"/>
  <c r="W2309" i="2"/>
  <c r="Q2309" i="2"/>
  <c r="P2310" i="2"/>
  <c r="M2316" i="2"/>
  <c r="M2317" i="2"/>
  <c r="M2185" i="2"/>
  <c r="M2199" i="2"/>
  <c r="R2204" i="2"/>
  <c r="M2207" i="2"/>
  <c r="R2231" i="2"/>
  <c r="W2233" i="2"/>
  <c r="M2254" i="2"/>
  <c r="M2256" i="2"/>
  <c r="P2257" i="2"/>
  <c r="M2259" i="2"/>
  <c r="M2264" i="2"/>
  <c r="W2283" i="2"/>
  <c r="R2288" i="2"/>
  <c r="W2290" i="2"/>
  <c r="N2306" i="2"/>
  <c r="P2307" i="2"/>
  <c r="Q2308" i="2"/>
  <c r="R2309" i="2"/>
  <c r="N2316" i="2"/>
  <c r="N2317" i="2"/>
  <c r="M2326" i="2"/>
  <c r="W2330" i="2"/>
  <c r="N2254" i="2"/>
  <c r="P2256" i="2"/>
  <c r="Q2258" i="2"/>
  <c r="N2259" i="2"/>
  <c r="Q2262" i="2"/>
  <c r="M2263" i="2"/>
  <c r="P2264" i="2"/>
  <c r="Q2270" i="2"/>
  <c r="M2272" i="2"/>
  <c r="M2300" i="2"/>
  <c r="M2302" i="2"/>
  <c r="M2303" i="2"/>
  <c r="M2304" i="2"/>
  <c r="N2305" i="2"/>
  <c r="N2314" i="2"/>
  <c r="M2314" i="2"/>
  <c r="Q2315" i="2"/>
  <c r="W2319" i="2"/>
  <c r="R2247" i="2"/>
  <c r="Q2247" i="2"/>
  <c r="R2255" i="2"/>
  <c r="Q2255" i="2"/>
  <c r="N2271" i="2"/>
  <c r="M2271" i="2"/>
  <c r="N2279" i="2"/>
  <c r="M2279" i="2"/>
  <c r="N2220" i="2"/>
  <c r="N2228" i="2"/>
  <c r="Q2252" i="2"/>
  <c r="N2262" i="2"/>
  <c r="Q2263" i="2"/>
  <c r="M2267" i="2"/>
  <c r="M2269" i="2"/>
  <c r="N2270" i="2"/>
  <c r="N2278" i="2"/>
  <c r="N2296" i="2"/>
  <c r="N2297" i="2"/>
  <c r="M2298" i="2"/>
  <c r="N2299" i="2"/>
  <c r="Q2300" i="2"/>
  <c r="P2313" i="2"/>
  <c r="N2313" i="2"/>
  <c r="Q2314" i="2"/>
  <c r="R2316" i="2"/>
  <c r="M2324" i="2"/>
  <c r="N2325" i="2"/>
  <c r="R2326" i="2"/>
  <c r="Q2326" i="2"/>
  <c r="Q2199" i="2"/>
  <c r="M2218" i="2"/>
  <c r="M2223" i="2"/>
  <c r="W2247" i="2"/>
  <c r="R2252" i="2"/>
  <c r="N2267" i="2"/>
  <c r="M2268" i="2"/>
  <c r="N2269" i="2"/>
  <c r="P2271" i="2"/>
  <c r="M2276" i="2"/>
  <c r="M2278" i="2"/>
  <c r="P2279" i="2"/>
  <c r="N2293" i="2"/>
  <c r="M2293" i="2"/>
  <c r="M2295" i="2"/>
  <c r="M2296" i="2"/>
  <c r="N2298" i="2"/>
  <c r="Q2299" i="2"/>
  <c r="Q2302" i="2"/>
  <c r="R2304" i="2"/>
  <c r="M2312" i="2"/>
  <c r="M2313" i="2"/>
  <c r="R2314" i="2"/>
  <c r="P2321" i="2"/>
  <c r="N2321" i="2"/>
  <c r="N2324" i="2"/>
  <c r="W2326" i="2"/>
  <c r="Q2200" i="2"/>
  <c r="M2202" i="2"/>
  <c r="M2210" i="2"/>
  <c r="Q2214" i="2"/>
  <c r="M2217" i="2"/>
  <c r="P2220" i="2"/>
  <c r="Q2222" i="2"/>
  <c r="M2224" i="2"/>
  <c r="M2225" i="2"/>
  <c r="Q2226" i="2"/>
  <c r="M2227" i="2"/>
  <c r="P2228" i="2"/>
  <c r="Q2234" i="2"/>
  <c r="Q2253" i="2"/>
  <c r="Q2260" i="2"/>
  <c r="Q2261" i="2"/>
  <c r="R2262" i="2"/>
  <c r="Q2265" i="2"/>
  <c r="N2268" i="2"/>
  <c r="N2276" i="2"/>
  <c r="Q2284" i="2"/>
  <c r="R2294" i="2"/>
  <c r="N2295" i="2"/>
  <c r="P2297" i="2"/>
  <c r="R2299" i="2"/>
  <c r="R2301" i="2"/>
  <c r="Q2304" i="2"/>
  <c r="N2312" i="2"/>
  <c r="P2325" i="2"/>
  <c r="N2227" i="2"/>
  <c r="N2235" i="2"/>
  <c r="M2235" i="2"/>
  <c r="N2236" i="2"/>
  <c r="N2243" i="2"/>
  <c r="M2243" i="2"/>
  <c r="R2253" i="2"/>
  <c r="W2255" i="2"/>
  <c r="R2260" i="2"/>
  <c r="R2298" i="2"/>
  <c r="M2311" i="2"/>
  <c r="Q2320" i="2"/>
  <c r="R2322" i="2"/>
  <c r="Q2323" i="2"/>
  <c r="Q2324" i="2"/>
  <c r="N2329" i="2"/>
  <c r="M2332" i="2"/>
  <c r="Q2332" i="2"/>
  <c r="R2332" i="2"/>
  <c r="M2315" i="2"/>
  <c r="M2329" i="2"/>
  <c r="R2114" i="2" l="1"/>
  <c r="Q2114" i="2"/>
  <c r="W2114" i="2"/>
  <c r="W2125" i="2"/>
  <c r="R2125" i="2"/>
  <c r="Q2125" i="2"/>
  <c r="W2106" i="2"/>
  <c r="R2106" i="2"/>
  <c r="Q2106" i="2"/>
  <c r="R1760" i="2"/>
  <c r="Q1760" i="2"/>
  <c r="W1760" i="2"/>
  <c r="W1669" i="2"/>
  <c r="R1669" i="2"/>
  <c r="Q1669" i="2"/>
  <c r="W1179" i="2"/>
  <c r="R1179" i="2"/>
  <c r="Q1179" i="2"/>
  <c r="R1187" i="2"/>
  <c r="Q1187" i="2"/>
  <c r="W1187" i="2"/>
  <c r="R1209" i="2"/>
  <c r="W1209" i="2"/>
  <c r="Q1209" i="2"/>
  <c r="V845" i="2"/>
  <c r="R845" i="2"/>
  <c r="W447" i="2"/>
  <c r="Q447" i="2"/>
  <c r="R447" i="2"/>
  <c r="R656" i="2"/>
  <c r="Q656" i="2"/>
  <c r="W656" i="2"/>
  <c r="W450" i="2"/>
  <c r="R450" i="2"/>
  <c r="Q450" i="2"/>
  <c r="W2325" i="2"/>
  <c r="R2325" i="2"/>
  <c r="Q2325" i="2"/>
  <c r="W2246" i="2"/>
  <c r="R2246" i="2"/>
  <c r="Q2246" i="2"/>
  <c r="Q2130" i="2"/>
  <c r="W2130" i="2"/>
  <c r="R2130" i="2"/>
  <c r="Q2107" i="2"/>
  <c r="R2107" i="2"/>
  <c r="W2107" i="2"/>
  <c r="R2162" i="2"/>
  <c r="W2083" i="2"/>
  <c r="R2083" i="2"/>
  <c r="Q2083" i="2"/>
  <c r="W2076" i="2"/>
  <c r="R2076" i="2"/>
  <c r="Q2076" i="2"/>
  <c r="R2144" i="2"/>
  <c r="W2062" i="2"/>
  <c r="R2062" i="2"/>
  <c r="Q2062" i="2"/>
  <c r="R2072" i="2"/>
  <c r="W2020" i="2"/>
  <c r="Q2020" i="2"/>
  <c r="R2020" i="2"/>
  <c r="W1987" i="2"/>
  <c r="R1987" i="2"/>
  <c r="Q1987" i="2"/>
  <c r="R1950" i="2"/>
  <c r="Q1950" i="2"/>
  <c r="W1950" i="2"/>
  <c r="W2157" i="2"/>
  <c r="R2157" i="2"/>
  <c r="Q2157" i="2"/>
  <c r="W1970" i="2"/>
  <c r="R1970" i="2"/>
  <c r="Q1970" i="2"/>
  <c r="W1920" i="2"/>
  <c r="R1920" i="2"/>
  <c r="Q1920" i="2"/>
  <c r="Q1980" i="2"/>
  <c r="R1854" i="2"/>
  <c r="W1965" i="2"/>
  <c r="R1965" i="2"/>
  <c r="Q1965" i="2"/>
  <c r="R1904" i="2"/>
  <c r="Q1904" i="2"/>
  <c r="W1904" i="2"/>
  <c r="W1780" i="2"/>
  <c r="R1780" i="2"/>
  <c r="Q1780" i="2"/>
  <c r="W1722" i="2"/>
  <c r="R1722" i="2"/>
  <c r="Q1722" i="2"/>
  <c r="W1653" i="2"/>
  <c r="R1653" i="2"/>
  <c r="Q1653" i="2"/>
  <c r="R1598" i="2"/>
  <c r="Q1598" i="2"/>
  <c r="W1598" i="2"/>
  <c r="W1702" i="2"/>
  <c r="R1702" i="2"/>
  <c r="Q1702" i="2"/>
  <c r="W1681" i="2"/>
  <c r="R1681" i="2"/>
  <c r="Q1681" i="2"/>
  <c r="R1526" i="2"/>
  <c r="W1526" i="2"/>
  <c r="Q1526" i="2"/>
  <c r="W1416" i="2"/>
  <c r="R1416" i="2"/>
  <c r="Q1416" i="2"/>
  <c r="R1457" i="2"/>
  <c r="R1583" i="2"/>
  <c r="Q1583" i="2"/>
  <c r="W1583" i="2"/>
  <c r="W1383" i="2"/>
  <c r="R1383" i="2"/>
  <c r="Q1383" i="2"/>
  <c r="W1469" i="2"/>
  <c r="R1469" i="2"/>
  <c r="Q1469" i="2"/>
  <c r="R1363" i="2"/>
  <c r="W1233" i="2"/>
  <c r="R1233" i="2"/>
  <c r="Q1233" i="2"/>
  <c r="W1228" i="2"/>
  <c r="R1228" i="2"/>
  <c r="Q1228" i="2"/>
  <c r="R1326" i="2"/>
  <c r="Q1326" i="2"/>
  <c r="W1326" i="2"/>
  <c r="R1285" i="2"/>
  <c r="W1491" i="2"/>
  <c r="R1491" i="2"/>
  <c r="Q1491" i="2"/>
  <c r="W1076" i="2"/>
  <c r="R1076" i="2"/>
  <c r="Q1076" i="2"/>
  <c r="W1309" i="2"/>
  <c r="R1309" i="2"/>
  <c r="Q1309" i="2"/>
  <c r="W1129" i="2"/>
  <c r="R1129" i="2"/>
  <c r="Q1129" i="2"/>
  <c r="W1264" i="2"/>
  <c r="R1264" i="2"/>
  <c r="Q1264" i="2"/>
  <c r="W1036" i="2"/>
  <c r="R1036" i="2"/>
  <c r="Q1036" i="2"/>
  <c r="W812" i="2"/>
  <c r="R812" i="2"/>
  <c r="Q812" i="2"/>
  <c r="R917" i="2"/>
  <c r="V917" i="2"/>
  <c r="R653" i="2"/>
  <c r="Q653" i="2"/>
  <c r="W734" i="2"/>
  <c r="R734" i="2"/>
  <c r="Q734" i="2"/>
  <c r="W748" i="2"/>
  <c r="R748" i="2"/>
  <c r="Q748" i="2"/>
  <c r="W720" i="2"/>
  <c r="R720" i="2"/>
  <c r="Q720" i="2"/>
  <c r="W640" i="2"/>
  <c r="R640" i="2"/>
  <c r="Q640" i="2"/>
  <c r="W1206" i="2"/>
  <c r="R1206" i="2"/>
  <c r="Q1206" i="2"/>
  <c r="R743" i="2"/>
  <c r="Q743" i="2"/>
  <c r="W743" i="2"/>
  <c r="V434" i="2"/>
  <c r="Q434" i="2"/>
  <c r="R502" i="2"/>
  <c r="R494" i="2"/>
  <c r="Q494" i="2"/>
  <c r="W494" i="2"/>
  <c r="Q628" i="2"/>
  <c r="R422" i="2"/>
  <c r="Q422" i="2"/>
  <c r="W422" i="2"/>
  <c r="W618" i="2"/>
  <c r="R618" i="2"/>
  <c r="Q618" i="2"/>
  <c r="V170" i="2"/>
  <c r="Q170" i="2"/>
  <c r="W336" i="2"/>
  <c r="R336" i="2"/>
  <c r="Q336" i="2"/>
  <c r="W187" i="2"/>
  <c r="R187" i="2"/>
  <c r="Q187" i="2"/>
  <c r="W294" i="2"/>
  <c r="R294" i="2"/>
  <c r="Q294" i="2"/>
  <c r="R230" i="2"/>
  <c r="Q230" i="2"/>
  <c r="W230" i="2"/>
  <c r="R170" i="2"/>
  <c r="W178" i="2"/>
  <c r="R178" i="2"/>
  <c r="Q178" i="2"/>
  <c r="R202" i="2"/>
  <c r="W192" i="2"/>
  <c r="R192" i="2"/>
  <c r="Q192" i="2"/>
  <c r="W110" i="2"/>
  <c r="R110" i="2"/>
  <c r="Q110" i="2"/>
  <c r="W28" i="2"/>
  <c r="Q28" i="2"/>
  <c r="R28" i="2"/>
  <c r="Q310" i="2"/>
  <c r="Q99" i="2"/>
  <c r="W91" i="2"/>
  <c r="R91" i="2"/>
  <c r="Q91" i="2"/>
  <c r="W648" i="2"/>
  <c r="R648" i="2"/>
  <c r="Q648" i="2"/>
  <c r="W19" i="2"/>
  <c r="R19" i="2"/>
  <c r="Q19" i="2"/>
  <c r="W127" i="2"/>
  <c r="R127" i="2"/>
  <c r="Q127" i="2"/>
  <c r="R77" i="2"/>
  <c r="Q77" i="2"/>
  <c r="W77" i="2"/>
  <c r="R107" i="2"/>
  <c r="R1868" i="2"/>
  <c r="Q1868" i="2"/>
  <c r="W1868" i="2"/>
  <c r="W1241" i="2"/>
  <c r="R1241" i="2"/>
  <c r="Q1241" i="2"/>
  <c r="W1113" i="2"/>
  <c r="R1113" i="2"/>
  <c r="Q1113" i="2"/>
  <c r="W915" i="2"/>
  <c r="R915" i="2"/>
  <c r="Q915" i="2"/>
  <c r="R302" i="2"/>
  <c r="Q302" i="2"/>
  <c r="W302" i="2"/>
  <c r="R266" i="2"/>
  <c r="Q266" i="2"/>
  <c r="W266" i="2"/>
  <c r="W223" i="2"/>
  <c r="R223" i="2"/>
  <c r="Q223" i="2"/>
  <c r="W316" i="2"/>
  <c r="R316" i="2"/>
  <c r="Q316" i="2"/>
  <c r="W105" i="2"/>
  <c r="R105" i="2"/>
  <c r="Q105" i="2"/>
  <c r="R2264" i="2"/>
  <c r="Q2264" i="2"/>
  <c r="W2264" i="2"/>
  <c r="R2232" i="2"/>
  <c r="W2232" i="2"/>
  <c r="Q2232" i="2"/>
  <c r="W2188" i="2"/>
  <c r="R2188" i="2"/>
  <c r="Q2188" i="2"/>
  <c r="W2197" i="2"/>
  <c r="R2197" i="2"/>
  <c r="Q2197" i="2"/>
  <c r="W2156" i="2"/>
  <c r="R2156" i="2"/>
  <c r="Q2156" i="2"/>
  <c r="W2328" i="2"/>
  <c r="R2328" i="2"/>
  <c r="Q2328" i="2"/>
  <c r="W2040" i="2"/>
  <c r="R2040" i="2"/>
  <c r="Q2040" i="2"/>
  <c r="V2212" i="2"/>
  <c r="R2212" i="2"/>
  <c r="R2015" i="2"/>
  <c r="Q2015" i="2"/>
  <c r="W2015" i="2"/>
  <c r="W1896" i="2"/>
  <c r="R1896" i="2"/>
  <c r="Q1896" i="2"/>
  <c r="W1830" i="2"/>
  <c r="R1830" i="2"/>
  <c r="Q1830" i="2"/>
  <c r="R1980" i="2"/>
  <c r="W1816" i="2"/>
  <c r="R1816" i="2"/>
  <c r="Q1816" i="2"/>
  <c r="W1694" i="2"/>
  <c r="R1694" i="2"/>
  <c r="Q1694" i="2"/>
  <c r="Q1674" i="2"/>
  <c r="W1674" i="2"/>
  <c r="R1674" i="2"/>
  <c r="R1724" i="2"/>
  <c r="Q1724" i="2"/>
  <c r="W1724" i="2"/>
  <c r="W1581" i="2"/>
  <c r="R1581" i="2"/>
  <c r="Q1581" i="2"/>
  <c r="Q1768" i="2"/>
  <c r="W1647" i="2"/>
  <c r="R1647" i="2"/>
  <c r="Q1647" i="2"/>
  <c r="W1612" i="2"/>
  <c r="R1612" i="2"/>
  <c r="Q1612" i="2"/>
  <c r="Q1547" i="2"/>
  <c r="W1547" i="2"/>
  <c r="R1547" i="2"/>
  <c r="R1663" i="2"/>
  <c r="W1597" i="2"/>
  <c r="R1597" i="2"/>
  <c r="Q1597" i="2"/>
  <c r="W1366" i="2"/>
  <c r="R1366" i="2"/>
  <c r="Q1366" i="2"/>
  <c r="W1425" i="2"/>
  <c r="R1425" i="2"/>
  <c r="Q1425" i="2"/>
  <c r="V1335" i="2"/>
  <c r="Q1335" i="2"/>
  <c r="Q1555" i="2"/>
  <c r="W1219" i="2"/>
  <c r="R1219" i="2"/>
  <c r="Q1219" i="2"/>
  <c r="W1433" i="2"/>
  <c r="R1433" i="2"/>
  <c r="Q1433" i="2"/>
  <c r="R1244" i="2"/>
  <c r="Q1244" i="2"/>
  <c r="W1244" i="2"/>
  <c r="W1248" i="2"/>
  <c r="R1248" i="2"/>
  <c r="Q1248" i="2"/>
  <c r="W1201" i="2"/>
  <c r="R1201" i="2"/>
  <c r="Q1201" i="2"/>
  <c r="R1280" i="2"/>
  <c r="Q1280" i="2"/>
  <c r="W1280" i="2"/>
  <c r="R1142" i="2"/>
  <c r="W1142" i="2"/>
  <c r="Q1142" i="2"/>
  <c r="W1321" i="2"/>
  <c r="R1321" i="2"/>
  <c r="Q1321" i="2"/>
  <c r="W1054" i="2"/>
  <c r="Q1054" i="2"/>
  <c r="R1054" i="2"/>
  <c r="W1121" i="2"/>
  <c r="R1121" i="2"/>
  <c r="Q1121" i="2"/>
  <c r="R993" i="2"/>
  <c r="Q993" i="2"/>
  <c r="W993" i="2"/>
  <c r="W1000" i="2"/>
  <c r="R1000" i="2"/>
  <c r="Q1000" i="2"/>
  <c r="R1022" i="2"/>
  <c r="Q1022" i="2"/>
  <c r="W1022" i="2"/>
  <c r="W1306" i="2"/>
  <c r="R1306" i="2"/>
  <c r="Q1306" i="2"/>
  <c r="V931" i="2"/>
  <c r="R931" i="2"/>
  <c r="R851" i="2"/>
  <c r="Q851" i="2"/>
  <c r="W851" i="2"/>
  <c r="W921" i="2"/>
  <c r="R921" i="2"/>
  <c r="Q921" i="2"/>
  <c r="W966" i="2"/>
  <c r="R966" i="2"/>
  <c r="Q966" i="2"/>
  <c r="W901" i="2"/>
  <c r="R901" i="2"/>
  <c r="Q901" i="2"/>
  <c r="W645" i="2"/>
  <c r="R645" i="2"/>
  <c r="Q645" i="2"/>
  <c r="R821" i="2"/>
  <c r="W821" i="2"/>
  <c r="Q821" i="2"/>
  <c r="W726" i="2"/>
  <c r="R726" i="2"/>
  <c r="Q726" i="2"/>
  <c r="W613" i="2"/>
  <c r="R613" i="2"/>
  <c r="Q613" i="2"/>
  <c r="W433" i="2"/>
  <c r="Q433" i="2"/>
  <c r="R433" i="2"/>
  <c r="W442" i="2"/>
  <c r="R442" i="2"/>
  <c r="Q442" i="2"/>
  <c r="W670" i="2"/>
  <c r="R670" i="2"/>
  <c r="Q670" i="2"/>
  <c r="W436" i="2"/>
  <c r="R436" i="2"/>
  <c r="Q436" i="2"/>
  <c r="W985" i="2"/>
  <c r="R985" i="2"/>
  <c r="Q985" i="2"/>
  <c r="W634" i="2"/>
  <c r="R634" i="2"/>
  <c r="Q634" i="2"/>
  <c r="W335" i="2"/>
  <c r="R335" i="2"/>
  <c r="Q335" i="2"/>
  <c r="W169" i="2"/>
  <c r="R169" i="2"/>
  <c r="Q169" i="2"/>
  <c r="W250" i="2"/>
  <c r="R250" i="2"/>
  <c r="Q250" i="2"/>
  <c r="W1575" i="2"/>
  <c r="R1575" i="2"/>
  <c r="Q1575" i="2"/>
  <c r="W662" i="2"/>
  <c r="R662" i="2"/>
  <c r="Q662" i="2"/>
  <c r="W102" i="2"/>
  <c r="R102" i="2"/>
  <c r="Q102" i="2"/>
  <c r="W27" i="2"/>
  <c r="R27" i="2"/>
  <c r="Q27" i="2"/>
  <c r="W388" i="2"/>
  <c r="R388" i="2"/>
  <c r="Q388" i="2"/>
  <c r="W2133" i="2"/>
  <c r="R2133" i="2"/>
  <c r="Q2133" i="2"/>
  <c r="W1986" i="2"/>
  <c r="R1986" i="2"/>
  <c r="Q1986" i="2"/>
  <c r="W1553" i="2"/>
  <c r="R1553" i="2"/>
  <c r="Q1553" i="2"/>
  <c r="W1424" i="2"/>
  <c r="R1424" i="2"/>
  <c r="Q1424" i="2"/>
  <c r="R979" i="2"/>
  <c r="Q979" i="2"/>
  <c r="W979" i="2"/>
  <c r="V1191" i="2"/>
  <c r="R1191" i="2"/>
  <c r="W840" i="2"/>
  <c r="R840" i="2"/>
  <c r="Q840" i="2"/>
  <c r="R832" i="2"/>
  <c r="W832" i="2"/>
  <c r="Q832" i="2"/>
  <c r="W150" i="2"/>
  <c r="R150" i="2"/>
  <c r="Q150" i="2"/>
  <c r="R281" i="2"/>
  <c r="Q281" i="2"/>
  <c r="W281" i="2"/>
  <c r="R707" i="2"/>
  <c r="Q707" i="2"/>
  <c r="W707" i="2"/>
  <c r="W2307" i="2"/>
  <c r="R2307" i="2"/>
  <c r="Q2307" i="2"/>
  <c r="W2289" i="2"/>
  <c r="R2289" i="2"/>
  <c r="Q2289" i="2"/>
  <c r="V2234" i="2"/>
  <c r="R2234" i="2"/>
  <c r="Q2064" i="2"/>
  <c r="R2094" i="2"/>
  <c r="Q2094" i="2"/>
  <c r="W2094" i="2"/>
  <c r="W2034" i="2"/>
  <c r="R2034" i="2"/>
  <c r="Q2034" i="2"/>
  <c r="R2007" i="2"/>
  <c r="Q2007" i="2"/>
  <c r="W2007" i="2"/>
  <c r="W2035" i="2"/>
  <c r="R2035" i="2"/>
  <c r="Q2035" i="2"/>
  <c r="W2120" i="2"/>
  <c r="Q2120" i="2"/>
  <c r="R2120" i="2"/>
  <c r="R1973" i="2"/>
  <c r="Q1973" i="2"/>
  <c r="W1973" i="2"/>
  <c r="W1838" i="2"/>
  <c r="R1838" i="2"/>
  <c r="Q1838" i="2"/>
  <c r="R1796" i="2"/>
  <c r="Q1796" i="2"/>
  <c r="W1796" i="2"/>
  <c r="R1832" i="2"/>
  <c r="Q1832" i="2"/>
  <c r="W1832" i="2"/>
  <c r="Q1872" i="2"/>
  <c r="W1897" i="2"/>
  <c r="R1897" i="2"/>
  <c r="Q1897" i="2"/>
  <c r="R2150" i="2"/>
  <c r="Q2150" i="2"/>
  <c r="W2150" i="2"/>
  <c r="W1721" i="2"/>
  <c r="R1721" i="2"/>
  <c r="Q1721" i="2"/>
  <c r="Q1680" i="2"/>
  <c r="W1680" i="2"/>
  <c r="R1680" i="2"/>
  <c r="V1798" i="2"/>
  <c r="R1798" i="2"/>
  <c r="W1753" i="2"/>
  <c r="R1753" i="2"/>
  <c r="Q1753" i="2"/>
  <c r="R1768" i="2"/>
  <c r="W1589" i="2"/>
  <c r="R1589" i="2"/>
  <c r="Q1589" i="2"/>
  <c r="R1577" i="2"/>
  <c r="W1352" i="2"/>
  <c r="R1352" i="2"/>
  <c r="Q1352" i="2"/>
  <c r="W1455" i="2"/>
  <c r="R1455" i="2"/>
  <c r="Q1455" i="2"/>
  <c r="R1355" i="2"/>
  <c r="Q1355" i="2"/>
  <c r="W1355" i="2"/>
  <c r="W1505" i="2"/>
  <c r="R1505" i="2"/>
  <c r="Q1505" i="2"/>
  <c r="R1555" i="2"/>
  <c r="R1334" i="2"/>
  <c r="Q1334" i="2"/>
  <c r="W1334" i="2"/>
  <c r="W1205" i="2"/>
  <c r="R1205" i="2"/>
  <c r="Q1205" i="2"/>
  <c r="R1413" i="2"/>
  <c r="W1273" i="2"/>
  <c r="R1273" i="2"/>
  <c r="Q1273" i="2"/>
  <c r="W1497" i="2"/>
  <c r="R1497" i="2"/>
  <c r="Q1497" i="2"/>
  <c r="R1308" i="2"/>
  <c r="Q1308" i="2"/>
  <c r="W1308" i="2"/>
  <c r="W1198" i="2"/>
  <c r="R1198" i="2"/>
  <c r="Q1198" i="2"/>
  <c r="W1040" i="2"/>
  <c r="R1040" i="2"/>
  <c r="Q1040" i="2"/>
  <c r="W965" i="2"/>
  <c r="R965" i="2"/>
  <c r="Q965" i="2"/>
  <c r="W844" i="2"/>
  <c r="R844" i="2"/>
  <c r="Q844" i="2"/>
  <c r="W865" i="2"/>
  <c r="R865" i="2"/>
  <c r="Q865" i="2"/>
  <c r="R815" i="2"/>
  <c r="W815" i="2"/>
  <c r="Q815" i="2"/>
  <c r="V895" i="2"/>
  <c r="R895" i="2"/>
  <c r="R802" i="2"/>
  <c r="W802" i="2"/>
  <c r="Q802" i="2"/>
  <c r="W617" i="2"/>
  <c r="R617" i="2"/>
  <c r="Q617" i="2"/>
  <c r="R714" i="2"/>
  <c r="Q931" i="2"/>
  <c r="W792" i="2"/>
  <c r="R792" i="2"/>
  <c r="Q792" i="2"/>
  <c r="W684" i="2"/>
  <c r="R684" i="2"/>
  <c r="Q684" i="2"/>
  <c r="R543" i="2"/>
  <c r="W778" i="2"/>
  <c r="R778" i="2"/>
  <c r="Q778" i="2"/>
  <c r="W1014" i="2"/>
  <c r="R1014" i="2"/>
  <c r="Q1014" i="2"/>
  <c r="W952" i="2"/>
  <c r="R952" i="2"/>
  <c r="Q952" i="2"/>
  <c r="W771" i="2"/>
  <c r="R771" i="2"/>
  <c r="Q771" i="2"/>
  <c r="W591" i="2"/>
  <c r="R591" i="2"/>
  <c r="Q591" i="2"/>
  <c r="W609" i="2"/>
  <c r="R609" i="2"/>
  <c r="Q609" i="2"/>
  <c r="W580" i="2"/>
  <c r="R580" i="2"/>
  <c r="Q580" i="2"/>
  <c r="R817" i="2"/>
  <c r="W500" i="2"/>
  <c r="R500" i="2"/>
  <c r="Q500" i="2"/>
  <c r="Q488" i="2"/>
  <c r="Q430" i="2"/>
  <c r="R538" i="2"/>
  <c r="V945" i="2"/>
  <c r="R945" i="2"/>
  <c r="W420" i="2"/>
  <c r="R420" i="2"/>
  <c r="Q420" i="2"/>
  <c r="W327" i="2"/>
  <c r="R327" i="2"/>
  <c r="Q327" i="2"/>
  <c r="V162" i="2"/>
  <c r="Q162" i="2"/>
  <c r="Q166" i="2"/>
  <c r="W403" i="2"/>
  <c r="R403" i="2"/>
  <c r="Q403" i="2"/>
  <c r="R368" i="2"/>
  <c r="R209" i="2"/>
  <c r="Q209" i="2"/>
  <c r="W209" i="2"/>
  <c r="W200" i="2"/>
  <c r="R200" i="2"/>
  <c r="Q200" i="2"/>
  <c r="Q216" i="2"/>
  <c r="W685" i="2"/>
  <c r="R685" i="2"/>
  <c r="Q685" i="2"/>
  <c r="Q382" i="2"/>
  <c r="W111" i="2"/>
  <c r="R111" i="2"/>
  <c r="Q111" i="2"/>
  <c r="Q35" i="2"/>
  <c r="W18" i="2"/>
  <c r="R18" i="2"/>
  <c r="Q18" i="2"/>
  <c r="Q63" i="2"/>
  <c r="W402" i="2"/>
  <c r="R402" i="2"/>
  <c r="Q402" i="2"/>
  <c r="W36" i="2"/>
  <c r="R36" i="2"/>
  <c r="Q36" i="2"/>
  <c r="R2313" i="2"/>
  <c r="Q2313" i="2"/>
  <c r="W2313" i="2"/>
  <c r="V2226" i="2"/>
  <c r="R2226" i="2"/>
  <c r="W2205" i="2"/>
  <c r="R2205" i="2"/>
  <c r="Q2205" i="2"/>
  <c r="Q2177" i="2"/>
  <c r="W2177" i="2"/>
  <c r="R2177" i="2"/>
  <c r="Q2129" i="2"/>
  <c r="W2129" i="2"/>
  <c r="R2129" i="2"/>
  <c r="R1922" i="2"/>
  <c r="Q1922" i="2"/>
  <c r="W1922" i="2"/>
  <c r="W1929" i="2"/>
  <c r="R1929" i="2"/>
  <c r="Q1929" i="2"/>
  <c r="W1951" i="2"/>
  <c r="R1951" i="2"/>
  <c r="Q1951" i="2"/>
  <c r="W1992" i="2"/>
  <c r="R1992" i="2"/>
  <c r="Q1992" i="2"/>
  <c r="R1937" i="2"/>
  <c r="Q1937" i="2"/>
  <c r="W1937" i="2"/>
  <c r="W1800" i="2"/>
  <c r="R1800" i="2"/>
  <c r="Q1800" i="2"/>
  <c r="W1713" i="2"/>
  <c r="R1713" i="2"/>
  <c r="Q1713" i="2"/>
  <c r="W1788" i="2"/>
  <c r="R1788" i="2"/>
  <c r="Q1788" i="2"/>
  <c r="R1739" i="2"/>
  <c r="Q1739" i="2"/>
  <c r="W1739" i="2"/>
  <c r="W1956" i="2"/>
  <c r="R1956" i="2"/>
  <c r="Q1956" i="2"/>
  <c r="R1703" i="2"/>
  <c r="Q1703" i="2"/>
  <c r="W1703" i="2"/>
  <c r="W1639" i="2"/>
  <c r="R1639" i="2"/>
  <c r="Q1639" i="2"/>
  <c r="W1518" i="2"/>
  <c r="R1518" i="2"/>
  <c r="Q1518" i="2"/>
  <c r="Q1511" i="2"/>
  <c r="W1511" i="2"/>
  <c r="R1511" i="2"/>
  <c r="R1655" i="2"/>
  <c r="Q1655" i="2"/>
  <c r="W1655" i="2"/>
  <c r="R1344" i="2"/>
  <c r="Q1344" i="2"/>
  <c r="W1344" i="2"/>
  <c r="W1389" i="2"/>
  <c r="R1389" i="2"/>
  <c r="Q1389" i="2"/>
  <c r="W1461" i="2"/>
  <c r="R1461" i="2"/>
  <c r="Q1461" i="2"/>
  <c r="W1441" i="2"/>
  <c r="R1441" i="2"/>
  <c r="Q1441" i="2"/>
  <c r="W1369" i="2"/>
  <c r="R1369" i="2"/>
  <c r="Q1369" i="2"/>
  <c r="W1197" i="2"/>
  <c r="R1197" i="2"/>
  <c r="Q1197" i="2"/>
  <c r="R1259" i="2"/>
  <c r="Q1259" i="2"/>
  <c r="W1259" i="2"/>
  <c r="V1210" i="2"/>
  <c r="R1210" i="2"/>
  <c r="R1349" i="2"/>
  <c r="V1266" i="2"/>
  <c r="R1266" i="2"/>
  <c r="R1427" i="2"/>
  <c r="Q1427" i="2"/>
  <c r="W1427" i="2"/>
  <c r="R1173" i="2"/>
  <c r="W1173" i="2"/>
  <c r="Q1173" i="2"/>
  <c r="W1032" i="2"/>
  <c r="Q1032" i="2"/>
  <c r="R1032" i="2"/>
  <c r="Q1127" i="2"/>
  <c r="W1057" i="2"/>
  <c r="R1057" i="2"/>
  <c r="Q1057" i="2"/>
  <c r="R1178" i="2"/>
  <c r="W1178" i="2"/>
  <c r="Q1178" i="2"/>
  <c r="R1130" i="2"/>
  <c r="Q1130" i="2"/>
  <c r="W1130" i="2"/>
  <c r="W1099" i="2"/>
  <c r="R1099" i="2"/>
  <c r="Q1099" i="2"/>
  <c r="R902" i="2"/>
  <c r="Q902" i="2"/>
  <c r="W902" i="2"/>
  <c r="W805" i="2"/>
  <c r="R805" i="2"/>
  <c r="Q805" i="2"/>
  <c r="R1001" i="2"/>
  <c r="Q1001" i="2"/>
  <c r="W1001" i="2"/>
  <c r="W1108" i="2"/>
  <c r="R1108" i="2"/>
  <c r="Q1108" i="2"/>
  <c r="R1230" i="2"/>
  <c r="W951" i="2"/>
  <c r="R951" i="2"/>
  <c r="Q951" i="2"/>
  <c r="V859" i="2"/>
  <c r="R859" i="2"/>
  <c r="Q772" i="2"/>
  <c r="W735" i="2"/>
  <c r="R735" i="2"/>
  <c r="Q735" i="2"/>
  <c r="Q845" i="2"/>
  <c r="W577" i="2"/>
  <c r="R577" i="2"/>
  <c r="Q577" i="2"/>
  <c r="Q817" i="2"/>
  <c r="V641" i="2"/>
  <c r="R641" i="2"/>
  <c r="R488" i="2"/>
  <c r="R430" i="2"/>
  <c r="R301" i="2"/>
  <c r="R251" i="2"/>
  <c r="R157" i="2"/>
  <c r="W676" i="2"/>
  <c r="R676" i="2"/>
  <c r="Q676" i="2"/>
  <c r="R530" i="2"/>
  <c r="Q530" i="2"/>
  <c r="W530" i="2"/>
  <c r="W762" i="2"/>
  <c r="R762" i="2"/>
  <c r="Q762" i="2"/>
  <c r="W313" i="2"/>
  <c r="R313" i="2"/>
  <c r="Q313" i="2"/>
  <c r="W155" i="2"/>
  <c r="R155" i="2"/>
  <c r="Q155" i="2"/>
  <c r="W214" i="2"/>
  <c r="R214" i="2"/>
  <c r="Q214" i="2"/>
  <c r="W280" i="2"/>
  <c r="R280" i="2"/>
  <c r="Q280" i="2"/>
  <c r="W244" i="2"/>
  <c r="R244" i="2"/>
  <c r="Q244" i="2"/>
  <c r="W300" i="2"/>
  <c r="R300" i="2"/>
  <c r="Q300" i="2"/>
  <c r="Q238" i="2"/>
  <c r="R317" i="2"/>
  <c r="Q317" i="2"/>
  <c r="W317" i="2"/>
  <c r="W522" i="2"/>
  <c r="R522" i="2"/>
  <c r="Q522" i="2"/>
  <c r="W165" i="2"/>
  <c r="R165" i="2"/>
  <c r="Q165" i="2"/>
  <c r="Q552" i="2"/>
  <c r="R216" i="2"/>
  <c r="W88" i="2"/>
  <c r="R88" i="2"/>
  <c r="Q88" i="2"/>
  <c r="R382" i="2"/>
  <c r="W308" i="2"/>
  <c r="R308" i="2"/>
  <c r="Q308" i="2"/>
  <c r="W75" i="2"/>
  <c r="R75" i="2"/>
  <c r="Q75" i="2"/>
  <c r="R38" i="2"/>
  <c r="Q38" i="2"/>
  <c r="W38" i="2"/>
  <c r="R20" i="2"/>
  <c r="Q20" i="2"/>
  <c r="W20" i="2"/>
  <c r="R35" i="2"/>
  <c r="R338" i="2"/>
  <c r="Q338" i="2"/>
  <c r="W338" i="2"/>
  <c r="W141" i="2"/>
  <c r="R141" i="2"/>
  <c r="Q141" i="2"/>
  <c r="R63" i="2"/>
  <c r="Q324" i="2"/>
  <c r="W1766" i="2"/>
  <c r="R1766" i="2"/>
  <c r="Q1766" i="2"/>
  <c r="W2225" i="2"/>
  <c r="R2225" i="2"/>
  <c r="Q2225" i="2"/>
  <c r="W2216" i="2"/>
  <c r="R2216" i="2"/>
  <c r="Q2216" i="2"/>
  <c r="W2208" i="2"/>
  <c r="R2208" i="2"/>
  <c r="Q2208" i="2"/>
  <c r="R2209" i="2"/>
  <c r="R2021" i="2"/>
  <c r="W2021" i="2"/>
  <c r="Q2021" i="2"/>
  <c r="W1926" i="2"/>
  <c r="R1926" i="2"/>
  <c r="Q1926" i="2"/>
  <c r="R1994" i="2"/>
  <c r="Q1994" i="2"/>
  <c r="W1994" i="2"/>
  <c r="R2036" i="2"/>
  <c r="R1964" i="2"/>
  <c r="Q1964" i="2"/>
  <c r="W1964" i="2"/>
  <c r="W1677" i="2"/>
  <c r="R1677" i="2"/>
  <c r="Q1677" i="2"/>
  <c r="V1732" i="2"/>
  <c r="R1732" i="2"/>
  <c r="R1688" i="2"/>
  <c r="Q1688" i="2"/>
  <c r="W1688" i="2"/>
  <c r="W1686" i="2"/>
  <c r="R1686" i="2"/>
  <c r="Q1686" i="2"/>
  <c r="R1634" i="2"/>
  <c r="Q1634" i="2"/>
  <c r="W1634" i="2"/>
  <c r="W1774" i="2"/>
  <c r="R1774" i="2"/>
  <c r="Q1774" i="2"/>
  <c r="R1689" i="2"/>
  <c r="Q1689" i="2"/>
  <c r="W1689" i="2"/>
  <c r="Q1377" i="2"/>
  <c r="W1554" i="2"/>
  <c r="R1554" i="2"/>
  <c r="Q1554" i="2"/>
  <c r="W1626" i="2"/>
  <c r="R1626" i="2"/>
  <c r="Q1626" i="2"/>
  <c r="W1567" i="2"/>
  <c r="R1567" i="2"/>
  <c r="Q1567" i="2"/>
  <c r="R1512" i="2"/>
  <c r="Q1512" i="2"/>
  <c r="W1512" i="2"/>
  <c r="R1641" i="2"/>
  <c r="W1506" i="2"/>
  <c r="R1506" i="2"/>
  <c r="Q1506" i="2"/>
  <c r="W1361" i="2"/>
  <c r="R1361" i="2"/>
  <c r="Q1361" i="2"/>
  <c r="W1648" i="2"/>
  <c r="R1648" i="2"/>
  <c r="Q1648" i="2"/>
  <c r="R1545" i="2"/>
  <c r="Q1545" i="2"/>
  <c r="W1545" i="2"/>
  <c r="W1419" i="2"/>
  <c r="R1419" i="2"/>
  <c r="Q1419" i="2"/>
  <c r="R1343" i="2"/>
  <c r="V1343" i="2"/>
  <c r="W1375" i="2"/>
  <c r="R1375" i="2"/>
  <c r="Q1375" i="2"/>
  <c r="W1333" i="2"/>
  <c r="R1333" i="2"/>
  <c r="Q1333" i="2"/>
  <c r="W1183" i="2"/>
  <c r="R1183" i="2"/>
  <c r="Q1183" i="2"/>
  <c r="R1217" i="2"/>
  <c r="W1217" i="2"/>
  <c r="Q1217" i="2"/>
  <c r="W1397" i="2"/>
  <c r="R1397" i="2"/>
  <c r="Q1397" i="2"/>
  <c r="V1174" i="2"/>
  <c r="R1174" i="2"/>
  <c r="R1223" i="2"/>
  <c r="Q1223" i="2"/>
  <c r="W1223" i="2"/>
  <c r="V1152" i="2"/>
  <c r="R1152" i="2"/>
  <c r="W1251" i="2"/>
  <c r="R1251" i="2"/>
  <c r="Q1251" i="2"/>
  <c r="W1004" i="2"/>
  <c r="R1004" i="2"/>
  <c r="Q1004" i="2"/>
  <c r="W1049" i="2"/>
  <c r="R1049" i="2"/>
  <c r="Q1049" i="2"/>
  <c r="W1050" i="2"/>
  <c r="R1050" i="2"/>
  <c r="Q1050" i="2"/>
  <c r="W1590" i="2"/>
  <c r="R1590" i="2"/>
  <c r="Q1590" i="2"/>
  <c r="R1181" i="2"/>
  <c r="W1181" i="2"/>
  <c r="Q1181" i="2"/>
  <c r="R846" i="2"/>
  <c r="W846" i="2"/>
  <c r="Q846" i="2"/>
  <c r="W879" i="2"/>
  <c r="R879" i="2"/>
  <c r="Q879" i="2"/>
  <c r="W858" i="2"/>
  <c r="R858" i="2"/>
  <c r="Q858" i="2"/>
  <c r="V803" i="2"/>
  <c r="R803" i="2"/>
  <c r="W880" i="2"/>
  <c r="R880" i="2"/>
  <c r="Q880" i="2"/>
  <c r="W663" i="2"/>
  <c r="R663" i="2"/>
  <c r="Q663" i="2"/>
  <c r="W706" i="2"/>
  <c r="R706" i="2"/>
  <c r="Q706" i="2"/>
  <c r="W849" i="2"/>
  <c r="R849" i="2"/>
  <c r="Q849" i="2"/>
  <c r="W712" i="2"/>
  <c r="R712" i="2"/>
  <c r="Q712" i="2"/>
  <c r="W627" i="2"/>
  <c r="R627" i="2"/>
  <c r="Q627" i="2"/>
  <c r="R830" i="2"/>
  <c r="Q830" i="2"/>
  <c r="W830" i="2"/>
  <c r="W563" i="2"/>
  <c r="R563" i="2"/>
  <c r="Q563" i="2"/>
  <c r="W586" i="2"/>
  <c r="R586" i="2"/>
  <c r="Q586" i="2"/>
  <c r="W626" i="2"/>
  <c r="R626" i="2"/>
  <c r="Q626" i="2"/>
  <c r="W536" i="2"/>
  <c r="R536" i="2"/>
  <c r="Q536" i="2"/>
  <c r="W456" i="2"/>
  <c r="R456" i="2"/>
  <c r="Q456" i="2"/>
  <c r="R545" i="2"/>
  <c r="Q545" i="2"/>
  <c r="W545" i="2"/>
  <c r="W299" i="2"/>
  <c r="R299" i="2"/>
  <c r="Q299" i="2"/>
  <c r="W147" i="2"/>
  <c r="R147" i="2"/>
  <c r="Q147" i="2"/>
  <c r="W322" i="2"/>
  <c r="R322" i="2"/>
  <c r="Q322" i="2"/>
  <c r="W366" i="2"/>
  <c r="R366" i="2"/>
  <c r="Q366" i="2"/>
  <c r="W367" i="2"/>
  <c r="R367" i="2"/>
  <c r="Q367" i="2"/>
  <c r="R145" i="2"/>
  <c r="Q145" i="2"/>
  <c r="W145" i="2"/>
  <c r="W138" i="2"/>
  <c r="R138" i="2"/>
  <c r="Q138" i="2"/>
  <c r="W11" i="2"/>
  <c r="Q11" i="2"/>
  <c r="R11" i="2"/>
  <c r="R128" i="2"/>
  <c r="Q128" i="2"/>
  <c r="W128" i="2"/>
  <c r="W37" i="2"/>
  <c r="R37" i="2"/>
  <c r="Q37" i="2"/>
  <c r="R353" i="2"/>
  <c r="Q353" i="2"/>
  <c r="W353" i="2"/>
  <c r="W69" i="2"/>
  <c r="R69" i="2"/>
  <c r="Q69" i="2"/>
  <c r="W84" i="2"/>
  <c r="R84" i="2"/>
  <c r="Q84" i="2"/>
  <c r="R324" i="2"/>
  <c r="Q2297" i="2"/>
  <c r="R2297" i="2"/>
  <c r="W2297" i="2"/>
  <c r="Q2228" i="2"/>
  <c r="W2228" i="2"/>
  <c r="R2228" i="2"/>
  <c r="W2224" i="2"/>
  <c r="R2224" i="2"/>
  <c r="Q2224" i="2"/>
  <c r="Q2203" i="2"/>
  <c r="W2191" i="2"/>
  <c r="R2191" i="2"/>
  <c r="Q2191" i="2"/>
  <c r="Q2121" i="2"/>
  <c r="R2121" i="2"/>
  <c r="W2121" i="2"/>
  <c r="Q2093" i="2"/>
  <c r="W2093" i="2"/>
  <c r="R2093" i="2"/>
  <c r="W2084" i="2"/>
  <c r="Q2084" i="2"/>
  <c r="R2084" i="2"/>
  <c r="R2080" i="2"/>
  <c r="Q2080" i="2"/>
  <c r="W2080" i="2"/>
  <c r="Q2209" i="2"/>
  <c r="R2057" i="2"/>
  <c r="Q2057" i="2"/>
  <c r="W2057" i="2"/>
  <c r="W1969" i="2"/>
  <c r="Q1969" i="2"/>
  <c r="R1969" i="2"/>
  <c r="W1978" i="2"/>
  <c r="R1978" i="2"/>
  <c r="Q1978" i="2"/>
  <c r="V1966" i="2"/>
  <c r="R1966" i="2"/>
  <c r="R1928" i="2"/>
  <c r="Q1928" i="2"/>
  <c r="W1928" i="2"/>
  <c r="W1882" i="2"/>
  <c r="R1882" i="2"/>
  <c r="Q1882" i="2"/>
  <c r="R1811" i="2"/>
  <c r="Q1811" i="2"/>
  <c r="W1811" i="2"/>
  <c r="R1847" i="2"/>
  <c r="Q1847" i="2"/>
  <c r="W1847" i="2"/>
  <c r="W2148" i="2"/>
  <c r="R2148" i="2"/>
  <c r="Q2148" i="2"/>
  <c r="V1690" i="2"/>
  <c r="R1690" i="2"/>
  <c r="W1767" i="2"/>
  <c r="R1767" i="2"/>
  <c r="Q1767" i="2"/>
  <c r="W1866" i="2"/>
  <c r="R1866" i="2"/>
  <c r="Q1866" i="2"/>
  <c r="W1789" i="2"/>
  <c r="R1789" i="2"/>
  <c r="Q1789" i="2"/>
  <c r="R1531" i="2"/>
  <c r="Q1531" i="2"/>
  <c r="W1531" i="2"/>
  <c r="W1662" i="2"/>
  <c r="R1662" i="2"/>
  <c r="Q1662" i="2"/>
  <c r="W1525" i="2"/>
  <c r="Q1525" i="2"/>
  <c r="R1525" i="2"/>
  <c r="W1434" i="2"/>
  <c r="R1434" i="2"/>
  <c r="Q1434" i="2"/>
  <c r="W1661" i="2"/>
  <c r="R1661" i="2"/>
  <c r="Q1661" i="2"/>
  <c r="W1492" i="2"/>
  <c r="R1492" i="2"/>
  <c r="Q1492" i="2"/>
  <c r="R1348" i="2"/>
  <c r="Q1348" i="2"/>
  <c r="W1348" i="2"/>
  <c r="W1483" i="2"/>
  <c r="R1483" i="2"/>
  <c r="Q1483" i="2"/>
  <c r="W1169" i="2"/>
  <c r="R1169" i="2"/>
  <c r="Q1169" i="2"/>
  <c r="R1316" i="2"/>
  <c r="Q1316" i="2"/>
  <c r="W1316" i="2"/>
  <c r="V1252" i="2"/>
  <c r="R1252" i="2"/>
  <c r="R1463" i="2"/>
  <c r="Q1463" i="2"/>
  <c r="W1463" i="2"/>
  <c r="R1250" i="2"/>
  <c r="Q1250" i="2"/>
  <c r="W1250" i="2"/>
  <c r="W1456" i="2"/>
  <c r="R1456" i="2"/>
  <c r="Q1456" i="2"/>
  <c r="W1184" i="2"/>
  <c r="R1184" i="2"/>
  <c r="Q1184" i="2"/>
  <c r="R1421" i="2"/>
  <c r="W1360" i="2"/>
  <c r="R1360" i="2"/>
  <c r="Q1360" i="2"/>
  <c r="W996" i="2"/>
  <c r="Q996" i="2"/>
  <c r="R996" i="2"/>
  <c r="V1188" i="2"/>
  <c r="R1188" i="2"/>
  <c r="R1079" i="2"/>
  <c r="Q1079" i="2"/>
  <c r="W1079" i="2"/>
  <c r="R1195" i="2"/>
  <c r="W1195" i="2"/>
  <c r="Q1195" i="2"/>
  <c r="W991" i="2"/>
  <c r="R991" i="2"/>
  <c r="Q991" i="2"/>
  <c r="R1150" i="2"/>
  <c r="Q1150" i="2"/>
  <c r="W1150" i="2"/>
  <c r="R1327" i="2"/>
  <c r="W1063" i="2"/>
  <c r="R1063" i="2"/>
  <c r="Q1063" i="2"/>
  <c r="R1236" i="2"/>
  <c r="Q1236" i="2"/>
  <c r="W1236" i="2"/>
  <c r="W854" i="2"/>
  <c r="R854" i="2"/>
  <c r="Q854" i="2"/>
  <c r="W999" i="2"/>
  <c r="R999" i="2"/>
  <c r="Q999" i="2"/>
  <c r="R881" i="2"/>
  <c r="V881" i="2"/>
  <c r="W885" i="2"/>
  <c r="R885" i="2"/>
  <c r="Q885" i="2"/>
  <c r="R810" i="2"/>
  <c r="W810" i="2"/>
  <c r="Q810" i="2"/>
  <c r="R793" i="2"/>
  <c r="W793" i="2"/>
  <c r="Q793" i="2"/>
  <c r="R816" i="2"/>
  <c r="W816" i="2"/>
  <c r="Q816" i="2"/>
  <c r="R764" i="2"/>
  <c r="Q764" i="2"/>
  <c r="W764" i="2"/>
  <c r="W721" i="2"/>
  <c r="R721" i="2"/>
  <c r="Q721" i="2"/>
  <c r="W555" i="2"/>
  <c r="Q555" i="2"/>
  <c r="R555" i="2"/>
  <c r="W907" i="2"/>
  <c r="R907" i="2"/>
  <c r="Q907" i="2"/>
  <c r="W514" i="2"/>
  <c r="R514" i="2"/>
  <c r="Q514" i="2"/>
  <c r="W523" i="2"/>
  <c r="R523" i="2"/>
  <c r="Q523" i="2"/>
  <c r="W478" i="2"/>
  <c r="R478" i="2"/>
  <c r="Q478" i="2"/>
  <c r="W486" i="2"/>
  <c r="R486" i="2"/>
  <c r="Q486" i="2"/>
  <c r="W428" i="2"/>
  <c r="R428" i="2"/>
  <c r="Q428" i="2"/>
  <c r="W943" i="2"/>
  <c r="R943" i="2"/>
  <c r="Q943" i="2"/>
  <c r="W291" i="2"/>
  <c r="R291" i="2"/>
  <c r="Q291" i="2"/>
  <c r="W164" i="2"/>
  <c r="R164" i="2"/>
  <c r="Q164" i="2"/>
  <c r="W331" i="2"/>
  <c r="R331" i="2"/>
  <c r="Q331" i="2"/>
  <c r="R389" i="2"/>
  <c r="Q389" i="2"/>
  <c r="W389" i="2"/>
  <c r="Q274" i="2"/>
  <c r="R245" i="2"/>
  <c r="Q245" i="2"/>
  <c r="W245" i="2"/>
  <c r="W74" i="2"/>
  <c r="R74" i="2"/>
  <c r="Q74" i="2"/>
  <c r="W10" i="2"/>
  <c r="R10" i="2"/>
  <c r="Q10" i="2"/>
  <c r="W380" i="2"/>
  <c r="R380" i="2"/>
  <c r="Q380" i="2"/>
  <c r="W106" i="2"/>
  <c r="R106" i="2"/>
  <c r="Q106" i="2"/>
  <c r="Q85" i="2"/>
  <c r="W48" i="2"/>
  <c r="R48" i="2"/>
  <c r="Q48" i="2"/>
  <c r="R2" i="2"/>
  <c r="Q2" i="2"/>
  <c r="W2" i="2"/>
  <c r="W55" i="2"/>
  <c r="R55" i="2"/>
  <c r="Q55" i="2"/>
  <c r="W2202" i="2"/>
  <c r="R2202" i="2"/>
  <c r="Q2202" i="2"/>
  <c r="W1902" i="2"/>
  <c r="R1902" i="2"/>
  <c r="Q1902" i="2"/>
  <c r="W1287" i="2"/>
  <c r="R1287" i="2"/>
  <c r="Q1287" i="2"/>
  <c r="R1145" i="2"/>
  <c r="W1145" i="2"/>
  <c r="Q1145" i="2"/>
  <c r="W1374" i="2"/>
  <c r="R1374" i="2"/>
  <c r="Q1374" i="2"/>
  <c r="R671" i="2"/>
  <c r="Q671" i="2"/>
  <c r="W671" i="2"/>
  <c r="W183" i="2"/>
  <c r="R183" i="2"/>
  <c r="Q183" i="2"/>
  <c r="W330" i="2"/>
  <c r="R330" i="2"/>
  <c r="Q330" i="2"/>
  <c r="W29" i="2"/>
  <c r="Q29" i="2"/>
  <c r="R29" i="2"/>
  <c r="W2256" i="2"/>
  <c r="R2256" i="2"/>
  <c r="Q2256" i="2"/>
  <c r="W2217" i="2"/>
  <c r="R2217" i="2"/>
  <c r="Q2217" i="2"/>
  <c r="R2219" i="2"/>
  <c r="Q2219" i="2"/>
  <c r="W2219" i="2"/>
  <c r="R2194" i="2"/>
  <c r="Q2194" i="2"/>
  <c r="W2194" i="2"/>
  <c r="R2213" i="2"/>
  <c r="W2213" i="2"/>
  <c r="Q2213" i="2"/>
  <c r="R2203" i="2"/>
  <c r="Q2248" i="2"/>
  <c r="W2248" i="2"/>
  <c r="R2248" i="2"/>
  <c r="W2183" i="2"/>
  <c r="R2183" i="2"/>
  <c r="Q2183" i="2"/>
  <c r="W2143" i="2"/>
  <c r="Q2143" i="2"/>
  <c r="R2143" i="2"/>
  <c r="W2116" i="2"/>
  <c r="R2116" i="2"/>
  <c r="Q2116" i="2"/>
  <c r="W2071" i="2"/>
  <c r="R2071" i="2"/>
  <c r="Q2071" i="2"/>
  <c r="W1955" i="2"/>
  <c r="R1955" i="2"/>
  <c r="Q1955" i="2"/>
  <c r="W1972" i="2"/>
  <c r="R1972" i="2"/>
  <c r="Q1972" i="2"/>
  <c r="W1942" i="2"/>
  <c r="R1942" i="2"/>
  <c r="Q1942" i="2"/>
  <c r="W2070" i="2"/>
  <c r="R2070" i="2"/>
  <c r="Q2070" i="2"/>
  <c r="V1880" i="2"/>
  <c r="Q1880" i="2"/>
  <c r="W1861" i="2"/>
  <c r="R1861" i="2"/>
  <c r="Q1861" i="2"/>
  <c r="W1824" i="2"/>
  <c r="R1824" i="2"/>
  <c r="Q1824" i="2"/>
  <c r="R1794" i="2"/>
  <c r="W1794" i="2"/>
  <c r="Q1794" i="2"/>
  <c r="W1752" i="2"/>
  <c r="R1752" i="2"/>
  <c r="Q1752" i="2"/>
  <c r="W1730" i="2"/>
  <c r="R1730" i="2"/>
  <c r="Q1730" i="2"/>
  <c r="W1860" i="2"/>
  <c r="R1860" i="2"/>
  <c r="Q1860" i="2"/>
  <c r="Q1862" i="2"/>
  <c r="W1544" i="2"/>
  <c r="R1544" i="2"/>
  <c r="Q1544" i="2"/>
  <c r="R1675" i="2"/>
  <c r="W1675" i="2"/>
  <c r="Q1675" i="2"/>
  <c r="W1543" i="2"/>
  <c r="Q1543" i="2"/>
  <c r="R1543" i="2"/>
  <c r="W1561" i="2"/>
  <c r="R1561" i="2"/>
  <c r="Q1561" i="2"/>
  <c r="W1470" i="2"/>
  <c r="R1470" i="2"/>
  <c r="Q1470" i="2"/>
  <c r="W1617" i="2"/>
  <c r="R1617" i="2"/>
  <c r="Q1617" i="2"/>
  <c r="W1325" i="2"/>
  <c r="R1325" i="2"/>
  <c r="Q1325" i="2"/>
  <c r="R1499" i="2"/>
  <c r="Q1499" i="2"/>
  <c r="W1499" i="2"/>
  <c r="W1161" i="2"/>
  <c r="R1161" i="2"/>
  <c r="Q1161" i="2"/>
  <c r="R1214" i="2"/>
  <c r="W1214" i="2"/>
  <c r="Q1214" i="2"/>
  <c r="R1435" i="2"/>
  <c r="W1314" i="2"/>
  <c r="R1314" i="2"/>
  <c r="Q1314" i="2"/>
  <c r="V1310" i="2"/>
  <c r="R1310" i="2"/>
  <c r="W1212" i="2"/>
  <c r="R1212" i="2"/>
  <c r="Q1212" i="2"/>
  <c r="W1220" i="2"/>
  <c r="R1220" i="2"/>
  <c r="Q1220" i="2"/>
  <c r="R1172" i="2"/>
  <c r="Q1172" i="2"/>
  <c r="W1172" i="2"/>
  <c r="R982" i="2"/>
  <c r="W982" i="2"/>
  <c r="Q982" i="2"/>
  <c r="W1162" i="2"/>
  <c r="R1162" i="2"/>
  <c r="Q1162" i="2"/>
  <c r="W1027" i="2"/>
  <c r="R1027" i="2"/>
  <c r="Q1027" i="2"/>
  <c r="R1295" i="2"/>
  <c r="Q1295" i="2"/>
  <c r="W1295" i="2"/>
  <c r="R1442" i="2"/>
  <c r="Q1442" i="2"/>
  <c r="W1442" i="2"/>
  <c r="W1278" i="2"/>
  <c r="R1278" i="2"/>
  <c r="Q1278" i="2"/>
  <c r="W1093" i="2"/>
  <c r="R1093" i="2"/>
  <c r="Q1093" i="2"/>
  <c r="W920" i="2"/>
  <c r="R920" i="2"/>
  <c r="Q920" i="2"/>
  <c r="R818" i="2"/>
  <c r="Q818" i="2"/>
  <c r="W818" i="2"/>
  <c r="W1021" i="2"/>
  <c r="R1021" i="2"/>
  <c r="Q1021" i="2"/>
  <c r="W957" i="2"/>
  <c r="R957" i="2"/>
  <c r="Q957" i="2"/>
  <c r="W739" i="2"/>
  <c r="Q739" i="2"/>
  <c r="R739" i="2"/>
  <c r="W654" i="2"/>
  <c r="R654" i="2"/>
  <c r="Q654" i="2"/>
  <c r="W893" i="2"/>
  <c r="R893" i="2"/>
  <c r="Q893" i="2"/>
  <c r="W770" i="2"/>
  <c r="R770" i="2"/>
  <c r="Q770" i="2"/>
  <c r="R635" i="2"/>
  <c r="Q635" i="2"/>
  <c r="W635" i="2"/>
  <c r="Q758" i="2"/>
  <c r="W527" i="2"/>
  <c r="R527" i="2"/>
  <c r="Q527" i="2"/>
  <c r="V741" i="2"/>
  <c r="R741" i="2"/>
  <c r="Q574" i="2"/>
  <c r="W564" i="2"/>
  <c r="R564" i="2"/>
  <c r="Q564" i="2"/>
  <c r="R581" i="2"/>
  <c r="Q581" i="2"/>
  <c r="W581" i="2"/>
  <c r="Q301" i="2"/>
  <c r="Q157" i="2"/>
  <c r="W501" i="2"/>
  <c r="R501" i="2"/>
  <c r="Q501" i="2"/>
  <c r="W465" i="2"/>
  <c r="R465" i="2"/>
  <c r="Q465" i="2"/>
  <c r="V234" i="2"/>
  <c r="Q234" i="2"/>
  <c r="R374" i="2"/>
  <c r="Q374" i="2"/>
  <c r="W374" i="2"/>
  <c r="W201" i="2"/>
  <c r="R201" i="2"/>
  <c r="Q201" i="2"/>
  <c r="W236" i="2"/>
  <c r="R236" i="2"/>
  <c r="Q236" i="2"/>
  <c r="W358" i="2"/>
  <c r="R358" i="2"/>
  <c r="Q358" i="2"/>
  <c r="W309" i="2"/>
  <c r="R309" i="2"/>
  <c r="Q309" i="2"/>
  <c r="W151" i="2"/>
  <c r="R151" i="2"/>
  <c r="Q151" i="2"/>
  <c r="R274" i="2"/>
  <c r="R410" i="2"/>
  <c r="Q410" i="2"/>
  <c r="W410" i="2"/>
  <c r="R194" i="2"/>
  <c r="Q194" i="2"/>
  <c r="W194" i="2"/>
  <c r="W344" i="2"/>
  <c r="R344" i="2"/>
  <c r="Q344" i="2"/>
  <c r="W208" i="2"/>
  <c r="R208" i="2"/>
  <c r="Q208" i="2"/>
  <c r="W66" i="2"/>
  <c r="R66" i="2"/>
  <c r="Q66" i="2"/>
  <c r="W9" i="2"/>
  <c r="R9" i="2"/>
  <c r="Q9" i="2"/>
  <c r="W273" i="2"/>
  <c r="R273" i="2"/>
  <c r="Q273" i="2"/>
  <c r="R85" i="2"/>
  <c r="W264" i="2"/>
  <c r="R264" i="2"/>
  <c r="Q264" i="2"/>
  <c r="R2271" i="2"/>
  <c r="Q2271" i="2"/>
  <c r="W2271" i="2"/>
  <c r="R1898" i="2"/>
  <c r="R1619" i="2"/>
  <c r="Q1619" i="2"/>
  <c r="W1619" i="2"/>
  <c r="R1208" i="2"/>
  <c r="Q1208" i="2"/>
  <c r="W1208" i="2"/>
  <c r="W1347" i="2"/>
  <c r="R1347" i="2"/>
  <c r="Q1347" i="2"/>
  <c r="W1192" i="2"/>
  <c r="R1192" i="2"/>
  <c r="Q1192" i="2"/>
  <c r="W978" i="2"/>
  <c r="R978" i="2"/>
  <c r="Q978" i="2"/>
  <c r="W594" i="2"/>
  <c r="R594" i="2"/>
  <c r="Q594" i="2"/>
  <c r="V98" i="2"/>
  <c r="R98" i="2"/>
  <c r="Q98" i="2"/>
  <c r="W2211" i="2"/>
  <c r="R2211" i="2"/>
  <c r="Q2211" i="2"/>
  <c r="Q2239" i="2"/>
  <c r="W2142" i="2"/>
  <c r="R2142" i="2"/>
  <c r="Q2142" i="2"/>
  <c r="W2139" i="2"/>
  <c r="R2139" i="2"/>
  <c r="Q2139" i="2"/>
  <c r="W2170" i="2"/>
  <c r="R2170" i="2"/>
  <c r="Q2170" i="2"/>
  <c r="W2147" i="2"/>
  <c r="R2147" i="2"/>
  <c r="Q2147" i="2"/>
  <c r="W2097" i="2"/>
  <c r="R2097" i="2"/>
  <c r="Q2097" i="2"/>
  <c r="W2049" i="2"/>
  <c r="R2049" i="2"/>
  <c r="Q2049" i="2"/>
  <c r="W2112" i="2"/>
  <c r="Q2112" i="2"/>
  <c r="R2112" i="2"/>
  <c r="W1947" i="2"/>
  <c r="Q1947" i="2"/>
  <c r="R1947" i="2"/>
  <c r="W2048" i="2"/>
  <c r="R2048" i="2"/>
  <c r="Q2048" i="2"/>
  <c r="R1936" i="2"/>
  <c r="Q1936" i="2"/>
  <c r="W1936" i="2"/>
  <c r="W1879" i="2"/>
  <c r="Q1879" i="2"/>
  <c r="R1879" i="2"/>
  <c r="W1852" i="2"/>
  <c r="R1852" i="2"/>
  <c r="Q1852" i="2"/>
  <c r="R1958" i="2"/>
  <c r="Q1958" i="2"/>
  <c r="W1958" i="2"/>
  <c r="W1717" i="2"/>
  <c r="R1717" i="2"/>
  <c r="Q1717" i="2"/>
  <c r="R1862" i="2"/>
  <c r="W1744" i="2"/>
  <c r="R1744" i="2"/>
  <c r="Q1744" i="2"/>
  <c r="W1536" i="2"/>
  <c r="Q1536" i="2"/>
  <c r="R1536" i="2"/>
  <c r="W1625" i="2"/>
  <c r="R1625" i="2"/>
  <c r="Q1625" i="2"/>
  <c r="W1460" i="2"/>
  <c r="Q1460" i="2"/>
  <c r="R1460" i="2"/>
  <c r="W1411" i="2"/>
  <c r="R1411" i="2"/>
  <c r="Q1411" i="2"/>
  <c r="W1447" i="2"/>
  <c r="R1447" i="2"/>
  <c r="Q1447" i="2"/>
  <c r="W1147" i="2"/>
  <c r="R1147" i="2"/>
  <c r="Q1147" i="2"/>
  <c r="W1256" i="2"/>
  <c r="R1256" i="2"/>
  <c r="Q1256" i="2"/>
  <c r="W1148" i="2"/>
  <c r="R1148" i="2"/>
  <c r="Q1148" i="2"/>
  <c r="Q1252" i="2"/>
  <c r="R1200" i="2"/>
  <c r="Q1200" i="2"/>
  <c r="W1200" i="2"/>
  <c r="R1151" i="2"/>
  <c r="Q1151" i="2"/>
  <c r="W1151" i="2"/>
  <c r="R1384" i="2"/>
  <c r="Q1384" i="2"/>
  <c r="W1384" i="2"/>
  <c r="R1286" i="2"/>
  <c r="Q1286" i="2"/>
  <c r="W1286" i="2"/>
  <c r="R1159" i="2"/>
  <c r="W1159" i="2"/>
  <c r="Q1159" i="2"/>
  <c r="W1143" i="2"/>
  <c r="R1143" i="2"/>
  <c r="Q1143" i="2"/>
  <c r="W1086" i="2"/>
  <c r="R1086" i="2"/>
  <c r="Q1086" i="2"/>
  <c r="W1041" i="2"/>
  <c r="R1041" i="2"/>
  <c r="Q1041" i="2"/>
  <c r="W977" i="2"/>
  <c r="R977" i="2"/>
  <c r="Q977" i="2"/>
  <c r="Q1138" i="2"/>
  <c r="W1138" i="2"/>
  <c r="R1138" i="2"/>
  <c r="R1094" i="2"/>
  <c r="Q1094" i="2"/>
  <c r="W1094" i="2"/>
  <c r="W1165" i="2"/>
  <c r="R1165" i="2"/>
  <c r="Q1165" i="2"/>
  <c r="W912" i="2"/>
  <c r="R912" i="2"/>
  <c r="Q912" i="2"/>
  <c r="Q803" i="2"/>
  <c r="Q1216" i="2"/>
  <c r="W799" i="2"/>
  <c r="R799" i="2"/>
  <c r="Q799" i="2"/>
  <c r="R938" i="2"/>
  <c r="Q938" i="2"/>
  <c r="W938" i="2"/>
  <c r="R959" i="2"/>
  <c r="Q959" i="2"/>
  <c r="W959" i="2"/>
  <c r="V795" i="2"/>
  <c r="R795" i="2"/>
  <c r="W725" i="2"/>
  <c r="Q725" i="2"/>
  <c r="R725" i="2"/>
  <c r="R866" i="2"/>
  <c r="Q866" i="2"/>
  <c r="W866" i="2"/>
  <c r="V836" i="2"/>
  <c r="R836" i="2"/>
  <c r="Q579" i="2"/>
  <c r="R758" i="2"/>
  <c r="W600" i="2"/>
  <c r="R600" i="2"/>
  <c r="Q600" i="2"/>
  <c r="R574" i="2"/>
  <c r="W757" i="2"/>
  <c r="R757" i="2"/>
  <c r="Q757" i="2"/>
  <c r="Q251" i="2"/>
  <c r="R1043" i="2"/>
  <c r="Q1043" i="2"/>
  <c r="W1043" i="2"/>
  <c r="R437" i="2"/>
  <c r="Q437" i="2"/>
  <c r="W437" i="2"/>
  <c r="Q588" i="2"/>
  <c r="W227" i="2"/>
  <c r="Q227" i="2"/>
  <c r="R227" i="2"/>
  <c r="W528" i="2"/>
  <c r="R528" i="2"/>
  <c r="Q528" i="2"/>
  <c r="R224" i="2"/>
  <c r="W156" i="2"/>
  <c r="R156" i="2"/>
  <c r="Q156" i="2"/>
  <c r="W372" i="2"/>
  <c r="R372" i="2"/>
  <c r="Q372" i="2"/>
  <c r="W286" i="2"/>
  <c r="R286" i="2"/>
  <c r="Q286" i="2"/>
  <c r="R180" i="2"/>
  <c r="Q516" i="2"/>
  <c r="Q452" i="2"/>
  <c r="Q188" i="2"/>
  <c r="W237" i="2"/>
  <c r="R237" i="2"/>
  <c r="Q237" i="2"/>
  <c r="R566" i="2"/>
  <c r="Q566" i="2"/>
  <c r="W566" i="2"/>
  <c r="R158" i="2"/>
  <c r="Q158" i="2"/>
  <c r="W158" i="2"/>
  <c r="W120" i="2"/>
  <c r="R120" i="2"/>
  <c r="Q120" i="2"/>
  <c r="W70" i="2"/>
  <c r="R70" i="2"/>
  <c r="Q70" i="2"/>
  <c r="R92" i="2"/>
  <c r="Q92" i="2"/>
  <c r="W92" i="2"/>
  <c r="Q404" i="2"/>
  <c r="R113" i="2"/>
  <c r="Q113" i="2"/>
  <c r="W113" i="2"/>
  <c r="W1875" i="2"/>
  <c r="R1875" i="2"/>
  <c r="Q1875" i="2"/>
  <c r="R1478" i="2"/>
  <c r="Q1478" i="2"/>
  <c r="W1478" i="2"/>
  <c r="R1222" i="2"/>
  <c r="Q1222" i="2"/>
  <c r="W1222" i="2"/>
  <c r="W1013" i="2"/>
  <c r="R1013" i="2"/>
  <c r="Q1013" i="2"/>
  <c r="R779" i="2"/>
  <c r="Q779" i="2"/>
  <c r="W779" i="2"/>
  <c r="R602" i="2"/>
  <c r="Q602" i="2"/>
  <c r="W602" i="2"/>
  <c r="R173" i="2"/>
  <c r="Q173" i="2"/>
  <c r="W173" i="2"/>
  <c r="Q2321" i="2"/>
  <c r="W2321" i="2"/>
  <c r="R2321" i="2"/>
  <c r="R2279" i="2"/>
  <c r="Q2279" i="2"/>
  <c r="W2279" i="2"/>
  <c r="W2310" i="2"/>
  <c r="R2310" i="2"/>
  <c r="Q2310" i="2"/>
  <c r="R2221" i="2"/>
  <c r="Q2221" i="2"/>
  <c r="W2221" i="2"/>
  <c r="R2239" i="2"/>
  <c r="W2089" i="2"/>
  <c r="Q2089" i="2"/>
  <c r="R2089" i="2"/>
  <c r="W2103" i="2"/>
  <c r="Q2103" i="2"/>
  <c r="R2103" i="2"/>
  <c r="W2092" i="2"/>
  <c r="R2092" i="2"/>
  <c r="Q2092" i="2"/>
  <c r="Q2008" i="2"/>
  <c r="W2008" i="2"/>
  <c r="R2008" i="2"/>
  <c r="W1933" i="2"/>
  <c r="R1933" i="2"/>
  <c r="Q1933" i="2"/>
  <c r="W1915" i="2"/>
  <c r="R1915" i="2"/>
  <c r="Q1915" i="2"/>
  <c r="R1797" i="2"/>
  <c r="W1797" i="2"/>
  <c r="Q1797" i="2"/>
  <c r="R1872" i="2"/>
  <c r="W1839" i="2"/>
  <c r="R1839" i="2"/>
  <c r="Q1839" i="2"/>
  <c r="R1883" i="2"/>
  <c r="Q1883" i="2"/>
  <c r="W1883" i="2"/>
  <c r="R1805" i="2"/>
  <c r="W1805" i="2"/>
  <c r="Q1805" i="2"/>
  <c r="W2026" i="2"/>
  <c r="R2026" i="2"/>
  <c r="Q2026" i="2"/>
  <c r="W1825" i="2"/>
  <c r="R1825" i="2"/>
  <c r="Q1825" i="2"/>
  <c r="R1775" i="2"/>
  <c r="Q1775" i="2"/>
  <c r="W1775" i="2"/>
  <c r="W1810" i="2"/>
  <c r="R1810" i="2"/>
  <c r="Q1810" i="2"/>
  <c r="W1522" i="2"/>
  <c r="R1522" i="2"/>
  <c r="Q1522" i="2"/>
  <c r="W1576" i="2"/>
  <c r="R1576" i="2"/>
  <c r="Q1576" i="2"/>
  <c r="W1539" i="2"/>
  <c r="Q1539" i="2"/>
  <c r="R1539" i="2"/>
  <c r="W1452" i="2"/>
  <c r="Q1452" i="2"/>
  <c r="R1452" i="2"/>
  <c r="R1613" i="2"/>
  <c r="W1517" i="2"/>
  <c r="R1517" i="2"/>
  <c r="Q1517" i="2"/>
  <c r="R1406" i="2"/>
  <c r="Q1406" i="2"/>
  <c r="W1406" i="2"/>
  <c r="W1313" i="2"/>
  <c r="R1313" i="2"/>
  <c r="Q1313" i="2"/>
  <c r="V1302" i="2"/>
  <c r="R1302" i="2"/>
  <c r="W1156" i="2"/>
  <c r="R1156" i="2"/>
  <c r="Q1156" i="2"/>
  <c r="W1242" i="2"/>
  <c r="R1242" i="2"/>
  <c r="Q1242" i="2"/>
  <c r="R1370" i="2"/>
  <c r="Q1370" i="2"/>
  <c r="W1370" i="2"/>
  <c r="V1274" i="2"/>
  <c r="R1274" i="2"/>
  <c r="W1035" i="2"/>
  <c r="R1035" i="2"/>
  <c r="Q1035" i="2"/>
  <c r="Q1493" i="2"/>
  <c r="W898" i="2"/>
  <c r="R898" i="2"/>
  <c r="Q898" i="2"/>
  <c r="R887" i="2"/>
  <c r="Q887" i="2"/>
  <c r="W887" i="2"/>
  <c r="W930" i="2"/>
  <c r="R930" i="2"/>
  <c r="Q930" i="2"/>
  <c r="R953" i="2"/>
  <c r="V953" i="2"/>
  <c r="W1085" i="2"/>
  <c r="R1085" i="2"/>
  <c r="Q1085" i="2"/>
  <c r="W717" i="2"/>
  <c r="R717" i="2"/>
  <c r="Q717" i="2"/>
  <c r="W742" i="2"/>
  <c r="R742" i="2"/>
  <c r="Q742" i="2"/>
  <c r="R728" i="2"/>
  <c r="Q728" i="2"/>
  <c r="W728" i="2"/>
  <c r="Q895" i="2"/>
  <c r="W698" i="2"/>
  <c r="R698" i="2"/>
  <c r="Q698" i="2"/>
  <c r="W649" i="2"/>
  <c r="R649" i="2"/>
  <c r="Q649" i="2"/>
  <c r="W690" i="2"/>
  <c r="R690" i="2"/>
  <c r="Q690" i="2"/>
  <c r="R807" i="2"/>
  <c r="W807" i="2"/>
  <c r="Q807" i="2"/>
  <c r="W491" i="2"/>
  <c r="R491" i="2"/>
  <c r="Q491" i="2"/>
  <c r="Q596" i="2"/>
  <c r="W558" i="2"/>
  <c r="R558" i="2"/>
  <c r="Q558" i="2"/>
  <c r="R473" i="2"/>
  <c r="Q473" i="2"/>
  <c r="W473" i="2"/>
  <c r="W451" i="2"/>
  <c r="R451" i="2"/>
  <c r="Q451" i="2"/>
  <c r="Q426" i="2"/>
  <c r="R426" i="2"/>
  <c r="W573" i="2"/>
  <c r="R573" i="2"/>
  <c r="Q573" i="2"/>
  <c r="R588" i="2"/>
  <c r="W219" i="2"/>
  <c r="Q219" i="2"/>
  <c r="R219" i="2"/>
  <c r="Q152" i="2"/>
  <c r="R516" i="2"/>
  <c r="W381" i="2"/>
  <c r="R381" i="2"/>
  <c r="Q381" i="2"/>
  <c r="W352" i="2"/>
  <c r="R352" i="2"/>
  <c r="Q352" i="2"/>
  <c r="W228" i="2"/>
  <c r="R228" i="2"/>
  <c r="Q228" i="2"/>
  <c r="V801" i="2"/>
  <c r="R801" i="2"/>
  <c r="R452" i="2"/>
  <c r="W295" i="2"/>
  <c r="R295" i="2"/>
  <c r="Q295" i="2"/>
  <c r="W272" i="2"/>
  <c r="R272" i="2"/>
  <c r="Q272" i="2"/>
  <c r="R188" i="2"/>
  <c r="Q332" i="2"/>
  <c r="W124" i="2"/>
  <c r="R124" i="2"/>
  <c r="Q124" i="2"/>
  <c r="W52" i="2"/>
  <c r="R52" i="2"/>
  <c r="Q52" i="2"/>
  <c r="W508" i="2"/>
  <c r="R508" i="2"/>
  <c r="Q508" i="2"/>
  <c r="W550" i="2"/>
  <c r="R550" i="2"/>
  <c r="Q550" i="2"/>
  <c r="W83" i="2"/>
  <c r="R83" i="2"/>
  <c r="Q83" i="2"/>
  <c r="R404" i="2"/>
  <c r="W1962" i="2"/>
  <c r="R1962" i="2"/>
  <c r="Q1962" i="2"/>
  <c r="W1420" i="2"/>
  <c r="R1420" i="2"/>
  <c r="Q1420" i="2"/>
  <c r="W1090" i="2"/>
  <c r="R1090" i="2"/>
  <c r="Q1090" i="2"/>
  <c r="W929" i="2"/>
  <c r="R929" i="2"/>
  <c r="Q929" i="2"/>
  <c r="W813" i="2"/>
  <c r="R813" i="2"/>
  <c r="Q813" i="2"/>
  <c r="W835" i="2"/>
  <c r="R835" i="2"/>
  <c r="Q835" i="2"/>
  <c r="W667" i="2"/>
  <c r="R667" i="2"/>
  <c r="Q667" i="2"/>
  <c r="W784" i="2"/>
  <c r="R784" i="2"/>
  <c r="Q784" i="2"/>
  <c r="R458" i="2"/>
  <c r="Q458" i="2"/>
  <c r="W458" i="2"/>
  <c r="W394" i="2"/>
  <c r="R394" i="2"/>
  <c r="Q394" i="2"/>
  <c r="W1670" i="2"/>
  <c r="R1670" i="2"/>
  <c r="Q1670" i="2"/>
  <c r="W2257" i="2"/>
  <c r="R2257" i="2"/>
  <c r="Q2257" i="2"/>
  <c r="R2210" i="2"/>
  <c r="Q2210" i="2"/>
  <c r="W2210" i="2"/>
  <c r="W2318" i="2"/>
  <c r="R2318" i="2"/>
  <c r="Q2318" i="2"/>
  <c r="W2161" i="2"/>
  <c r="R2161" i="2"/>
  <c r="Q2161" i="2"/>
  <c r="W2119" i="2"/>
  <c r="R2119" i="2"/>
  <c r="Q2119" i="2"/>
  <c r="W2164" i="2"/>
  <c r="R2164" i="2"/>
  <c r="Q2164" i="2"/>
  <c r="W2187" i="2"/>
  <c r="Q2187" i="2"/>
  <c r="R2187" i="2"/>
  <c r="R2165" i="2"/>
  <c r="Q2165" i="2"/>
  <c r="W2165" i="2"/>
  <c r="R2064" i="2"/>
  <c r="R2014" i="2"/>
  <c r="Q2014" i="2"/>
  <c r="W2014" i="2"/>
  <c r="W2056" i="2"/>
  <c r="R2056" i="2"/>
  <c r="Q2056" i="2"/>
  <c r="W1919" i="2"/>
  <c r="R1919" i="2"/>
  <c r="Q1919" i="2"/>
  <c r="W1912" i="2"/>
  <c r="R1912" i="2"/>
  <c r="Q1912" i="2"/>
  <c r="V1944" i="2"/>
  <c r="R1944" i="2"/>
  <c r="W1865" i="2"/>
  <c r="R1865" i="2"/>
  <c r="Q1865" i="2"/>
  <c r="W1874" i="2"/>
  <c r="R1874" i="2"/>
  <c r="Q1874" i="2"/>
  <c r="V1952" i="2"/>
  <c r="R1952" i="2"/>
  <c r="R1914" i="2"/>
  <c r="Q1914" i="2"/>
  <c r="W1914" i="2"/>
  <c r="W1695" i="2"/>
  <c r="R1695" i="2"/>
  <c r="Q1695" i="2"/>
  <c r="W1803" i="2"/>
  <c r="R1803" i="2"/>
  <c r="Q1803" i="2"/>
  <c r="W1611" i="2"/>
  <c r="R1611" i="2"/>
  <c r="Q1611" i="2"/>
  <c r="R1562" i="2"/>
  <c r="Q1562" i="2"/>
  <c r="W1562" i="2"/>
  <c r="W1540" i="2"/>
  <c r="R1540" i="2"/>
  <c r="Q1540" i="2"/>
  <c r="W1716" i="2"/>
  <c r="R1716" i="2"/>
  <c r="Q1716" i="2"/>
  <c r="W1557" i="2"/>
  <c r="Q1557" i="2"/>
  <c r="R1557" i="2"/>
  <c r="W1708" i="2"/>
  <c r="R1708" i="2"/>
  <c r="Q1708" i="2"/>
  <c r="W1438" i="2"/>
  <c r="R1438" i="2"/>
  <c r="Q1438" i="2"/>
  <c r="R1391" i="2"/>
  <c r="Q1391" i="2"/>
  <c r="W1391" i="2"/>
  <c r="W1405" i="2"/>
  <c r="R1405" i="2"/>
  <c r="Q1405" i="2"/>
  <c r="R1362" i="2"/>
  <c r="Q1362" i="2"/>
  <c r="W1362" i="2"/>
  <c r="Q1471" i="2"/>
  <c r="W1277" i="2"/>
  <c r="R1277" i="2"/>
  <c r="Q1277" i="2"/>
  <c r="R1186" i="2"/>
  <c r="Q1186" i="2"/>
  <c r="W1186" i="2"/>
  <c r="W1215" i="2"/>
  <c r="R1215" i="2"/>
  <c r="Q1215" i="2"/>
  <c r="R1294" i="2"/>
  <c r="Q1294" i="2"/>
  <c r="W1294" i="2"/>
  <c r="Q1152" i="2"/>
  <c r="W1339" i="2"/>
  <c r="R1339" i="2"/>
  <c r="Q1339" i="2"/>
  <c r="W1126" i="2"/>
  <c r="R1126" i="2"/>
  <c r="Q1126" i="2"/>
  <c r="W1353" i="2"/>
  <c r="R1353" i="2"/>
  <c r="Q1353" i="2"/>
  <c r="W1071" i="2"/>
  <c r="R1071" i="2"/>
  <c r="Q1071" i="2"/>
  <c r="R1493" i="2"/>
  <c r="W1284" i="2"/>
  <c r="R1284" i="2"/>
  <c r="Q1284" i="2"/>
  <c r="R1272" i="2"/>
  <c r="Q1272" i="2"/>
  <c r="W1272" i="2"/>
  <c r="R1127" i="2"/>
  <c r="W1077" i="2"/>
  <c r="R1077" i="2"/>
  <c r="Q1077" i="2"/>
  <c r="R1015" i="2"/>
  <c r="Q1015" i="2"/>
  <c r="W1015" i="2"/>
  <c r="Q1342" i="2"/>
  <c r="W1342" i="2"/>
  <c r="R1342" i="2"/>
  <c r="W1107" i="2"/>
  <c r="R1107" i="2"/>
  <c r="Q1107" i="2"/>
  <c r="R1058" i="2"/>
  <c r="Q1058" i="2"/>
  <c r="W1058" i="2"/>
  <c r="W884" i="2"/>
  <c r="Q884" i="2"/>
  <c r="R884" i="2"/>
  <c r="Q881" i="2"/>
  <c r="W894" i="2"/>
  <c r="R894" i="2"/>
  <c r="Q894" i="2"/>
  <c r="R843" i="2"/>
  <c r="Q843" i="2"/>
  <c r="W843" i="2"/>
  <c r="W871" i="2"/>
  <c r="R871" i="2"/>
  <c r="Q871" i="2"/>
  <c r="R796" i="2"/>
  <c r="W796" i="2"/>
  <c r="Q796" i="2"/>
  <c r="W937" i="2"/>
  <c r="R937" i="2"/>
  <c r="Q937" i="2"/>
  <c r="W703" i="2"/>
  <c r="R703" i="2"/>
  <c r="Q703" i="2"/>
  <c r="W841" i="2"/>
  <c r="R841" i="2"/>
  <c r="Q841" i="2"/>
  <c r="W916" i="2"/>
  <c r="R916" i="2"/>
  <c r="Q916" i="2"/>
  <c r="W973" i="2"/>
  <c r="R973" i="2"/>
  <c r="Q973" i="2"/>
  <c r="W756" i="2"/>
  <c r="R756" i="2"/>
  <c r="Q756" i="2"/>
  <c r="Q750" i="2"/>
  <c r="W483" i="2"/>
  <c r="Q483" i="2"/>
  <c r="R483" i="2"/>
  <c r="R596" i="2"/>
  <c r="W572" i="2"/>
  <c r="R572" i="2"/>
  <c r="Q572" i="2"/>
  <c r="W464" i="2"/>
  <c r="R464" i="2"/>
  <c r="Q464" i="2"/>
  <c r="W595" i="2"/>
  <c r="R595" i="2"/>
  <c r="Q595" i="2"/>
  <c r="R620" i="2"/>
  <c r="Q620" i="2"/>
  <c r="W620" i="2"/>
  <c r="W487" i="2"/>
  <c r="R487" i="2"/>
  <c r="Q487" i="2"/>
  <c r="W205" i="2"/>
  <c r="R205" i="2"/>
  <c r="Q205" i="2"/>
  <c r="W472" i="2"/>
  <c r="R472" i="2"/>
  <c r="Q472" i="2"/>
  <c r="Q296" i="2"/>
  <c r="W222" i="2"/>
  <c r="R222" i="2"/>
  <c r="Q222" i="2"/>
  <c r="R146" i="2"/>
  <c r="V146" i="2"/>
  <c r="W2111" i="2"/>
  <c r="R2111" i="2"/>
  <c r="Q2111" i="2"/>
  <c r="W408" i="2"/>
  <c r="R408" i="2"/>
  <c r="Q408" i="2"/>
  <c r="V49" i="2"/>
  <c r="Q49" i="2"/>
  <c r="W258" i="2"/>
  <c r="R258" i="2"/>
  <c r="Q258" i="2"/>
  <c r="Q2220" i="2"/>
  <c r="W2220" i="2"/>
  <c r="R2220" i="2"/>
  <c r="W1843" i="2"/>
  <c r="Q1843" i="2"/>
  <c r="R1843" i="2"/>
  <c r="R2240" i="2"/>
  <c r="W2240" i="2"/>
  <c r="Q2240" i="2"/>
  <c r="R2327" i="2"/>
  <c r="Q2327" i="2"/>
  <c r="W2327" i="2"/>
  <c r="R2105" i="2"/>
  <c r="Q2105" i="2"/>
  <c r="W2105" i="2"/>
  <c r="Q2162" i="2"/>
  <c r="Q2085" i="2"/>
  <c r="W2085" i="2"/>
  <c r="R2085" i="2"/>
  <c r="W2134" i="2"/>
  <c r="Q2134" i="2"/>
  <c r="R2134" i="2"/>
  <c r="W2102" i="2"/>
  <c r="R2102" i="2"/>
  <c r="Q2102" i="2"/>
  <c r="W2098" i="2"/>
  <c r="Q2098" i="2"/>
  <c r="R2098" i="2"/>
  <c r="W1911" i="2"/>
  <c r="R1911" i="2"/>
  <c r="Q1911" i="2"/>
  <c r="W2001" i="2"/>
  <c r="R2001" i="2"/>
  <c r="Q2001" i="2"/>
  <c r="W1857" i="2"/>
  <c r="R1857" i="2"/>
  <c r="Q1857" i="2"/>
  <c r="W1846" i="2"/>
  <c r="R1846" i="2"/>
  <c r="Q1846" i="2"/>
  <c r="R2042" i="2"/>
  <c r="Q2042" i="2"/>
  <c r="W2042" i="2"/>
  <c r="Q1898" i="2"/>
  <c r="W1888" i="2"/>
  <c r="R1888" i="2"/>
  <c r="Q1888" i="2"/>
  <c r="R1802" i="2"/>
  <c r="W1802" i="2"/>
  <c r="Q1802" i="2"/>
  <c r="W1758" i="2"/>
  <c r="R1758" i="2"/>
  <c r="Q1758" i="2"/>
  <c r="W1731" i="2"/>
  <c r="R1731" i="2"/>
  <c r="Q1731" i="2"/>
  <c r="W1738" i="2"/>
  <c r="R1738" i="2"/>
  <c r="Q1738" i="2"/>
  <c r="R1377" i="2"/>
  <c r="W1633" i="2"/>
  <c r="R1633" i="2"/>
  <c r="Q1633" i="2"/>
  <c r="Q1328" i="2"/>
  <c r="R1328" i="2"/>
  <c r="W1328" i="2"/>
  <c r="W1603" i="2"/>
  <c r="R1603" i="2"/>
  <c r="Q1603" i="2"/>
  <c r="W1477" i="2"/>
  <c r="R1477" i="2"/>
  <c r="Q1477" i="2"/>
  <c r="Q1320" i="2"/>
  <c r="W1320" i="2"/>
  <c r="R1320" i="2"/>
  <c r="R1471" i="2"/>
  <c r="W1255" i="2"/>
  <c r="R1255" i="2"/>
  <c r="Q1255" i="2"/>
  <c r="W1237" i="2"/>
  <c r="R1237" i="2"/>
  <c r="Q1237" i="2"/>
  <c r="V1288" i="2"/>
  <c r="R1288" i="2"/>
  <c r="W1300" i="2"/>
  <c r="R1300" i="2"/>
  <c r="Q1300" i="2"/>
  <c r="Q1191" i="2"/>
  <c r="R1164" i="2"/>
  <c r="Q1164" i="2"/>
  <c r="W1164" i="2"/>
  <c r="Q1020" i="2"/>
  <c r="R1258" i="2"/>
  <c r="Q1258" i="2"/>
  <c r="W1258" i="2"/>
  <c r="W1112" i="2"/>
  <c r="R1112" i="2"/>
  <c r="Q1112" i="2"/>
  <c r="W1170" i="2"/>
  <c r="R1170" i="2"/>
  <c r="Q1170" i="2"/>
  <c r="R1115" i="2"/>
  <c r="Q1115" i="2"/>
  <c r="W1115" i="2"/>
  <c r="W1122" i="2"/>
  <c r="R1122" i="2"/>
  <c r="Q1122" i="2"/>
  <c r="W1072" i="2"/>
  <c r="R1072" i="2"/>
  <c r="Q1072" i="2"/>
  <c r="R980" i="2"/>
  <c r="Q980" i="2"/>
  <c r="W980" i="2"/>
  <c r="W1398" i="2"/>
  <c r="R1398" i="2"/>
  <c r="Q1398" i="2"/>
  <c r="W848" i="2"/>
  <c r="R848" i="2"/>
  <c r="Q848" i="2"/>
  <c r="W1135" i="2"/>
  <c r="R1135" i="2"/>
  <c r="Q1135" i="2"/>
  <c r="R974" i="2"/>
  <c r="Q974" i="2"/>
  <c r="W974" i="2"/>
  <c r="R923" i="2"/>
  <c r="Q923" i="2"/>
  <c r="W923" i="2"/>
  <c r="V967" i="2"/>
  <c r="R967" i="2"/>
  <c r="V873" i="2"/>
  <c r="R873" i="2"/>
  <c r="V909" i="2"/>
  <c r="R909" i="2"/>
  <c r="W857" i="2"/>
  <c r="R857" i="2"/>
  <c r="Q857" i="2"/>
  <c r="W689" i="2"/>
  <c r="R689" i="2"/>
  <c r="Q689" i="2"/>
  <c r="R829" i="2"/>
  <c r="W829" i="2"/>
  <c r="Q829" i="2"/>
  <c r="R692" i="2"/>
  <c r="Q692" i="2"/>
  <c r="W692" i="2"/>
  <c r="V678" i="2"/>
  <c r="R678" i="2"/>
  <c r="R750" i="2"/>
  <c r="W455" i="2"/>
  <c r="Q455" i="2"/>
  <c r="R455" i="2"/>
  <c r="Q650" i="2"/>
  <c r="W544" i="2"/>
  <c r="R544" i="2"/>
  <c r="Q544" i="2"/>
  <c r="W699" i="2"/>
  <c r="R699" i="2"/>
  <c r="Q699" i="2"/>
  <c r="R498" i="2"/>
  <c r="R509" i="2"/>
  <c r="Q509" i="2"/>
  <c r="W509" i="2"/>
  <c r="W559" i="2"/>
  <c r="R559" i="2"/>
  <c r="Q559" i="2"/>
  <c r="W492" i="2"/>
  <c r="R492" i="2"/>
  <c r="Q492" i="2"/>
  <c r="Q287" i="2"/>
  <c r="W608" i="2"/>
  <c r="R608" i="2"/>
  <c r="Q608" i="2"/>
  <c r="W429" i="2"/>
  <c r="R429" i="2"/>
  <c r="Q429" i="2"/>
  <c r="W191" i="2"/>
  <c r="R191" i="2"/>
  <c r="Q191" i="2"/>
  <c r="R252" i="2"/>
  <c r="W345" i="2"/>
  <c r="R345" i="2"/>
  <c r="Q345" i="2"/>
  <c r="R296" i="2"/>
  <c r="W259" i="2"/>
  <c r="R259" i="2"/>
  <c r="Q259" i="2"/>
  <c r="W172" i="2"/>
  <c r="R172" i="2"/>
  <c r="Q172" i="2"/>
  <c r="W415" i="2"/>
  <c r="R415" i="2"/>
  <c r="Q415" i="2"/>
  <c r="Q524" i="2"/>
  <c r="W186" i="2"/>
  <c r="R186" i="2"/>
  <c r="Q186" i="2"/>
  <c r="Q664" i="2"/>
  <c r="W537" i="2"/>
  <c r="R537" i="2"/>
  <c r="Q537" i="2"/>
  <c r="W61" i="2"/>
  <c r="R61" i="2"/>
  <c r="Q61" i="2"/>
  <c r="W47" i="2"/>
  <c r="R47" i="2"/>
  <c r="Q47" i="2"/>
  <c r="W97" i="2"/>
  <c r="R97" i="2"/>
  <c r="Q97" i="2"/>
  <c r="R56" i="2"/>
  <c r="Q56" i="2"/>
  <c r="W56" i="2"/>
  <c r="R260" i="2"/>
  <c r="Q71" i="2"/>
</calcChain>
</file>

<file path=xl/sharedStrings.xml><?xml version="1.0" encoding="utf-8"?>
<sst xmlns="http://schemas.openxmlformats.org/spreadsheetml/2006/main" count="7018" uniqueCount="37">
  <si>
    <t>Дата</t>
  </si>
  <si>
    <t>Корхоналар номи</t>
  </si>
  <si>
    <t>Корхона тури</t>
  </si>
  <si>
    <t>Номланиши</t>
  </si>
  <si>
    <t>Йиллик режа</t>
  </si>
  <si>
    <t>Утган йил амалда</t>
  </si>
  <si>
    <t>Кунлик режа</t>
  </si>
  <si>
    <t>Кунлик амалда</t>
  </si>
  <si>
    <t>Кунлик +/-</t>
  </si>
  <si>
    <t>Кунлик %%</t>
  </si>
  <si>
    <t>Ой бошидан режа</t>
  </si>
  <si>
    <t>Ой бошидан амалда</t>
  </si>
  <si>
    <t>Ойлик 
+/-</t>
  </si>
  <si>
    <t>Ойлик
 %%</t>
  </si>
  <si>
    <t>Йил бошидан режа</t>
  </si>
  <si>
    <t>Йил бошидан амалда</t>
  </si>
  <si>
    <t>Йиллик 
+/-</t>
  </si>
  <si>
    <t>Йиллик
 %%</t>
  </si>
  <si>
    <t>Кун бошига қолдиқ</t>
  </si>
  <si>
    <t>Тех йўқотишлар</t>
  </si>
  <si>
    <t>Йиллик режага нисбатан %%</t>
  </si>
  <si>
    <t>Усиш суръати %%</t>
  </si>
  <si>
    <t>ИЗОХ</t>
  </si>
  <si>
    <t>Шўртан НГҚЧБ</t>
  </si>
  <si>
    <t>Ўзбекнефтгаз</t>
  </si>
  <si>
    <t>Ишлаб чиқариш</t>
  </si>
  <si>
    <t>Биржага юклаш</t>
  </si>
  <si>
    <t>Экспорт</t>
  </si>
  <si>
    <t>Муборак ГҚИЗ</t>
  </si>
  <si>
    <t>Шўртан ГКМ МЧЖ</t>
  </si>
  <si>
    <t>Бухоро НҚИЗ МЧЖ</t>
  </si>
  <si>
    <t>LUKOIL МЧЖ</t>
  </si>
  <si>
    <t>Хорижий ва ҚК</t>
  </si>
  <si>
    <t>SANEG МЧЖ</t>
  </si>
  <si>
    <t>Кун охирида қолдиқ</t>
  </si>
  <si>
    <t>Бир кун олдин</t>
  </si>
  <si>
    <t xml:space="preserve">New silk road oil &amp; gas МЧЖ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</si>
</sst>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0.000"/>
    <numFmt numFmtId="166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Times New Roman"/>
    </font>
    <font>
      <sz val="10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5" fontId="1" fillId="5" borderId="0" xfId="0" applyNumberFormat="1" applyFont="1" applyFill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3" fillId="4" borderId="0" xfId="0" applyNumberFormat="1" applyFont="1" applyFill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wrapText="1"/>
    </xf>
    <xf numFmtId="165" fontId="2" fillId="2" borderId="0" xfId="0" applyNumberFormat="1" applyFont="1" applyFill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1" fillId="0" borderId="0" xfId="0" applyNumberFormat="1" applyFont="1"/>
    <xf numFmtId="164" fontId="2" fillId="5" borderId="0" xfId="0" applyNumberFormat="1" applyFont="1" applyFill="1" applyAlignment="1">
      <alignment horizontal="center" wrapText="1"/>
    </xf>
    <xf numFmtId="0" fontId="2" fillId="5" borderId="0" xfId="0" applyFont="1" applyFill="1" applyAlignment="1">
      <alignment wrapText="1"/>
    </xf>
    <xf numFmtId="0" fontId="3" fillId="5" borderId="0" xfId="0" applyFont="1" applyFill="1" applyAlignment="1">
      <alignment horizontal="center" wrapText="1"/>
    </xf>
    <xf numFmtId="165" fontId="3" fillId="5" borderId="0" xfId="0" applyNumberFormat="1" applyFont="1" applyFill="1" applyAlignment="1">
      <alignment horizontal="center" wrapText="1"/>
    </xf>
    <xf numFmtId="166" fontId="3" fillId="5" borderId="0" xfId="0" applyNumberFormat="1" applyFont="1" applyFill="1" applyAlignment="1">
      <alignment horizontal="center" wrapText="1"/>
    </xf>
    <xf numFmtId="165" fontId="3" fillId="5" borderId="0" xfId="0" applyNumberFormat="1" applyFont="1" applyFill="1" applyAlignment="1">
      <alignment horizontal="center"/>
    </xf>
    <xf numFmtId="165" fontId="2" fillId="5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741"/>
  <sheetViews>
    <sheetView tabSelected="1" workbookViewId="0">
      <pane xSplit="2" ySplit="1" topLeftCell="C2267" activePane="bottomRight" state="frozen"/>
      <selection pane="topRight" activeCell="C1" sqref="C1"/>
      <selection pane="bottomLeft" activeCell="A2" sqref="A2"/>
      <selection pane="bottomRight" activeCell="F2328" sqref="F2328"/>
    </sheetView>
  </sheetViews>
  <sheetFormatPr defaultColWidth="12.5703125" defaultRowHeight="15.75" customHeight="1" x14ac:dyDescent="0.2"/>
  <cols>
    <col min="1" max="1" width="9.85546875" customWidth="1"/>
    <col min="2" max="2" width="24.5703125" customWidth="1"/>
    <col min="3" max="3" width="19.28515625" customWidth="1"/>
    <col min="4" max="4" width="26.42578125" customWidth="1"/>
    <col min="5" max="5" width="10.140625" customWidth="1"/>
    <col min="6" max="6" width="8.85546875" customWidth="1"/>
    <col min="7" max="7" width="8" customWidth="1"/>
    <col min="8" max="8" width="8.5703125" customWidth="1"/>
    <col min="9" max="9" width="7.140625" customWidth="1"/>
    <col min="10" max="10" width="8.42578125" customWidth="1"/>
    <col min="11" max="11" width="10" customWidth="1"/>
    <col min="12" max="12" width="8.7109375" customWidth="1"/>
    <col min="13" max="13" width="7.5703125" customWidth="1"/>
    <col min="14" max="14" width="7.140625" customWidth="1"/>
    <col min="15" max="15" width="8.7109375" customWidth="1"/>
    <col min="16" max="16" width="9.28515625" customWidth="1"/>
    <col min="17" max="18" width="7.42578125" customWidth="1"/>
    <col min="19" max="19" width="8.5703125" customWidth="1"/>
    <col min="20" max="20" width="8.140625" customWidth="1"/>
    <col min="21" max="21" width="9.5703125" customWidth="1"/>
  </cols>
  <sheetData>
    <row r="1" spans="1:25" ht="46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34</v>
      </c>
      <c r="U1" s="2" t="s">
        <v>19</v>
      </c>
      <c r="V1" s="2" t="s">
        <v>20</v>
      </c>
      <c r="W1" s="2" t="s">
        <v>21</v>
      </c>
      <c r="X1" s="4" t="s">
        <v>35</v>
      </c>
      <c r="Y1" s="4" t="s">
        <v>22</v>
      </c>
    </row>
    <row r="2" spans="1:25" x14ac:dyDescent="0.2">
      <c r="A2" s="5">
        <v>45658</v>
      </c>
      <c r="B2" s="6" t="s">
        <v>28</v>
      </c>
      <c r="C2" s="7" t="s">
        <v>24</v>
      </c>
      <c r="D2" s="6" t="s">
        <v>25</v>
      </c>
      <c r="E2" s="8">
        <v>190.9</v>
      </c>
      <c r="F2" s="9">
        <v>0.63800000000000001</v>
      </c>
      <c r="G2" s="10">
        <v>0.56699999999999995</v>
      </c>
      <c r="H2" s="11">
        <v>0.57267000000000001</v>
      </c>
      <c r="I2" s="8">
        <f t="shared" ref="I2:I256" si="0">H2-G2</f>
        <v>5.6700000000000639E-3</v>
      </c>
      <c r="J2" s="12">
        <f t="shared" ref="J2:J256" si="1">IFERROR(H2/G2*100,0)</f>
        <v>101</v>
      </c>
      <c r="K2" s="8">
        <f t="shared" ref="K2:L2" si="2">IFERROR(G2,0)</f>
        <v>0.56699999999999995</v>
      </c>
      <c r="L2" s="8">
        <f t="shared" si="2"/>
        <v>0.57267000000000001</v>
      </c>
      <c r="M2" s="8">
        <f t="shared" ref="M2:M256" si="3">IFERROR(L2-K2,0)</f>
        <v>5.6700000000000639E-3</v>
      </c>
      <c r="N2" s="12">
        <f t="shared" ref="N2:N256" si="4">IFERROR(L2/K2*100,0)</f>
        <v>101</v>
      </c>
      <c r="O2" s="8">
        <f t="shared" ref="O2:P2" si="5">IFERROR(K2,0)</f>
        <v>0.56699999999999995</v>
      </c>
      <c r="P2" s="8">
        <f t="shared" si="5"/>
        <v>0.57267000000000001</v>
      </c>
      <c r="Q2" s="8">
        <f t="shared" ref="Q2:Q256" si="6">IFERROR(P2-O2,0)</f>
        <v>5.6700000000000639E-3</v>
      </c>
      <c r="R2" s="12">
        <f t="shared" ref="R2:R256" si="7">IFERROR(P2/O2*100,0)</f>
        <v>101</v>
      </c>
      <c r="S2" s="8">
        <f>1.7897*31</f>
        <v>55.480699999999999</v>
      </c>
      <c r="T2" s="8">
        <f>H2+S2-H3-H4-U2</f>
        <v>55.234920000000002</v>
      </c>
      <c r="U2" s="8">
        <v>1.4499999999999999E-3</v>
      </c>
      <c r="V2" s="8">
        <f t="shared" ref="V2:V256" si="8">IFERROR(O2/F2*100,0)</f>
        <v>88.871473354231966</v>
      </c>
      <c r="W2" s="8">
        <f t="shared" ref="W2:W256" si="9">IFERROR(P2/F2*100,0)</f>
        <v>89.760188087774296</v>
      </c>
      <c r="X2" s="13"/>
      <c r="Y2" s="13"/>
    </row>
    <row r="3" spans="1:25" x14ac:dyDescent="0.2">
      <c r="A3" s="5">
        <v>45658</v>
      </c>
      <c r="B3" s="6" t="s">
        <v>28</v>
      </c>
      <c r="C3" s="7" t="s">
        <v>24</v>
      </c>
      <c r="D3" s="6" t="s">
        <v>26</v>
      </c>
      <c r="E3" s="8">
        <v>220.3</v>
      </c>
      <c r="F3" s="8">
        <v>6.0999999999999999E-2</v>
      </c>
      <c r="G3" s="8">
        <v>0.5806</v>
      </c>
      <c r="H3" s="11">
        <v>0.81699999999999995</v>
      </c>
      <c r="I3" s="8">
        <f t="shared" si="0"/>
        <v>0.23639999999999994</v>
      </c>
      <c r="J3" s="12">
        <f t="shared" si="1"/>
        <v>140.71650017223561</v>
      </c>
      <c r="K3" s="8">
        <f t="shared" ref="K3:L3" si="10">IFERROR(G3,0)</f>
        <v>0.5806</v>
      </c>
      <c r="L3" s="8">
        <f t="shared" si="10"/>
        <v>0.81699999999999995</v>
      </c>
      <c r="M3" s="8">
        <f t="shared" si="3"/>
        <v>0.23639999999999994</v>
      </c>
      <c r="N3" s="12">
        <f t="shared" si="4"/>
        <v>140.71650017223561</v>
      </c>
      <c r="O3" s="8">
        <f t="shared" ref="O3:P3" si="11">IFERROR(K3,0)</f>
        <v>0.5806</v>
      </c>
      <c r="P3" s="8">
        <f t="shared" si="11"/>
        <v>0.81699999999999995</v>
      </c>
      <c r="Q3" s="8">
        <f t="shared" si="6"/>
        <v>0.23639999999999994</v>
      </c>
      <c r="R3" s="12">
        <f t="shared" si="7"/>
        <v>140.71650017223561</v>
      </c>
      <c r="S3" s="8"/>
      <c r="T3" s="8"/>
      <c r="U3" s="8"/>
      <c r="V3" s="8">
        <f t="shared" si="8"/>
        <v>951.80327868852464</v>
      </c>
      <c r="W3" s="8">
        <f t="shared" si="9"/>
        <v>1339.3442622950818</v>
      </c>
      <c r="X3" s="13"/>
      <c r="Y3" s="13"/>
    </row>
    <row r="4" spans="1:25" x14ac:dyDescent="0.2">
      <c r="A4" s="5">
        <v>45658</v>
      </c>
      <c r="B4" s="6" t="s">
        <v>28</v>
      </c>
      <c r="C4" s="7" t="s">
        <v>24</v>
      </c>
      <c r="D4" s="6" t="s">
        <v>27</v>
      </c>
      <c r="E4" s="8">
        <v>0</v>
      </c>
      <c r="F4" s="8">
        <v>0</v>
      </c>
      <c r="G4" s="8">
        <v>0</v>
      </c>
      <c r="H4" s="11">
        <v>0</v>
      </c>
      <c r="I4" s="8">
        <f t="shared" si="0"/>
        <v>0</v>
      </c>
      <c r="J4" s="12">
        <f t="shared" si="1"/>
        <v>0</v>
      </c>
      <c r="K4" s="8">
        <f t="shared" ref="K4:L4" si="12">IFERROR(G4,0)</f>
        <v>0</v>
      </c>
      <c r="L4" s="8">
        <f t="shared" si="12"/>
        <v>0</v>
      </c>
      <c r="M4" s="8">
        <f t="shared" si="3"/>
        <v>0</v>
      </c>
      <c r="N4" s="12">
        <f t="shared" si="4"/>
        <v>0</v>
      </c>
      <c r="O4" s="8">
        <f t="shared" ref="O4:P4" si="13">IFERROR(K4,0)</f>
        <v>0</v>
      </c>
      <c r="P4" s="8">
        <f t="shared" si="13"/>
        <v>0</v>
      </c>
      <c r="Q4" s="8">
        <f t="shared" si="6"/>
        <v>0</v>
      </c>
      <c r="R4" s="12">
        <f t="shared" si="7"/>
        <v>0</v>
      </c>
      <c r="S4" s="8"/>
      <c r="T4" s="8"/>
      <c r="U4" s="8"/>
      <c r="V4" s="8">
        <f t="shared" si="8"/>
        <v>0</v>
      </c>
      <c r="W4" s="8">
        <f t="shared" si="9"/>
        <v>0</v>
      </c>
      <c r="X4" s="13"/>
      <c r="Y4" s="13"/>
    </row>
    <row r="5" spans="1:25" x14ac:dyDescent="0.2">
      <c r="A5" s="5">
        <v>45658</v>
      </c>
      <c r="B5" s="6" t="s">
        <v>23</v>
      </c>
      <c r="C5" s="7" t="s">
        <v>24</v>
      </c>
      <c r="D5" s="6" t="s">
        <v>25</v>
      </c>
      <c r="E5" s="8">
        <v>1.7</v>
      </c>
      <c r="F5" s="8">
        <v>5.0000000000000001E-3</v>
      </c>
      <c r="G5" s="8">
        <v>4.7999999999999996E-3</v>
      </c>
      <c r="H5" s="11">
        <v>9.7000000000000003E-3</v>
      </c>
      <c r="I5" s="8">
        <f t="shared" si="0"/>
        <v>4.9000000000000007E-3</v>
      </c>
      <c r="J5" s="12">
        <f t="shared" si="1"/>
        <v>202.08333333333334</v>
      </c>
      <c r="K5" s="8">
        <f t="shared" ref="K5:L5" si="14">IFERROR(G5,0)</f>
        <v>4.7999999999999996E-3</v>
      </c>
      <c r="L5" s="8">
        <f t="shared" si="14"/>
        <v>9.7000000000000003E-3</v>
      </c>
      <c r="M5" s="8">
        <f t="shared" si="3"/>
        <v>4.9000000000000007E-3</v>
      </c>
      <c r="N5" s="12">
        <f t="shared" si="4"/>
        <v>202.08333333333334</v>
      </c>
      <c r="O5" s="8">
        <f t="shared" ref="O5:P5" si="15">IFERROR(K5,0)</f>
        <v>4.7999999999999996E-3</v>
      </c>
      <c r="P5" s="8">
        <f t="shared" si="15"/>
        <v>9.7000000000000003E-3</v>
      </c>
      <c r="Q5" s="8">
        <f t="shared" si="6"/>
        <v>4.9000000000000007E-3</v>
      </c>
      <c r="R5" s="12">
        <f t="shared" si="7"/>
        <v>202.08333333333334</v>
      </c>
      <c r="S5" s="8">
        <f>0.1389*31</f>
        <v>4.3059000000000003</v>
      </c>
      <c r="T5" s="8">
        <f>H5+S5-H6-H7-U5</f>
        <v>4.3113755000000005</v>
      </c>
      <c r="U5" s="8">
        <v>6.4499999999999996E-5</v>
      </c>
      <c r="V5" s="8">
        <f t="shared" si="8"/>
        <v>95.999999999999986</v>
      </c>
      <c r="W5" s="8">
        <f t="shared" si="9"/>
        <v>194</v>
      </c>
      <c r="X5" s="13"/>
      <c r="Y5" s="13"/>
    </row>
    <row r="6" spans="1:25" x14ac:dyDescent="0.2">
      <c r="A6" s="5">
        <v>45658</v>
      </c>
      <c r="B6" s="6" t="s">
        <v>23</v>
      </c>
      <c r="C6" s="7" t="s">
        <v>24</v>
      </c>
      <c r="D6" s="6" t="s">
        <v>26</v>
      </c>
      <c r="E6" s="8">
        <v>1.5</v>
      </c>
      <c r="F6" s="8">
        <v>0</v>
      </c>
      <c r="G6" s="8">
        <v>3.2000000000000002E-3</v>
      </c>
      <c r="H6" s="11">
        <v>4.1599999999999996E-3</v>
      </c>
      <c r="I6" s="8">
        <f t="shared" si="0"/>
        <v>9.5999999999999948E-4</v>
      </c>
      <c r="J6" s="12">
        <f t="shared" si="1"/>
        <v>129.99999999999997</v>
      </c>
      <c r="K6" s="8">
        <f t="shared" ref="K6:L6" si="16">IFERROR(G6,0)</f>
        <v>3.2000000000000002E-3</v>
      </c>
      <c r="L6" s="8">
        <f t="shared" si="16"/>
        <v>4.1599999999999996E-3</v>
      </c>
      <c r="M6" s="8">
        <f t="shared" si="3"/>
        <v>9.5999999999999948E-4</v>
      </c>
      <c r="N6" s="12">
        <f t="shared" si="4"/>
        <v>129.99999999999997</v>
      </c>
      <c r="O6" s="8">
        <f t="shared" ref="O6:P6" si="17">IFERROR(K6,0)</f>
        <v>3.2000000000000002E-3</v>
      </c>
      <c r="P6" s="8">
        <f t="shared" si="17"/>
        <v>4.1599999999999996E-3</v>
      </c>
      <c r="Q6" s="8">
        <f t="shared" si="6"/>
        <v>9.5999999999999948E-4</v>
      </c>
      <c r="R6" s="12">
        <f t="shared" si="7"/>
        <v>129.99999999999997</v>
      </c>
      <c r="S6" s="8"/>
      <c r="T6" s="8"/>
      <c r="U6" s="8"/>
      <c r="V6" s="8">
        <f t="shared" si="8"/>
        <v>0</v>
      </c>
      <c r="W6" s="8">
        <f t="shared" si="9"/>
        <v>0</v>
      </c>
      <c r="X6" s="13"/>
      <c r="Y6" s="13"/>
    </row>
    <row r="7" spans="1:25" x14ac:dyDescent="0.2">
      <c r="A7" s="5">
        <v>45658</v>
      </c>
      <c r="B7" s="6" t="s">
        <v>23</v>
      </c>
      <c r="C7" s="7" t="s">
        <v>24</v>
      </c>
      <c r="D7" s="6" t="s">
        <v>27</v>
      </c>
      <c r="E7" s="8">
        <v>0</v>
      </c>
      <c r="F7" s="8">
        <v>0</v>
      </c>
      <c r="G7" s="8">
        <v>0</v>
      </c>
      <c r="H7" s="11">
        <v>0</v>
      </c>
      <c r="I7" s="8">
        <f t="shared" si="0"/>
        <v>0</v>
      </c>
      <c r="J7" s="12">
        <f t="shared" si="1"/>
        <v>0</v>
      </c>
      <c r="K7" s="8">
        <f t="shared" ref="K7:L7" si="18">IFERROR(G7,0)</f>
        <v>0</v>
      </c>
      <c r="L7" s="8">
        <f t="shared" si="18"/>
        <v>0</v>
      </c>
      <c r="M7" s="8">
        <f t="shared" si="3"/>
        <v>0</v>
      </c>
      <c r="N7" s="12">
        <f t="shared" si="4"/>
        <v>0</v>
      </c>
      <c r="O7" s="8">
        <f t="shared" ref="O7:P7" si="19">IFERROR(K7,0)</f>
        <v>0</v>
      </c>
      <c r="P7" s="8">
        <f t="shared" si="19"/>
        <v>0</v>
      </c>
      <c r="Q7" s="8">
        <f t="shared" si="6"/>
        <v>0</v>
      </c>
      <c r="R7" s="12">
        <f t="shared" si="7"/>
        <v>0</v>
      </c>
      <c r="S7" s="8"/>
      <c r="T7" s="8"/>
      <c r="U7" s="8"/>
      <c r="V7" s="8">
        <f t="shared" si="8"/>
        <v>0</v>
      </c>
      <c r="W7" s="8">
        <f t="shared" si="9"/>
        <v>0</v>
      </c>
      <c r="X7" s="13"/>
      <c r="Y7" s="13"/>
    </row>
    <row r="8" spans="1:25" x14ac:dyDescent="0.2">
      <c r="A8" s="5">
        <v>45658</v>
      </c>
      <c r="B8" s="6" t="s">
        <v>29</v>
      </c>
      <c r="C8" s="7" t="s">
        <v>24</v>
      </c>
      <c r="D8" s="6" t="s">
        <v>25</v>
      </c>
      <c r="E8" s="8">
        <v>1</v>
      </c>
      <c r="F8" s="8">
        <v>3.0000000000000001E-3</v>
      </c>
      <c r="G8" s="8">
        <v>3.0000000000000001E-3</v>
      </c>
      <c r="H8" s="11">
        <v>3.3500000000000001E-3</v>
      </c>
      <c r="I8" s="8">
        <f t="shared" si="0"/>
        <v>3.5000000000000005E-4</v>
      </c>
      <c r="J8" s="12">
        <f t="shared" si="1"/>
        <v>111.66666666666667</v>
      </c>
      <c r="K8" s="8">
        <f t="shared" ref="K8:L8" si="20">IFERROR(G8,0)</f>
        <v>3.0000000000000001E-3</v>
      </c>
      <c r="L8" s="8">
        <f t="shared" si="20"/>
        <v>3.3500000000000001E-3</v>
      </c>
      <c r="M8" s="8">
        <f t="shared" si="3"/>
        <v>3.5000000000000005E-4</v>
      </c>
      <c r="N8" s="12">
        <f t="shared" si="4"/>
        <v>111.66666666666667</v>
      </c>
      <c r="O8" s="8">
        <f t="shared" ref="O8:P8" si="21">IFERROR(K8,0)</f>
        <v>3.0000000000000001E-3</v>
      </c>
      <c r="P8" s="8">
        <f t="shared" si="21"/>
        <v>3.3500000000000001E-3</v>
      </c>
      <c r="Q8" s="8">
        <f t="shared" si="6"/>
        <v>3.5000000000000005E-4</v>
      </c>
      <c r="R8" s="12">
        <f t="shared" si="7"/>
        <v>111.66666666666667</v>
      </c>
      <c r="S8" s="8">
        <f>0.03825*31</f>
        <v>1.1857500000000001</v>
      </c>
      <c r="T8" s="8">
        <f>H8+S8-H9-H10-U8</f>
        <v>1.1668000000000001</v>
      </c>
      <c r="U8" s="8">
        <v>0</v>
      </c>
      <c r="V8" s="8">
        <f t="shared" si="8"/>
        <v>100</v>
      </c>
      <c r="W8" s="8">
        <f t="shared" si="9"/>
        <v>111.66666666666667</v>
      </c>
      <c r="X8" s="13"/>
      <c r="Y8" s="13"/>
    </row>
    <row r="9" spans="1:25" x14ac:dyDescent="0.2">
      <c r="A9" s="5">
        <v>45658</v>
      </c>
      <c r="B9" s="6" t="s">
        <v>29</v>
      </c>
      <c r="C9" s="7" t="s">
        <v>24</v>
      </c>
      <c r="D9" s="6" t="s">
        <v>26</v>
      </c>
      <c r="E9" s="8">
        <v>1</v>
      </c>
      <c r="F9" s="8">
        <v>0</v>
      </c>
      <c r="G9" s="8">
        <v>3.0000000000000001E-3</v>
      </c>
      <c r="H9" s="11">
        <v>2.23E-2</v>
      </c>
      <c r="I9" s="8">
        <f t="shared" si="0"/>
        <v>1.9300000000000001E-2</v>
      </c>
      <c r="J9" s="12">
        <f t="shared" si="1"/>
        <v>743.33333333333337</v>
      </c>
      <c r="K9" s="8">
        <f t="shared" ref="K9:L9" si="22">IFERROR(G9,0)</f>
        <v>3.0000000000000001E-3</v>
      </c>
      <c r="L9" s="8">
        <f t="shared" si="22"/>
        <v>2.23E-2</v>
      </c>
      <c r="M9" s="8">
        <f t="shared" si="3"/>
        <v>1.9300000000000001E-2</v>
      </c>
      <c r="N9" s="12">
        <f t="shared" si="4"/>
        <v>743.33333333333337</v>
      </c>
      <c r="O9" s="8">
        <f t="shared" ref="O9:P9" si="23">IFERROR(K9,0)</f>
        <v>3.0000000000000001E-3</v>
      </c>
      <c r="P9" s="8">
        <f t="shared" si="23"/>
        <v>2.23E-2</v>
      </c>
      <c r="Q9" s="8">
        <f t="shared" si="6"/>
        <v>1.9300000000000001E-2</v>
      </c>
      <c r="R9" s="12">
        <f t="shared" si="7"/>
        <v>743.33333333333337</v>
      </c>
      <c r="S9" s="8"/>
      <c r="T9" s="8"/>
      <c r="U9" s="8"/>
      <c r="V9" s="8">
        <f t="shared" si="8"/>
        <v>0</v>
      </c>
      <c r="W9" s="8">
        <f t="shared" si="9"/>
        <v>0</v>
      </c>
      <c r="X9" s="13"/>
      <c r="Y9" s="13"/>
    </row>
    <row r="10" spans="1:25" x14ac:dyDescent="0.2">
      <c r="A10" s="5">
        <v>45658</v>
      </c>
      <c r="B10" s="6" t="s">
        <v>29</v>
      </c>
      <c r="C10" s="7" t="s">
        <v>24</v>
      </c>
      <c r="D10" s="6" t="s">
        <v>27</v>
      </c>
      <c r="E10" s="8">
        <v>0</v>
      </c>
      <c r="F10" s="8">
        <v>0</v>
      </c>
      <c r="G10" s="8">
        <v>0</v>
      </c>
      <c r="H10" s="11">
        <v>0</v>
      </c>
      <c r="I10" s="8">
        <f t="shared" si="0"/>
        <v>0</v>
      </c>
      <c r="J10" s="12">
        <f t="shared" si="1"/>
        <v>0</v>
      </c>
      <c r="K10" s="8">
        <f t="shared" ref="K10:L10" si="24">IFERROR(G10,0)</f>
        <v>0</v>
      </c>
      <c r="L10" s="8">
        <f t="shared" si="24"/>
        <v>0</v>
      </c>
      <c r="M10" s="8">
        <f t="shared" si="3"/>
        <v>0</v>
      </c>
      <c r="N10" s="12">
        <f t="shared" si="4"/>
        <v>0</v>
      </c>
      <c r="O10" s="8">
        <f t="shared" ref="O10:P10" si="25">IFERROR(K10,0)</f>
        <v>0</v>
      </c>
      <c r="P10" s="8">
        <f t="shared" si="25"/>
        <v>0</v>
      </c>
      <c r="Q10" s="8">
        <f t="shared" si="6"/>
        <v>0</v>
      </c>
      <c r="R10" s="12">
        <f t="shared" si="7"/>
        <v>0</v>
      </c>
      <c r="S10" s="14"/>
      <c r="T10" s="14"/>
      <c r="U10" s="14"/>
      <c r="V10" s="8">
        <f t="shared" si="8"/>
        <v>0</v>
      </c>
      <c r="W10" s="8">
        <f t="shared" si="9"/>
        <v>0</v>
      </c>
      <c r="X10" s="13"/>
      <c r="Y10" s="13"/>
    </row>
    <row r="11" spans="1:25" x14ac:dyDescent="0.2">
      <c r="A11" s="5">
        <v>45658</v>
      </c>
      <c r="B11" s="6" t="s">
        <v>30</v>
      </c>
      <c r="C11" s="7" t="s">
        <v>24</v>
      </c>
      <c r="D11" s="6" t="s">
        <v>25</v>
      </c>
      <c r="E11" s="8">
        <v>0.6</v>
      </c>
      <c r="F11" s="8">
        <v>3.0000000000000001E-3</v>
      </c>
      <c r="G11" s="8">
        <v>3.2000000000000002E-3</v>
      </c>
      <c r="H11" s="11">
        <v>3.48E-3</v>
      </c>
      <c r="I11" s="8">
        <f t="shared" si="0"/>
        <v>2.7999999999999987E-4</v>
      </c>
      <c r="J11" s="12">
        <f t="shared" si="1"/>
        <v>108.74999999999999</v>
      </c>
      <c r="K11" s="8">
        <f t="shared" ref="K11:L11" si="26">IFERROR(G11,0)</f>
        <v>3.2000000000000002E-3</v>
      </c>
      <c r="L11" s="8">
        <f t="shared" si="26"/>
        <v>3.48E-3</v>
      </c>
      <c r="M11" s="8">
        <f t="shared" si="3"/>
        <v>2.7999999999999987E-4</v>
      </c>
      <c r="N11" s="12">
        <f t="shared" si="4"/>
        <v>108.74999999999999</v>
      </c>
      <c r="O11" s="8">
        <f t="shared" ref="O11:P11" si="27">IFERROR(K11,0)</f>
        <v>3.2000000000000002E-3</v>
      </c>
      <c r="P11" s="8">
        <f t="shared" si="27"/>
        <v>3.48E-3</v>
      </c>
      <c r="Q11" s="8">
        <f t="shared" si="6"/>
        <v>2.7999999999999987E-4</v>
      </c>
      <c r="R11" s="12">
        <f t="shared" si="7"/>
        <v>108.74999999999999</v>
      </c>
      <c r="S11" s="14">
        <f>0.00258*31</f>
        <v>7.9979999999999996E-2</v>
      </c>
      <c r="T11" s="8">
        <f>H11+S11-H12-H13-U11</f>
        <v>8.0589999999999995E-2</v>
      </c>
      <c r="U11" s="14">
        <v>0</v>
      </c>
      <c r="V11" s="8">
        <f t="shared" si="8"/>
        <v>106.66666666666667</v>
      </c>
      <c r="W11" s="8">
        <f t="shared" si="9"/>
        <v>115.99999999999999</v>
      </c>
      <c r="X11" s="13"/>
      <c r="Y11" s="13"/>
    </row>
    <row r="12" spans="1:25" x14ac:dyDescent="0.2">
      <c r="A12" s="5">
        <v>45658</v>
      </c>
      <c r="B12" s="6" t="s">
        <v>30</v>
      </c>
      <c r="C12" s="7" t="s">
        <v>24</v>
      </c>
      <c r="D12" s="6" t="s">
        <v>26</v>
      </c>
      <c r="E12" s="8">
        <v>0.6</v>
      </c>
      <c r="F12" s="8">
        <v>0</v>
      </c>
      <c r="G12" s="8">
        <v>3.0000000000000001E-3</v>
      </c>
      <c r="H12" s="11">
        <v>2.8700000000000002E-3</v>
      </c>
      <c r="I12" s="8">
        <f t="shared" si="0"/>
        <v>-1.2999999999999991E-4</v>
      </c>
      <c r="J12" s="12">
        <f t="shared" si="1"/>
        <v>95.666666666666671</v>
      </c>
      <c r="K12" s="8">
        <f t="shared" ref="K12:L12" si="28">IFERROR(G12,0)</f>
        <v>3.0000000000000001E-3</v>
      </c>
      <c r="L12" s="8">
        <f t="shared" si="28"/>
        <v>2.8700000000000002E-3</v>
      </c>
      <c r="M12" s="8">
        <f t="shared" si="3"/>
        <v>-1.2999999999999991E-4</v>
      </c>
      <c r="N12" s="12">
        <f t="shared" si="4"/>
        <v>95.666666666666671</v>
      </c>
      <c r="O12" s="8">
        <f t="shared" ref="O12:P12" si="29">IFERROR(K12,0)</f>
        <v>3.0000000000000001E-3</v>
      </c>
      <c r="P12" s="8">
        <f t="shared" si="29"/>
        <v>2.8700000000000002E-3</v>
      </c>
      <c r="Q12" s="8">
        <f t="shared" si="6"/>
        <v>-1.2999999999999991E-4</v>
      </c>
      <c r="R12" s="12">
        <f t="shared" si="7"/>
        <v>95.666666666666671</v>
      </c>
      <c r="S12" s="14"/>
      <c r="T12" s="14"/>
      <c r="U12" s="14"/>
      <c r="V12" s="8">
        <f t="shared" si="8"/>
        <v>0</v>
      </c>
      <c r="W12" s="8">
        <f t="shared" si="9"/>
        <v>0</v>
      </c>
      <c r="X12" s="13"/>
      <c r="Y12" s="13"/>
    </row>
    <row r="13" spans="1:25" x14ac:dyDescent="0.2">
      <c r="A13" s="5">
        <v>45658</v>
      </c>
      <c r="B13" s="6" t="s">
        <v>30</v>
      </c>
      <c r="C13" s="7" t="s">
        <v>24</v>
      </c>
      <c r="D13" s="6" t="s">
        <v>27</v>
      </c>
      <c r="E13" s="8">
        <v>0</v>
      </c>
      <c r="F13" s="8">
        <v>0</v>
      </c>
      <c r="G13" s="8">
        <v>0</v>
      </c>
      <c r="H13" s="11">
        <v>0</v>
      </c>
      <c r="I13" s="8">
        <f t="shared" si="0"/>
        <v>0</v>
      </c>
      <c r="J13" s="12">
        <f t="shared" si="1"/>
        <v>0</v>
      </c>
      <c r="K13" s="8">
        <f t="shared" ref="K13:L13" si="30">IFERROR(G13,0)</f>
        <v>0</v>
      </c>
      <c r="L13" s="8">
        <f t="shared" si="30"/>
        <v>0</v>
      </c>
      <c r="M13" s="8">
        <f t="shared" si="3"/>
        <v>0</v>
      </c>
      <c r="N13" s="12">
        <f t="shared" si="4"/>
        <v>0</v>
      </c>
      <c r="O13" s="8">
        <f t="shared" ref="O13:P13" si="31">IFERROR(K13,0)</f>
        <v>0</v>
      </c>
      <c r="P13" s="8">
        <f t="shared" si="31"/>
        <v>0</v>
      </c>
      <c r="Q13" s="8">
        <f t="shared" si="6"/>
        <v>0</v>
      </c>
      <c r="R13" s="12">
        <f t="shared" si="7"/>
        <v>0</v>
      </c>
      <c r="S13" s="14"/>
      <c r="T13" s="14"/>
      <c r="U13" s="14"/>
      <c r="V13" s="8">
        <f t="shared" si="8"/>
        <v>0</v>
      </c>
      <c r="W13" s="8">
        <f t="shared" si="9"/>
        <v>0</v>
      </c>
      <c r="X13" s="13"/>
      <c r="Y13" s="13"/>
    </row>
    <row r="14" spans="1:25" x14ac:dyDescent="0.2">
      <c r="A14" s="5">
        <v>45658</v>
      </c>
      <c r="B14" s="6" t="s">
        <v>31</v>
      </c>
      <c r="C14" s="7" t="s">
        <v>32</v>
      </c>
      <c r="D14" s="6" t="s">
        <v>25</v>
      </c>
      <c r="E14" s="8">
        <v>229.8</v>
      </c>
      <c r="F14" s="8">
        <v>0.69699999999999995</v>
      </c>
      <c r="G14" s="8">
        <v>0.68709600000000004</v>
      </c>
      <c r="H14" s="11">
        <v>0.61693500000000001</v>
      </c>
      <c r="I14" s="8">
        <f t="shared" si="0"/>
        <v>-7.0161000000000029E-2</v>
      </c>
      <c r="J14" s="12">
        <f t="shared" si="1"/>
        <v>89.788763142268323</v>
      </c>
      <c r="K14" s="8">
        <f t="shared" ref="K14:L14" si="32">IFERROR(G14,0)</f>
        <v>0.68709600000000004</v>
      </c>
      <c r="L14" s="8">
        <f t="shared" si="32"/>
        <v>0.61693500000000001</v>
      </c>
      <c r="M14" s="8">
        <f t="shared" si="3"/>
        <v>-7.0161000000000029E-2</v>
      </c>
      <c r="N14" s="12">
        <f t="shared" si="4"/>
        <v>89.788763142268323</v>
      </c>
      <c r="O14" s="8">
        <f t="shared" ref="O14:P14" si="33">IFERROR(K14,0)</f>
        <v>0.68709600000000004</v>
      </c>
      <c r="P14" s="8">
        <f t="shared" si="33"/>
        <v>0.61693500000000001</v>
      </c>
      <c r="Q14" s="8">
        <f t="shared" si="6"/>
        <v>-7.0161000000000029E-2</v>
      </c>
      <c r="R14" s="12">
        <f t="shared" si="7"/>
        <v>89.788763142268323</v>
      </c>
      <c r="S14" s="14">
        <f>7.0603*31</f>
        <v>218.86929999999998</v>
      </c>
      <c r="T14" s="8">
        <f>H14+S14-H15-H16-U14</f>
        <v>218.29542855</v>
      </c>
      <c r="U14" s="14">
        <v>1.80645E-3</v>
      </c>
      <c r="V14" s="8">
        <f t="shared" si="8"/>
        <v>98.579053084648507</v>
      </c>
      <c r="W14" s="8">
        <f t="shared" si="9"/>
        <v>88.512912482066014</v>
      </c>
      <c r="X14" s="13"/>
      <c r="Y14" s="13"/>
    </row>
    <row r="15" spans="1:25" x14ac:dyDescent="0.2">
      <c r="A15" s="5">
        <v>45658</v>
      </c>
      <c r="B15" s="6" t="s">
        <v>31</v>
      </c>
      <c r="C15" s="7" t="s">
        <v>32</v>
      </c>
      <c r="D15" s="6" t="s">
        <v>26</v>
      </c>
      <c r="E15" s="8">
        <v>285</v>
      </c>
      <c r="F15" s="8">
        <v>0</v>
      </c>
      <c r="G15" s="8">
        <v>0.77419000000000004</v>
      </c>
      <c r="H15" s="11">
        <v>1.1890000000000001</v>
      </c>
      <c r="I15" s="8">
        <f t="shared" si="0"/>
        <v>0.41481000000000001</v>
      </c>
      <c r="J15" s="12">
        <f t="shared" si="1"/>
        <v>153.57987057440681</v>
      </c>
      <c r="K15" s="8">
        <f t="shared" ref="K15:L15" si="34">IFERROR(G15,0)</f>
        <v>0.77419000000000004</v>
      </c>
      <c r="L15" s="8">
        <f t="shared" si="34"/>
        <v>1.1890000000000001</v>
      </c>
      <c r="M15" s="8">
        <f t="shared" si="3"/>
        <v>0.41481000000000001</v>
      </c>
      <c r="N15" s="12">
        <f t="shared" si="4"/>
        <v>153.57987057440681</v>
      </c>
      <c r="O15" s="8">
        <f t="shared" ref="O15:P15" si="35">IFERROR(K15,0)</f>
        <v>0.77419000000000004</v>
      </c>
      <c r="P15" s="8">
        <f t="shared" si="35"/>
        <v>1.1890000000000001</v>
      </c>
      <c r="Q15" s="8">
        <f t="shared" si="6"/>
        <v>0.41481000000000001</v>
      </c>
      <c r="R15" s="12">
        <f t="shared" si="7"/>
        <v>153.57987057440681</v>
      </c>
      <c r="S15" s="14"/>
      <c r="T15" s="14"/>
      <c r="U15" s="14"/>
      <c r="V15" s="8">
        <f t="shared" si="8"/>
        <v>0</v>
      </c>
      <c r="W15" s="8">
        <f t="shared" si="9"/>
        <v>0</v>
      </c>
      <c r="X15" s="13"/>
      <c r="Y15" s="13"/>
    </row>
    <row r="16" spans="1:25" x14ac:dyDescent="0.2">
      <c r="A16" s="5">
        <v>45658</v>
      </c>
      <c r="B16" s="6" t="s">
        <v>31</v>
      </c>
      <c r="C16" s="7" t="s">
        <v>32</v>
      </c>
      <c r="D16" s="6" t="s">
        <v>27</v>
      </c>
      <c r="E16" s="8">
        <v>0</v>
      </c>
      <c r="F16" s="8">
        <v>0</v>
      </c>
      <c r="G16" s="8">
        <v>0</v>
      </c>
      <c r="H16" s="11">
        <v>0</v>
      </c>
      <c r="I16" s="8">
        <f t="shared" si="0"/>
        <v>0</v>
      </c>
      <c r="J16" s="12">
        <f t="shared" si="1"/>
        <v>0</v>
      </c>
      <c r="K16" s="8">
        <f t="shared" ref="K16:L16" si="36">IFERROR(G16,0)</f>
        <v>0</v>
      </c>
      <c r="L16" s="8">
        <f t="shared" si="36"/>
        <v>0</v>
      </c>
      <c r="M16" s="8">
        <f t="shared" si="3"/>
        <v>0</v>
      </c>
      <c r="N16" s="12">
        <f t="shared" si="4"/>
        <v>0</v>
      </c>
      <c r="O16" s="8">
        <f t="shared" ref="O16:P16" si="37">IFERROR(K16,0)</f>
        <v>0</v>
      </c>
      <c r="P16" s="8">
        <f t="shared" si="37"/>
        <v>0</v>
      </c>
      <c r="Q16" s="8">
        <f t="shared" si="6"/>
        <v>0</v>
      </c>
      <c r="R16" s="12">
        <f t="shared" si="7"/>
        <v>0</v>
      </c>
      <c r="S16" s="14"/>
      <c r="T16" s="14"/>
      <c r="U16" s="14"/>
      <c r="V16" s="8">
        <f t="shared" si="8"/>
        <v>0</v>
      </c>
      <c r="W16" s="8">
        <f t="shared" si="9"/>
        <v>0</v>
      </c>
      <c r="X16" s="13"/>
      <c r="Y16" s="13"/>
    </row>
    <row r="17" spans="1:25" x14ac:dyDescent="0.2">
      <c r="A17" s="5">
        <v>45658</v>
      </c>
      <c r="B17" s="6" t="s">
        <v>36</v>
      </c>
      <c r="C17" s="7" t="s">
        <v>32</v>
      </c>
      <c r="D17" s="6" t="s">
        <v>25</v>
      </c>
      <c r="E17" s="8">
        <v>5.2</v>
      </c>
      <c r="F17" s="8">
        <v>1.9E-2</v>
      </c>
      <c r="G17" s="8">
        <v>1.4500000000000001E-2</v>
      </c>
      <c r="H17" s="11">
        <v>1.78E-2</v>
      </c>
      <c r="I17" s="8">
        <f t="shared" si="0"/>
        <v>3.2999999999999991E-3</v>
      </c>
      <c r="J17" s="12">
        <f t="shared" si="1"/>
        <v>122.75862068965517</v>
      </c>
      <c r="K17" s="8">
        <f t="shared" ref="K17:L17" si="38">IFERROR(G17,0)</f>
        <v>1.4500000000000001E-2</v>
      </c>
      <c r="L17" s="8">
        <f t="shared" si="38"/>
        <v>1.78E-2</v>
      </c>
      <c r="M17" s="8">
        <f t="shared" si="3"/>
        <v>3.2999999999999991E-3</v>
      </c>
      <c r="N17" s="12">
        <f t="shared" si="4"/>
        <v>122.75862068965517</v>
      </c>
      <c r="O17" s="8">
        <f t="shared" ref="O17:P17" si="39">IFERROR(K17,0)</f>
        <v>1.4500000000000001E-2</v>
      </c>
      <c r="P17" s="8">
        <f t="shared" si="39"/>
        <v>1.78E-2</v>
      </c>
      <c r="Q17" s="8">
        <f t="shared" si="6"/>
        <v>3.2999999999999991E-3</v>
      </c>
      <c r="R17" s="12">
        <f t="shared" si="7"/>
        <v>122.75862068965517</v>
      </c>
      <c r="S17" s="14">
        <f>0.148*31</f>
        <v>4.5880000000000001</v>
      </c>
      <c r="T17" s="8">
        <f>H17+S17-H18-H19-U17</f>
        <v>4.6057677420000003</v>
      </c>
      <c r="U17" s="14">
        <v>3.2258000000000002E-5</v>
      </c>
      <c r="V17" s="8">
        <f t="shared" si="8"/>
        <v>76.31578947368422</v>
      </c>
      <c r="W17" s="8">
        <f t="shared" si="9"/>
        <v>93.684210526315795</v>
      </c>
      <c r="X17" s="13"/>
      <c r="Y17" s="13"/>
    </row>
    <row r="18" spans="1:25" x14ac:dyDescent="0.2">
      <c r="A18" s="5">
        <v>45658</v>
      </c>
      <c r="B18" s="6" t="s">
        <v>36</v>
      </c>
      <c r="C18" s="7" t="s">
        <v>32</v>
      </c>
      <c r="D18" s="6" t="s">
        <v>26</v>
      </c>
      <c r="E18" s="8">
        <v>5.0999999999999996</v>
      </c>
      <c r="F18" s="8">
        <v>0</v>
      </c>
      <c r="G18" s="8">
        <v>1.6119999999999999E-2</v>
      </c>
      <c r="H18" s="11">
        <v>0</v>
      </c>
      <c r="I18" s="8">
        <f t="shared" si="0"/>
        <v>-1.6119999999999999E-2</v>
      </c>
      <c r="J18" s="12">
        <f t="shared" si="1"/>
        <v>0</v>
      </c>
      <c r="K18" s="8">
        <f t="shared" ref="K18:L18" si="40">IFERROR(G18,0)</f>
        <v>1.6119999999999999E-2</v>
      </c>
      <c r="L18" s="8">
        <f t="shared" si="40"/>
        <v>0</v>
      </c>
      <c r="M18" s="8">
        <f t="shared" si="3"/>
        <v>-1.6119999999999999E-2</v>
      </c>
      <c r="N18" s="12">
        <f t="shared" si="4"/>
        <v>0</v>
      </c>
      <c r="O18" s="8">
        <f t="shared" ref="O18:P18" si="41">IFERROR(K18,0)</f>
        <v>1.6119999999999999E-2</v>
      </c>
      <c r="P18" s="8">
        <f t="shared" si="41"/>
        <v>0</v>
      </c>
      <c r="Q18" s="8">
        <f t="shared" si="6"/>
        <v>-1.6119999999999999E-2</v>
      </c>
      <c r="R18" s="12">
        <f t="shared" si="7"/>
        <v>0</v>
      </c>
      <c r="S18" s="14"/>
      <c r="T18" s="14"/>
      <c r="U18" s="14"/>
      <c r="V18" s="8">
        <f t="shared" si="8"/>
        <v>0</v>
      </c>
      <c r="W18" s="8">
        <f t="shared" si="9"/>
        <v>0</v>
      </c>
      <c r="X18" s="13"/>
      <c r="Y18" s="13"/>
    </row>
    <row r="19" spans="1:25" x14ac:dyDescent="0.2">
      <c r="A19" s="5">
        <v>45658</v>
      </c>
      <c r="B19" s="6" t="s">
        <v>36</v>
      </c>
      <c r="C19" s="7" t="s">
        <v>32</v>
      </c>
      <c r="D19" s="6" t="s">
        <v>27</v>
      </c>
      <c r="E19" s="8">
        <v>0</v>
      </c>
      <c r="F19" s="8">
        <v>0</v>
      </c>
      <c r="G19" s="8">
        <v>0</v>
      </c>
      <c r="H19" s="11">
        <v>0</v>
      </c>
      <c r="I19" s="8">
        <f t="shared" si="0"/>
        <v>0</v>
      </c>
      <c r="J19" s="12">
        <f t="shared" si="1"/>
        <v>0</v>
      </c>
      <c r="K19" s="8">
        <f t="shared" ref="K19:L19" si="42">IFERROR(G19,0)</f>
        <v>0</v>
      </c>
      <c r="L19" s="8">
        <f t="shared" si="42"/>
        <v>0</v>
      </c>
      <c r="M19" s="8">
        <f t="shared" si="3"/>
        <v>0</v>
      </c>
      <c r="N19" s="12">
        <f t="shared" si="4"/>
        <v>0</v>
      </c>
      <c r="O19" s="8">
        <f t="shared" ref="O19:P19" si="43">IFERROR(K19,0)</f>
        <v>0</v>
      </c>
      <c r="P19" s="8">
        <f t="shared" si="43"/>
        <v>0</v>
      </c>
      <c r="Q19" s="8">
        <f t="shared" si="6"/>
        <v>0</v>
      </c>
      <c r="R19" s="12">
        <f t="shared" si="7"/>
        <v>0</v>
      </c>
      <c r="S19" s="14"/>
      <c r="T19" s="14"/>
      <c r="U19" s="14"/>
      <c r="V19" s="8">
        <f t="shared" si="8"/>
        <v>0</v>
      </c>
      <c r="W19" s="8">
        <f t="shared" si="9"/>
        <v>0</v>
      </c>
      <c r="X19" s="13"/>
      <c r="Y19" s="13"/>
    </row>
    <row r="20" spans="1:25" x14ac:dyDescent="0.2">
      <c r="A20" s="5">
        <v>45658</v>
      </c>
      <c r="B20" s="6" t="s">
        <v>33</v>
      </c>
      <c r="C20" s="7" t="s">
        <v>32</v>
      </c>
      <c r="D20" s="6" t="s">
        <v>25</v>
      </c>
      <c r="E20" s="8">
        <v>0.63</v>
      </c>
      <c r="F20" s="8">
        <v>0</v>
      </c>
      <c r="G20" s="8">
        <v>1.6100000000000001E-3</v>
      </c>
      <c r="H20" s="11">
        <v>1.67E-3</v>
      </c>
      <c r="I20" s="8">
        <f t="shared" si="0"/>
        <v>5.9999999999999941E-5</v>
      </c>
      <c r="J20" s="12">
        <f t="shared" si="1"/>
        <v>103.72670807453417</v>
      </c>
      <c r="K20" s="8">
        <f t="shared" ref="K20:L20" si="44">IFERROR(G20,0)</f>
        <v>1.6100000000000001E-3</v>
      </c>
      <c r="L20" s="8">
        <f t="shared" si="44"/>
        <v>1.67E-3</v>
      </c>
      <c r="M20" s="8">
        <f t="shared" si="3"/>
        <v>5.9999999999999941E-5</v>
      </c>
      <c r="N20" s="12">
        <f t="shared" si="4"/>
        <v>103.72670807453417</v>
      </c>
      <c r="O20" s="8">
        <f t="shared" ref="O20:P20" si="45">IFERROR(K20,0)</f>
        <v>1.6100000000000001E-3</v>
      </c>
      <c r="P20" s="8">
        <f t="shared" si="45"/>
        <v>1.67E-3</v>
      </c>
      <c r="Q20" s="8">
        <f t="shared" si="6"/>
        <v>5.9999999999999941E-5</v>
      </c>
      <c r="R20" s="12">
        <f t="shared" si="7"/>
        <v>103.72670807453417</v>
      </c>
      <c r="S20" s="14">
        <f>0.001096*31</f>
        <v>3.3975999999999999E-2</v>
      </c>
      <c r="T20" s="8">
        <f>H20+S20-H21-H22-U20</f>
        <v>3.3975039999999998E-2</v>
      </c>
      <c r="U20" s="14">
        <v>1.67096E-3</v>
      </c>
      <c r="V20" s="8">
        <f t="shared" si="8"/>
        <v>0</v>
      </c>
      <c r="W20" s="8">
        <f t="shared" si="9"/>
        <v>0</v>
      </c>
      <c r="X20" s="13"/>
      <c r="Y20" s="13"/>
    </row>
    <row r="21" spans="1:25" x14ac:dyDescent="0.2">
      <c r="A21" s="5">
        <v>45658</v>
      </c>
      <c r="B21" s="6" t="s">
        <v>33</v>
      </c>
      <c r="C21" s="7" t="s">
        <v>32</v>
      </c>
      <c r="D21" s="6" t="s">
        <v>26</v>
      </c>
      <c r="E21" s="8">
        <v>0.63</v>
      </c>
      <c r="F21" s="8">
        <v>0</v>
      </c>
      <c r="G21" s="8">
        <v>1.6000000000000001E-3</v>
      </c>
      <c r="H21" s="11">
        <v>0</v>
      </c>
      <c r="I21" s="8">
        <f t="shared" si="0"/>
        <v>-1.6000000000000001E-3</v>
      </c>
      <c r="J21" s="12">
        <f t="shared" si="1"/>
        <v>0</v>
      </c>
      <c r="K21" s="8">
        <f t="shared" ref="K21:L21" si="46">IFERROR(G21,0)</f>
        <v>1.6000000000000001E-3</v>
      </c>
      <c r="L21" s="8">
        <f t="shared" si="46"/>
        <v>0</v>
      </c>
      <c r="M21" s="8">
        <f t="shared" si="3"/>
        <v>-1.6000000000000001E-3</v>
      </c>
      <c r="N21" s="12">
        <f t="shared" si="4"/>
        <v>0</v>
      </c>
      <c r="O21" s="8">
        <f t="shared" ref="O21:P21" si="47">IFERROR(K21,0)</f>
        <v>1.6000000000000001E-3</v>
      </c>
      <c r="P21" s="8">
        <f t="shared" si="47"/>
        <v>0</v>
      </c>
      <c r="Q21" s="8">
        <f t="shared" si="6"/>
        <v>-1.6000000000000001E-3</v>
      </c>
      <c r="R21" s="12">
        <f t="shared" si="7"/>
        <v>0</v>
      </c>
      <c r="S21" s="14"/>
      <c r="T21" s="14"/>
      <c r="U21" s="14"/>
      <c r="V21" s="8">
        <f t="shared" si="8"/>
        <v>0</v>
      </c>
      <c r="W21" s="8">
        <f t="shared" si="9"/>
        <v>0</v>
      </c>
      <c r="X21" s="13"/>
      <c r="Y21" s="13"/>
    </row>
    <row r="22" spans="1:25" x14ac:dyDescent="0.2">
      <c r="A22" s="5">
        <v>45658</v>
      </c>
      <c r="B22" s="6" t="s">
        <v>33</v>
      </c>
      <c r="C22" s="7" t="s">
        <v>32</v>
      </c>
      <c r="D22" s="6" t="s">
        <v>27</v>
      </c>
      <c r="E22" s="8">
        <v>0</v>
      </c>
      <c r="F22" s="8">
        <v>0</v>
      </c>
      <c r="G22" s="8">
        <v>0</v>
      </c>
      <c r="H22" s="11">
        <v>0</v>
      </c>
      <c r="I22" s="8">
        <f t="shared" si="0"/>
        <v>0</v>
      </c>
      <c r="J22" s="12">
        <f t="shared" si="1"/>
        <v>0</v>
      </c>
      <c r="K22" s="8">
        <f t="shared" ref="K22:L22" si="48">IFERROR(G22,0)</f>
        <v>0</v>
      </c>
      <c r="L22" s="8">
        <f t="shared" si="48"/>
        <v>0</v>
      </c>
      <c r="M22" s="8">
        <f t="shared" si="3"/>
        <v>0</v>
      </c>
      <c r="N22" s="12">
        <f t="shared" si="4"/>
        <v>0</v>
      </c>
      <c r="O22" s="8">
        <f t="shared" ref="O22:P22" si="49">IFERROR(K22,0)</f>
        <v>0</v>
      </c>
      <c r="P22" s="8">
        <f t="shared" si="49"/>
        <v>0</v>
      </c>
      <c r="Q22" s="8">
        <f t="shared" si="6"/>
        <v>0</v>
      </c>
      <c r="R22" s="12">
        <f t="shared" si="7"/>
        <v>0</v>
      </c>
      <c r="S22" s="14"/>
      <c r="T22" s="14"/>
      <c r="U22" s="14"/>
      <c r="V22" s="8">
        <f t="shared" si="8"/>
        <v>0</v>
      </c>
      <c r="W22" s="8">
        <f t="shared" si="9"/>
        <v>0</v>
      </c>
      <c r="X22" s="13"/>
      <c r="Y22" s="13"/>
    </row>
    <row r="23" spans="1:25" x14ac:dyDescent="0.2">
      <c r="A23" s="5">
        <v>45659</v>
      </c>
      <c r="B23" s="6" t="s">
        <v>28</v>
      </c>
      <c r="C23" s="7" t="s">
        <v>24</v>
      </c>
      <c r="D23" s="6" t="s">
        <v>25</v>
      </c>
      <c r="E23" s="8">
        <v>190.9</v>
      </c>
      <c r="F23" s="9">
        <v>0.621</v>
      </c>
      <c r="G23" s="10">
        <v>0.56699999999999995</v>
      </c>
      <c r="H23" s="11">
        <v>0.57267000000000001</v>
      </c>
      <c r="I23" s="8">
        <f t="shared" si="0"/>
        <v>5.6700000000000639E-3</v>
      </c>
      <c r="J23" s="12">
        <f t="shared" si="1"/>
        <v>101</v>
      </c>
      <c r="K23" s="8">
        <f t="shared" ref="K23:L23" si="50">IFERROR(G23,0)</f>
        <v>0.56699999999999995</v>
      </c>
      <c r="L23" s="8">
        <f t="shared" si="50"/>
        <v>0.57267000000000001</v>
      </c>
      <c r="M23" s="8">
        <f t="shared" si="3"/>
        <v>5.6700000000000639E-3</v>
      </c>
      <c r="N23" s="12">
        <f t="shared" si="4"/>
        <v>101</v>
      </c>
      <c r="O23" s="8">
        <f t="shared" ref="O23:P23" si="51">IFERROR(K23,0)</f>
        <v>0.56699999999999995</v>
      </c>
      <c r="P23" s="8">
        <f t="shared" si="51"/>
        <v>0.57267000000000001</v>
      </c>
      <c r="Q23" s="8">
        <f t="shared" si="6"/>
        <v>5.6700000000000639E-3</v>
      </c>
      <c r="R23" s="12">
        <f t="shared" si="7"/>
        <v>101</v>
      </c>
      <c r="S23" s="8">
        <f>T2</f>
        <v>55.234920000000002</v>
      </c>
      <c r="T23" s="8">
        <f>H23+S23-H24-H25-U23</f>
        <v>54.989140000000006</v>
      </c>
      <c r="U23" s="8">
        <v>1.4499999999999999E-3</v>
      </c>
      <c r="V23" s="8">
        <f t="shared" si="8"/>
        <v>91.304347826086953</v>
      </c>
      <c r="W23" s="8">
        <f t="shared" si="9"/>
        <v>92.217391304347828</v>
      </c>
      <c r="X23" s="13"/>
      <c r="Y23" s="13"/>
    </row>
    <row r="24" spans="1:25" x14ac:dyDescent="0.2">
      <c r="A24" s="5">
        <v>45659</v>
      </c>
      <c r="B24" s="6" t="s">
        <v>28</v>
      </c>
      <c r="C24" s="7" t="s">
        <v>24</v>
      </c>
      <c r="D24" s="6" t="s">
        <v>26</v>
      </c>
      <c r="E24" s="8">
        <v>220.3</v>
      </c>
      <c r="F24" s="8">
        <v>0.81699999999999995</v>
      </c>
      <c r="G24" s="8">
        <v>0.5806</v>
      </c>
      <c r="H24" s="11">
        <v>0.81699999999999995</v>
      </c>
      <c r="I24" s="8">
        <f t="shared" si="0"/>
        <v>0.23639999999999994</v>
      </c>
      <c r="J24" s="12">
        <f t="shared" si="1"/>
        <v>140.71650017223561</v>
      </c>
      <c r="K24" s="8">
        <f t="shared" ref="K24:L24" si="52">IFERROR(G24,0)</f>
        <v>0.5806</v>
      </c>
      <c r="L24" s="8">
        <f t="shared" si="52"/>
        <v>0.81699999999999995</v>
      </c>
      <c r="M24" s="8">
        <f t="shared" si="3"/>
        <v>0.23639999999999994</v>
      </c>
      <c r="N24" s="12">
        <f t="shared" si="4"/>
        <v>140.71650017223561</v>
      </c>
      <c r="O24" s="8">
        <f t="shared" ref="O24:P24" si="53">IFERROR(K24,0)</f>
        <v>0.5806</v>
      </c>
      <c r="P24" s="8">
        <f t="shared" si="53"/>
        <v>0.81699999999999995</v>
      </c>
      <c r="Q24" s="8">
        <f t="shared" si="6"/>
        <v>0.23639999999999994</v>
      </c>
      <c r="R24" s="12">
        <f t="shared" si="7"/>
        <v>140.71650017223561</v>
      </c>
      <c r="S24" s="8"/>
      <c r="T24" s="8"/>
      <c r="U24" s="8"/>
      <c r="V24" s="8">
        <f t="shared" si="8"/>
        <v>71.064871481028163</v>
      </c>
      <c r="W24" s="8">
        <f t="shared" si="9"/>
        <v>100</v>
      </c>
      <c r="X24" s="13"/>
      <c r="Y24" s="13"/>
    </row>
    <row r="25" spans="1:25" x14ac:dyDescent="0.2">
      <c r="A25" s="5">
        <v>45659</v>
      </c>
      <c r="B25" s="6" t="s">
        <v>28</v>
      </c>
      <c r="C25" s="7" t="s">
        <v>24</v>
      </c>
      <c r="D25" s="6" t="s">
        <v>27</v>
      </c>
      <c r="E25" s="8">
        <v>0</v>
      </c>
      <c r="F25" s="8">
        <v>0</v>
      </c>
      <c r="G25" s="8">
        <v>0</v>
      </c>
      <c r="H25" s="11">
        <v>0</v>
      </c>
      <c r="I25" s="8">
        <f t="shared" si="0"/>
        <v>0</v>
      </c>
      <c r="J25" s="12">
        <f t="shared" si="1"/>
        <v>0</v>
      </c>
      <c r="K25" s="8">
        <f t="shared" ref="K25:L25" si="54">IFERROR(G25,0)</f>
        <v>0</v>
      </c>
      <c r="L25" s="8">
        <f t="shared" si="54"/>
        <v>0</v>
      </c>
      <c r="M25" s="8">
        <f t="shared" si="3"/>
        <v>0</v>
      </c>
      <c r="N25" s="12">
        <f t="shared" si="4"/>
        <v>0</v>
      </c>
      <c r="O25" s="8">
        <f t="shared" ref="O25:P25" si="55">IFERROR(K25,0)</f>
        <v>0</v>
      </c>
      <c r="P25" s="8">
        <f t="shared" si="55"/>
        <v>0</v>
      </c>
      <c r="Q25" s="8">
        <f t="shared" si="6"/>
        <v>0</v>
      </c>
      <c r="R25" s="12">
        <f t="shared" si="7"/>
        <v>0</v>
      </c>
      <c r="S25" s="8"/>
      <c r="T25" s="8"/>
      <c r="U25" s="8"/>
      <c r="V25" s="8">
        <f t="shared" si="8"/>
        <v>0</v>
      </c>
      <c r="W25" s="8">
        <f t="shared" si="9"/>
        <v>0</v>
      </c>
      <c r="X25" s="13"/>
      <c r="Y25" s="13"/>
    </row>
    <row r="26" spans="1:25" x14ac:dyDescent="0.2">
      <c r="A26" s="5">
        <v>45659</v>
      </c>
      <c r="B26" s="6" t="s">
        <v>23</v>
      </c>
      <c r="C26" s="7" t="s">
        <v>24</v>
      </c>
      <c r="D26" s="6" t="s">
        <v>25</v>
      </c>
      <c r="E26" s="8">
        <v>1.7</v>
      </c>
      <c r="F26" s="8">
        <v>5.0000000000000001E-3</v>
      </c>
      <c r="G26" s="8">
        <v>4.7999999999999996E-3</v>
      </c>
      <c r="H26" s="11">
        <v>9.7000000000000003E-3</v>
      </c>
      <c r="I26" s="8">
        <f t="shared" si="0"/>
        <v>4.9000000000000007E-3</v>
      </c>
      <c r="J26" s="12">
        <f t="shared" si="1"/>
        <v>202.08333333333334</v>
      </c>
      <c r="K26" s="8">
        <f t="shared" ref="K26:L26" si="56">IFERROR(G26,0)</f>
        <v>4.7999999999999996E-3</v>
      </c>
      <c r="L26" s="8">
        <f t="shared" si="56"/>
        <v>9.7000000000000003E-3</v>
      </c>
      <c r="M26" s="8">
        <f t="shared" si="3"/>
        <v>4.9000000000000007E-3</v>
      </c>
      <c r="N26" s="12">
        <f t="shared" si="4"/>
        <v>202.08333333333334</v>
      </c>
      <c r="O26" s="8">
        <f t="shared" ref="O26:P26" si="57">IFERROR(K26,0)</f>
        <v>4.7999999999999996E-3</v>
      </c>
      <c r="P26" s="8">
        <f t="shared" si="57"/>
        <v>9.7000000000000003E-3</v>
      </c>
      <c r="Q26" s="8">
        <f t="shared" si="6"/>
        <v>4.9000000000000007E-3</v>
      </c>
      <c r="R26" s="12">
        <f t="shared" si="7"/>
        <v>202.08333333333334</v>
      </c>
      <c r="S26" s="8">
        <f>T5</f>
        <v>4.3113755000000005</v>
      </c>
      <c r="T26" s="8">
        <f>H26+S26-H27-H28-U26</f>
        <v>4.3168510000000007</v>
      </c>
      <c r="U26" s="8">
        <v>6.4499999999999996E-5</v>
      </c>
      <c r="V26" s="8">
        <f t="shared" si="8"/>
        <v>95.999999999999986</v>
      </c>
      <c r="W26" s="8">
        <f t="shared" si="9"/>
        <v>194</v>
      </c>
      <c r="X26" s="13"/>
      <c r="Y26" s="13"/>
    </row>
    <row r="27" spans="1:25" x14ac:dyDescent="0.2">
      <c r="A27" s="5">
        <v>45659</v>
      </c>
      <c r="B27" s="6" t="s">
        <v>23</v>
      </c>
      <c r="C27" s="7" t="s">
        <v>24</v>
      </c>
      <c r="D27" s="6" t="s">
        <v>26</v>
      </c>
      <c r="E27" s="8">
        <v>1.5</v>
      </c>
      <c r="F27" s="8">
        <v>0</v>
      </c>
      <c r="G27" s="8">
        <v>3.2000000000000002E-3</v>
      </c>
      <c r="H27" s="11">
        <v>4.1599999999999996E-3</v>
      </c>
      <c r="I27" s="8">
        <f t="shared" si="0"/>
        <v>9.5999999999999948E-4</v>
      </c>
      <c r="J27" s="12">
        <f t="shared" si="1"/>
        <v>129.99999999999997</v>
      </c>
      <c r="K27" s="8">
        <f t="shared" ref="K27:L27" si="58">IFERROR(G27,0)</f>
        <v>3.2000000000000002E-3</v>
      </c>
      <c r="L27" s="8">
        <f t="shared" si="58"/>
        <v>4.1599999999999996E-3</v>
      </c>
      <c r="M27" s="8">
        <f t="shared" si="3"/>
        <v>9.5999999999999948E-4</v>
      </c>
      <c r="N27" s="12">
        <f t="shared" si="4"/>
        <v>129.99999999999997</v>
      </c>
      <c r="O27" s="8">
        <f t="shared" ref="O27:P27" si="59">IFERROR(K27,0)</f>
        <v>3.2000000000000002E-3</v>
      </c>
      <c r="P27" s="8">
        <f t="shared" si="59"/>
        <v>4.1599999999999996E-3</v>
      </c>
      <c r="Q27" s="8">
        <f t="shared" si="6"/>
        <v>9.5999999999999948E-4</v>
      </c>
      <c r="R27" s="12">
        <f t="shared" si="7"/>
        <v>129.99999999999997</v>
      </c>
      <c r="S27" s="8"/>
      <c r="T27" s="8"/>
      <c r="U27" s="8"/>
      <c r="V27" s="8">
        <f t="shared" si="8"/>
        <v>0</v>
      </c>
      <c r="W27" s="8">
        <f t="shared" si="9"/>
        <v>0</v>
      </c>
      <c r="X27" s="13"/>
      <c r="Y27" s="13"/>
    </row>
    <row r="28" spans="1:25" x14ac:dyDescent="0.2">
      <c r="A28" s="5">
        <v>45659</v>
      </c>
      <c r="B28" s="6" t="s">
        <v>23</v>
      </c>
      <c r="C28" s="7" t="s">
        <v>24</v>
      </c>
      <c r="D28" s="6" t="s">
        <v>27</v>
      </c>
      <c r="E28" s="8">
        <v>0</v>
      </c>
      <c r="F28" s="8">
        <v>0</v>
      </c>
      <c r="G28" s="8">
        <v>0</v>
      </c>
      <c r="H28" s="11">
        <v>0</v>
      </c>
      <c r="I28" s="8">
        <f t="shared" si="0"/>
        <v>0</v>
      </c>
      <c r="J28" s="12">
        <f t="shared" si="1"/>
        <v>0</v>
      </c>
      <c r="K28" s="8">
        <f t="shared" ref="K28:L28" si="60">IFERROR(G28,0)</f>
        <v>0</v>
      </c>
      <c r="L28" s="8">
        <f t="shared" si="60"/>
        <v>0</v>
      </c>
      <c r="M28" s="8">
        <f t="shared" si="3"/>
        <v>0</v>
      </c>
      <c r="N28" s="12">
        <f t="shared" si="4"/>
        <v>0</v>
      </c>
      <c r="O28" s="8">
        <f t="shared" ref="O28:P28" si="61">IFERROR(K28,0)</f>
        <v>0</v>
      </c>
      <c r="P28" s="8">
        <f t="shared" si="61"/>
        <v>0</v>
      </c>
      <c r="Q28" s="8">
        <f t="shared" si="6"/>
        <v>0</v>
      </c>
      <c r="R28" s="12">
        <f t="shared" si="7"/>
        <v>0</v>
      </c>
      <c r="S28" s="8"/>
      <c r="T28" s="8"/>
      <c r="U28" s="8"/>
      <c r="V28" s="8">
        <f t="shared" si="8"/>
        <v>0</v>
      </c>
      <c r="W28" s="8">
        <f t="shared" si="9"/>
        <v>0</v>
      </c>
      <c r="X28" s="13"/>
      <c r="Y28" s="13"/>
    </row>
    <row r="29" spans="1:25" x14ac:dyDescent="0.2">
      <c r="A29" s="5">
        <v>45659</v>
      </c>
      <c r="B29" s="6" t="s">
        <v>29</v>
      </c>
      <c r="C29" s="7" t="s">
        <v>24</v>
      </c>
      <c r="D29" s="6" t="s">
        <v>25</v>
      </c>
      <c r="E29" s="8">
        <v>1</v>
      </c>
      <c r="F29" s="8">
        <v>3.0000000000000001E-3</v>
      </c>
      <c r="G29" s="8">
        <v>3.0000000000000001E-3</v>
      </c>
      <c r="H29" s="11">
        <v>3.3500000000000001E-3</v>
      </c>
      <c r="I29" s="8">
        <f t="shared" si="0"/>
        <v>3.5000000000000005E-4</v>
      </c>
      <c r="J29" s="12">
        <f t="shared" si="1"/>
        <v>111.66666666666667</v>
      </c>
      <c r="K29" s="8">
        <f t="shared" ref="K29:L29" si="62">IFERROR(G29,0)</f>
        <v>3.0000000000000001E-3</v>
      </c>
      <c r="L29" s="8">
        <f t="shared" si="62"/>
        <v>3.3500000000000001E-3</v>
      </c>
      <c r="M29" s="8">
        <f t="shared" si="3"/>
        <v>3.5000000000000005E-4</v>
      </c>
      <c r="N29" s="12">
        <f t="shared" si="4"/>
        <v>111.66666666666667</v>
      </c>
      <c r="O29" s="8">
        <f t="shared" ref="O29:P29" si="63">IFERROR(K29,0)</f>
        <v>3.0000000000000001E-3</v>
      </c>
      <c r="P29" s="8">
        <f t="shared" si="63"/>
        <v>3.3500000000000001E-3</v>
      </c>
      <c r="Q29" s="8">
        <f t="shared" si="6"/>
        <v>3.5000000000000005E-4</v>
      </c>
      <c r="R29" s="12">
        <f t="shared" si="7"/>
        <v>111.66666666666667</v>
      </c>
      <c r="S29" s="8">
        <f>T8</f>
        <v>1.1668000000000001</v>
      </c>
      <c r="T29" s="8">
        <f>H29+S29-H30-H31-U29</f>
        <v>1.14785</v>
      </c>
      <c r="U29" s="8">
        <v>0</v>
      </c>
      <c r="V29" s="8">
        <f t="shared" si="8"/>
        <v>100</v>
      </c>
      <c r="W29" s="8">
        <f t="shared" si="9"/>
        <v>111.66666666666667</v>
      </c>
      <c r="X29" s="13"/>
      <c r="Y29" s="13"/>
    </row>
    <row r="30" spans="1:25" x14ac:dyDescent="0.2">
      <c r="A30" s="5">
        <v>45659</v>
      </c>
      <c r="B30" s="6" t="s">
        <v>29</v>
      </c>
      <c r="C30" s="7" t="s">
        <v>24</v>
      </c>
      <c r="D30" s="6" t="s">
        <v>26</v>
      </c>
      <c r="E30" s="8">
        <v>1</v>
      </c>
      <c r="F30" s="8">
        <v>0</v>
      </c>
      <c r="G30" s="8">
        <v>3.0000000000000001E-3</v>
      </c>
      <c r="H30" s="11">
        <v>2.23E-2</v>
      </c>
      <c r="I30" s="8">
        <f t="shared" si="0"/>
        <v>1.9300000000000001E-2</v>
      </c>
      <c r="J30" s="12">
        <f t="shared" si="1"/>
        <v>743.33333333333337</v>
      </c>
      <c r="K30" s="8">
        <f t="shared" ref="K30:L30" si="64">IFERROR(G30,0)</f>
        <v>3.0000000000000001E-3</v>
      </c>
      <c r="L30" s="8">
        <f t="shared" si="64"/>
        <v>2.23E-2</v>
      </c>
      <c r="M30" s="8">
        <f t="shared" si="3"/>
        <v>1.9300000000000001E-2</v>
      </c>
      <c r="N30" s="12">
        <f t="shared" si="4"/>
        <v>743.33333333333337</v>
      </c>
      <c r="O30" s="8">
        <f t="shared" ref="O30:P30" si="65">IFERROR(K30,0)</f>
        <v>3.0000000000000001E-3</v>
      </c>
      <c r="P30" s="8">
        <f t="shared" si="65"/>
        <v>2.23E-2</v>
      </c>
      <c r="Q30" s="8">
        <f t="shared" si="6"/>
        <v>1.9300000000000001E-2</v>
      </c>
      <c r="R30" s="12">
        <f t="shared" si="7"/>
        <v>743.33333333333337</v>
      </c>
      <c r="S30" s="8"/>
      <c r="T30" s="8"/>
      <c r="U30" s="8"/>
      <c r="V30" s="8">
        <f t="shared" si="8"/>
        <v>0</v>
      </c>
      <c r="W30" s="8">
        <f t="shared" si="9"/>
        <v>0</v>
      </c>
      <c r="X30" s="13"/>
      <c r="Y30" s="13"/>
    </row>
    <row r="31" spans="1:25" x14ac:dyDescent="0.2">
      <c r="A31" s="5">
        <v>45659</v>
      </c>
      <c r="B31" s="6" t="s">
        <v>29</v>
      </c>
      <c r="C31" s="7" t="s">
        <v>24</v>
      </c>
      <c r="D31" s="6" t="s">
        <v>27</v>
      </c>
      <c r="E31" s="8">
        <v>0</v>
      </c>
      <c r="F31" s="8">
        <v>0</v>
      </c>
      <c r="G31" s="8">
        <v>0</v>
      </c>
      <c r="H31" s="11">
        <v>0</v>
      </c>
      <c r="I31" s="8">
        <f t="shared" si="0"/>
        <v>0</v>
      </c>
      <c r="J31" s="12">
        <f t="shared" si="1"/>
        <v>0</v>
      </c>
      <c r="K31" s="8">
        <f t="shared" ref="K31:L31" si="66">IFERROR(G31,0)</f>
        <v>0</v>
      </c>
      <c r="L31" s="8">
        <f t="shared" si="66"/>
        <v>0</v>
      </c>
      <c r="M31" s="8">
        <f t="shared" si="3"/>
        <v>0</v>
      </c>
      <c r="N31" s="12">
        <f t="shared" si="4"/>
        <v>0</v>
      </c>
      <c r="O31" s="8">
        <f t="shared" ref="O31:P31" si="67">IFERROR(K31,0)</f>
        <v>0</v>
      </c>
      <c r="P31" s="8">
        <f t="shared" si="67"/>
        <v>0</v>
      </c>
      <c r="Q31" s="8">
        <f t="shared" si="6"/>
        <v>0</v>
      </c>
      <c r="R31" s="12">
        <f t="shared" si="7"/>
        <v>0</v>
      </c>
      <c r="S31" s="14"/>
      <c r="T31" s="14"/>
      <c r="U31" s="14"/>
      <c r="V31" s="8">
        <f t="shared" si="8"/>
        <v>0</v>
      </c>
      <c r="W31" s="8">
        <f t="shared" si="9"/>
        <v>0</v>
      </c>
      <c r="X31" s="13"/>
      <c r="Y31" s="13"/>
    </row>
    <row r="32" spans="1:25" x14ac:dyDescent="0.2">
      <c r="A32" s="5">
        <v>45659</v>
      </c>
      <c r="B32" s="6" t="s">
        <v>30</v>
      </c>
      <c r="C32" s="7" t="s">
        <v>24</v>
      </c>
      <c r="D32" s="6" t="s">
        <v>25</v>
      </c>
      <c r="E32" s="8">
        <v>0.6</v>
      </c>
      <c r="F32" s="8">
        <v>3.0000000000000001E-3</v>
      </c>
      <c r="G32" s="8">
        <v>3.2000000000000002E-3</v>
      </c>
      <c r="H32" s="11">
        <v>3.48E-3</v>
      </c>
      <c r="I32" s="8">
        <f t="shared" si="0"/>
        <v>2.7999999999999987E-4</v>
      </c>
      <c r="J32" s="12">
        <f t="shared" si="1"/>
        <v>108.74999999999999</v>
      </c>
      <c r="K32" s="8">
        <f t="shared" ref="K32:L32" si="68">IFERROR(G32,0)</f>
        <v>3.2000000000000002E-3</v>
      </c>
      <c r="L32" s="8">
        <f t="shared" si="68"/>
        <v>3.48E-3</v>
      </c>
      <c r="M32" s="8">
        <f t="shared" si="3"/>
        <v>2.7999999999999987E-4</v>
      </c>
      <c r="N32" s="12">
        <f t="shared" si="4"/>
        <v>108.74999999999999</v>
      </c>
      <c r="O32" s="8">
        <f t="shared" ref="O32:P32" si="69">IFERROR(K32,0)</f>
        <v>3.2000000000000002E-3</v>
      </c>
      <c r="P32" s="8">
        <f t="shared" si="69"/>
        <v>3.48E-3</v>
      </c>
      <c r="Q32" s="8">
        <f t="shared" si="6"/>
        <v>2.7999999999999987E-4</v>
      </c>
      <c r="R32" s="12">
        <f t="shared" si="7"/>
        <v>108.74999999999999</v>
      </c>
      <c r="S32" s="14">
        <f>T11</f>
        <v>8.0589999999999995E-2</v>
      </c>
      <c r="T32" s="8">
        <f>H32+S32-H33-H34-U32</f>
        <v>8.1199999999999994E-2</v>
      </c>
      <c r="U32" s="14">
        <v>0</v>
      </c>
      <c r="V32" s="8">
        <f t="shared" si="8"/>
        <v>106.66666666666667</v>
      </c>
      <c r="W32" s="8">
        <f t="shared" si="9"/>
        <v>115.99999999999999</v>
      </c>
      <c r="X32" s="13"/>
      <c r="Y32" s="13"/>
    </row>
    <row r="33" spans="1:25" x14ac:dyDescent="0.2">
      <c r="A33" s="5">
        <v>45659</v>
      </c>
      <c r="B33" s="6" t="s">
        <v>30</v>
      </c>
      <c r="C33" s="7" t="s">
        <v>24</v>
      </c>
      <c r="D33" s="6" t="s">
        <v>26</v>
      </c>
      <c r="E33" s="8">
        <v>0.6</v>
      </c>
      <c r="F33" s="8">
        <v>0</v>
      </c>
      <c r="G33" s="8">
        <v>3.0000000000000001E-3</v>
      </c>
      <c r="H33" s="11">
        <v>2.8700000000000002E-3</v>
      </c>
      <c r="I33" s="8">
        <f t="shared" si="0"/>
        <v>-1.2999999999999991E-4</v>
      </c>
      <c r="J33" s="12">
        <f t="shared" si="1"/>
        <v>95.666666666666671</v>
      </c>
      <c r="K33" s="8">
        <f t="shared" ref="K33:L33" si="70">IFERROR(G33,0)</f>
        <v>3.0000000000000001E-3</v>
      </c>
      <c r="L33" s="8">
        <f t="shared" si="70"/>
        <v>2.8700000000000002E-3</v>
      </c>
      <c r="M33" s="8">
        <f t="shared" si="3"/>
        <v>-1.2999999999999991E-4</v>
      </c>
      <c r="N33" s="12">
        <f t="shared" si="4"/>
        <v>95.666666666666671</v>
      </c>
      <c r="O33" s="8">
        <f t="shared" ref="O33:P33" si="71">IFERROR(K33,0)</f>
        <v>3.0000000000000001E-3</v>
      </c>
      <c r="P33" s="8">
        <f t="shared" si="71"/>
        <v>2.8700000000000002E-3</v>
      </c>
      <c r="Q33" s="8">
        <f t="shared" si="6"/>
        <v>-1.2999999999999991E-4</v>
      </c>
      <c r="R33" s="12">
        <f t="shared" si="7"/>
        <v>95.666666666666671</v>
      </c>
      <c r="S33" s="14"/>
      <c r="T33" s="14"/>
      <c r="U33" s="14"/>
      <c r="V33" s="8">
        <f t="shared" si="8"/>
        <v>0</v>
      </c>
      <c r="W33" s="8">
        <f t="shared" si="9"/>
        <v>0</v>
      </c>
      <c r="X33" s="13"/>
      <c r="Y33" s="13"/>
    </row>
    <row r="34" spans="1:25" x14ac:dyDescent="0.2">
      <c r="A34" s="5">
        <v>45659</v>
      </c>
      <c r="B34" s="6" t="s">
        <v>30</v>
      </c>
      <c r="C34" s="7" t="s">
        <v>24</v>
      </c>
      <c r="D34" s="6" t="s">
        <v>27</v>
      </c>
      <c r="E34" s="8">
        <v>0</v>
      </c>
      <c r="F34" s="8">
        <v>0</v>
      </c>
      <c r="G34" s="8">
        <v>0</v>
      </c>
      <c r="H34" s="11">
        <v>0</v>
      </c>
      <c r="I34" s="8">
        <f t="shared" si="0"/>
        <v>0</v>
      </c>
      <c r="J34" s="12">
        <f t="shared" si="1"/>
        <v>0</v>
      </c>
      <c r="K34" s="8">
        <f t="shared" ref="K34:L34" si="72">IFERROR(G34,0)</f>
        <v>0</v>
      </c>
      <c r="L34" s="8">
        <f t="shared" si="72"/>
        <v>0</v>
      </c>
      <c r="M34" s="8">
        <f t="shared" si="3"/>
        <v>0</v>
      </c>
      <c r="N34" s="12">
        <f t="shared" si="4"/>
        <v>0</v>
      </c>
      <c r="O34" s="8">
        <f t="shared" ref="O34:P34" si="73">IFERROR(K34,0)</f>
        <v>0</v>
      </c>
      <c r="P34" s="8">
        <f t="shared" si="73"/>
        <v>0</v>
      </c>
      <c r="Q34" s="8">
        <f t="shared" si="6"/>
        <v>0</v>
      </c>
      <c r="R34" s="12">
        <f t="shared" si="7"/>
        <v>0</v>
      </c>
      <c r="S34" s="14"/>
      <c r="T34" s="14"/>
      <c r="U34" s="14"/>
      <c r="V34" s="8">
        <f t="shared" si="8"/>
        <v>0</v>
      </c>
      <c r="W34" s="8">
        <f t="shared" si="9"/>
        <v>0</v>
      </c>
      <c r="X34" s="13"/>
      <c r="Y34" s="13"/>
    </row>
    <row r="35" spans="1:25" x14ac:dyDescent="0.2">
      <c r="A35" s="5">
        <v>45659</v>
      </c>
      <c r="B35" s="6" t="s">
        <v>31</v>
      </c>
      <c r="C35" s="7" t="s">
        <v>32</v>
      </c>
      <c r="D35" s="6" t="s">
        <v>25</v>
      </c>
      <c r="E35" s="8">
        <v>229.8</v>
      </c>
      <c r="F35" s="8">
        <v>0.70899999999999996</v>
      </c>
      <c r="G35" s="8">
        <v>0.68709600000000004</v>
      </c>
      <c r="H35" s="11">
        <v>0.61693500000000001</v>
      </c>
      <c r="I35" s="8">
        <f t="shared" si="0"/>
        <v>-7.0161000000000029E-2</v>
      </c>
      <c r="J35" s="12">
        <f t="shared" si="1"/>
        <v>89.788763142268323</v>
      </c>
      <c r="K35" s="8">
        <f t="shared" ref="K35:L35" si="74">IFERROR(G35,0)</f>
        <v>0.68709600000000004</v>
      </c>
      <c r="L35" s="8">
        <f t="shared" si="74"/>
        <v>0.61693500000000001</v>
      </c>
      <c r="M35" s="8">
        <f t="shared" si="3"/>
        <v>-7.0161000000000029E-2</v>
      </c>
      <c r="N35" s="12">
        <f t="shared" si="4"/>
        <v>89.788763142268323</v>
      </c>
      <c r="O35" s="8">
        <f t="shared" ref="O35:P35" si="75">IFERROR(K35,0)</f>
        <v>0.68709600000000004</v>
      </c>
      <c r="P35" s="8">
        <f t="shared" si="75"/>
        <v>0.61693500000000001</v>
      </c>
      <c r="Q35" s="8">
        <f t="shared" si="6"/>
        <v>-7.0161000000000029E-2</v>
      </c>
      <c r="R35" s="12">
        <f t="shared" si="7"/>
        <v>89.788763142268323</v>
      </c>
      <c r="S35" s="14">
        <f>T14</f>
        <v>218.29542855</v>
      </c>
      <c r="T35" s="8">
        <f>H35+S35-H36-H37-U35</f>
        <v>217.72155710000001</v>
      </c>
      <c r="U35" s="14">
        <v>1.80645E-3</v>
      </c>
      <c r="V35" s="8">
        <f t="shared" si="8"/>
        <v>96.910578279266574</v>
      </c>
      <c r="W35" s="8">
        <f t="shared" si="9"/>
        <v>87.014809590973215</v>
      </c>
      <c r="X35" s="13"/>
      <c r="Y35" s="13"/>
    </row>
    <row r="36" spans="1:25" x14ac:dyDescent="0.2">
      <c r="A36" s="5">
        <v>45659</v>
      </c>
      <c r="B36" s="6" t="s">
        <v>31</v>
      </c>
      <c r="C36" s="7" t="s">
        <v>32</v>
      </c>
      <c r="D36" s="6" t="s">
        <v>26</v>
      </c>
      <c r="E36" s="8">
        <v>285</v>
      </c>
      <c r="F36" s="8">
        <v>0</v>
      </c>
      <c r="G36" s="8">
        <v>0.77419000000000004</v>
      </c>
      <c r="H36" s="11">
        <v>1.1890000000000001</v>
      </c>
      <c r="I36" s="8">
        <f t="shared" si="0"/>
        <v>0.41481000000000001</v>
      </c>
      <c r="J36" s="12">
        <f t="shared" si="1"/>
        <v>153.57987057440681</v>
      </c>
      <c r="K36" s="8">
        <f t="shared" ref="K36:L36" si="76">IFERROR(G36,0)</f>
        <v>0.77419000000000004</v>
      </c>
      <c r="L36" s="8">
        <f t="shared" si="76"/>
        <v>1.1890000000000001</v>
      </c>
      <c r="M36" s="8">
        <f t="shared" si="3"/>
        <v>0.41481000000000001</v>
      </c>
      <c r="N36" s="12">
        <f t="shared" si="4"/>
        <v>153.57987057440681</v>
      </c>
      <c r="O36" s="8">
        <f t="shared" ref="O36:P36" si="77">IFERROR(K36,0)</f>
        <v>0.77419000000000004</v>
      </c>
      <c r="P36" s="8">
        <f t="shared" si="77"/>
        <v>1.1890000000000001</v>
      </c>
      <c r="Q36" s="8">
        <f t="shared" si="6"/>
        <v>0.41481000000000001</v>
      </c>
      <c r="R36" s="12">
        <f t="shared" si="7"/>
        <v>153.57987057440681</v>
      </c>
      <c r="S36" s="14"/>
      <c r="T36" s="14"/>
      <c r="U36" s="14"/>
      <c r="V36" s="8">
        <f t="shared" si="8"/>
        <v>0</v>
      </c>
      <c r="W36" s="8">
        <f t="shared" si="9"/>
        <v>0</v>
      </c>
      <c r="X36" s="13"/>
      <c r="Y36" s="13"/>
    </row>
    <row r="37" spans="1:25" x14ac:dyDescent="0.2">
      <c r="A37" s="5">
        <v>45659</v>
      </c>
      <c r="B37" s="6" t="s">
        <v>31</v>
      </c>
      <c r="C37" s="7" t="s">
        <v>32</v>
      </c>
      <c r="D37" s="6" t="s">
        <v>27</v>
      </c>
      <c r="E37" s="8">
        <v>0</v>
      </c>
      <c r="F37" s="8">
        <v>0</v>
      </c>
      <c r="G37" s="8">
        <v>0</v>
      </c>
      <c r="H37" s="11">
        <v>0</v>
      </c>
      <c r="I37" s="8">
        <f t="shared" si="0"/>
        <v>0</v>
      </c>
      <c r="J37" s="12">
        <f t="shared" si="1"/>
        <v>0</v>
      </c>
      <c r="K37" s="8">
        <f t="shared" ref="K37:L37" si="78">IFERROR(G37,0)</f>
        <v>0</v>
      </c>
      <c r="L37" s="8">
        <f t="shared" si="78"/>
        <v>0</v>
      </c>
      <c r="M37" s="8">
        <f t="shared" si="3"/>
        <v>0</v>
      </c>
      <c r="N37" s="12">
        <f t="shared" si="4"/>
        <v>0</v>
      </c>
      <c r="O37" s="8">
        <f t="shared" ref="O37:P37" si="79">IFERROR(K37,0)</f>
        <v>0</v>
      </c>
      <c r="P37" s="8">
        <f t="shared" si="79"/>
        <v>0</v>
      </c>
      <c r="Q37" s="8">
        <f t="shared" si="6"/>
        <v>0</v>
      </c>
      <c r="R37" s="12">
        <f t="shared" si="7"/>
        <v>0</v>
      </c>
      <c r="S37" s="14"/>
      <c r="T37" s="14"/>
      <c r="U37" s="14"/>
      <c r="V37" s="8">
        <f t="shared" si="8"/>
        <v>0</v>
      </c>
      <c r="W37" s="8">
        <f t="shared" si="9"/>
        <v>0</v>
      </c>
      <c r="X37" s="13"/>
      <c r="Y37" s="13"/>
    </row>
    <row r="38" spans="1:25" x14ac:dyDescent="0.2">
      <c r="A38" s="5">
        <v>45659</v>
      </c>
      <c r="B38" s="6" t="s">
        <v>36</v>
      </c>
      <c r="C38" s="7" t="s">
        <v>32</v>
      </c>
      <c r="D38" s="6" t="s">
        <v>25</v>
      </c>
      <c r="E38" s="8">
        <v>5.2</v>
      </c>
      <c r="F38" s="8">
        <v>1.9E-2</v>
      </c>
      <c r="G38" s="8">
        <v>1.4500000000000001E-2</v>
      </c>
      <c r="H38" s="11">
        <v>1.78E-2</v>
      </c>
      <c r="I38" s="8">
        <f t="shared" si="0"/>
        <v>3.2999999999999991E-3</v>
      </c>
      <c r="J38" s="12">
        <f t="shared" si="1"/>
        <v>122.75862068965517</v>
      </c>
      <c r="K38" s="8">
        <f t="shared" ref="K38:L38" si="80">IFERROR(G38,0)</f>
        <v>1.4500000000000001E-2</v>
      </c>
      <c r="L38" s="8">
        <f t="shared" si="80"/>
        <v>1.78E-2</v>
      </c>
      <c r="M38" s="8">
        <f t="shared" si="3"/>
        <v>3.2999999999999991E-3</v>
      </c>
      <c r="N38" s="12">
        <f t="shared" si="4"/>
        <v>122.75862068965517</v>
      </c>
      <c r="O38" s="8">
        <f t="shared" ref="O38:P38" si="81">IFERROR(K38,0)</f>
        <v>1.4500000000000001E-2</v>
      </c>
      <c r="P38" s="8">
        <f t="shared" si="81"/>
        <v>1.78E-2</v>
      </c>
      <c r="Q38" s="8">
        <f t="shared" si="6"/>
        <v>3.2999999999999991E-3</v>
      </c>
      <c r="R38" s="12">
        <f t="shared" si="7"/>
        <v>122.75862068965517</v>
      </c>
      <c r="S38" s="14">
        <f>T17</f>
        <v>4.6057677420000003</v>
      </c>
      <c r="T38" s="8">
        <f>H38+S38-H39-H40-U38</f>
        <v>4.6235354840000005</v>
      </c>
      <c r="U38" s="14">
        <v>3.2258000000000002E-5</v>
      </c>
      <c r="V38" s="8">
        <f t="shared" si="8"/>
        <v>76.31578947368422</v>
      </c>
      <c r="W38" s="8">
        <f t="shared" si="9"/>
        <v>93.684210526315795</v>
      </c>
      <c r="X38" s="13"/>
      <c r="Y38" s="13"/>
    </row>
    <row r="39" spans="1:25" x14ac:dyDescent="0.2">
      <c r="A39" s="5">
        <v>45659</v>
      </c>
      <c r="B39" s="6" t="s">
        <v>36</v>
      </c>
      <c r="C39" s="7" t="s">
        <v>32</v>
      </c>
      <c r="D39" s="6" t="s">
        <v>26</v>
      </c>
      <c r="E39" s="8">
        <v>5.0999999999999996</v>
      </c>
      <c r="F39" s="8">
        <v>0</v>
      </c>
      <c r="G39" s="8">
        <v>1.6119999999999999E-2</v>
      </c>
      <c r="H39" s="11">
        <v>0</v>
      </c>
      <c r="I39" s="8">
        <f t="shared" si="0"/>
        <v>-1.6119999999999999E-2</v>
      </c>
      <c r="J39" s="12">
        <f t="shared" si="1"/>
        <v>0</v>
      </c>
      <c r="K39" s="8">
        <f t="shared" ref="K39:L39" si="82">IFERROR(G39,0)</f>
        <v>1.6119999999999999E-2</v>
      </c>
      <c r="L39" s="8">
        <f t="shared" si="82"/>
        <v>0</v>
      </c>
      <c r="M39" s="8">
        <f t="shared" si="3"/>
        <v>-1.6119999999999999E-2</v>
      </c>
      <c r="N39" s="12">
        <f t="shared" si="4"/>
        <v>0</v>
      </c>
      <c r="O39" s="8">
        <f t="shared" ref="O39:P39" si="83">IFERROR(K39,0)</f>
        <v>1.6119999999999999E-2</v>
      </c>
      <c r="P39" s="8">
        <f t="shared" si="83"/>
        <v>0</v>
      </c>
      <c r="Q39" s="8">
        <f t="shared" si="6"/>
        <v>-1.6119999999999999E-2</v>
      </c>
      <c r="R39" s="12">
        <f t="shared" si="7"/>
        <v>0</v>
      </c>
      <c r="S39" s="14"/>
      <c r="T39" s="14"/>
      <c r="U39" s="14"/>
      <c r="V39" s="8">
        <f t="shared" si="8"/>
        <v>0</v>
      </c>
      <c r="W39" s="8">
        <f t="shared" si="9"/>
        <v>0</v>
      </c>
      <c r="X39" s="13"/>
      <c r="Y39" s="13"/>
    </row>
    <row r="40" spans="1:25" x14ac:dyDescent="0.2">
      <c r="A40" s="5">
        <v>45659</v>
      </c>
      <c r="B40" s="6" t="s">
        <v>36</v>
      </c>
      <c r="C40" s="7" t="s">
        <v>32</v>
      </c>
      <c r="D40" s="6" t="s">
        <v>27</v>
      </c>
      <c r="E40" s="8">
        <v>0</v>
      </c>
      <c r="F40" s="8">
        <v>0</v>
      </c>
      <c r="G40" s="8">
        <v>0</v>
      </c>
      <c r="H40" s="11">
        <v>0</v>
      </c>
      <c r="I40" s="8">
        <f t="shared" si="0"/>
        <v>0</v>
      </c>
      <c r="J40" s="12">
        <f t="shared" si="1"/>
        <v>0</v>
      </c>
      <c r="K40" s="8">
        <f t="shared" ref="K40:L40" si="84">IFERROR(G40,0)</f>
        <v>0</v>
      </c>
      <c r="L40" s="8">
        <f t="shared" si="84"/>
        <v>0</v>
      </c>
      <c r="M40" s="8">
        <f t="shared" si="3"/>
        <v>0</v>
      </c>
      <c r="N40" s="12">
        <f t="shared" si="4"/>
        <v>0</v>
      </c>
      <c r="O40" s="8">
        <f t="shared" ref="O40:P40" si="85">IFERROR(K40,0)</f>
        <v>0</v>
      </c>
      <c r="P40" s="8">
        <f t="shared" si="85"/>
        <v>0</v>
      </c>
      <c r="Q40" s="8">
        <f t="shared" si="6"/>
        <v>0</v>
      </c>
      <c r="R40" s="12">
        <f t="shared" si="7"/>
        <v>0</v>
      </c>
      <c r="S40" s="14"/>
      <c r="T40" s="14"/>
      <c r="U40" s="14"/>
      <c r="V40" s="8">
        <f t="shared" si="8"/>
        <v>0</v>
      </c>
      <c r="W40" s="8">
        <f t="shared" si="9"/>
        <v>0</v>
      </c>
      <c r="X40" s="13"/>
      <c r="Y40" s="13"/>
    </row>
    <row r="41" spans="1:25" x14ac:dyDescent="0.2">
      <c r="A41" s="5">
        <v>45659</v>
      </c>
      <c r="B41" s="6" t="s">
        <v>33</v>
      </c>
      <c r="C41" s="7" t="s">
        <v>32</v>
      </c>
      <c r="D41" s="6" t="s">
        <v>25</v>
      </c>
      <c r="E41" s="8">
        <v>0.63</v>
      </c>
      <c r="F41" s="8">
        <v>0</v>
      </c>
      <c r="G41" s="8">
        <v>1.6100000000000001E-3</v>
      </c>
      <c r="H41" s="11">
        <v>1.67E-3</v>
      </c>
      <c r="I41" s="8">
        <f t="shared" si="0"/>
        <v>5.9999999999999941E-5</v>
      </c>
      <c r="J41" s="12">
        <f t="shared" si="1"/>
        <v>103.72670807453417</v>
      </c>
      <c r="K41" s="8">
        <f t="shared" ref="K41:L41" si="86">IFERROR(G41,0)</f>
        <v>1.6100000000000001E-3</v>
      </c>
      <c r="L41" s="8">
        <f t="shared" si="86"/>
        <v>1.67E-3</v>
      </c>
      <c r="M41" s="8">
        <f t="shared" si="3"/>
        <v>5.9999999999999941E-5</v>
      </c>
      <c r="N41" s="12">
        <f t="shared" si="4"/>
        <v>103.72670807453417</v>
      </c>
      <c r="O41" s="8">
        <f t="shared" ref="O41:P41" si="87">IFERROR(K41,0)</f>
        <v>1.6100000000000001E-3</v>
      </c>
      <c r="P41" s="8">
        <f t="shared" si="87"/>
        <v>1.67E-3</v>
      </c>
      <c r="Q41" s="8">
        <f t="shared" si="6"/>
        <v>5.9999999999999941E-5</v>
      </c>
      <c r="R41" s="12">
        <f t="shared" si="7"/>
        <v>103.72670807453417</v>
      </c>
      <c r="S41" s="14">
        <f>T20</f>
        <v>3.3975039999999998E-2</v>
      </c>
      <c r="T41" s="8">
        <f>H41+S41-H42-H43-U41</f>
        <v>3.3974079999999997E-2</v>
      </c>
      <c r="U41" s="14">
        <v>1.67096E-3</v>
      </c>
      <c r="V41" s="8">
        <f t="shared" si="8"/>
        <v>0</v>
      </c>
      <c r="W41" s="8">
        <f t="shared" si="9"/>
        <v>0</v>
      </c>
      <c r="X41" s="13"/>
      <c r="Y41" s="13"/>
    </row>
    <row r="42" spans="1:25" x14ac:dyDescent="0.2">
      <c r="A42" s="5">
        <v>45659</v>
      </c>
      <c r="B42" s="6" t="s">
        <v>33</v>
      </c>
      <c r="C42" s="7" t="s">
        <v>32</v>
      </c>
      <c r="D42" s="6" t="s">
        <v>26</v>
      </c>
      <c r="E42" s="8">
        <v>0.63</v>
      </c>
      <c r="F42" s="8">
        <v>0</v>
      </c>
      <c r="G42" s="8">
        <v>1.6000000000000001E-3</v>
      </c>
      <c r="H42" s="11">
        <v>0</v>
      </c>
      <c r="I42" s="8">
        <f t="shared" si="0"/>
        <v>-1.6000000000000001E-3</v>
      </c>
      <c r="J42" s="12">
        <f t="shared" si="1"/>
        <v>0</v>
      </c>
      <c r="K42" s="8">
        <f t="shared" ref="K42:L42" si="88">IFERROR(G42,0)</f>
        <v>1.6000000000000001E-3</v>
      </c>
      <c r="L42" s="8">
        <f t="shared" si="88"/>
        <v>0</v>
      </c>
      <c r="M42" s="8">
        <f t="shared" si="3"/>
        <v>-1.6000000000000001E-3</v>
      </c>
      <c r="N42" s="12">
        <f t="shared" si="4"/>
        <v>0</v>
      </c>
      <c r="O42" s="8">
        <f t="shared" ref="O42:P42" si="89">IFERROR(K42,0)</f>
        <v>1.6000000000000001E-3</v>
      </c>
      <c r="P42" s="8">
        <f t="shared" si="89"/>
        <v>0</v>
      </c>
      <c r="Q42" s="8">
        <f t="shared" si="6"/>
        <v>-1.6000000000000001E-3</v>
      </c>
      <c r="R42" s="12">
        <f t="shared" si="7"/>
        <v>0</v>
      </c>
      <c r="S42" s="14"/>
      <c r="T42" s="14"/>
      <c r="U42" s="14"/>
      <c r="V42" s="8">
        <f t="shared" si="8"/>
        <v>0</v>
      </c>
      <c r="W42" s="8">
        <f t="shared" si="9"/>
        <v>0</v>
      </c>
      <c r="X42" s="13"/>
      <c r="Y42" s="13"/>
    </row>
    <row r="43" spans="1:25" x14ac:dyDescent="0.2">
      <c r="A43" s="5">
        <v>45659</v>
      </c>
      <c r="B43" s="6" t="s">
        <v>33</v>
      </c>
      <c r="C43" s="7" t="s">
        <v>32</v>
      </c>
      <c r="D43" s="6" t="s">
        <v>27</v>
      </c>
      <c r="E43" s="8">
        <v>0</v>
      </c>
      <c r="F43" s="8">
        <v>0</v>
      </c>
      <c r="G43" s="8">
        <v>0</v>
      </c>
      <c r="H43" s="11">
        <v>0</v>
      </c>
      <c r="I43" s="8">
        <f t="shared" si="0"/>
        <v>0</v>
      </c>
      <c r="J43" s="12">
        <f t="shared" si="1"/>
        <v>0</v>
      </c>
      <c r="K43" s="8">
        <f t="shared" ref="K43:L43" si="90">IFERROR(G43,0)</f>
        <v>0</v>
      </c>
      <c r="L43" s="8">
        <f t="shared" si="90"/>
        <v>0</v>
      </c>
      <c r="M43" s="8">
        <f t="shared" si="3"/>
        <v>0</v>
      </c>
      <c r="N43" s="12">
        <f t="shared" si="4"/>
        <v>0</v>
      </c>
      <c r="O43" s="8">
        <f t="shared" ref="O43:P43" si="91">IFERROR(K43,0)</f>
        <v>0</v>
      </c>
      <c r="P43" s="8">
        <f t="shared" si="91"/>
        <v>0</v>
      </c>
      <c r="Q43" s="8">
        <f t="shared" si="6"/>
        <v>0</v>
      </c>
      <c r="R43" s="12">
        <f t="shared" si="7"/>
        <v>0</v>
      </c>
      <c r="S43" s="14"/>
      <c r="T43" s="14"/>
      <c r="U43" s="14"/>
      <c r="V43" s="8">
        <f t="shared" si="8"/>
        <v>0</v>
      </c>
      <c r="W43" s="8">
        <f t="shared" si="9"/>
        <v>0</v>
      </c>
      <c r="X43" s="13"/>
      <c r="Y43" s="13"/>
    </row>
    <row r="44" spans="1:25" x14ac:dyDescent="0.2">
      <c r="A44" s="5">
        <v>45660</v>
      </c>
      <c r="B44" s="6" t="s">
        <v>28</v>
      </c>
      <c r="C44" s="7" t="s">
        <v>24</v>
      </c>
      <c r="D44" s="6" t="s">
        <v>25</v>
      </c>
      <c r="E44" s="8">
        <v>190.9</v>
      </c>
      <c r="F44" s="9">
        <v>0.621</v>
      </c>
      <c r="G44" s="10">
        <v>0.56699999999999995</v>
      </c>
      <c r="H44" s="11">
        <v>0.57267000000000001</v>
      </c>
      <c r="I44" s="8">
        <f t="shared" si="0"/>
        <v>5.6700000000000639E-3</v>
      </c>
      <c r="J44" s="12">
        <f t="shared" si="1"/>
        <v>101</v>
      </c>
      <c r="K44" s="8">
        <f t="shared" ref="K44:L44" si="92">IFERROR(G44,0)</f>
        <v>0.56699999999999995</v>
      </c>
      <c r="L44" s="8">
        <f t="shared" si="92"/>
        <v>0.57267000000000001</v>
      </c>
      <c r="M44" s="8">
        <f t="shared" si="3"/>
        <v>5.6700000000000639E-3</v>
      </c>
      <c r="N44" s="12">
        <f t="shared" si="4"/>
        <v>101</v>
      </c>
      <c r="O44" s="8">
        <f t="shared" ref="O44:P44" si="93">IFERROR(K44,0)</f>
        <v>0.56699999999999995</v>
      </c>
      <c r="P44" s="8">
        <f t="shared" si="93"/>
        <v>0.57267000000000001</v>
      </c>
      <c r="Q44" s="8">
        <f t="shared" si="6"/>
        <v>5.6700000000000639E-3</v>
      </c>
      <c r="R44" s="12">
        <f t="shared" si="7"/>
        <v>101</v>
      </c>
      <c r="S44" s="8">
        <f>T23</f>
        <v>54.989140000000006</v>
      </c>
      <c r="T44" s="8">
        <f>H44+S44-H45-H46-U44</f>
        <v>54.74336000000001</v>
      </c>
      <c r="U44" s="8">
        <v>1.4499999999999999E-3</v>
      </c>
      <c r="V44" s="8">
        <f t="shared" si="8"/>
        <v>91.304347826086953</v>
      </c>
      <c r="W44" s="8">
        <f t="shared" si="9"/>
        <v>92.217391304347828</v>
      </c>
      <c r="X44" s="14">
        <f t="shared" ref="X44:X298" si="94">H2</f>
        <v>0.57267000000000001</v>
      </c>
      <c r="Y44" s="15"/>
    </row>
    <row r="45" spans="1:25" x14ac:dyDescent="0.2">
      <c r="A45" s="5">
        <v>45660</v>
      </c>
      <c r="B45" s="6" t="s">
        <v>28</v>
      </c>
      <c r="C45" s="7" t="s">
        <v>24</v>
      </c>
      <c r="D45" s="6" t="s">
        <v>26</v>
      </c>
      <c r="E45" s="8">
        <v>220.3</v>
      </c>
      <c r="F45" s="8">
        <v>1.6950000000000001</v>
      </c>
      <c r="G45" s="8">
        <v>0.5806</v>
      </c>
      <c r="H45" s="11">
        <v>0.81699999999999995</v>
      </c>
      <c r="I45" s="8">
        <f t="shared" si="0"/>
        <v>0.23639999999999994</v>
      </c>
      <c r="J45" s="12">
        <f t="shared" si="1"/>
        <v>140.71650017223561</v>
      </c>
      <c r="K45" s="8">
        <f t="shared" ref="K45:L45" si="95">IFERROR(G45,0)</f>
        <v>0.5806</v>
      </c>
      <c r="L45" s="8">
        <f t="shared" si="95"/>
        <v>0.81699999999999995</v>
      </c>
      <c r="M45" s="8">
        <f t="shared" si="3"/>
        <v>0.23639999999999994</v>
      </c>
      <c r="N45" s="12">
        <f t="shared" si="4"/>
        <v>140.71650017223561</v>
      </c>
      <c r="O45" s="8">
        <f t="shared" ref="O45:P45" si="96">IFERROR(K45,0)</f>
        <v>0.5806</v>
      </c>
      <c r="P45" s="8">
        <f t="shared" si="96"/>
        <v>0.81699999999999995</v>
      </c>
      <c r="Q45" s="8">
        <f t="shared" si="6"/>
        <v>0.23639999999999994</v>
      </c>
      <c r="R45" s="12">
        <f t="shared" si="7"/>
        <v>140.71650017223561</v>
      </c>
      <c r="S45" s="8"/>
      <c r="T45" s="8"/>
      <c r="U45" s="8"/>
      <c r="V45" s="8">
        <f t="shared" si="8"/>
        <v>34.253687315634217</v>
      </c>
      <c r="W45" s="8">
        <f t="shared" si="9"/>
        <v>48.200589970501476</v>
      </c>
      <c r="X45" s="14">
        <f t="shared" si="94"/>
        <v>0.81699999999999995</v>
      </c>
      <c r="Y45" s="15"/>
    </row>
    <row r="46" spans="1:25" x14ac:dyDescent="0.2">
      <c r="A46" s="5">
        <v>45660</v>
      </c>
      <c r="B46" s="6" t="s">
        <v>28</v>
      </c>
      <c r="C46" s="7" t="s">
        <v>24</v>
      </c>
      <c r="D46" s="6" t="s">
        <v>27</v>
      </c>
      <c r="E46" s="8">
        <v>0</v>
      </c>
      <c r="F46" s="8">
        <v>0</v>
      </c>
      <c r="G46" s="8">
        <v>0</v>
      </c>
      <c r="H46" s="11">
        <v>0</v>
      </c>
      <c r="I46" s="8">
        <f t="shared" si="0"/>
        <v>0</v>
      </c>
      <c r="J46" s="12">
        <f t="shared" si="1"/>
        <v>0</v>
      </c>
      <c r="K46" s="8">
        <f t="shared" ref="K46:L46" si="97">IFERROR(G46,0)</f>
        <v>0</v>
      </c>
      <c r="L46" s="8">
        <f t="shared" si="97"/>
        <v>0</v>
      </c>
      <c r="M46" s="8">
        <f t="shared" si="3"/>
        <v>0</v>
      </c>
      <c r="N46" s="12">
        <f t="shared" si="4"/>
        <v>0</v>
      </c>
      <c r="O46" s="8">
        <f t="shared" ref="O46:P46" si="98">IFERROR(K46,0)</f>
        <v>0</v>
      </c>
      <c r="P46" s="8">
        <f t="shared" si="98"/>
        <v>0</v>
      </c>
      <c r="Q46" s="8">
        <f t="shared" si="6"/>
        <v>0</v>
      </c>
      <c r="R46" s="12">
        <f t="shared" si="7"/>
        <v>0</v>
      </c>
      <c r="S46" s="8"/>
      <c r="T46" s="8"/>
      <c r="U46" s="8"/>
      <c r="V46" s="8">
        <f t="shared" si="8"/>
        <v>0</v>
      </c>
      <c r="W46" s="8">
        <f t="shared" si="9"/>
        <v>0</v>
      </c>
      <c r="X46" s="14">
        <f t="shared" si="94"/>
        <v>0</v>
      </c>
      <c r="Y46" s="15"/>
    </row>
    <row r="47" spans="1:25" x14ac:dyDescent="0.2">
      <c r="A47" s="5">
        <v>45660</v>
      </c>
      <c r="B47" s="6" t="s">
        <v>23</v>
      </c>
      <c r="C47" s="7" t="s">
        <v>24</v>
      </c>
      <c r="D47" s="6" t="s">
        <v>25</v>
      </c>
      <c r="E47" s="8">
        <v>1.7</v>
      </c>
      <c r="F47" s="8">
        <v>5.0000000000000001E-3</v>
      </c>
      <c r="G47" s="8">
        <v>4.7999999999999996E-3</v>
      </c>
      <c r="H47" s="11">
        <v>9.7000000000000003E-3</v>
      </c>
      <c r="I47" s="8">
        <f t="shared" si="0"/>
        <v>4.9000000000000007E-3</v>
      </c>
      <c r="J47" s="12">
        <f t="shared" si="1"/>
        <v>202.08333333333334</v>
      </c>
      <c r="K47" s="8">
        <f t="shared" ref="K47:L47" si="99">IFERROR(G47,0)</f>
        <v>4.7999999999999996E-3</v>
      </c>
      <c r="L47" s="8">
        <f t="shared" si="99"/>
        <v>9.7000000000000003E-3</v>
      </c>
      <c r="M47" s="8">
        <f t="shared" si="3"/>
        <v>4.9000000000000007E-3</v>
      </c>
      <c r="N47" s="12">
        <f t="shared" si="4"/>
        <v>202.08333333333334</v>
      </c>
      <c r="O47" s="8">
        <f t="shared" ref="O47:P47" si="100">IFERROR(K47,0)</f>
        <v>4.7999999999999996E-3</v>
      </c>
      <c r="P47" s="8">
        <f t="shared" si="100"/>
        <v>9.7000000000000003E-3</v>
      </c>
      <c r="Q47" s="8">
        <f t="shared" si="6"/>
        <v>4.9000000000000007E-3</v>
      </c>
      <c r="R47" s="12">
        <f t="shared" si="7"/>
        <v>202.08333333333334</v>
      </c>
      <c r="S47" s="8">
        <f>T26</f>
        <v>4.3168510000000007</v>
      </c>
      <c r="T47" s="8">
        <f>H47+S47-H48-H49-U47</f>
        <v>4.3223265000000008</v>
      </c>
      <c r="U47" s="8">
        <v>6.4499999999999996E-5</v>
      </c>
      <c r="V47" s="8">
        <f t="shared" si="8"/>
        <v>95.999999999999986</v>
      </c>
      <c r="W47" s="8">
        <f t="shared" si="9"/>
        <v>194</v>
      </c>
      <c r="X47" s="14">
        <f t="shared" si="94"/>
        <v>9.7000000000000003E-3</v>
      </c>
      <c r="Y47" s="15"/>
    </row>
    <row r="48" spans="1:25" x14ac:dyDescent="0.2">
      <c r="A48" s="5">
        <v>45660</v>
      </c>
      <c r="B48" s="6" t="s">
        <v>23</v>
      </c>
      <c r="C48" s="7" t="s">
        <v>24</v>
      </c>
      <c r="D48" s="6" t="s">
        <v>26</v>
      </c>
      <c r="E48" s="8">
        <v>1.5</v>
      </c>
      <c r="F48" s="8">
        <v>0</v>
      </c>
      <c r="G48" s="8">
        <v>3.2000000000000002E-3</v>
      </c>
      <c r="H48" s="11">
        <v>4.1599999999999996E-3</v>
      </c>
      <c r="I48" s="8">
        <f t="shared" si="0"/>
        <v>9.5999999999999948E-4</v>
      </c>
      <c r="J48" s="12">
        <f t="shared" si="1"/>
        <v>129.99999999999997</v>
      </c>
      <c r="K48" s="8">
        <f t="shared" ref="K48:L48" si="101">IFERROR(G48,0)</f>
        <v>3.2000000000000002E-3</v>
      </c>
      <c r="L48" s="8">
        <f t="shared" si="101"/>
        <v>4.1599999999999996E-3</v>
      </c>
      <c r="M48" s="8">
        <f t="shared" si="3"/>
        <v>9.5999999999999948E-4</v>
      </c>
      <c r="N48" s="12">
        <f t="shared" si="4"/>
        <v>129.99999999999997</v>
      </c>
      <c r="O48" s="8">
        <f t="shared" ref="O48:P48" si="102">IFERROR(K48,0)</f>
        <v>3.2000000000000002E-3</v>
      </c>
      <c r="P48" s="8">
        <f t="shared" si="102"/>
        <v>4.1599999999999996E-3</v>
      </c>
      <c r="Q48" s="8">
        <f t="shared" si="6"/>
        <v>9.5999999999999948E-4</v>
      </c>
      <c r="R48" s="12">
        <f t="shared" si="7"/>
        <v>129.99999999999997</v>
      </c>
      <c r="S48" s="8"/>
      <c r="T48" s="8"/>
      <c r="U48" s="8"/>
      <c r="V48" s="8">
        <f t="shared" si="8"/>
        <v>0</v>
      </c>
      <c r="W48" s="8">
        <f t="shared" si="9"/>
        <v>0</v>
      </c>
      <c r="X48" s="14">
        <f t="shared" si="94"/>
        <v>4.1599999999999996E-3</v>
      </c>
      <c r="Y48" s="15"/>
    </row>
    <row r="49" spans="1:25" x14ac:dyDescent="0.2">
      <c r="A49" s="5">
        <v>45660</v>
      </c>
      <c r="B49" s="6" t="s">
        <v>23</v>
      </c>
      <c r="C49" s="7" t="s">
        <v>24</v>
      </c>
      <c r="D49" s="6" t="s">
        <v>27</v>
      </c>
      <c r="E49" s="8">
        <v>0</v>
      </c>
      <c r="F49" s="8">
        <v>0</v>
      </c>
      <c r="G49" s="8">
        <v>0</v>
      </c>
      <c r="H49" s="11">
        <v>0</v>
      </c>
      <c r="I49" s="8">
        <f t="shared" si="0"/>
        <v>0</v>
      </c>
      <c r="J49" s="12">
        <f t="shared" si="1"/>
        <v>0</v>
      </c>
      <c r="K49" s="8">
        <f t="shared" ref="K49:L49" si="103">IFERROR(G49,0)</f>
        <v>0</v>
      </c>
      <c r="L49" s="8">
        <f t="shared" si="103"/>
        <v>0</v>
      </c>
      <c r="M49" s="8">
        <f t="shared" si="3"/>
        <v>0</v>
      </c>
      <c r="N49" s="12">
        <f t="shared" si="4"/>
        <v>0</v>
      </c>
      <c r="O49" s="8">
        <f t="shared" ref="O49:P49" si="104">IFERROR(K49,0)</f>
        <v>0</v>
      </c>
      <c r="P49" s="8">
        <f t="shared" si="104"/>
        <v>0</v>
      </c>
      <c r="Q49" s="8">
        <f t="shared" si="6"/>
        <v>0</v>
      </c>
      <c r="R49" s="12">
        <f t="shared" si="7"/>
        <v>0</v>
      </c>
      <c r="S49" s="8"/>
      <c r="T49" s="8"/>
      <c r="U49" s="8"/>
      <c r="V49" s="8">
        <f t="shared" si="8"/>
        <v>0</v>
      </c>
      <c r="W49" s="8">
        <f t="shared" si="9"/>
        <v>0</v>
      </c>
      <c r="X49" s="14">
        <f t="shared" si="94"/>
        <v>0</v>
      </c>
      <c r="Y49" s="15"/>
    </row>
    <row r="50" spans="1:25" x14ac:dyDescent="0.2">
      <c r="A50" s="5">
        <v>45660</v>
      </c>
      <c r="B50" s="6" t="s">
        <v>29</v>
      </c>
      <c r="C50" s="7" t="s">
        <v>24</v>
      </c>
      <c r="D50" s="6" t="s">
        <v>25</v>
      </c>
      <c r="E50" s="8">
        <v>1</v>
      </c>
      <c r="F50" s="8">
        <v>3.0000000000000001E-3</v>
      </c>
      <c r="G50" s="8">
        <v>3.0000000000000001E-3</v>
      </c>
      <c r="H50" s="11">
        <v>3.3500000000000001E-3</v>
      </c>
      <c r="I50" s="8">
        <f t="shared" si="0"/>
        <v>3.5000000000000005E-4</v>
      </c>
      <c r="J50" s="12">
        <f t="shared" si="1"/>
        <v>111.66666666666667</v>
      </c>
      <c r="K50" s="8">
        <f t="shared" ref="K50:L50" si="105">IFERROR(G50,0)</f>
        <v>3.0000000000000001E-3</v>
      </c>
      <c r="L50" s="8">
        <f t="shared" si="105"/>
        <v>3.3500000000000001E-3</v>
      </c>
      <c r="M50" s="8">
        <f t="shared" si="3"/>
        <v>3.5000000000000005E-4</v>
      </c>
      <c r="N50" s="12">
        <f t="shared" si="4"/>
        <v>111.66666666666667</v>
      </c>
      <c r="O50" s="8">
        <f t="shared" ref="O50:P50" si="106">IFERROR(K50,0)</f>
        <v>3.0000000000000001E-3</v>
      </c>
      <c r="P50" s="8">
        <f t="shared" si="106"/>
        <v>3.3500000000000001E-3</v>
      </c>
      <c r="Q50" s="8">
        <f t="shared" si="6"/>
        <v>3.5000000000000005E-4</v>
      </c>
      <c r="R50" s="12">
        <f t="shared" si="7"/>
        <v>111.66666666666667</v>
      </c>
      <c r="S50" s="8">
        <f>T29</f>
        <v>1.14785</v>
      </c>
      <c r="T50" s="8">
        <f>H50+S50-H51-H52-U50</f>
        <v>1.1289</v>
      </c>
      <c r="U50" s="8">
        <v>0</v>
      </c>
      <c r="V50" s="8">
        <f t="shared" si="8"/>
        <v>100</v>
      </c>
      <c r="W50" s="8">
        <f t="shared" si="9"/>
        <v>111.66666666666667</v>
      </c>
      <c r="X50" s="14">
        <f t="shared" si="94"/>
        <v>3.3500000000000001E-3</v>
      </c>
      <c r="Y50" s="15"/>
    </row>
    <row r="51" spans="1:25" x14ac:dyDescent="0.2">
      <c r="A51" s="5">
        <v>45660</v>
      </c>
      <c r="B51" s="6" t="s">
        <v>29</v>
      </c>
      <c r="C51" s="7" t="s">
        <v>24</v>
      </c>
      <c r="D51" s="6" t="s">
        <v>26</v>
      </c>
      <c r="E51" s="8">
        <v>1</v>
      </c>
      <c r="F51" s="8">
        <v>0</v>
      </c>
      <c r="G51" s="8">
        <v>3.0000000000000001E-3</v>
      </c>
      <c r="H51" s="11">
        <v>2.23E-2</v>
      </c>
      <c r="I51" s="8">
        <f t="shared" si="0"/>
        <v>1.9300000000000001E-2</v>
      </c>
      <c r="J51" s="12">
        <f t="shared" si="1"/>
        <v>743.33333333333337</v>
      </c>
      <c r="K51" s="8">
        <f t="shared" ref="K51:L51" si="107">IFERROR(G51,0)</f>
        <v>3.0000000000000001E-3</v>
      </c>
      <c r="L51" s="8">
        <f t="shared" si="107"/>
        <v>2.23E-2</v>
      </c>
      <c r="M51" s="8">
        <f t="shared" si="3"/>
        <v>1.9300000000000001E-2</v>
      </c>
      <c r="N51" s="12">
        <f t="shared" si="4"/>
        <v>743.33333333333337</v>
      </c>
      <c r="O51" s="8">
        <f t="shared" ref="O51:P51" si="108">IFERROR(K51,0)</f>
        <v>3.0000000000000001E-3</v>
      </c>
      <c r="P51" s="8">
        <f t="shared" si="108"/>
        <v>2.23E-2</v>
      </c>
      <c r="Q51" s="8">
        <f t="shared" si="6"/>
        <v>1.9300000000000001E-2</v>
      </c>
      <c r="R51" s="12">
        <f t="shared" si="7"/>
        <v>743.33333333333337</v>
      </c>
      <c r="S51" s="8"/>
      <c r="T51" s="8"/>
      <c r="U51" s="8"/>
      <c r="V51" s="8">
        <f t="shared" si="8"/>
        <v>0</v>
      </c>
      <c r="W51" s="8">
        <f t="shared" si="9"/>
        <v>0</v>
      </c>
      <c r="X51" s="14">
        <f t="shared" si="94"/>
        <v>2.23E-2</v>
      </c>
      <c r="Y51" s="15"/>
    </row>
    <row r="52" spans="1:25" x14ac:dyDescent="0.2">
      <c r="A52" s="5">
        <v>45660</v>
      </c>
      <c r="B52" s="6" t="s">
        <v>29</v>
      </c>
      <c r="C52" s="7" t="s">
        <v>24</v>
      </c>
      <c r="D52" s="6" t="s">
        <v>27</v>
      </c>
      <c r="E52" s="8">
        <v>0</v>
      </c>
      <c r="F52" s="8">
        <v>0</v>
      </c>
      <c r="G52" s="8">
        <v>0</v>
      </c>
      <c r="H52" s="11">
        <v>0</v>
      </c>
      <c r="I52" s="8">
        <f t="shared" si="0"/>
        <v>0</v>
      </c>
      <c r="J52" s="12">
        <f t="shared" si="1"/>
        <v>0</v>
      </c>
      <c r="K52" s="8">
        <f t="shared" ref="K52:L52" si="109">IFERROR(G52,0)</f>
        <v>0</v>
      </c>
      <c r="L52" s="8">
        <f t="shared" si="109"/>
        <v>0</v>
      </c>
      <c r="M52" s="8">
        <f t="shared" si="3"/>
        <v>0</v>
      </c>
      <c r="N52" s="12">
        <f t="shared" si="4"/>
        <v>0</v>
      </c>
      <c r="O52" s="8">
        <f t="shared" ref="O52:P52" si="110">IFERROR(K52,0)</f>
        <v>0</v>
      </c>
      <c r="P52" s="8">
        <f t="shared" si="110"/>
        <v>0</v>
      </c>
      <c r="Q52" s="8">
        <f t="shared" si="6"/>
        <v>0</v>
      </c>
      <c r="R52" s="12">
        <f t="shared" si="7"/>
        <v>0</v>
      </c>
      <c r="S52" s="14"/>
      <c r="T52" s="14"/>
      <c r="U52" s="14"/>
      <c r="V52" s="8">
        <f t="shared" si="8"/>
        <v>0</v>
      </c>
      <c r="W52" s="8">
        <f t="shared" si="9"/>
        <v>0</v>
      </c>
      <c r="X52" s="14">
        <f t="shared" si="94"/>
        <v>0</v>
      </c>
      <c r="Y52" s="15"/>
    </row>
    <row r="53" spans="1:25" x14ac:dyDescent="0.2">
      <c r="A53" s="5">
        <v>45660</v>
      </c>
      <c r="B53" s="6" t="s">
        <v>30</v>
      </c>
      <c r="C53" s="7" t="s">
        <v>24</v>
      </c>
      <c r="D53" s="6" t="s">
        <v>25</v>
      </c>
      <c r="E53" s="8">
        <v>0.6</v>
      </c>
      <c r="F53" s="8">
        <v>3.0000000000000001E-3</v>
      </c>
      <c r="G53" s="8">
        <v>3.2000000000000002E-3</v>
      </c>
      <c r="H53" s="11">
        <v>3.48E-3</v>
      </c>
      <c r="I53" s="8">
        <f t="shared" si="0"/>
        <v>2.7999999999999987E-4</v>
      </c>
      <c r="J53" s="12">
        <f t="shared" si="1"/>
        <v>108.74999999999999</v>
      </c>
      <c r="K53" s="8">
        <f t="shared" ref="K53:L53" si="111">IFERROR(G53,0)</f>
        <v>3.2000000000000002E-3</v>
      </c>
      <c r="L53" s="8">
        <f t="shared" si="111"/>
        <v>3.48E-3</v>
      </c>
      <c r="M53" s="8">
        <f t="shared" si="3"/>
        <v>2.7999999999999987E-4</v>
      </c>
      <c r="N53" s="12">
        <f t="shared" si="4"/>
        <v>108.74999999999999</v>
      </c>
      <c r="O53" s="8">
        <f t="shared" ref="O53:P53" si="112">IFERROR(K53,0)</f>
        <v>3.2000000000000002E-3</v>
      </c>
      <c r="P53" s="8">
        <f t="shared" si="112"/>
        <v>3.48E-3</v>
      </c>
      <c r="Q53" s="8">
        <f t="shared" si="6"/>
        <v>2.7999999999999987E-4</v>
      </c>
      <c r="R53" s="12">
        <f t="shared" si="7"/>
        <v>108.74999999999999</v>
      </c>
      <c r="S53" s="14">
        <f>T32</f>
        <v>8.1199999999999994E-2</v>
      </c>
      <c r="T53" s="8">
        <f>H53+S53-H54-H55-U53</f>
        <v>8.1809999999999994E-2</v>
      </c>
      <c r="U53" s="14">
        <v>0</v>
      </c>
      <c r="V53" s="8">
        <f t="shared" si="8"/>
        <v>106.66666666666667</v>
      </c>
      <c r="W53" s="8">
        <f t="shared" si="9"/>
        <v>115.99999999999999</v>
      </c>
      <c r="X53" s="14">
        <f t="shared" si="94"/>
        <v>3.48E-3</v>
      </c>
      <c r="Y53" s="15"/>
    </row>
    <row r="54" spans="1:25" x14ac:dyDescent="0.2">
      <c r="A54" s="5">
        <v>45660</v>
      </c>
      <c r="B54" s="6" t="s">
        <v>30</v>
      </c>
      <c r="C54" s="7" t="s">
        <v>24</v>
      </c>
      <c r="D54" s="6" t="s">
        <v>26</v>
      </c>
      <c r="E54" s="8">
        <v>0.6</v>
      </c>
      <c r="F54" s="8">
        <v>0</v>
      </c>
      <c r="G54" s="8">
        <v>3.0000000000000001E-3</v>
      </c>
      <c r="H54" s="11">
        <v>2.8700000000000002E-3</v>
      </c>
      <c r="I54" s="8">
        <f t="shared" si="0"/>
        <v>-1.2999999999999991E-4</v>
      </c>
      <c r="J54" s="12">
        <f t="shared" si="1"/>
        <v>95.666666666666671</v>
      </c>
      <c r="K54" s="8">
        <f t="shared" ref="K54:L54" si="113">IFERROR(G54,0)</f>
        <v>3.0000000000000001E-3</v>
      </c>
      <c r="L54" s="8">
        <f t="shared" si="113"/>
        <v>2.8700000000000002E-3</v>
      </c>
      <c r="M54" s="8">
        <f t="shared" si="3"/>
        <v>-1.2999999999999991E-4</v>
      </c>
      <c r="N54" s="12">
        <f t="shared" si="4"/>
        <v>95.666666666666671</v>
      </c>
      <c r="O54" s="8">
        <f t="shared" ref="O54:P54" si="114">IFERROR(K54,0)</f>
        <v>3.0000000000000001E-3</v>
      </c>
      <c r="P54" s="8">
        <f t="shared" si="114"/>
        <v>2.8700000000000002E-3</v>
      </c>
      <c r="Q54" s="8">
        <f t="shared" si="6"/>
        <v>-1.2999999999999991E-4</v>
      </c>
      <c r="R54" s="12">
        <f t="shared" si="7"/>
        <v>95.666666666666671</v>
      </c>
      <c r="S54" s="14"/>
      <c r="T54" s="14"/>
      <c r="U54" s="14"/>
      <c r="V54" s="8">
        <f t="shared" si="8"/>
        <v>0</v>
      </c>
      <c r="W54" s="8">
        <f t="shared" si="9"/>
        <v>0</v>
      </c>
      <c r="X54" s="14">
        <f t="shared" si="94"/>
        <v>2.8700000000000002E-3</v>
      </c>
      <c r="Y54" s="15"/>
    </row>
    <row r="55" spans="1:25" x14ac:dyDescent="0.2">
      <c r="A55" s="5">
        <v>45660</v>
      </c>
      <c r="B55" s="6" t="s">
        <v>30</v>
      </c>
      <c r="C55" s="7" t="s">
        <v>24</v>
      </c>
      <c r="D55" s="6" t="s">
        <v>27</v>
      </c>
      <c r="E55" s="8">
        <v>0</v>
      </c>
      <c r="F55" s="8">
        <v>0</v>
      </c>
      <c r="G55" s="8">
        <v>0</v>
      </c>
      <c r="H55" s="11">
        <v>0</v>
      </c>
      <c r="I55" s="8">
        <f t="shared" si="0"/>
        <v>0</v>
      </c>
      <c r="J55" s="12">
        <f t="shared" si="1"/>
        <v>0</v>
      </c>
      <c r="K55" s="8">
        <f t="shared" ref="K55:L55" si="115">IFERROR(G55,0)</f>
        <v>0</v>
      </c>
      <c r="L55" s="8">
        <f t="shared" si="115"/>
        <v>0</v>
      </c>
      <c r="M55" s="8">
        <f t="shared" si="3"/>
        <v>0</v>
      </c>
      <c r="N55" s="12">
        <f t="shared" si="4"/>
        <v>0</v>
      </c>
      <c r="O55" s="8">
        <f t="shared" ref="O55:P55" si="116">IFERROR(K55,0)</f>
        <v>0</v>
      </c>
      <c r="P55" s="8">
        <f t="shared" si="116"/>
        <v>0</v>
      </c>
      <c r="Q55" s="8">
        <f t="shared" si="6"/>
        <v>0</v>
      </c>
      <c r="R55" s="12">
        <f t="shared" si="7"/>
        <v>0</v>
      </c>
      <c r="S55" s="14"/>
      <c r="T55" s="14"/>
      <c r="U55" s="14"/>
      <c r="V55" s="8">
        <f t="shared" si="8"/>
        <v>0</v>
      </c>
      <c r="W55" s="8">
        <f t="shared" si="9"/>
        <v>0</v>
      </c>
      <c r="X55" s="14">
        <f t="shared" si="94"/>
        <v>0</v>
      </c>
      <c r="Y55" s="15"/>
    </row>
    <row r="56" spans="1:25" x14ac:dyDescent="0.2">
      <c r="A56" s="5">
        <v>45660</v>
      </c>
      <c r="B56" s="6" t="s">
        <v>31</v>
      </c>
      <c r="C56" s="7" t="s">
        <v>32</v>
      </c>
      <c r="D56" s="6" t="s">
        <v>25</v>
      </c>
      <c r="E56" s="8">
        <v>229.8</v>
      </c>
      <c r="F56" s="8">
        <v>0.70399999999999996</v>
      </c>
      <c r="G56" s="8">
        <v>0.68709600000000004</v>
      </c>
      <c r="H56" s="11">
        <v>0.61693500000000001</v>
      </c>
      <c r="I56" s="8">
        <f t="shared" si="0"/>
        <v>-7.0161000000000029E-2</v>
      </c>
      <c r="J56" s="12">
        <f t="shared" si="1"/>
        <v>89.788763142268323</v>
      </c>
      <c r="K56" s="8">
        <f t="shared" ref="K56:L56" si="117">IFERROR(G56,0)</f>
        <v>0.68709600000000004</v>
      </c>
      <c r="L56" s="8">
        <f t="shared" si="117"/>
        <v>0.61693500000000001</v>
      </c>
      <c r="M56" s="8">
        <f t="shared" si="3"/>
        <v>-7.0161000000000029E-2</v>
      </c>
      <c r="N56" s="12">
        <f t="shared" si="4"/>
        <v>89.788763142268323</v>
      </c>
      <c r="O56" s="8">
        <f t="shared" ref="O56:P56" si="118">IFERROR(K56,0)</f>
        <v>0.68709600000000004</v>
      </c>
      <c r="P56" s="8">
        <f t="shared" si="118"/>
        <v>0.61693500000000001</v>
      </c>
      <c r="Q56" s="8">
        <f t="shared" si="6"/>
        <v>-7.0161000000000029E-2</v>
      </c>
      <c r="R56" s="12">
        <f t="shared" si="7"/>
        <v>89.788763142268323</v>
      </c>
      <c r="S56" s="14">
        <f>T35</f>
        <v>217.72155710000001</v>
      </c>
      <c r="T56" s="8">
        <f>H56+S56-H57-H58-U56</f>
        <v>217.14768565000003</v>
      </c>
      <c r="U56" s="14">
        <v>1.80645E-3</v>
      </c>
      <c r="V56" s="8">
        <f t="shared" si="8"/>
        <v>97.59886363636366</v>
      </c>
      <c r="W56" s="8">
        <f t="shared" si="9"/>
        <v>87.6328125</v>
      </c>
      <c r="X56" s="14">
        <f t="shared" si="94"/>
        <v>0.61693500000000001</v>
      </c>
      <c r="Y56" s="15"/>
    </row>
    <row r="57" spans="1:25" x14ac:dyDescent="0.2">
      <c r="A57" s="5">
        <v>45660</v>
      </c>
      <c r="B57" s="6" t="s">
        <v>31</v>
      </c>
      <c r="C57" s="7" t="s">
        <v>32</v>
      </c>
      <c r="D57" s="6" t="s">
        <v>26</v>
      </c>
      <c r="E57" s="8">
        <v>285</v>
      </c>
      <c r="F57" s="8">
        <v>0</v>
      </c>
      <c r="G57" s="8">
        <v>0.77419000000000004</v>
      </c>
      <c r="H57" s="11">
        <v>1.1890000000000001</v>
      </c>
      <c r="I57" s="8">
        <f t="shared" si="0"/>
        <v>0.41481000000000001</v>
      </c>
      <c r="J57" s="12">
        <f t="shared" si="1"/>
        <v>153.57987057440681</v>
      </c>
      <c r="K57" s="8">
        <f t="shared" ref="K57:L57" si="119">IFERROR(G57,0)</f>
        <v>0.77419000000000004</v>
      </c>
      <c r="L57" s="8">
        <f t="shared" si="119"/>
        <v>1.1890000000000001</v>
      </c>
      <c r="M57" s="8">
        <f t="shared" si="3"/>
        <v>0.41481000000000001</v>
      </c>
      <c r="N57" s="12">
        <f t="shared" si="4"/>
        <v>153.57987057440681</v>
      </c>
      <c r="O57" s="8">
        <f t="shared" ref="O57:P57" si="120">IFERROR(K57,0)</f>
        <v>0.77419000000000004</v>
      </c>
      <c r="P57" s="8">
        <f t="shared" si="120"/>
        <v>1.1890000000000001</v>
      </c>
      <c r="Q57" s="8">
        <f t="shared" si="6"/>
        <v>0.41481000000000001</v>
      </c>
      <c r="R57" s="12">
        <f t="shared" si="7"/>
        <v>153.57987057440681</v>
      </c>
      <c r="S57" s="14"/>
      <c r="T57" s="14"/>
      <c r="U57" s="14"/>
      <c r="V57" s="8">
        <f t="shared" si="8"/>
        <v>0</v>
      </c>
      <c r="W57" s="8">
        <f t="shared" si="9"/>
        <v>0</v>
      </c>
      <c r="X57" s="14">
        <f t="shared" si="94"/>
        <v>1.1890000000000001</v>
      </c>
      <c r="Y57" s="15"/>
    </row>
    <row r="58" spans="1:25" x14ac:dyDescent="0.2">
      <c r="A58" s="5">
        <v>45660</v>
      </c>
      <c r="B58" s="6" t="s">
        <v>31</v>
      </c>
      <c r="C58" s="7" t="s">
        <v>32</v>
      </c>
      <c r="D58" s="6" t="s">
        <v>27</v>
      </c>
      <c r="E58" s="8">
        <v>0</v>
      </c>
      <c r="F58" s="8">
        <v>0</v>
      </c>
      <c r="G58" s="8">
        <v>0</v>
      </c>
      <c r="H58" s="11">
        <v>0</v>
      </c>
      <c r="I58" s="8">
        <f t="shared" si="0"/>
        <v>0</v>
      </c>
      <c r="J58" s="12">
        <f t="shared" si="1"/>
        <v>0</v>
      </c>
      <c r="K58" s="8">
        <f t="shared" ref="K58:L58" si="121">IFERROR(G58,0)</f>
        <v>0</v>
      </c>
      <c r="L58" s="8">
        <f t="shared" si="121"/>
        <v>0</v>
      </c>
      <c r="M58" s="8">
        <f t="shared" si="3"/>
        <v>0</v>
      </c>
      <c r="N58" s="12">
        <f t="shared" si="4"/>
        <v>0</v>
      </c>
      <c r="O58" s="8">
        <f t="shared" ref="O58:P58" si="122">IFERROR(K58,0)</f>
        <v>0</v>
      </c>
      <c r="P58" s="8">
        <f t="shared" si="122"/>
        <v>0</v>
      </c>
      <c r="Q58" s="8">
        <f t="shared" si="6"/>
        <v>0</v>
      </c>
      <c r="R58" s="12">
        <f t="shared" si="7"/>
        <v>0</v>
      </c>
      <c r="S58" s="14"/>
      <c r="T58" s="14"/>
      <c r="U58" s="14"/>
      <c r="V58" s="8">
        <f t="shared" si="8"/>
        <v>0</v>
      </c>
      <c r="W58" s="8">
        <f t="shared" si="9"/>
        <v>0</v>
      </c>
      <c r="X58" s="14">
        <f t="shared" si="94"/>
        <v>0</v>
      </c>
      <c r="Y58" s="15"/>
    </row>
    <row r="59" spans="1:25" x14ac:dyDescent="0.2">
      <c r="A59" s="5">
        <v>45660</v>
      </c>
      <c r="B59" s="6" t="s">
        <v>36</v>
      </c>
      <c r="C59" s="7" t="s">
        <v>32</v>
      </c>
      <c r="D59" s="6" t="s">
        <v>25</v>
      </c>
      <c r="E59" s="8">
        <v>5.2</v>
      </c>
      <c r="F59" s="8">
        <v>1.9E-2</v>
      </c>
      <c r="G59" s="8">
        <v>1.4500000000000001E-2</v>
      </c>
      <c r="H59" s="11">
        <v>1.78E-2</v>
      </c>
      <c r="I59" s="8">
        <f t="shared" si="0"/>
        <v>3.2999999999999991E-3</v>
      </c>
      <c r="J59" s="12">
        <f t="shared" si="1"/>
        <v>122.75862068965517</v>
      </c>
      <c r="K59" s="8">
        <f t="shared" ref="K59:L59" si="123">IFERROR(G59,0)</f>
        <v>1.4500000000000001E-2</v>
      </c>
      <c r="L59" s="8">
        <f t="shared" si="123"/>
        <v>1.78E-2</v>
      </c>
      <c r="M59" s="8">
        <f t="shared" si="3"/>
        <v>3.2999999999999991E-3</v>
      </c>
      <c r="N59" s="12">
        <f t="shared" si="4"/>
        <v>122.75862068965517</v>
      </c>
      <c r="O59" s="8">
        <f t="shared" ref="O59:P59" si="124">IFERROR(K59,0)</f>
        <v>1.4500000000000001E-2</v>
      </c>
      <c r="P59" s="8">
        <f t="shared" si="124"/>
        <v>1.78E-2</v>
      </c>
      <c r="Q59" s="8">
        <f t="shared" si="6"/>
        <v>3.2999999999999991E-3</v>
      </c>
      <c r="R59" s="12">
        <f t="shared" si="7"/>
        <v>122.75862068965517</v>
      </c>
      <c r="S59" s="14">
        <f>T38</f>
        <v>4.6235354840000005</v>
      </c>
      <c r="T59" s="8">
        <f>H59+S59-H60-H61-U59</f>
        <v>4.6413032260000007</v>
      </c>
      <c r="U59" s="14">
        <v>3.2258000000000002E-5</v>
      </c>
      <c r="V59" s="8">
        <f t="shared" si="8"/>
        <v>76.31578947368422</v>
      </c>
      <c r="W59" s="8">
        <f t="shared" si="9"/>
        <v>93.684210526315795</v>
      </c>
      <c r="X59" s="14">
        <f t="shared" si="94"/>
        <v>1.78E-2</v>
      </c>
      <c r="Y59" s="15"/>
    </row>
    <row r="60" spans="1:25" x14ac:dyDescent="0.2">
      <c r="A60" s="5">
        <v>45660</v>
      </c>
      <c r="B60" s="6" t="s">
        <v>36</v>
      </c>
      <c r="C60" s="7" t="s">
        <v>32</v>
      </c>
      <c r="D60" s="6" t="s">
        <v>26</v>
      </c>
      <c r="E60" s="8">
        <v>5.0999999999999996</v>
      </c>
      <c r="F60" s="8">
        <v>0</v>
      </c>
      <c r="G60" s="8">
        <v>1.6119999999999999E-2</v>
      </c>
      <c r="H60" s="11">
        <v>0</v>
      </c>
      <c r="I60" s="8">
        <f t="shared" si="0"/>
        <v>-1.6119999999999999E-2</v>
      </c>
      <c r="J60" s="12">
        <f t="shared" si="1"/>
        <v>0</v>
      </c>
      <c r="K60" s="8">
        <f t="shared" ref="K60:L60" si="125">IFERROR(G60,0)</f>
        <v>1.6119999999999999E-2</v>
      </c>
      <c r="L60" s="8">
        <f t="shared" si="125"/>
        <v>0</v>
      </c>
      <c r="M60" s="8">
        <f t="shared" si="3"/>
        <v>-1.6119999999999999E-2</v>
      </c>
      <c r="N60" s="12">
        <f t="shared" si="4"/>
        <v>0</v>
      </c>
      <c r="O60" s="8">
        <f t="shared" ref="O60:P60" si="126">IFERROR(K60,0)</f>
        <v>1.6119999999999999E-2</v>
      </c>
      <c r="P60" s="8">
        <f t="shared" si="126"/>
        <v>0</v>
      </c>
      <c r="Q60" s="8">
        <f t="shared" si="6"/>
        <v>-1.6119999999999999E-2</v>
      </c>
      <c r="R60" s="12">
        <f t="shared" si="7"/>
        <v>0</v>
      </c>
      <c r="S60" s="14"/>
      <c r="T60" s="14"/>
      <c r="U60" s="14"/>
      <c r="V60" s="8">
        <f t="shared" si="8"/>
        <v>0</v>
      </c>
      <c r="W60" s="8">
        <f t="shared" si="9"/>
        <v>0</v>
      </c>
      <c r="X60" s="14">
        <f t="shared" si="94"/>
        <v>0</v>
      </c>
      <c r="Y60" s="15"/>
    </row>
    <row r="61" spans="1:25" x14ac:dyDescent="0.2">
      <c r="A61" s="5">
        <v>45660</v>
      </c>
      <c r="B61" s="6" t="s">
        <v>36</v>
      </c>
      <c r="C61" s="7" t="s">
        <v>32</v>
      </c>
      <c r="D61" s="6" t="s">
        <v>27</v>
      </c>
      <c r="E61" s="8">
        <v>0</v>
      </c>
      <c r="F61" s="8">
        <v>0</v>
      </c>
      <c r="G61" s="8">
        <v>0</v>
      </c>
      <c r="H61" s="11">
        <v>0</v>
      </c>
      <c r="I61" s="8">
        <f t="shared" si="0"/>
        <v>0</v>
      </c>
      <c r="J61" s="12">
        <f t="shared" si="1"/>
        <v>0</v>
      </c>
      <c r="K61" s="8">
        <f t="shared" ref="K61:L61" si="127">IFERROR(G61,0)</f>
        <v>0</v>
      </c>
      <c r="L61" s="8">
        <f t="shared" si="127"/>
        <v>0</v>
      </c>
      <c r="M61" s="8">
        <f t="shared" si="3"/>
        <v>0</v>
      </c>
      <c r="N61" s="12">
        <f t="shared" si="4"/>
        <v>0</v>
      </c>
      <c r="O61" s="8">
        <f t="shared" ref="O61:P61" si="128">IFERROR(K61,0)</f>
        <v>0</v>
      </c>
      <c r="P61" s="8">
        <f t="shared" si="128"/>
        <v>0</v>
      </c>
      <c r="Q61" s="8">
        <f t="shared" si="6"/>
        <v>0</v>
      </c>
      <c r="R61" s="12">
        <f t="shared" si="7"/>
        <v>0</v>
      </c>
      <c r="S61" s="14"/>
      <c r="T61" s="14"/>
      <c r="U61" s="14"/>
      <c r="V61" s="8">
        <f t="shared" si="8"/>
        <v>0</v>
      </c>
      <c r="W61" s="8">
        <f t="shared" si="9"/>
        <v>0</v>
      </c>
      <c r="X61" s="14">
        <f t="shared" si="94"/>
        <v>0</v>
      </c>
      <c r="Y61" s="15"/>
    </row>
    <row r="62" spans="1:25" x14ac:dyDescent="0.2">
      <c r="A62" s="5">
        <v>45660</v>
      </c>
      <c r="B62" s="6" t="s">
        <v>33</v>
      </c>
      <c r="C62" s="7" t="s">
        <v>32</v>
      </c>
      <c r="D62" s="6" t="s">
        <v>25</v>
      </c>
      <c r="E62" s="8">
        <v>0.63</v>
      </c>
      <c r="F62" s="8">
        <v>0</v>
      </c>
      <c r="G62" s="8">
        <v>1.6100000000000001E-3</v>
      </c>
      <c r="H62" s="11">
        <v>1.67E-3</v>
      </c>
      <c r="I62" s="8">
        <f t="shared" si="0"/>
        <v>5.9999999999999941E-5</v>
      </c>
      <c r="J62" s="12">
        <f t="shared" si="1"/>
        <v>103.72670807453417</v>
      </c>
      <c r="K62" s="8">
        <f t="shared" ref="K62:L62" si="129">IFERROR(G62,0)</f>
        <v>1.6100000000000001E-3</v>
      </c>
      <c r="L62" s="8">
        <f t="shared" si="129"/>
        <v>1.67E-3</v>
      </c>
      <c r="M62" s="8">
        <f t="shared" si="3"/>
        <v>5.9999999999999941E-5</v>
      </c>
      <c r="N62" s="12">
        <f t="shared" si="4"/>
        <v>103.72670807453417</v>
      </c>
      <c r="O62" s="8">
        <f t="shared" ref="O62:P62" si="130">IFERROR(K62,0)</f>
        <v>1.6100000000000001E-3</v>
      </c>
      <c r="P62" s="8">
        <f t="shared" si="130"/>
        <v>1.67E-3</v>
      </c>
      <c r="Q62" s="8">
        <f t="shared" si="6"/>
        <v>5.9999999999999941E-5</v>
      </c>
      <c r="R62" s="12">
        <f t="shared" si="7"/>
        <v>103.72670807453417</v>
      </c>
      <c r="S62" s="14">
        <f>T41</f>
        <v>3.3974079999999997E-2</v>
      </c>
      <c r="T62" s="8">
        <f>H62+S62-H63-H64-U62</f>
        <v>3.3973119999999996E-2</v>
      </c>
      <c r="U62" s="14">
        <v>1.67096E-3</v>
      </c>
      <c r="V62" s="8">
        <f t="shared" si="8"/>
        <v>0</v>
      </c>
      <c r="W62" s="8">
        <f t="shared" si="9"/>
        <v>0</v>
      </c>
      <c r="X62" s="14">
        <f t="shared" si="94"/>
        <v>1.67E-3</v>
      </c>
      <c r="Y62" s="15"/>
    </row>
    <row r="63" spans="1:25" x14ac:dyDescent="0.2">
      <c r="A63" s="5">
        <v>45660</v>
      </c>
      <c r="B63" s="6" t="s">
        <v>33</v>
      </c>
      <c r="C63" s="7" t="s">
        <v>32</v>
      </c>
      <c r="D63" s="6" t="s">
        <v>26</v>
      </c>
      <c r="E63" s="8">
        <v>0.63</v>
      </c>
      <c r="F63" s="8">
        <v>0</v>
      </c>
      <c r="G63" s="8">
        <v>1.6000000000000001E-3</v>
      </c>
      <c r="H63" s="11">
        <v>0</v>
      </c>
      <c r="I63" s="8">
        <f t="shared" si="0"/>
        <v>-1.6000000000000001E-3</v>
      </c>
      <c r="J63" s="12">
        <f t="shared" si="1"/>
        <v>0</v>
      </c>
      <c r="K63" s="8">
        <f t="shared" ref="K63:L63" si="131">IFERROR(G63,0)</f>
        <v>1.6000000000000001E-3</v>
      </c>
      <c r="L63" s="8">
        <f t="shared" si="131"/>
        <v>0</v>
      </c>
      <c r="M63" s="8">
        <f t="shared" si="3"/>
        <v>-1.6000000000000001E-3</v>
      </c>
      <c r="N63" s="12">
        <f t="shared" si="4"/>
        <v>0</v>
      </c>
      <c r="O63" s="8">
        <f t="shared" ref="O63:P63" si="132">IFERROR(K63,0)</f>
        <v>1.6000000000000001E-3</v>
      </c>
      <c r="P63" s="8">
        <f t="shared" si="132"/>
        <v>0</v>
      </c>
      <c r="Q63" s="8">
        <f t="shared" si="6"/>
        <v>-1.6000000000000001E-3</v>
      </c>
      <c r="R63" s="12">
        <f t="shared" si="7"/>
        <v>0</v>
      </c>
      <c r="S63" s="14"/>
      <c r="T63" s="14"/>
      <c r="U63" s="14"/>
      <c r="V63" s="8">
        <f t="shared" si="8"/>
        <v>0</v>
      </c>
      <c r="W63" s="8">
        <f t="shared" si="9"/>
        <v>0</v>
      </c>
      <c r="X63" s="14">
        <f t="shared" si="94"/>
        <v>0</v>
      </c>
      <c r="Y63" s="15"/>
    </row>
    <row r="64" spans="1:25" x14ac:dyDescent="0.2">
      <c r="A64" s="5">
        <v>45660</v>
      </c>
      <c r="B64" s="6" t="s">
        <v>33</v>
      </c>
      <c r="C64" s="7" t="s">
        <v>32</v>
      </c>
      <c r="D64" s="6" t="s">
        <v>27</v>
      </c>
      <c r="E64" s="8">
        <v>0</v>
      </c>
      <c r="F64" s="8">
        <v>0</v>
      </c>
      <c r="G64" s="8">
        <v>0</v>
      </c>
      <c r="H64" s="11">
        <v>0</v>
      </c>
      <c r="I64" s="8">
        <f t="shared" si="0"/>
        <v>0</v>
      </c>
      <c r="J64" s="12">
        <f t="shared" si="1"/>
        <v>0</v>
      </c>
      <c r="K64" s="8">
        <f t="shared" ref="K64:L64" si="133">IFERROR(G64,0)</f>
        <v>0</v>
      </c>
      <c r="L64" s="8">
        <f t="shared" si="133"/>
        <v>0</v>
      </c>
      <c r="M64" s="8">
        <f t="shared" si="3"/>
        <v>0</v>
      </c>
      <c r="N64" s="12">
        <f t="shared" si="4"/>
        <v>0</v>
      </c>
      <c r="O64" s="8">
        <f t="shared" ref="O64:P64" si="134">IFERROR(K64,0)</f>
        <v>0</v>
      </c>
      <c r="P64" s="8">
        <f t="shared" si="134"/>
        <v>0</v>
      </c>
      <c r="Q64" s="8">
        <f t="shared" si="6"/>
        <v>0</v>
      </c>
      <c r="R64" s="12">
        <f t="shared" si="7"/>
        <v>0</v>
      </c>
      <c r="S64" s="14"/>
      <c r="T64" s="14"/>
      <c r="U64" s="14"/>
      <c r="V64" s="8">
        <f t="shared" si="8"/>
        <v>0</v>
      </c>
      <c r="W64" s="8">
        <f t="shared" si="9"/>
        <v>0</v>
      </c>
      <c r="X64" s="14">
        <f t="shared" si="94"/>
        <v>0</v>
      </c>
      <c r="Y64" s="15"/>
    </row>
    <row r="65" spans="1:25" x14ac:dyDescent="0.2">
      <c r="A65" s="5">
        <v>45661</v>
      </c>
      <c r="B65" s="6" t="s">
        <v>28</v>
      </c>
      <c r="C65" s="7" t="s">
        <v>24</v>
      </c>
      <c r="D65" s="6" t="s">
        <v>25</v>
      </c>
      <c r="E65" s="8">
        <v>190.9</v>
      </c>
      <c r="F65" s="9">
        <v>0.623</v>
      </c>
      <c r="G65" s="10">
        <v>0.56699999999999995</v>
      </c>
      <c r="H65" s="11">
        <v>0.57267000000000001</v>
      </c>
      <c r="I65" s="8">
        <f t="shared" si="0"/>
        <v>5.6700000000000639E-3</v>
      </c>
      <c r="J65" s="12">
        <f t="shared" si="1"/>
        <v>101</v>
      </c>
      <c r="K65" s="8">
        <f t="shared" ref="K65:L65" si="135">IFERROR(G65,0)</f>
        <v>0.56699999999999995</v>
      </c>
      <c r="L65" s="8">
        <f t="shared" si="135"/>
        <v>0.57267000000000001</v>
      </c>
      <c r="M65" s="8">
        <f t="shared" si="3"/>
        <v>5.6700000000000639E-3</v>
      </c>
      <c r="N65" s="12">
        <f t="shared" si="4"/>
        <v>101</v>
      </c>
      <c r="O65" s="8">
        <f t="shared" ref="O65:P65" si="136">IFERROR(K65,0)</f>
        <v>0.56699999999999995</v>
      </c>
      <c r="P65" s="8">
        <f t="shared" si="136"/>
        <v>0.57267000000000001</v>
      </c>
      <c r="Q65" s="8">
        <f t="shared" si="6"/>
        <v>5.6700000000000639E-3</v>
      </c>
      <c r="R65" s="12">
        <f t="shared" si="7"/>
        <v>101</v>
      </c>
      <c r="S65" s="8">
        <f>T44</f>
        <v>54.74336000000001</v>
      </c>
      <c r="T65" s="8">
        <f>H65+S65-H66-H67-U65</f>
        <v>54.497580000000013</v>
      </c>
      <c r="U65" s="8">
        <v>1.4499999999999999E-3</v>
      </c>
      <c r="V65" s="8">
        <f t="shared" si="8"/>
        <v>91.011235955056165</v>
      </c>
      <c r="W65" s="8">
        <f t="shared" si="9"/>
        <v>91.921348314606746</v>
      </c>
      <c r="X65" s="14">
        <f t="shared" si="94"/>
        <v>0.57267000000000001</v>
      </c>
      <c r="Y65" s="15"/>
    </row>
    <row r="66" spans="1:25" x14ac:dyDescent="0.2">
      <c r="A66" s="5">
        <v>45661</v>
      </c>
      <c r="B66" s="6" t="s">
        <v>28</v>
      </c>
      <c r="C66" s="7" t="s">
        <v>24</v>
      </c>
      <c r="D66" s="6" t="s">
        <v>26</v>
      </c>
      <c r="E66" s="8">
        <v>220.3</v>
      </c>
      <c r="F66" s="8">
        <v>1.083</v>
      </c>
      <c r="G66" s="8">
        <v>0.5806</v>
      </c>
      <c r="H66" s="11">
        <v>0.81699999999999995</v>
      </c>
      <c r="I66" s="8">
        <f t="shared" si="0"/>
        <v>0.23639999999999994</v>
      </c>
      <c r="J66" s="12">
        <f t="shared" si="1"/>
        <v>140.71650017223561</v>
      </c>
      <c r="K66" s="8">
        <f t="shared" ref="K66:L66" si="137">IFERROR(G66,0)</f>
        <v>0.5806</v>
      </c>
      <c r="L66" s="8">
        <f t="shared" si="137"/>
        <v>0.81699999999999995</v>
      </c>
      <c r="M66" s="8">
        <f t="shared" si="3"/>
        <v>0.23639999999999994</v>
      </c>
      <c r="N66" s="12">
        <f t="shared" si="4"/>
        <v>140.71650017223561</v>
      </c>
      <c r="O66" s="8">
        <f t="shared" ref="O66:P66" si="138">IFERROR(K66,0)</f>
        <v>0.5806</v>
      </c>
      <c r="P66" s="8">
        <f t="shared" si="138"/>
        <v>0.81699999999999995</v>
      </c>
      <c r="Q66" s="8">
        <f t="shared" si="6"/>
        <v>0.23639999999999994</v>
      </c>
      <c r="R66" s="12">
        <f t="shared" si="7"/>
        <v>140.71650017223561</v>
      </c>
      <c r="S66" s="8"/>
      <c r="T66" s="8"/>
      <c r="U66" s="8"/>
      <c r="V66" s="8">
        <f t="shared" si="8"/>
        <v>53.61034164358265</v>
      </c>
      <c r="W66" s="8">
        <f t="shared" si="9"/>
        <v>75.438596491228068</v>
      </c>
      <c r="X66" s="14">
        <f t="shared" si="94"/>
        <v>0.81699999999999995</v>
      </c>
      <c r="Y66" s="15"/>
    </row>
    <row r="67" spans="1:25" x14ac:dyDescent="0.2">
      <c r="A67" s="5">
        <v>45661</v>
      </c>
      <c r="B67" s="6" t="s">
        <v>28</v>
      </c>
      <c r="C67" s="7" t="s">
        <v>24</v>
      </c>
      <c r="D67" s="6" t="s">
        <v>27</v>
      </c>
      <c r="E67" s="8">
        <v>0</v>
      </c>
      <c r="F67" s="8">
        <v>0</v>
      </c>
      <c r="G67" s="8">
        <v>0</v>
      </c>
      <c r="H67" s="11">
        <v>0</v>
      </c>
      <c r="I67" s="8">
        <f t="shared" si="0"/>
        <v>0</v>
      </c>
      <c r="J67" s="12">
        <f t="shared" si="1"/>
        <v>0</v>
      </c>
      <c r="K67" s="8">
        <f t="shared" ref="K67:L67" si="139">IFERROR(G67,0)</f>
        <v>0</v>
      </c>
      <c r="L67" s="8">
        <f t="shared" si="139"/>
        <v>0</v>
      </c>
      <c r="M67" s="8">
        <f t="shared" si="3"/>
        <v>0</v>
      </c>
      <c r="N67" s="12">
        <f t="shared" si="4"/>
        <v>0</v>
      </c>
      <c r="O67" s="8">
        <f t="shared" ref="O67:P67" si="140">IFERROR(K67,0)</f>
        <v>0</v>
      </c>
      <c r="P67" s="8">
        <f t="shared" si="140"/>
        <v>0</v>
      </c>
      <c r="Q67" s="8">
        <f t="shared" si="6"/>
        <v>0</v>
      </c>
      <c r="R67" s="12">
        <f t="shared" si="7"/>
        <v>0</v>
      </c>
      <c r="S67" s="8"/>
      <c r="T67" s="8"/>
      <c r="U67" s="8"/>
      <c r="V67" s="8">
        <f t="shared" si="8"/>
        <v>0</v>
      </c>
      <c r="W67" s="8">
        <f t="shared" si="9"/>
        <v>0</v>
      </c>
      <c r="X67" s="14">
        <f t="shared" si="94"/>
        <v>0</v>
      </c>
      <c r="Y67" s="15"/>
    </row>
    <row r="68" spans="1:25" x14ac:dyDescent="0.2">
      <c r="A68" s="5">
        <v>45661</v>
      </c>
      <c r="B68" s="6" t="s">
        <v>23</v>
      </c>
      <c r="C68" s="7" t="s">
        <v>24</v>
      </c>
      <c r="D68" s="6" t="s">
        <v>25</v>
      </c>
      <c r="E68" s="8">
        <v>1.7</v>
      </c>
      <c r="F68" s="8">
        <v>5.0000000000000001E-3</v>
      </c>
      <c r="G68" s="8">
        <v>4.7999999999999996E-3</v>
      </c>
      <c r="H68" s="11">
        <v>9.7000000000000003E-3</v>
      </c>
      <c r="I68" s="8">
        <f t="shared" si="0"/>
        <v>4.9000000000000007E-3</v>
      </c>
      <c r="J68" s="12">
        <f t="shared" si="1"/>
        <v>202.08333333333334</v>
      </c>
      <c r="K68" s="8">
        <f t="shared" ref="K68:L68" si="141">IFERROR(G68,0)</f>
        <v>4.7999999999999996E-3</v>
      </c>
      <c r="L68" s="8">
        <f t="shared" si="141"/>
        <v>9.7000000000000003E-3</v>
      </c>
      <c r="M68" s="8">
        <f t="shared" si="3"/>
        <v>4.9000000000000007E-3</v>
      </c>
      <c r="N68" s="12">
        <f t="shared" si="4"/>
        <v>202.08333333333334</v>
      </c>
      <c r="O68" s="8">
        <f t="shared" ref="O68:P68" si="142">IFERROR(K68,0)</f>
        <v>4.7999999999999996E-3</v>
      </c>
      <c r="P68" s="8">
        <f t="shared" si="142"/>
        <v>9.7000000000000003E-3</v>
      </c>
      <c r="Q68" s="8">
        <f t="shared" si="6"/>
        <v>4.9000000000000007E-3</v>
      </c>
      <c r="R68" s="12">
        <f t="shared" si="7"/>
        <v>202.08333333333334</v>
      </c>
      <c r="S68" s="8">
        <f>T47</f>
        <v>4.3223265000000008</v>
      </c>
      <c r="T68" s="8">
        <f>H68+S68-H69-H70-U68</f>
        <v>4.327802000000001</v>
      </c>
      <c r="U68" s="8">
        <v>6.4499999999999996E-5</v>
      </c>
      <c r="V68" s="8">
        <f t="shared" si="8"/>
        <v>95.999999999999986</v>
      </c>
      <c r="W68" s="8">
        <f t="shared" si="9"/>
        <v>194</v>
      </c>
      <c r="X68" s="14">
        <f t="shared" si="94"/>
        <v>9.7000000000000003E-3</v>
      </c>
      <c r="Y68" s="15"/>
    </row>
    <row r="69" spans="1:25" x14ac:dyDescent="0.2">
      <c r="A69" s="5">
        <v>45661</v>
      </c>
      <c r="B69" s="6" t="s">
        <v>23</v>
      </c>
      <c r="C69" s="7" t="s">
        <v>24</v>
      </c>
      <c r="D69" s="6" t="s">
        <v>26</v>
      </c>
      <c r="E69" s="8">
        <v>1.5</v>
      </c>
      <c r="F69" s="8">
        <v>0</v>
      </c>
      <c r="G69" s="8">
        <v>3.2000000000000002E-3</v>
      </c>
      <c r="H69" s="11">
        <v>4.1599999999999996E-3</v>
      </c>
      <c r="I69" s="8">
        <f t="shared" si="0"/>
        <v>9.5999999999999948E-4</v>
      </c>
      <c r="J69" s="12">
        <f t="shared" si="1"/>
        <v>129.99999999999997</v>
      </c>
      <c r="K69" s="8">
        <f t="shared" ref="K69:L69" si="143">IFERROR(G69,0)</f>
        <v>3.2000000000000002E-3</v>
      </c>
      <c r="L69" s="8">
        <f t="shared" si="143"/>
        <v>4.1599999999999996E-3</v>
      </c>
      <c r="M69" s="8">
        <f t="shared" si="3"/>
        <v>9.5999999999999948E-4</v>
      </c>
      <c r="N69" s="12">
        <f t="shared" si="4"/>
        <v>129.99999999999997</v>
      </c>
      <c r="O69" s="8">
        <f t="shared" ref="O69:P69" si="144">IFERROR(K69,0)</f>
        <v>3.2000000000000002E-3</v>
      </c>
      <c r="P69" s="8">
        <f t="shared" si="144"/>
        <v>4.1599999999999996E-3</v>
      </c>
      <c r="Q69" s="8">
        <f t="shared" si="6"/>
        <v>9.5999999999999948E-4</v>
      </c>
      <c r="R69" s="12">
        <f t="shared" si="7"/>
        <v>129.99999999999997</v>
      </c>
      <c r="S69" s="8"/>
      <c r="T69" s="8"/>
      <c r="U69" s="8"/>
      <c r="V69" s="8">
        <f t="shared" si="8"/>
        <v>0</v>
      </c>
      <c r="W69" s="8">
        <f t="shared" si="9"/>
        <v>0</v>
      </c>
      <c r="X69" s="14">
        <f t="shared" si="94"/>
        <v>4.1599999999999996E-3</v>
      </c>
      <c r="Y69" s="15"/>
    </row>
    <row r="70" spans="1:25" x14ac:dyDescent="0.2">
      <c r="A70" s="5">
        <v>45661</v>
      </c>
      <c r="B70" s="6" t="s">
        <v>23</v>
      </c>
      <c r="C70" s="7" t="s">
        <v>24</v>
      </c>
      <c r="D70" s="6" t="s">
        <v>27</v>
      </c>
      <c r="E70" s="8">
        <v>0</v>
      </c>
      <c r="F70" s="8">
        <v>0</v>
      </c>
      <c r="G70" s="8">
        <v>0</v>
      </c>
      <c r="H70" s="11">
        <v>0</v>
      </c>
      <c r="I70" s="8">
        <f t="shared" si="0"/>
        <v>0</v>
      </c>
      <c r="J70" s="12">
        <f t="shared" si="1"/>
        <v>0</v>
      </c>
      <c r="K70" s="8">
        <f t="shared" ref="K70:L70" si="145">IFERROR(G70,0)</f>
        <v>0</v>
      </c>
      <c r="L70" s="8">
        <f t="shared" si="145"/>
        <v>0</v>
      </c>
      <c r="M70" s="8">
        <f t="shared" si="3"/>
        <v>0</v>
      </c>
      <c r="N70" s="12">
        <f t="shared" si="4"/>
        <v>0</v>
      </c>
      <c r="O70" s="8">
        <f t="shared" ref="O70:P70" si="146">IFERROR(K70,0)</f>
        <v>0</v>
      </c>
      <c r="P70" s="8">
        <f t="shared" si="146"/>
        <v>0</v>
      </c>
      <c r="Q70" s="8">
        <f t="shared" si="6"/>
        <v>0</v>
      </c>
      <c r="R70" s="12">
        <f t="shared" si="7"/>
        <v>0</v>
      </c>
      <c r="S70" s="8"/>
      <c r="T70" s="8"/>
      <c r="U70" s="8"/>
      <c r="V70" s="8">
        <f t="shared" si="8"/>
        <v>0</v>
      </c>
      <c r="W70" s="8">
        <f t="shared" si="9"/>
        <v>0</v>
      </c>
      <c r="X70" s="14">
        <f t="shared" si="94"/>
        <v>0</v>
      </c>
      <c r="Y70" s="15"/>
    </row>
    <row r="71" spans="1:25" x14ac:dyDescent="0.2">
      <c r="A71" s="5">
        <v>45661</v>
      </c>
      <c r="B71" s="6" t="s">
        <v>29</v>
      </c>
      <c r="C71" s="7" t="s">
        <v>24</v>
      </c>
      <c r="D71" s="6" t="s">
        <v>25</v>
      </c>
      <c r="E71" s="8">
        <v>1</v>
      </c>
      <c r="F71" s="8">
        <v>4.0000000000000001E-3</v>
      </c>
      <c r="G71" s="8">
        <v>3.0000000000000001E-3</v>
      </c>
      <c r="H71" s="11">
        <v>3.3500000000000001E-3</v>
      </c>
      <c r="I71" s="8">
        <f t="shared" si="0"/>
        <v>3.5000000000000005E-4</v>
      </c>
      <c r="J71" s="12">
        <f t="shared" si="1"/>
        <v>111.66666666666667</v>
      </c>
      <c r="K71" s="8">
        <f t="shared" ref="K71:L71" si="147">IFERROR(G71,0)</f>
        <v>3.0000000000000001E-3</v>
      </c>
      <c r="L71" s="8">
        <f t="shared" si="147"/>
        <v>3.3500000000000001E-3</v>
      </c>
      <c r="M71" s="8">
        <f t="shared" si="3"/>
        <v>3.5000000000000005E-4</v>
      </c>
      <c r="N71" s="12">
        <f t="shared" si="4"/>
        <v>111.66666666666667</v>
      </c>
      <c r="O71" s="8">
        <f t="shared" ref="O71:P71" si="148">IFERROR(K71,0)</f>
        <v>3.0000000000000001E-3</v>
      </c>
      <c r="P71" s="8">
        <f t="shared" si="148"/>
        <v>3.3500000000000001E-3</v>
      </c>
      <c r="Q71" s="8">
        <f t="shared" si="6"/>
        <v>3.5000000000000005E-4</v>
      </c>
      <c r="R71" s="12">
        <f t="shared" si="7"/>
        <v>111.66666666666667</v>
      </c>
      <c r="S71" s="8">
        <f>T50</f>
        <v>1.1289</v>
      </c>
      <c r="T71" s="8">
        <f>H71+S71-H72-H73-U71</f>
        <v>1.10995</v>
      </c>
      <c r="U71" s="8">
        <v>0</v>
      </c>
      <c r="V71" s="8">
        <f t="shared" si="8"/>
        <v>75</v>
      </c>
      <c r="W71" s="8">
        <f t="shared" si="9"/>
        <v>83.75</v>
      </c>
      <c r="X71" s="14">
        <f t="shared" si="94"/>
        <v>3.3500000000000001E-3</v>
      </c>
      <c r="Y71" s="15"/>
    </row>
    <row r="72" spans="1:25" x14ac:dyDescent="0.2">
      <c r="A72" s="5">
        <v>45661</v>
      </c>
      <c r="B72" s="6" t="s">
        <v>29</v>
      </c>
      <c r="C72" s="7" t="s">
        <v>24</v>
      </c>
      <c r="D72" s="6" t="s">
        <v>26</v>
      </c>
      <c r="E72" s="8">
        <v>1</v>
      </c>
      <c r="F72" s="8">
        <v>0</v>
      </c>
      <c r="G72" s="8">
        <v>3.0000000000000001E-3</v>
      </c>
      <c r="H72" s="11">
        <v>2.23E-2</v>
      </c>
      <c r="I72" s="8">
        <f t="shared" si="0"/>
        <v>1.9300000000000001E-2</v>
      </c>
      <c r="J72" s="12">
        <f t="shared" si="1"/>
        <v>743.33333333333337</v>
      </c>
      <c r="K72" s="8">
        <f t="shared" ref="K72:L72" si="149">IFERROR(G72,0)</f>
        <v>3.0000000000000001E-3</v>
      </c>
      <c r="L72" s="8">
        <f t="shared" si="149"/>
        <v>2.23E-2</v>
      </c>
      <c r="M72" s="8">
        <f t="shared" si="3"/>
        <v>1.9300000000000001E-2</v>
      </c>
      <c r="N72" s="12">
        <f t="shared" si="4"/>
        <v>743.33333333333337</v>
      </c>
      <c r="O72" s="8">
        <f t="shared" ref="O72:P72" si="150">IFERROR(K72,0)</f>
        <v>3.0000000000000001E-3</v>
      </c>
      <c r="P72" s="8">
        <f t="shared" si="150"/>
        <v>2.23E-2</v>
      </c>
      <c r="Q72" s="8">
        <f t="shared" si="6"/>
        <v>1.9300000000000001E-2</v>
      </c>
      <c r="R72" s="12">
        <f t="shared" si="7"/>
        <v>743.33333333333337</v>
      </c>
      <c r="S72" s="8"/>
      <c r="T72" s="8"/>
      <c r="U72" s="8"/>
      <c r="V72" s="8">
        <f t="shared" si="8"/>
        <v>0</v>
      </c>
      <c r="W72" s="8">
        <f t="shared" si="9"/>
        <v>0</v>
      </c>
      <c r="X72" s="14">
        <f t="shared" si="94"/>
        <v>2.23E-2</v>
      </c>
      <c r="Y72" s="15"/>
    </row>
    <row r="73" spans="1:25" x14ac:dyDescent="0.2">
      <c r="A73" s="5">
        <v>45661</v>
      </c>
      <c r="B73" s="6" t="s">
        <v>29</v>
      </c>
      <c r="C73" s="7" t="s">
        <v>24</v>
      </c>
      <c r="D73" s="6" t="s">
        <v>27</v>
      </c>
      <c r="E73" s="8">
        <v>0</v>
      </c>
      <c r="F73" s="8">
        <v>0</v>
      </c>
      <c r="G73" s="8">
        <v>0</v>
      </c>
      <c r="H73" s="11">
        <v>0</v>
      </c>
      <c r="I73" s="8">
        <f t="shared" si="0"/>
        <v>0</v>
      </c>
      <c r="J73" s="12">
        <f t="shared" si="1"/>
        <v>0</v>
      </c>
      <c r="K73" s="8">
        <f t="shared" ref="K73:L73" si="151">IFERROR(G73,0)</f>
        <v>0</v>
      </c>
      <c r="L73" s="8">
        <f t="shared" si="151"/>
        <v>0</v>
      </c>
      <c r="M73" s="8">
        <f t="shared" si="3"/>
        <v>0</v>
      </c>
      <c r="N73" s="12">
        <f t="shared" si="4"/>
        <v>0</v>
      </c>
      <c r="O73" s="8">
        <f t="shared" ref="O73:P73" si="152">IFERROR(K73,0)</f>
        <v>0</v>
      </c>
      <c r="P73" s="8">
        <f t="shared" si="152"/>
        <v>0</v>
      </c>
      <c r="Q73" s="8">
        <f t="shared" si="6"/>
        <v>0</v>
      </c>
      <c r="R73" s="12">
        <f t="shared" si="7"/>
        <v>0</v>
      </c>
      <c r="S73" s="14"/>
      <c r="T73" s="14"/>
      <c r="U73" s="14"/>
      <c r="V73" s="8">
        <f t="shared" si="8"/>
        <v>0</v>
      </c>
      <c r="W73" s="8">
        <f t="shared" si="9"/>
        <v>0</v>
      </c>
      <c r="X73" s="14">
        <f t="shared" si="94"/>
        <v>0</v>
      </c>
      <c r="Y73" s="15"/>
    </row>
    <row r="74" spans="1:25" x14ac:dyDescent="0.2">
      <c r="A74" s="5">
        <v>45661</v>
      </c>
      <c r="B74" s="6" t="s">
        <v>30</v>
      </c>
      <c r="C74" s="7" t="s">
        <v>24</v>
      </c>
      <c r="D74" s="6" t="s">
        <v>25</v>
      </c>
      <c r="E74" s="8">
        <v>0.6</v>
      </c>
      <c r="F74" s="8">
        <v>3.0000000000000001E-3</v>
      </c>
      <c r="G74" s="8">
        <v>3.2000000000000002E-3</v>
      </c>
      <c r="H74" s="11">
        <v>3.48E-3</v>
      </c>
      <c r="I74" s="8">
        <f t="shared" si="0"/>
        <v>2.7999999999999987E-4</v>
      </c>
      <c r="J74" s="12">
        <f t="shared" si="1"/>
        <v>108.74999999999999</v>
      </c>
      <c r="K74" s="8">
        <f t="shared" ref="K74:L74" si="153">IFERROR(G74,0)</f>
        <v>3.2000000000000002E-3</v>
      </c>
      <c r="L74" s="8">
        <f t="shared" si="153"/>
        <v>3.48E-3</v>
      </c>
      <c r="M74" s="8">
        <f t="shared" si="3"/>
        <v>2.7999999999999987E-4</v>
      </c>
      <c r="N74" s="12">
        <f t="shared" si="4"/>
        <v>108.74999999999999</v>
      </c>
      <c r="O74" s="8">
        <f t="shared" ref="O74:P74" si="154">IFERROR(K74,0)</f>
        <v>3.2000000000000002E-3</v>
      </c>
      <c r="P74" s="8">
        <f t="shared" si="154"/>
        <v>3.48E-3</v>
      </c>
      <c r="Q74" s="8">
        <f t="shared" si="6"/>
        <v>2.7999999999999987E-4</v>
      </c>
      <c r="R74" s="12">
        <f t="shared" si="7"/>
        <v>108.74999999999999</v>
      </c>
      <c r="S74" s="14">
        <f>T53</f>
        <v>8.1809999999999994E-2</v>
      </c>
      <c r="T74" s="8">
        <f>H74+S74-H75-H76-U74</f>
        <v>8.2419999999999993E-2</v>
      </c>
      <c r="U74" s="14">
        <v>0</v>
      </c>
      <c r="V74" s="8">
        <f t="shared" si="8"/>
        <v>106.66666666666667</v>
      </c>
      <c r="W74" s="8">
        <f t="shared" si="9"/>
        <v>115.99999999999999</v>
      </c>
      <c r="X74" s="14">
        <f t="shared" si="94"/>
        <v>3.48E-3</v>
      </c>
      <c r="Y74" s="15"/>
    </row>
    <row r="75" spans="1:25" x14ac:dyDescent="0.2">
      <c r="A75" s="5">
        <v>45661</v>
      </c>
      <c r="B75" s="6" t="s">
        <v>30</v>
      </c>
      <c r="C75" s="7" t="s">
        <v>24</v>
      </c>
      <c r="D75" s="6" t="s">
        <v>26</v>
      </c>
      <c r="E75" s="8">
        <v>0.6</v>
      </c>
      <c r="F75" s="8">
        <v>0</v>
      </c>
      <c r="G75" s="8">
        <v>3.0000000000000001E-3</v>
      </c>
      <c r="H75" s="11">
        <v>2.8700000000000002E-3</v>
      </c>
      <c r="I75" s="8">
        <f t="shared" si="0"/>
        <v>-1.2999999999999991E-4</v>
      </c>
      <c r="J75" s="12">
        <f t="shared" si="1"/>
        <v>95.666666666666671</v>
      </c>
      <c r="K75" s="8">
        <f t="shared" ref="K75:L75" si="155">IFERROR(G75,0)</f>
        <v>3.0000000000000001E-3</v>
      </c>
      <c r="L75" s="8">
        <f t="shared" si="155"/>
        <v>2.8700000000000002E-3</v>
      </c>
      <c r="M75" s="8">
        <f t="shared" si="3"/>
        <v>-1.2999999999999991E-4</v>
      </c>
      <c r="N75" s="12">
        <f t="shared" si="4"/>
        <v>95.666666666666671</v>
      </c>
      <c r="O75" s="8">
        <f t="shared" ref="O75:P75" si="156">IFERROR(K75,0)</f>
        <v>3.0000000000000001E-3</v>
      </c>
      <c r="P75" s="8">
        <f t="shared" si="156"/>
        <v>2.8700000000000002E-3</v>
      </c>
      <c r="Q75" s="8">
        <f t="shared" si="6"/>
        <v>-1.2999999999999991E-4</v>
      </c>
      <c r="R75" s="12">
        <f t="shared" si="7"/>
        <v>95.666666666666671</v>
      </c>
      <c r="S75" s="14"/>
      <c r="T75" s="14"/>
      <c r="U75" s="14"/>
      <c r="V75" s="8">
        <f t="shared" si="8"/>
        <v>0</v>
      </c>
      <c r="W75" s="8">
        <f t="shared" si="9"/>
        <v>0</v>
      </c>
      <c r="X75" s="14">
        <f t="shared" si="94"/>
        <v>2.8700000000000002E-3</v>
      </c>
      <c r="Y75" s="15"/>
    </row>
    <row r="76" spans="1:25" x14ac:dyDescent="0.2">
      <c r="A76" s="5">
        <v>45661</v>
      </c>
      <c r="B76" s="6" t="s">
        <v>30</v>
      </c>
      <c r="C76" s="7" t="s">
        <v>24</v>
      </c>
      <c r="D76" s="6" t="s">
        <v>27</v>
      </c>
      <c r="E76" s="8">
        <v>0</v>
      </c>
      <c r="F76" s="8">
        <v>0</v>
      </c>
      <c r="G76" s="8">
        <v>0</v>
      </c>
      <c r="H76" s="11">
        <v>0</v>
      </c>
      <c r="I76" s="8">
        <f t="shared" si="0"/>
        <v>0</v>
      </c>
      <c r="J76" s="12">
        <f t="shared" si="1"/>
        <v>0</v>
      </c>
      <c r="K76" s="8">
        <f t="shared" ref="K76:L76" si="157">IFERROR(G76,0)</f>
        <v>0</v>
      </c>
      <c r="L76" s="8">
        <f t="shared" si="157"/>
        <v>0</v>
      </c>
      <c r="M76" s="8">
        <f t="shared" si="3"/>
        <v>0</v>
      </c>
      <c r="N76" s="12">
        <f t="shared" si="4"/>
        <v>0</v>
      </c>
      <c r="O76" s="8">
        <f t="shared" ref="O76:P76" si="158">IFERROR(K76,0)</f>
        <v>0</v>
      </c>
      <c r="P76" s="8">
        <f t="shared" si="158"/>
        <v>0</v>
      </c>
      <c r="Q76" s="8">
        <f t="shared" si="6"/>
        <v>0</v>
      </c>
      <c r="R76" s="12">
        <f t="shared" si="7"/>
        <v>0</v>
      </c>
      <c r="S76" s="14"/>
      <c r="T76" s="14"/>
      <c r="U76" s="14"/>
      <c r="V76" s="8">
        <f t="shared" si="8"/>
        <v>0</v>
      </c>
      <c r="W76" s="8">
        <f t="shared" si="9"/>
        <v>0</v>
      </c>
      <c r="X76" s="14">
        <f t="shared" si="94"/>
        <v>0</v>
      </c>
      <c r="Y76" s="15"/>
    </row>
    <row r="77" spans="1:25" x14ac:dyDescent="0.2">
      <c r="A77" s="5">
        <v>45661</v>
      </c>
      <c r="B77" s="6" t="s">
        <v>31</v>
      </c>
      <c r="C77" s="7" t="s">
        <v>32</v>
      </c>
      <c r="D77" s="6" t="s">
        <v>25</v>
      </c>
      <c r="E77" s="8">
        <v>229.8</v>
      </c>
      <c r="F77" s="8">
        <v>0.70099999999999996</v>
      </c>
      <c r="G77" s="8">
        <v>0.68709600000000004</v>
      </c>
      <c r="H77" s="11">
        <v>0.61693500000000001</v>
      </c>
      <c r="I77" s="8">
        <f t="shared" si="0"/>
        <v>-7.0161000000000029E-2</v>
      </c>
      <c r="J77" s="12">
        <f t="shared" si="1"/>
        <v>89.788763142268323</v>
      </c>
      <c r="K77" s="8">
        <f t="shared" ref="K77:L77" si="159">IFERROR(G77,0)</f>
        <v>0.68709600000000004</v>
      </c>
      <c r="L77" s="8">
        <f t="shared" si="159"/>
        <v>0.61693500000000001</v>
      </c>
      <c r="M77" s="8">
        <f t="shared" si="3"/>
        <v>-7.0161000000000029E-2</v>
      </c>
      <c r="N77" s="12">
        <f t="shared" si="4"/>
        <v>89.788763142268323</v>
      </c>
      <c r="O77" s="8">
        <f t="shared" ref="O77:P77" si="160">IFERROR(K77,0)</f>
        <v>0.68709600000000004</v>
      </c>
      <c r="P77" s="8">
        <f t="shared" si="160"/>
        <v>0.61693500000000001</v>
      </c>
      <c r="Q77" s="8">
        <f t="shared" si="6"/>
        <v>-7.0161000000000029E-2</v>
      </c>
      <c r="R77" s="12">
        <f t="shared" si="7"/>
        <v>89.788763142268323</v>
      </c>
      <c r="S77" s="14">
        <f>T56</f>
        <v>217.14768565000003</v>
      </c>
      <c r="T77" s="8">
        <f>H77+S77-H78-H79-U77</f>
        <v>216.57381420000004</v>
      </c>
      <c r="U77" s="14">
        <v>1.80645E-3</v>
      </c>
      <c r="V77" s="8">
        <f t="shared" si="8"/>
        <v>98.016547788873055</v>
      </c>
      <c r="W77" s="8">
        <f t="shared" si="9"/>
        <v>88.007845934379475</v>
      </c>
      <c r="X77" s="14">
        <f t="shared" si="94"/>
        <v>0.61693500000000001</v>
      </c>
      <c r="Y77" s="15"/>
    </row>
    <row r="78" spans="1:25" x14ac:dyDescent="0.2">
      <c r="A78" s="5">
        <v>45661</v>
      </c>
      <c r="B78" s="6" t="s">
        <v>31</v>
      </c>
      <c r="C78" s="7" t="s">
        <v>32</v>
      </c>
      <c r="D78" s="6" t="s">
        <v>26</v>
      </c>
      <c r="E78" s="8">
        <v>285</v>
      </c>
      <c r="F78" s="8">
        <v>0</v>
      </c>
      <c r="G78" s="8">
        <v>0.77419000000000004</v>
      </c>
      <c r="H78" s="11">
        <v>1.1890000000000001</v>
      </c>
      <c r="I78" s="8">
        <f t="shared" si="0"/>
        <v>0.41481000000000001</v>
      </c>
      <c r="J78" s="12">
        <f t="shared" si="1"/>
        <v>153.57987057440681</v>
      </c>
      <c r="K78" s="8">
        <f t="shared" ref="K78:L78" si="161">IFERROR(G78,0)</f>
        <v>0.77419000000000004</v>
      </c>
      <c r="L78" s="8">
        <f t="shared" si="161"/>
        <v>1.1890000000000001</v>
      </c>
      <c r="M78" s="8">
        <f t="shared" si="3"/>
        <v>0.41481000000000001</v>
      </c>
      <c r="N78" s="12">
        <f t="shared" si="4"/>
        <v>153.57987057440681</v>
      </c>
      <c r="O78" s="8">
        <f t="shared" ref="O78:P78" si="162">IFERROR(K78,0)</f>
        <v>0.77419000000000004</v>
      </c>
      <c r="P78" s="8">
        <f t="shared" si="162"/>
        <v>1.1890000000000001</v>
      </c>
      <c r="Q78" s="8">
        <f t="shared" si="6"/>
        <v>0.41481000000000001</v>
      </c>
      <c r="R78" s="12">
        <f t="shared" si="7"/>
        <v>153.57987057440681</v>
      </c>
      <c r="S78" s="14"/>
      <c r="T78" s="14"/>
      <c r="U78" s="14"/>
      <c r="V78" s="8">
        <f t="shared" si="8"/>
        <v>0</v>
      </c>
      <c r="W78" s="8">
        <f t="shared" si="9"/>
        <v>0</v>
      </c>
      <c r="X78" s="14">
        <f t="shared" si="94"/>
        <v>1.1890000000000001</v>
      </c>
      <c r="Y78" s="15"/>
    </row>
    <row r="79" spans="1:25" x14ac:dyDescent="0.2">
      <c r="A79" s="5">
        <v>45661</v>
      </c>
      <c r="B79" s="6" t="s">
        <v>31</v>
      </c>
      <c r="C79" s="7" t="s">
        <v>32</v>
      </c>
      <c r="D79" s="6" t="s">
        <v>27</v>
      </c>
      <c r="E79" s="8">
        <v>0</v>
      </c>
      <c r="F79" s="8">
        <v>0</v>
      </c>
      <c r="G79" s="8">
        <v>0</v>
      </c>
      <c r="H79" s="11">
        <v>0</v>
      </c>
      <c r="I79" s="8">
        <f t="shared" si="0"/>
        <v>0</v>
      </c>
      <c r="J79" s="12">
        <f t="shared" si="1"/>
        <v>0</v>
      </c>
      <c r="K79" s="8">
        <f t="shared" ref="K79:L79" si="163">IFERROR(G79,0)</f>
        <v>0</v>
      </c>
      <c r="L79" s="8">
        <f t="shared" si="163"/>
        <v>0</v>
      </c>
      <c r="M79" s="8">
        <f t="shared" si="3"/>
        <v>0</v>
      </c>
      <c r="N79" s="12">
        <f t="shared" si="4"/>
        <v>0</v>
      </c>
      <c r="O79" s="8">
        <f t="shared" ref="O79:P79" si="164">IFERROR(K79,0)</f>
        <v>0</v>
      </c>
      <c r="P79" s="8">
        <f t="shared" si="164"/>
        <v>0</v>
      </c>
      <c r="Q79" s="8">
        <f t="shared" si="6"/>
        <v>0</v>
      </c>
      <c r="R79" s="12">
        <f t="shared" si="7"/>
        <v>0</v>
      </c>
      <c r="S79" s="14"/>
      <c r="T79" s="14"/>
      <c r="U79" s="14"/>
      <c r="V79" s="8">
        <f t="shared" si="8"/>
        <v>0</v>
      </c>
      <c r="W79" s="8">
        <f t="shared" si="9"/>
        <v>0</v>
      </c>
      <c r="X79" s="14">
        <f t="shared" si="94"/>
        <v>0</v>
      </c>
      <c r="Y79" s="15"/>
    </row>
    <row r="80" spans="1:25" x14ac:dyDescent="0.2">
      <c r="A80" s="5">
        <v>45661</v>
      </c>
      <c r="B80" s="6" t="s">
        <v>36</v>
      </c>
      <c r="C80" s="7" t="s">
        <v>32</v>
      </c>
      <c r="D80" s="6" t="s">
        <v>25</v>
      </c>
      <c r="E80" s="8">
        <v>5.2</v>
      </c>
      <c r="F80" s="8">
        <v>1.9E-2</v>
      </c>
      <c r="G80" s="8">
        <v>1.4500000000000001E-2</v>
      </c>
      <c r="H80" s="11">
        <v>1.78E-2</v>
      </c>
      <c r="I80" s="8">
        <f t="shared" si="0"/>
        <v>3.2999999999999991E-3</v>
      </c>
      <c r="J80" s="12">
        <f t="shared" si="1"/>
        <v>122.75862068965517</v>
      </c>
      <c r="K80" s="8">
        <f t="shared" ref="K80:L80" si="165">IFERROR(G80,0)</f>
        <v>1.4500000000000001E-2</v>
      </c>
      <c r="L80" s="8">
        <f t="shared" si="165"/>
        <v>1.78E-2</v>
      </c>
      <c r="M80" s="8">
        <f t="shared" si="3"/>
        <v>3.2999999999999991E-3</v>
      </c>
      <c r="N80" s="12">
        <f t="shared" si="4"/>
        <v>122.75862068965517</v>
      </c>
      <c r="O80" s="8">
        <f t="shared" ref="O80:P80" si="166">IFERROR(K80,0)</f>
        <v>1.4500000000000001E-2</v>
      </c>
      <c r="P80" s="8">
        <f t="shared" si="166"/>
        <v>1.78E-2</v>
      </c>
      <c r="Q80" s="8">
        <f t="shared" si="6"/>
        <v>3.2999999999999991E-3</v>
      </c>
      <c r="R80" s="12">
        <f t="shared" si="7"/>
        <v>122.75862068965517</v>
      </c>
      <c r="S80" s="14">
        <f>T59</f>
        <v>4.6413032260000007</v>
      </c>
      <c r="T80" s="8">
        <f>H80+S80-H81-H82-U80</f>
        <v>4.6590709680000009</v>
      </c>
      <c r="U80" s="14">
        <v>3.2258000000000002E-5</v>
      </c>
      <c r="V80" s="8">
        <f t="shared" si="8"/>
        <v>76.31578947368422</v>
      </c>
      <c r="W80" s="8">
        <f t="shared" si="9"/>
        <v>93.684210526315795</v>
      </c>
      <c r="X80" s="14">
        <f t="shared" si="94"/>
        <v>1.78E-2</v>
      </c>
      <c r="Y80" s="15"/>
    </row>
    <row r="81" spans="1:25" x14ac:dyDescent="0.2">
      <c r="A81" s="5">
        <v>45661</v>
      </c>
      <c r="B81" s="6" t="s">
        <v>36</v>
      </c>
      <c r="C81" s="7" t="s">
        <v>32</v>
      </c>
      <c r="D81" s="6" t="s">
        <v>26</v>
      </c>
      <c r="E81" s="8">
        <v>5.0999999999999996</v>
      </c>
      <c r="F81" s="8">
        <v>0</v>
      </c>
      <c r="G81" s="8">
        <v>1.6119999999999999E-2</v>
      </c>
      <c r="H81" s="11">
        <v>0</v>
      </c>
      <c r="I81" s="8">
        <f t="shared" si="0"/>
        <v>-1.6119999999999999E-2</v>
      </c>
      <c r="J81" s="12">
        <f t="shared" si="1"/>
        <v>0</v>
      </c>
      <c r="K81" s="8">
        <f t="shared" ref="K81:L81" si="167">IFERROR(G81,0)</f>
        <v>1.6119999999999999E-2</v>
      </c>
      <c r="L81" s="8">
        <f t="shared" si="167"/>
        <v>0</v>
      </c>
      <c r="M81" s="8">
        <f t="shared" si="3"/>
        <v>-1.6119999999999999E-2</v>
      </c>
      <c r="N81" s="12">
        <f t="shared" si="4"/>
        <v>0</v>
      </c>
      <c r="O81" s="8">
        <f t="shared" ref="O81:P81" si="168">IFERROR(K81,0)</f>
        <v>1.6119999999999999E-2</v>
      </c>
      <c r="P81" s="8">
        <f t="shared" si="168"/>
        <v>0</v>
      </c>
      <c r="Q81" s="8">
        <f t="shared" si="6"/>
        <v>-1.6119999999999999E-2</v>
      </c>
      <c r="R81" s="12">
        <f t="shared" si="7"/>
        <v>0</v>
      </c>
      <c r="S81" s="14"/>
      <c r="T81" s="14"/>
      <c r="U81" s="14"/>
      <c r="V81" s="8">
        <f t="shared" si="8"/>
        <v>0</v>
      </c>
      <c r="W81" s="8">
        <f t="shared" si="9"/>
        <v>0</v>
      </c>
      <c r="X81" s="14">
        <f t="shared" si="94"/>
        <v>0</v>
      </c>
      <c r="Y81" s="15"/>
    </row>
    <row r="82" spans="1:25" x14ac:dyDescent="0.2">
      <c r="A82" s="5">
        <v>45661</v>
      </c>
      <c r="B82" s="6" t="s">
        <v>36</v>
      </c>
      <c r="C82" s="7" t="s">
        <v>32</v>
      </c>
      <c r="D82" s="6" t="s">
        <v>27</v>
      </c>
      <c r="E82" s="8">
        <v>0</v>
      </c>
      <c r="F82" s="8">
        <v>0</v>
      </c>
      <c r="G82" s="8">
        <v>0</v>
      </c>
      <c r="H82" s="11">
        <v>0</v>
      </c>
      <c r="I82" s="8">
        <f t="shared" si="0"/>
        <v>0</v>
      </c>
      <c r="J82" s="12">
        <f t="shared" si="1"/>
        <v>0</v>
      </c>
      <c r="K82" s="8">
        <f t="shared" ref="K82:L82" si="169">IFERROR(G82,0)</f>
        <v>0</v>
      </c>
      <c r="L82" s="8">
        <f t="shared" si="169"/>
        <v>0</v>
      </c>
      <c r="M82" s="8">
        <f t="shared" si="3"/>
        <v>0</v>
      </c>
      <c r="N82" s="12">
        <f t="shared" si="4"/>
        <v>0</v>
      </c>
      <c r="O82" s="8">
        <f t="shared" ref="O82:P82" si="170">IFERROR(K82,0)</f>
        <v>0</v>
      </c>
      <c r="P82" s="8">
        <f t="shared" si="170"/>
        <v>0</v>
      </c>
      <c r="Q82" s="8">
        <f t="shared" si="6"/>
        <v>0</v>
      </c>
      <c r="R82" s="12">
        <f t="shared" si="7"/>
        <v>0</v>
      </c>
      <c r="S82" s="14"/>
      <c r="T82" s="14"/>
      <c r="U82" s="14"/>
      <c r="V82" s="8">
        <f t="shared" si="8"/>
        <v>0</v>
      </c>
      <c r="W82" s="8">
        <f t="shared" si="9"/>
        <v>0</v>
      </c>
      <c r="X82" s="14">
        <f t="shared" si="94"/>
        <v>0</v>
      </c>
      <c r="Y82" s="15"/>
    </row>
    <row r="83" spans="1:25" x14ac:dyDescent="0.2">
      <c r="A83" s="5">
        <v>45661</v>
      </c>
      <c r="B83" s="6" t="s">
        <v>33</v>
      </c>
      <c r="C83" s="7" t="s">
        <v>32</v>
      </c>
      <c r="D83" s="6" t="s">
        <v>25</v>
      </c>
      <c r="E83" s="8">
        <v>0.63</v>
      </c>
      <c r="F83" s="8">
        <v>0</v>
      </c>
      <c r="G83" s="8">
        <v>1.6100000000000001E-3</v>
      </c>
      <c r="H83" s="11">
        <v>1.67E-3</v>
      </c>
      <c r="I83" s="8">
        <f t="shared" si="0"/>
        <v>5.9999999999999941E-5</v>
      </c>
      <c r="J83" s="12">
        <f t="shared" si="1"/>
        <v>103.72670807453417</v>
      </c>
      <c r="K83" s="8">
        <f t="shared" ref="K83:L83" si="171">IFERROR(G83,0)</f>
        <v>1.6100000000000001E-3</v>
      </c>
      <c r="L83" s="8">
        <f t="shared" si="171"/>
        <v>1.67E-3</v>
      </c>
      <c r="M83" s="8">
        <f t="shared" si="3"/>
        <v>5.9999999999999941E-5</v>
      </c>
      <c r="N83" s="12">
        <f t="shared" si="4"/>
        <v>103.72670807453417</v>
      </c>
      <c r="O83" s="8">
        <f t="shared" ref="O83:P83" si="172">IFERROR(K83,0)</f>
        <v>1.6100000000000001E-3</v>
      </c>
      <c r="P83" s="8">
        <f t="shared" si="172"/>
        <v>1.67E-3</v>
      </c>
      <c r="Q83" s="8">
        <f t="shared" si="6"/>
        <v>5.9999999999999941E-5</v>
      </c>
      <c r="R83" s="12">
        <f t="shared" si="7"/>
        <v>103.72670807453417</v>
      </c>
      <c r="S83" s="14">
        <f>T62</f>
        <v>3.3973119999999996E-2</v>
      </c>
      <c r="T83" s="8">
        <f>H83+S83-H84-H85-U83</f>
        <v>3.3972159999999994E-2</v>
      </c>
      <c r="U83" s="14">
        <v>1.67096E-3</v>
      </c>
      <c r="V83" s="8">
        <f t="shared" si="8"/>
        <v>0</v>
      </c>
      <c r="W83" s="8">
        <f t="shared" si="9"/>
        <v>0</v>
      </c>
      <c r="X83" s="14">
        <f t="shared" si="94"/>
        <v>1.67E-3</v>
      </c>
      <c r="Y83" s="15"/>
    </row>
    <row r="84" spans="1:25" x14ac:dyDescent="0.2">
      <c r="A84" s="5">
        <v>45661</v>
      </c>
      <c r="B84" s="6" t="s">
        <v>33</v>
      </c>
      <c r="C84" s="7" t="s">
        <v>32</v>
      </c>
      <c r="D84" s="6" t="s">
        <v>26</v>
      </c>
      <c r="E84" s="8">
        <v>0.63</v>
      </c>
      <c r="F84" s="8">
        <v>0</v>
      </c>
      <c r="G84" s="8">
        <v>1.6000000000000001E-3</v>
      </c>
      <c r="H84" s="11">
        <v>0</v>
      </c>
      <c r="I84" s="8">
        <f t="shared" si="0"/>
        <v>-1.6000000000000001E-3</v>
      </c>
      <c r="J84" s="12">
        <f t="shared" si="1"/>
        <v>0</v>
      </c>
      <c r="K84" s="8">
        <f t="shared" ref="K84:L84" si="173">IFERROR(G84,0)</f>
        <v>1.6000000000000001E-3</v>
      </c>
      <c r="L84" s="8">
        <f t="shared" si="173"/>
        <v>0</v>
      </c>
      <c r="M84" s="8">
        <f t="shared" si="3"/>
        <v>-1.6000000000000001E-3</v>
      </c>
      <c r="N84" s="12">
        <f t="shared" si="4"/>
        <v>0</v>
      </c>
      <c r="O84" s="8">
        <f t="shared" ref="O84:P84" si="174">IFERROR(K84,0)</f>
        <v>1.6000000000000001E-3</v>
      </c>
      <c r="P84" s="8">
        <f t="shared" si="174"/>
        <v>0</v>
      </c>
      <c r="Q84" s="8">
        <f t="shared" si="6"/>
        <v>-1.6000000000000001E-3</v>
      </c>
      <c r="R84" s="12">
        <f t="shared" si="7"/>
        <v>0</v>
      </c>
      <c r="S84" s="14"/>
      <c r="T84" s="14"/>
      <c r="U84" s="14"/>
      <c r="V84" s="8">
        <f t="shared" si="8"/>
        <v>0</v>
      </c>
      <c r="W84" s="8">
        <f t="shared" si="9"/>
        <v>0</v>
      </c>
      <c r="X84" s="14">
        <f t="shared" si="94"/>
        <v>0</v>
      </c>
      <c r="Y84" s="15"/>
    </row>
    <row r="85" spans="1:25" x14ac:dyDescent="0.2">
      <c r="A85" s="5">
        <v>45661</v>
      </c>
      <c r="B85" s="6" t="s">
        <v>33</v>
      </c>
      <c r="C85" s="7" t="s">
        <v>32</v>
      </c>
      <c r="D85" s="6" t="s">
        <v>27</v>
      </c>
      <c r="E85" s="8">
        <v>0</v>
      </c>
      <c r="F85" s="8">
        <v>0</v>
      </c>
      <c r="G85" s="8">
        <v>0</v>
      </c>
      <c r="H85" s="11">
        <v>0</v>
      </c>
      <c r="I85" s="8">
        <f t="shared" si="0"/>
        <v>0</v>
      </c>
      <c r="J85" s="12">
        <f t="shared" si="1"/>
        <v>0</v>
      </c>
      <c r="K85" s="8">
        <f t="shared" ref="K85:L85" si="175">IFERROR(G85,0)</f>
        <v>0</v>
      </c>
      <c r="L85" s="8">
        <f t="shared" si="175"/>
        <v>0</v>
      </c>
      <c r="M85" s="8">
        <f t="shared" si="3"/>
        <v>0</v>
      </c>
      <c r="N85" s="12">
        <f t="shared" si="4"/>
        <v>0</v>
      </c>
      <c r="O85" s="8">
        <f t="shared" ref="O85:P85" si="176">IFERROR(K85,0)</f>
        <v>0</v>
      </c>
      <c r="P85" s="8">
        <f t="shared" si="176"/>
        <v>0</v>
      </c>
      <c r="Q85" s="8">
        <f t="shared" si="6"/>
        <v>0</v>
      </c>
      <c r="R85" s="12">
        <f t="shared" si="7"/>
        <v>0</v>
      </c>
      <c r="S85" s="14"/>
      <c r="T85" s="14"/>
      <c r="U85" s="14"/>
      <c r="V85" s="8">
        <f t="shared" si="8"/>
        <v>0</v>
      </c>
      <c r="W85" s="8">
        <f t="shared" si="9"/>
        <v>0</v>
      </c>
      <c r="X85" s="14">
        <f t="shared" si="94"/>
        <v>0</v>
      </c>
      <c r="Y85" s="15"/>
    </row>
    <row r="86" spans="1:25" x14ac:dyDescent="0.2">
      <c r="A86" s="5">
        <v>45662</v>
      </c>
      <c r="B86" s="6" t="s">
        <v>28</v>
      </c>
      <c r="C86" s="7" t="s">
        <v>24</v>
      </c>
      <c r="D86" s="6" t="s">
        <v>25</v>
      </c>
      <c r="E86" s="8">
        <v>190.9</v>
      </c>
      <c r="F86" s="9">
        <v>0.629</v>
      </c>
      <c r="G86" s="10">
        <v>0.56699999999999995</v>
      </c>
      <c r="H86" s="11">
        <v>0.57267000000000001</v>
      </c>
      <c r="I86" s="8">
        <f t="shared" si="0"/>
        <v>5.6700000000000639E-3</v>
      </c>
      <c r="J86" s="12">
        <f t="shared" si="1"/>
        <v>101</v>
      </c>
      <c r="K86" s="8">
        <f t="shared" ref="K86:L86" si="177">IFERROR(G86,0)</f>
        <v>0.56699999999999995</v>
      </c>
      <c r="L86" s="8">
        <f t="shared" si="177"/>
        <v>0.57267000000000001</v>
      </c>
      <c r="M86" s="8">
        <f t="shared" si="3"/>
        <v>5.6700000000000639E-3</v>
      </c>
      <c r="N86" s="12">
        <f t="shared" si="4"/>
        <v>101</v>
      </c>
      <c r="O86" s="8">
        <f t="shared" ref="O86:P86" si="178">IFERROR(K86,0)</f>
        <v>0.56699999999999995</v>
      </c>
      <c r="P86" s="8">
        <f t="shared" si="178"/>
        <v>0.57267000000000001</v>
      </c>
      <c r="Q86" s="8">
        <f t="shared" si="6"/>
        <v>5.6700000000000639E-3</v>
      </c>
      <c r="R86" s="12">
        <f t="shared" si="7"/>
        <v>101</v>
      </c>
      <c r="S86" s="8">
        <f>T65</f>
        <v>54.497580000000013</v>
      </c>
      <c r="T86" s="8">
        <f>H86+S86-H87-H88-U86</f>
        <v>54.251800000000017</v>
      </c>
      <c r="U86" s="8">
        <v>1.4499999999999999E-3</v>
      </c>
      <c r="V86" s="8">
        <f t="shared" si="8"/>
        <v>90.143084260731314</v>
      </c>
      <c r="W86" s="8">
        <f t="shared" si="9"/>
        <v>91.044515103338625</v>
      </c>
      <c r="X86" s="14">
        <f t="shared" si="94"/>
        <v>0.57267000000000001</v>
      </c>
      <c r="Y86" s="15"/>
    </row>
    <row r="87" spans="1:25" x14ac:dyDescent="0.2">
      <c r="A87" s="5">
        <v>45662</v>
      </c>
      <c r="B87" s="6" t="s">
        <v>28</v>
      </c>
      <c r="C87" s="7" t="s">
        <v>24</v>
      </c>
      <c r="D87" s="6" t="s">
        <v>26</v>
      </c>
      <c r="E87" s="8">
        <v>220.3</v>
      </c>
      <c r="F87" s="8">
        <v>1.4970000000000001</v>
      </c>
      <c r="G87" s="8">
        <v>0.5806</v>
      </c>
      <c r="H87" s="11">
        <v>0.81699999999999995</v>
      </c>
      <c r="I87" s="8">
        <f t="shared" si="0"/>
        <v>0.23639999999999994</v>
      </c>
      <c r="J87" s="12">
        <f t="shared" si="1"/>
        <v>140.71650017223561</v>
      </c>
      <c r="K87" s="8">
        <f t="shared" ref="K87:L87" si="179">IFERROR(G87,0)</f>
        <v>0.5806</v>
      </c>
      <c r="L87" s="8">
        <f t="shared" si="179"/>
        <v>0.81699999999999995</v>
      </c>
      <c r="M87" s="8">
        <f t="shared" si="3"/>
        <v>0.23639999999999994</v>
      </c>
      <c r="N87" s="12">
        <f t="shared" si="4"/>
        <v>140.71650017223561</v>
      </c>
      <c r="O87" s="8">
        <f t="shared" ref="O87:P87" si="180">IFERROR(K87,0)</f>
        <v>0.5806</v>
      </c>
      <c r="P87" s="8">
        <f t="shared" si="180"/>
        <v>0.81699999999999995</v>
      </c>
      <c r="Q87" s="8">
        <f t="shared" si="6"/>
        <v>0.23639999999999994</v>
      </c>
      <c r="R87" s="12">
        <f t="shared" si="7"/>
        <v>140.71650017223561</v>
      </c>
      <c r="S87" s="8"/>
      <c r="T87" s="8"/>
      <c r="U87" s="8"/>
      <c r="V87" s="8">
        <f t="shared" si="8"/>
        <v>38.784235136940545</v>
      </c>
      <c r="W87" s="8">
        <f t="shared" si="9"/>
        <v>54.575818303273202</v>
      </c>
      <c r="X87" s="14">
        <f t="shared" si="94"/>
        <v>0.81699999999999995</v>
      </c>
      <c r="Y87" s="15"/>
    </row>
    <row r="88" spans="1:25" x14ac:dyDescent="0.2">
      <c r="A88" s="5">
        <v>45662</v>
      </c>
      <c r="B88" s="6" t="s">
        <v>28</v>
      </c>
      <c r="C88" s="7" t="s">
        <v>24</v>
      </c>
      <c r="D88" s="6" t="s">
        <v>27</v>
      </c>
      <c r="E88" s="8">
        <v>0</v>
      </c>
      <c r="F88" s="8">
        <v>0</v>
      </c>
      <c r="G88" s="8">
        <v>0</v>
      </c>
      <c r="H88" s="11">
        <v>0</v>
      </c>
      <c r="I88" s="8">
        <f t="shared" si="0"/>
        <v>0</v>
      </c>
      <c r="J88" s="12">
        <f t="shared" si="1"/>
        <v>0</v>
      </c>
      <c r="K88" s="8">
        <f t="shared" ref="K88:L88" si="181">IFERROR(G88,0)</f>
        <v>0</v>
      </c>
      <c r="L88" s="8">
        <f t="shared" si="181"/>
        <v>0</v>
      </c>
      <c r="M88" s="8">
        <f t="shared" si="3"/>
        <v>0</v>
      </c>
      <c r="N88" s="12">
        <f t="shared" si="4"/>
        <v>0</v>
      </c>
      <c r="O88" s="8">
        <f t="shared" ref="O88:P88" si="182">IFERROR(K88,0)</f>
        <v>0</v>
      </c>
      <c r="P88" s="8">
        <f t="shared" si="182"/>
        <v>0</v>
      </c>
      <c r="Q88" s="8">
        <f t="shared" si="6"/>
        <v>0</v>
      </c>
      <c r="R88" s="12">
        <f t="shared" si="7"/>
        <v>0</v>
      </c>
      <c r="S88" s="8"/>
      <c r="T88" s="8"/>
      <c r="U88" s="8"/>
      <c r="V88" s="8">
        <f t="shared" si="8"/>
        <v>0</v>
      </c>
      <c r="W88" s="8">
        <f t="shared" si="9"/>
        <v>0</v>
      </c>
      <c r="X88" s="14">
        <f t="shared" si="94"/>
        <v>0</v>
      </c>
      <c r="Y88" s="15"/>
    </row>
    <row r="89" spans="1:25" x14ac:dyDescent="0.2">
      <c r="A89" s="5">
        <v>45662</v>
      </c>
      <c r="B89" s="6" t="s">
        <v>23</v>
      </c>
      <c r="C89" s="7" t="s">
        <v>24</v>
      </c>
      <c r="D89" s="6" t="s">
        <v>25</v>
      </c>
      <c r="E89" s="8">
        <v>1.7</v>
      </c>
      <c r="F89" s="8">
        <v>5.0000000000000001E-3</v>
      </c>
      <c r="G89" s="8">
        <v>4.7999999999999996E-3</v>
      </c>
      <c r="H89" s="11">
        <v>9.7000000000000003E-3</v>
      </c>
      <c r="I89" s="8">
        <f t="shared" si="0"/>
        <v>4.9000000000000007E-3</v>
      </c>
      <c r="J89" s="12">
        <f t="shared" si="1"/>
        <v>202.08333333333334</v>
      </c>
      <c r="K89" s="8">
        <f t="shared" ref="K89:L89" si="183">IFERROR(G89,0)</f>
        <v>4.7999999999999996E-3</v>
      </c>
      <c r="L89" s="8">
        <f t="shared" si="183"/>
        <v>9.7000000000000003E-3</v>
      </c>
      <c r="M89" s="8">
        <f t="shared" si="3"/>
        <v>4.9000000000000007E-3</v>
      </c>
      <c r="N89" s="12">
        <f t="shared" si="4"/>
        <v>202.08333333333334</v>
      </c>
      <c r="O89" s="8">
        <f t="shared" ref="O89:P89" si="184">IFERROR(K89,0)</f>
        <v>4.7999999999999996E-3</v>
      </c>
      <c r="P89" s="8">
        <f t="shared" si="184"/>
        <v>9.7000000000000003E-3</v>
      </c>
      <c r="Q89" s="8">
        <f t="shared" si="6"/>
        <v>4.9000000000000007E-3</v>
      </c>
      <c r="R89" s="12">
        <f t="shared" si="7"/>
        <v>202.08333333333334</v>
      </c>
      <c r="S89" s="8">
        <f>T68</f>
        <v>4.327802000000001</v>
      </c>
      <c r="T89" s="8">
        <f>H89+S89-H90-H91-U89</f>
        <v>4.3332775000000012</v>
      </c>
      <c r="U89" s="8">
        <v>6.4499999999999996E-5</v>
      </c>
      <c r="V89" s="8">
        <f t="shared" si="8"/>
        <v>95.999999999999986</v>
      </c>
      <c r="W89" s="8">
        <f t="shared" si="9"/>
        <v>194</v>
      </c>
      <c r="X89" s="14">
        <f t="shared" si="94"/>
        <v>9.7000000000000003E-3</v>
      </c>
      <c r="Y89" s="15"/>
    </row>
    <row r="90" spans="1:25" x14ac:dyDescent="0.2">
      <c r="A90" s="5">
        <v>45662</v>
      </c>
      <c r="B90" s="6" t="s">
        <v>23</v>
      </c>
      <c r="C90" s="7" t="s">
        <v>24</v>
      </c>
      <c r="D90" s="6" t="s">
        <v>26</v>
      </c>
      <c r="E90" s="8">
        <v>1.5</v>
      </c>
      <c r="F90" s="8">
        <v>0</v>
      </c>
      <c r="G90" s="8">
        <v>3.2000000000000002E-3</v>
      </c>
      <c r="H90" s="11">
        <v>4.1599999999999996E-3</v>
      </c>
      <c r="I90" s="8">
        <f t="shared" si="0"/>
        <v>9.5999999999999948E-4</v>
      </c>
      <c r="J90" s="12">
        <f t="shared" si="1"/>
        <v>129.99999999999997</v>
      </c>
      <c r="K90" s="8">
        <f t="shared" ref="K90:L90" si="185">IFERROR(G90,0)</f>
        <v>3.2000000000000002E-3</v>
      </c>
      <c r="L90" s="8">
        <f t="shared" si="185"/>
        <v>4.1599999999999996E-3</v>
      </c>
      <c r="M90" s="8">
        <f t="shared" si="3"/>
        <v>9.5999999999999948E-4</v>
      </c>
      <c r="N90" s="12">
        <f t="shared" si="4"/>
        <v>129.99999999999997</v>
      </c>
      <c r="O90" s="8">
        <f t="shared" ref="O90:P90" si="186">IFERROR(K90,0)</f>
        <v>3.2000000000000002E-3</v>
      </c>
      <c r="P90" s="8">
        <f t="shared" si="186"/>
        <v>4.1599999999999996E-3</v>
      </c>
      <c r="Q90" s="8">
        <f t="shared" si="6"/>
        <v>9.5999999999999948E-4</v>
      </c>
      <c r="R90" s="12">
        <f t="shared" si="7"/>
        <v>129.99999999999997</v>
      </c>
      <c r="S90" s="8"/>
      <c r="T90" s="8"/>
      <c r="U90" s="8"/>
      <c r="V90" s="8">
        <f t="shared" si="8"/>
        <v>0</v>
      </c>
      <c r="W90" s="8">
        <f t="shared" si="9"/>
        <v>0</v>
      </c>
      <c r="X90" s="14">
        <f t="shared" si="94"/>
        <v>4.1599999999999996E-3</v>
      </c>
      <c r="Y90" s="15"/>
    </row>
    <row r="91" spans="1:25" x14ac:dyDescent="0.2">
      <c r="A91" s="5">
        <v>45662</v>
      </c>
      <c r="B91" s="6" t="s">
        <v>23</v>
      </c>
      <c r="C91" s="7" t="s">
        <v>24</v>
      </c>
      <c r="D91" s="6" t="s">
        <v>27</v>
      </c>
      <c r="E91" s="8">
        <v>0</v>
      </c>
      <c r="F91" s="8">
        <v>0</v>
      </c>
      <c r="G91" s="8">
        <v>0</v>
      </c>
      <c r="H91" s="11">
        <v>0</v>
      </c>
      <c r="I91" s="8">
        <f t="shared" si="0"/>
        <v>0</v>
      </c>
      <c r="J91" s="12">
        <f t="shared" si="1"/>
        <v>0</v>
      </c>
      <c r="K91" s="8">
        <f t="shared" ref="K91:L91" si="187">IFERROR(G91,0)</f>
        <v>0</v>
      </c>
      <c r="L91" s="8">
        <f t="shared" si="187"/>
        <v>0</v>
      </c>
      <c r="M91" s="8">
        <f t="shared" si="3"/>
        <v>0</v>
      </c>
      <c r="N91" s="12">
        <f t="shared" si="4"/>
        <v>0</v>
      </c>
      <c r="O91" s="8">
        <f t="shared" ref="O91:P91" si="188">IFERROR(K91,0)</f>
        <v>0</v>
      </c>
      <c r="P91" s="8">
        <f t="shared" si="188"/>
        <v>0</v>
      </c>
      <c r="Q91" s="8">
        <f t="shared" si="6"/>
        <v>0</v>
      </c>
      <c r="R91" s="12">
        <f t="shared" si="7"/>
        <v>0</v>
      </c>
      <c r="S91" s="8"/>
      <c r="T91" s="8"/>
      <c r="U91" s="8"/>
      <c r="V91" s="8">
        <f t="shared" si="8"/>
        <v>0</v>
      </c>
      <c r="W91" s="8">
        <f t="shared" si="9"/>
        <v>0</v>
      </c>
      <c r="X91" s="14">
        <f t="shared" si="94"/>
        <v>0</v>
      </c>
      <c r="Y91" s="15"/>
    </row>
    <row r="92" spans="1:25" x14ac:dyDescent="0.2">
      <c r="A92" s="5">
        <v>45662</v>
      </c>
      <c r="B92" s="6" t="s">
        <v>29</v>
      </c>
      <c r="C92" s="7" t="s">
        <v>24</v>
      </c>
      <c r="D92" s="6" t="s">
        <v>25</v>
      </c>
      <c r="E92" s="8">
        <v>1</v>
      </c>
      <c r="F92" s="8">
        <v>3.0000000000000001E-3</v>
      </c>
      <c r="G92" s="8">
        <v>3.0000000000000001E-3</v>
      </c>
      <c r="H92" s="11">
        <v>3.3500000000000001E-3</v>
      </c>
      <c r="I92" s="8">
        <f t="shared" si="0"/>
        <v>3.5000000000000005E-4</v>
      </c>
      <c r="J92" s="12">
        <f t="shared" si="1"/>
        <v>111.66666666666667</v>
      </c>
      <c r="K92" s="8">
        <f t="shared" ref="K92:L92" si="189">IFERROR(G92,0)</f>
        <v>3.0000000000000001E-3</v>
      </c>
      <c r="L92" s="8">
        <f t="shared" si="189"/>
        <v>3.3500000000000001E-3</v>
      </c>
      <c r="M92" s="8">
        <f t="shared" si="3"/>
        <v>3.5000000000000005E-4</v>
      </c>
      <c r="N92" s="12">
        <f t="shared" si="4"/>
        <v>111.66666666666667</v>
      </c>
      <c r="O92" s="8">
        <f t="shared" ref="O92:P92" si="190">IFERROR(K92,0)</f>
        <v>3.0000000000000001E-3</v>
      </c>
      <c r="P92" s="8">
        <f t="shared" si="190"/>
        <v>3.3500000000000001E-3</v>
      </c>
      <c r="Q92" s="8">
        <f t="shared" si="6"/>
        <v>3.5000000000000005E-4</v>
      </c>
      <c r="R92" s="12">
        <f t="shared" si="7"/>
        <v>111.66666666666667</v>
      </c>
      <c r="S92" s="8">
        <f>T71</f>
        <v>1.10995</v>
      </c>
      <c r="T92" s="8">
        <f>H92+S92-H93-H94-U92</f>
        <v>1.091</v>
      </c>
      <c r="U92" s="8">
        <v>0</v>
      </c>
      <c r="V92" s="8">
        <f t="shared" si="8"/>
        <v>100</v>
      </c>
      <c r="W92" s="8">
        <f t="shared" si="9"/>
        <v>111.66666666666667</v>
      </c>
      <c r="X92" s="14">
        <f t="shared" si="94"/>
        <v>3.3500000000000001E-3</v>
      </c>
      <c r="Y92" s="15"/>
    </row>
    <row r="93" spans="1:25" x14ac:dyDescent="0.2">
      <c r="A93" s="5">
        <v>45662</v>
      </c>
      <c r="B93" s="6" t="s">
        <v>29</v>
      </c>
      <c r="C93" s="7" t="s">
        <v>24</v>
      </c>
      <c r="D93" s="6" t="s">
        <v>26</v>
      </c>
      <c r="E93" s="8">
        <v>1</v>
      </c>
      <c r="F93" s="8">
        <v>0</v>
      </c>
      <c r="G93" s="8">
        <v>3.0000000000000001E-3</v>
      </c>
      <c r="H93" s="11">
        <v>2.23E-2</v>
      </c>
      <c r="I93" s="8">
        <f t="shared" si="0"/>
        <v>1.9300000000000001E-2</v>
      </c>
      <c r="J93" s="12">
        <f t="shared" si="1"/>
        <v>743.33333333333337</v>
      </c>
      <c r="K93" s="8">
        <f t="shared" ref="K93:L93" si="191">IFERROR(G93,0)</f>
        <v>3.0000000000000001E-3</v>
      </c>
      <c r="L93" s="8">
        <f t="shared" si="191"/>
        <v>2.23E-2</v>
      </c>
      <c r="M93" s="8">
        <f t="shared" si="3"/>
        <v>1.9300000000000001E-2</v>
      </c>
      <c r="N93" s="12">
        <f t="shared" si="4"/>
        <v>743.33333333333337</v>
      </c>
      <c r="O93" s="8">
        <f t="shared" ref="O93:P93" si="192">IFERROR(K93,0)</f>
        <v>3.0000000000000001E-3</v>
      </c>
      <c r="P93" s="8">
        <f t="shared" si="192"/>
        <v>2.23E-2</v>
      </c>
      <c r="Q93" s="8">
        <f t="shared" si="6"/>
        <v>1.9300000000000001E-2</v>
      </c>
      <c r="R93" s="12">
        <f t="shared" si="7"/>
        <v>743.33333333333337</v>
      </c>
      <c r="S93" s="8"/>
      <c r="T93" s="8"/>
      <c r="U93" s="8"/>
      <c r="V93" s="8">
        <f t="shared" si="8"/>
        <v>0</v>
      </c>
      <c r="W93" s="8">
        <f t="shared" si="9"/>
        <v>0</v>
      </c>
      <c r="X93" s="14">
        <f t="shared" si="94"/>
        <v>2.23E-2</v>
      </c>
      <c r="Y93" s="15"/>
    </row>
    <row r="94" spans="1:25" x14ac:dyDescent="0.2">
      <c r="A94" s="5">
        <v>45662</v>
      </c>
      <c r="B94" s="6" t="s">
        <v>29</v>
      </c>
      <c r="C94" s="7" t="s">
        <v>24</v>
      </c>
      <c r="D94" s="6" t="s">
        <v>27</v>
      </c>
      <c r="E94" s="8">
        <v>0</v>
      </c>
      <c r="F94" s="8">
        <v>0</v>
      </c>
      <c r="G94" s="8">
        <v>0</v>
      </c>
      <c r="H94" s="11">
        <v>0</v>
      </c>
      <c r="I94" s="8">
        <f t="shared" si="0"/>
        <v>0</v>
      </c>
      <c r="J94" s="12">
        <f t="shared" si="1"/>
        <v>0</v>
      </c>
      <c r="K94" s="8">
        <f t="shared" ref="K94:L94" si="193">IFERROR(G94,0)</f>
        <v>0</v>
      </c>
      <c r="L94" s="8">
        <f t="shared" si="193"/>
        <v>0</v>
      </c>
      <c r="M94" s="8">
        <f t="shared" si="3"/>
        <v>0</v>
      </c>
      <c r="N94" s="12">
        <f t="shared" si="4"/>
        <v>0</v>
      </c>
      <c r="O94" s="8">
        <f t="shared" ref="O94:P94" si="194">IFERROR(K94,0)</f>
        <v>0</v>
      </c>
      <c r="P94" s="8">
        <f t="shared" si="194"/>
        <v>0</v>
      </c>
      <c r="Q94" s="8">
        <f t="shared" si="6"/>
        <v>0</v>
      </c>
      <c r="R94" s="12">
        <f t="shared" si="7"/>
        <v>0</v>
      </c>
      <c r="S94" s="14"/>
      <c r="T94" s="14"/>
      <c r="U94" s="14"/>
      <c r="V94" s="8">
        <f t="shared" si="8"/>
        <v>0</v>
      </c>
      <c r="W94" s="8">
        <f t="shared" si="9"/>
        <v>0</v>
      </c>
      <c r="X94" s="14">
        <f t="shared" si="94"/>
        <v>0</v>
      </c>
      <c r="Y94" s="15"/>
    </row>
    <row r="95" spans="1:25" x14ac:dyDescent="0.2">
      <c r="A95" s="5">
        <v>45662</v>
      </c>
      <c r="B95" s="6" t="s">
        <v>30</v>
      </c>
      <c r="C95" s="7" t="s">
        <v>24</v>
      </c>
      <c r="D95" s="6" t="s">
        <v>25</v>
      </c>
      <c r="E95" s="8">
        <v>0.6</v>
      </c>
      <c r="F95" s="8">
        <v>3.0000000000000001E-3</v>
      </c>
      <c r="G95" s="8">
        <v>3.2000000000000002E-3</v>
      </c>
      <c r="H95" s="11">
        <v>3.48E-3</v>
      </c>
      <c r="I95" s="8">
        <f t="shared" si="0"/>
        <v>2.7999999999999987E-4</v>
      </c>
      <c r="J95" s="12">
        <f t="shared" si="1"/>
        <v>108.74999999999999</v>
      </c>
      <c r="K95" s="8">
        <f t="shared" ref="K95:L95" si="195">IFERROR(G95,0)</f>
        <v>3.2000000000000002E-3</v>
      </c>
      <c r="L95" s="8">
        <f t="shared" si="195"/>
        <v>3.48E-3</v>
      </c>
      <c r="M95" s="8">
        <f t="shared" si="3"/>
        <v>2.7999999999999987E-4</v>
      </c>
      <c r="N95" s="12">
        <f t="shared" si="4"/>
        <v>108.74999999999999</v>
      </c>
      <c r="O95" s="8">
        <f t="shared" ref="O95:P95" si="196">IFERROR(K95,0)</f>
        <v>3.2000000000000002E-3</v>
      </c>
      <c r="P95" s="8">
        <f t="shared" si="196"/>
        <v>3.48E-3</v>
      </c>
      <c r="Q95" s="8">
        <f t="shared" si="6"/>
        <v>2.7999999999999987E-4</v>
      </c>
      <c r="R95" s="12">
        <f t="shared" si="7"/>
        <v>108.74999999999999</v>
      </c>
      <c r="S95" s="14">
        <f>T74</f>
        <v>8.2419999999999993E-2</v>
      </c>
      <c r="T95" s="8">
        <f>H95+S95-H96-H97-U95</f>
        <v>8.3029999999999993E-2</v>
      </c>
      <c r="U95" s="14">
        <v>0</v>
      </c>
      <c r="V95" s="8">
        <f t="shared" si="8"/>
        <v>106.66666666666667</v>
      </c>
      <c r="W95" s="8">
        <f t="shared" si="9"/>
        <v>115.99999999999999</v>
      </c>
      <c r="X95" s="14">
        <f t="shared" si="94"/>
        <v>3.48E-3</v>
      </c>
      <c r="Y95" s="15"/>
    </row>
    <row r="96" spans="1:25" x14ac:dyDescent="0.2">
      <c r="A96" s="5">
        <v>45662</v>
      </c>
      <c r="B96" s="6" t="s">
        <v>30</v>
      </c>
      <c r="C96" s="7" t="s">
        <v>24</v>
      </c>
      <c r="D96" s="6" t="s">
        <v>26</v>
      </c>
      <c r="E96" s="8">
        <v>0.6</v>
      </c>
      <c r="F96" s="8">
        <v>0</v>
      </c>
      <c r="G96" s="8">
        <v>3.0000000000000001E-3</v>
      </c>
      <c r="H96" s="11">
        <v>2.8700000000000002E-3</v>
      </c>
      <c r="I96" s="8">
        <f t="shared" si="0"/>
        <v>-1.2999999999999991E-4</v>
      </c>
      <c r="J96" s="12">
        <f t="shared" si="1"/>
        <v>95.666666666666671</v>
      </c>
      <c r="K96" s="8">
        <f t="shared" ref="K96:L96" si="197">IFERROR(G96,0)</f>
        <v>3.0000000000000001E-3</v>
      </c>
      <c r="L96" s="8">
        <f t="shared" si="197"/>
        <v>2.8700000000000002E-3</v>
      </c>
      <c r="M96" s="8">
        <f t="shared" si="3"/>
        <v>-1.2999999999999991E-4</v>
      </c>
      <c r="N96" s="12">
        <f t="shared" si="4"/>
        <v>95.666666666666671</v>
      </c>
      <c r="O96" s="8">
        <f t="shared" ref="O96:P96" si="198">IFERROR(K96,0)</f>
        <v>3.0000000000000001E-3</v>
      </c>
      <c r="P96" s="8">
        <f t="shared" si="198"/>
        <v>2.8700000000000002E-3</v>
      </c>
      <c r="Q96" s="8">
        <f t="shared" si="6"/>
        <v>-1.2999999999999991E-4</v>
      </c>
      <c r="R96" s="12">
        <f t="shared" si="7"/>
        <v>95.666666666666671</v>
      </c>
      <c r="S96" s="14"/>
      <c r="T96" s="14"/>
      <c r="U96" s="14"/>
      <c r="V96" s="8">
        <f t="shared" si="8"/>
        <v>0</v>
      </c>
      <c r="W96" s="8">
        <f t="shared" si="9"/>
        <v>0</v>
      </c>
      <c r="X96" s="14">
        <f t="shared" si="94"/>
        <v>2.8700000000000002E-3</v>
      </c>
      <c r="Y96" s="15"/>
    </row>
    <row r="97" spans="1:25" x14ac:dyDescent="0.2">
      <c r="A97" s="5">
        <v>45662</v>
      </c>
      <c r="B97" s="6" t="s">
        <v>30</v>
      </c>
      <c r="C97" s="7" t="s">
        <v>24</v>
      </c>
      <c r="D97" s="6" t="s">
        <v>27</v>
      </c>
      <c r="E97" s="8">
        <v>0</v>
      </c>
      <c r="F97" s="8">
        <v>0</v>
      </c>
      <c r="G97" s="8">
        <v>0</v>
      </c>
      <c r="H97" s="11">
        <v>0</v>
      </c>
      <c r="I97" s="8">
        <f t="shared" si="0"/>
        <v>0</v>
      </c>
      <c r="J97" s="12">
        <f t="shared" si="1"/>
        <v>0</v>
      </c>
      <c r="K97" s="8">
        <f t="shared" ref="K97:L97" si="199">IFERROR(G97,0)</f>
        <v>0</v>
      </c>
      <c r="L97" s="8">
        <f t="shared" si="199"/>
        <v>0</v>
      </c>
      <c r="M97" s="8">
        <f t="shared" si="3"/>
        <v>0</v>
      </c>
      <c r="N97" s="12">
        <f t="shared" si="4"/>
        <v>0</v>
      </c>
      <c r="O97" s="8">
        <f t="shared" ref="O97:P97" si="200">IFERROR(K97,0)</f>
        <v>0</v>
      </c>
      <c r="P97" s="8">
        <f t="shared" si="200"/>
        <v>0</v>
      </c>
      <c r="Q97" s="8">
        <f t="shared" si="6"/>
        <v>0</v>
      </c>
      <c r="R97" s="12">
        <f t="shared" si="7"/>
        <v>0</v>
      </c>
      <c r="S97" s="14"/>
      <c r="T97" s="14"/>
      <c r="U97" s="14"/>
      <c r="V97" s="8">
        <f t="shared" si="8"/>
        <v>0</v>
      </c>
      <c r="W97" s="8">
        <f t="shared" si="9"/>
        <v>0</v>
      </c>
      <c r="X97" s="14">
        <f t="shared" si="94"/>
        <v>0</v>
      </c>
      <c r="Y97" s="15"/>
    </row>
    <row r="98" spans="1:25" x14ac:dyDescent="0.2">
      <c r="A98" s="5">
        <v>45662</v>
      </c>
      <c r="B98" s="6" t="s">
        <v>31</v>
      </c>
      <c r="C98" s="7" t="s">
        <v>32</v>
      </c>
      <c r="D98" s="6" t="s">
        <v>25</v>
      </c>
      <c r="E98" s="8">
        <v>229.8</v>
      </c>
      <c r="F98" s="8">
        <v>0.69799999999999995</v>
      </c>
      <c r="G98" s="8">
        <v>0.68709600000000004</v>
      </c>
      <c r="H98" s="11">
        <v>0.61693500000000001</v>
      </c>
      <c r="I98" s="8">
        <f t="shared" si="0"/>
        <v>-7.0161000000000029E-2</v>
      </c>
      <c r="J98" s="12">
        <f t="shared" si="1"/>
        <v>89.788763142268323</v>
      </c>
      <c r="K98" s="8">
        <f t="shared" ref="K98:L98" si="201">IFERROR(G98,0)</f>
        <v>0.68709600000000004</v>
      </c>
      <c r="L98" s="8">
        <f t="shared" si="201"/>
        <v>0.61693500000000001</v>
      </c>
      <c r="M98" s="8">
        <f t="shared" si="3"/>
        <v>-7.0161000000000029E-2</v>
      </c>
      <c r="N98" s="12">
        <f t="shared" si="4"/>
        <v>89.788763142268323</v>
      </c>
      <c r="O98" s="8">
        <f t="shared" ref="O98:P98" si="202">IFERROR(K98,0)</f>
        <v>0.68709600000000004</v>
      </c>
      <c r="P98" s="8">
        <f t="shared" si="202"/>
        <v>0.61693500000000001</v>
      </c>
      <c r="Q98" s="8">
        <f t="shared" si="6"/>
        <v>-7.0161000000000029E-2</v>
      </c>
      <c r="R98" s="12">
        <f t="shared" si="7"/>
        <v>89.788763142268323</v>
      </c>
      <c r="S98" s="14">
        <f>T77</f>
        <v>216.57381420000004</v>
      </c>
      <c r="T98" s="8">
        <f>H98+S98-H99-H100-U98</f>
        <v>215.99994275000006</v>
      </c>
      <c r="U98" s="14">
        <v>1.80645E-3</v>
      </c>
      <c r="V98" s="8">
        <f t="shared" si="8"/>
        <v>98.437822349570212</v>
      </c>
      <c r="W98" s="8">
        <f t="shared" si="9"/>
        <v>88.386103151862471</v>
      </c>
      <c r="X98" s="14">
        <f t="shared" si="94"/>
        <v>0.61693500000000001</v>
      </c>
      <c r="Y98" s="15"/>
    </row>
    <row r="99" spans="1:25" x14ac:dyDescent="0.2">
      <c r="A99" s="5">
        <v>45662</v>
      </c>
      <c r="B99" s="6" t="s">
        <v>31</v>
      </c>
      <c r="C99" s="7" t="s">
        <v>32</v>
      </c>
      <c r="D99" s="6" t="s">
        <v>26</v>
      </c>
      <c r="E99" s="8">
        <v>285</v>
      </c>
      <c r="F99" s="8">
        <v>0</v>
      </c>
      <c r="G99" s="8">
        <v>0.77419000000000004</v>
      </c>
      <c r="H99" s="11">
        <v>1.1890000000000001</v>
      </c>
      <c r="I99" s="8">
        <f t="shared" si="0"/>
        <v>0.41481000000000001</v>
      </c>
      <c r="J99" s="12">
        <f t="shared" si="1"/>
        <v>153.57987057440681</v>
      </c>
      <c r="K99" s="8">
        <f t="shared" ref="K99:L99" si="203">IFERROR(G99,0)</f>
        <v>0.77419000000000004</v>
      </c>
      <c r="L99" s="8">
        <f t="shared" si="203"/>
        <v>1.1890000000000001</v>
      </c>
      <c r="M99" s="8">
        <f t="shared" si="3"/>
        <v>0.41481000000000001</v>
      </c>
      <c r="N99" s="12">
        <f t="shared" si="4"/>
        <v>153.57987057440681</v>
      </c>
      <c r="O99" s="8">
        <f t="shared" ref="O99:P99" si="204">IFERROR(K99,0)</f>
        <v>0.77419000000000004</v>
      </c>
      <c r="P99" s="8">
        <f t="shared" si="204"/>
        <v>1.1890000000000001</v>
      </c>
      <c r="Q99" s="8">
        <f t="shared" si="6"/>
        <v>0.41481000000000001</v>
      </c>
      <c r="R99" s="12">
        <f t="shared" si="7"/>
        <v>153.57987057440681</v>
      </c>
      <c r="S99" s="14"/>
      <c r="T99" s="14"/>
      <c r="U99" s="14"/>
      <c r="V99" s="8">
        <f t="shared" si="8"/>
        <v>0</v>
      </c>
      <c r="W99" s="8">
        <f t="shared" si="9"/>
        <v>0</v>
      </c>
      <c r="X99" s="14">
        <f t="shared" si="94"/>
        <v>1.1890000000000001</v>
      </c>
      <c r="Y99" s="15"/>
    </row>
    <row r="100" spans="1:25" x14ac:dyDescent="0.2">
      <c r="A100" s="5">
        <v>45662</v>
      </c>
      <c r="B100" s="6" t="s">
        <v>31</v>
      </c>
      <c r="C100" s="7" t="s">
        <v>32</v>
      </c>
      <c r="D100" s="6" t="s">
        <v>27</v>
      </c>
      <c r="E100" s="8">
        <v>0</v>
      </c>
      <c r="F100" s="8">
        <v>0</v>
      </c>
      <c r="G100" s="8">
        <v>0</v>
      </c>
      <c r="H100" s="11">
        <v>0</v>
      </c>
      <c r="I100" s="8">
        <f t="shared" si="0"/>
        <v>0</v>
      </c>
      <c r="J100" s="12">
        <f t="shared" si="1"/>
        <v>0</v>
      </c>
      <c r="K100" s="8">
        <f t="shared" ref="K100:L100" si="205">IFERROR(G100,0)</f>
        <v>0</v>
      </c>
      <c r="L100" s="8">
        <f t="shared" si="205"/>
        <v>0</v>
      </c>
      <c r="M100" s="8">
        <f t="shared" si="3"/>
        <v>0</v>
      </c>
      <c r="N100" s="12">
        <f t="shared" si="4"/>
        <v>0</v>
      </c>
      <c r="O100" s="8">
        <f t="shared" ref="O100:P100" si="206">IFERROR(K100,0)</f>
        <v>0</v>
      </c>
      <c r="P100" s="8">
        <f t="shared" si="206"/>
        <v>0</v>
      </c>
      <c r="Q100" s="8">
        <f t="shared" si="6"/>
        <v>0</v>
      </c>
      <c r="R100" s="12">
        <f t="shared" si="7"/>
        <v>0</v>
      </c>
      <c r="S100" s="14"/>
      <c r="T100" s="14"/>
      <c r="U100" s="14"/>
      <c r="V100" s="8">
        <f t="shared" si="8"/>
        <v>0</v>
      </c>
      <c r="W100" s="8">
        <f t="shared" si="9"/>
        <v>0</v>
      </c>
      <c r="X100" s="14">
        <f t="shared" si="94"/>
        <v>0</v>
      </c>
      <c r="Y100" s="15"/>
    </row>
    <row r="101" spans="1:25" x14ac:dyDescent="0.2">
      <c r="A101" s="5">
        <v>45662</v>
      </c>
      <c r="B101" s="6" t="s">
        <v>36</v>
      </c>
      <c r="C101" s="7" t="s">
        <v>32</v>
      </c>
      <c r="D101" s="6" t="s">
        <v>25</v>
      </c>
      <c r="E101" s="8">
        <v>5.2</v>
      </c>
      <c r="F101" s="8">
        <v>1.2E-2</v>
      </c>
      <c r="G101" s="8">
        <v>1.4500000000000001E-2</v>
      </c>
      <c r="H101" s="11">
        <v>1.78E-2</v>
      </c>
      <c r="I101" s="8">
        <f t="shared" si="0"/>
        <v>3.2999999999999991E-3</v>
      </c>
      <c r="J101" s="12">
        <f t="shared" si="1"/>
        <v>122.75862068965517</v>
      </c>
      <c r="K101" s="8">
        <f t="shared" ref="K101:L101" si="207">IFERROR(G101,0)</f>
        <v>1.4500000000000001E-2</v>
      </c>
      <c r="L101" s="8">
        <f t="shared" si="207"/>
        <v>1.78E-2</v>
      </c>
      <c r="M101" s="8">
        <f t="shared" si="3"/>
        <v>3.2999999999999991E-3</v>
      </c>
      <c r="N101" s="12">
        <f t="shared" si="4"/>
        <v>122.75862068965517</v>
      </c>
      <c r="O101" s="8">
        <f t="shared" ref="O101:P101" si="208">IFERROR(K101,0)</f>
        <v>1.4500000000000001E-2</v>
      </c>
      <c r="P101" s="8">
        <f t="shared" si="208"/>
        <v>1.78E-2</v>
      </c>
      <c r="Q101" s="8">
        <f t="shared" si="6"/>
        <v>3.2999999999999991E-3</v>
      </c>
      <c r="R101" s="12">
        <f t="shared" si="7"/>
        <v>122.75862068965517</v>
      </c>
      <c r="S101" s="14">
        <f>T80</f>
        <v>4.6590709680000009</v>
      </c>
      <c r="T101" s="8">
        <f>H101+S101-H102-H103-U101</f>
        <v>4.6768387100000011</v>
      </c>
      <c r="U101" s="14">
        <v>3.2258000000000002E-5</v>
      </c>
      <c r="V101" s="8">
        <f t="shared" si="8"/>
        <v>120.83333333333333</v>
      </c>
      <c r="W101" s="8">
        <f t="shared" si="9"/>
        <v>148.33333333333334</v>
      </c>
      <c r="X101" s="14">
        <f t="shared" si="94"/>
        <v>1.78E-2</v>
      </c>
      <c r="Y101" s="15"/>
    </row>
    <row r="102" spans="1:25" x14ac:dyDescent="0.2">
      <c r="A102" s="5">
        <v>45662</v>
      </c>
      <c r="B102" s="6" t="s">
        <v>36</v>
      </c>
      <c r="C102" s="7" t="s">
        <v>32</v>
      </c>
      <c r="D102" s="6" t="s">
        <v>26</v>
      </c>
      <c r="E102" s="8">
        <v>5.0999999999999996</v>
      </c>
      <c r="F102" s="8">
        <v>0</v>
      </c>
      <c r="G102" s="8">
        <v>1.6119999999999999E-2</v>
      </c>
      <c r="H102" s="11">
        <v>0</v>
      </c>
      <c r="I102" s="8">
        <f t="shared" si="0"/>
        <v>-1.6119999999999999E-2</v>
      </c>
      <c r="J102" s="12">
        <f t="shared" si="1"/>
        <v>0</v>
      </c>
      <c r="K102" s="8">
        <f t="shared" ref="K102:L102" si="209">IFERROR(G102,0)</f>
        <v>1.6119999999999999E-2</v>
      </c>
      <c r="L102" s="8">
        <f t="shared" si="209"/>
        <v>0</v>
      </c>
      <c r="M102" s="8">
        <f t="shared" si="3"/>
        <v>-1.6119999999999999E-2</v>
      </c>
      <c r="N102" s="12">
        <f t="shared" si="4"/>
        <v>0</v>
      </c>
      <c r="O102" s="8">
        <f t="shared" ref="O102:P102" si="210">IFERROR(K102,0)</f>
        <v>1.6119999999999999E-2</v>
      </c>
      <c r="P102" s="8">
        <f t="shared" si="210"/>
        <v>0</v>
      </c>
      <c r="Q102" s="8">
        <f t="shared" si="6"/>
        <v>-1.6119999999999999E-2</v>
      </c>
      <c r="R102" s="12">
        <f t="shared" si="7"/>
        <v>0</v>
      </c>
      <c r="S102" s="14"/>
      <c r="T102" s="14"/>
      <c r="U102" s="14"/>
      <c r="V102" s="8">
        <f t="shared" si="8"/>
        <v>0</v>
      </c>
      <c r="W102" s="8">
        <f t="shared" si="9"/>
        <v>0</v>
      </c>
      <c r="X102" s="14">
        <f t="shared" si="94"/>
        <v>0</v>
      </c>
      <c r="Y102" s="15"/>
    </row>
    <row r="103" spans="1:25" x14ac:dyDescent="0.2">
      <c r="A103" s="5">
        <v>45662</v>
      </c>
      <c r="B103" s="6" t="s">
        <v>36</v>
      </c>
      <c r="C103" s="7" t="s">
        <v>32</v>
      </c>
      <c r="D103" s="6" t="s">
        <v>27</v>
      </c>
      <c r="E103" s="8">
        <v>0</v>
      </c>
      <c r="F103" s="8">
        <v>0</v>
      </c>
      <c r="G103" s="8">
        <v>0</v>
      </c>
      <c r="H103" s="11">
        <v>0</v>
      </c>
      <c r="I103" s="8">
        <f t="shared" si="0"/>
        <v>0</v>
      </c>
      <c r="J103" s="12">
        <f t="shared" si="1"/>
        <v>0</v>
      </c>
      <c r="K103" s="8">
        <f t="shared" ref="K103:L103" si="211">IFERROR(G103,0)</f>
        <v>0</v>
      </c>
      <c r="L103" s="8">
        <f t="shared" si="211"/>
        <v>0</v>
      </c>
      <c r="M103" s="8">
        <f t="shared" si="3"/>
        <v>0</v>
      </c>
      <c r="N103" s="12">
        <f t="shared" si="4"/>
        <v>0</v>
      </c>
      <c r="O103" s="8">
        <f t="shared" ref="O103:P103" si="212">IFERROR(K103,0)</f>
        <v>0</v>
      </c>
      <c r="P103" s="8">
        <f t="shared" si="212"/>
        <v>0</v>
      </c>
      <c r="Q103" s="8">
        <f t="shared" si="6"/>
        <v>0</v>
      </c>
      <c r="R103" s="12">
        <f t="shared" si="7"/>
        <v>0</v>
      </c>
      <c r="S103" s="14"/>
      <c r="T103" s="14"/>
      <c r="U103" s="14"/>
      <c r="V103" s="8">
        <f t="shared" si="8"/>
        <v>0</v>
      </c>
      <c r="W103" s="8">
        <f t="shared" si="9"/>
        <v>0</v>
      </c>
      <c r="X103" s="14">
        <f t="shared" si="94"/>
        <v>0</v>
      </c>
      <c r="Y103" s="15"/>
    </row>
    <row r="104" spans="1:25" x14ac:dyDescent="0.2">
      <c r="A104" s="5">
        <v>45662</v>
      </c>
      <c r="B104" s="6" t="s">
        <v>33</v>
      </c>
      <c r="C104" s="7" t="s">
        <v>32</v>
      </c>
      <c r="D104" s="6" t="s">
        <v>25</v>
      </c>
      <c r="E104" s="8">
        <v>0.63</v>
      </c>
      <c r="F104" s="8">
        <v>0</v>
      </c>
      <c r="G104" s="8">
        <v>1.6100000000000001E-3</v>
      </c>
      <c r="H104" s="11">
        <v>1.67E-3</v>
      </c>
      <c r="I104" s="8">
        <f t="shared" si="0"/>
        <v>5.9999999999999941E-5</v>
      </c>
      <c r="J104" s="12">
        <f t="shared" si="1"/>
        <v>103.72670807453417</v>
      </c>
      <c r="K104" s="8">
        <f t="shared" ref="K104:L104" si="213">IFERROR(G104,0)</f>
        <v>1.6100000000000001E-3</v>
      </c>
      <c r="L104" s="8">
        <f t="shared" si="213"/>
        <v>1.67E-3</v>
      </c>
      <c r="M104" s="8">
        <f t="shared" si="3"/>
        <v>5.9999999999999941E-5</v>
      </c>
      <c r="N104" s="12">
        <f t="shared" si="4"/>
        <v>103.72670807453417</v>
      </c>
      <c r="O104" s="8">
        <f t="shared" ref="O104:P104" si="214">IFERROR(K104,0)</f>
        <v>1.6100000000000001E-3</v>
      </c>
      <c r="P104" s="8">
        <f t="shared" si="214"/>
        <v>1.67E-3</v>
      </c>
      <c r="Q104" s="8">
        <f t="shared" si="6"/>
        <v>5.9999999999999941E-5</v>
      </c>
      <c r="R104" s="12">
        <f t="shared" si="7"/>
        <v>103.72670807453417</v>
      </c>
      <c r="S104" s="14">
        <f>T83</f>
        <v>3.3972159999999994E-2</v>
      </c>
      <c r="T104" s="8">
        <f>H104+S104-H105-H106-U104</f>
        <v>3.3971199999999993E-2</v>
      </c>
      <c r="U104" s="14">
        <v>1.67096E-3</v>
      </c>
      <c r="V104" s="8">
        <f t="shared" si="8"/>
        <v>0</v>
      </c>
      <c r="W104" s="8">
        <f t="shared" si="9"/>
        <v>0</v>
      </c>
      <c r="X104" s="14">
        <f t="shared" si="94"/>
        <v>1.67E-3</v>
      </c>
      <c r="Y104" s="15"/>
    </row>
    <row r="105" spans="1:25" x14ac:dyDescent="0.2">
      <c r="A105" s="5">
        <v>45662</v>
      </c>
      <c r="B105" s="6" t="s">
        <v>33</v>
      </c>
      <c r="C105" s="7" t="s">
        <v>32</v>
      </c>
      <c r="D105" s="6" t="s">
        <v>26</v>
      </c>
      <c r="E105" s="8">
        <v>0.63</v>
      </c>
      <c r="F105" s="8">
        <v>0</v>
      </c>
      <c r="G105" s="8">
        <v>1.6000000000000001E-3</v>
      </c>
      <c r="H105" s="11">
        <v>0</v>
      </c>
      <c r="I105" s="8">
        <f t="shared" si="0"/>
        <v>-1.6000000000000001E-3</v>
      </c>
      <c r="J105" s="12">
        <f t="shared" si="1"/>
        <v>0</v>
      </c>
      <c r="K105" s="8">
        <f t="shared" ref="K105:L105" si="215">IFERROR(G105,0)</f>
        <v>1.6000000000000001E-3</v>
      </c>
      <c r="L105" s="8">
        <f t="shared" si="215"/>
        <v>0</v>
      </c>
      <c r="M105" s="8">
        <f t="shared" si="3"/>
        <v>-1.6000000000000001E-3</v>
      </c>
      <c r="N105" s="12">
        <f t="shared" si="4"/>
        <v>0</v>
      </c>
      <c r="O105" s="8">
        <f t="shared" ref="O105:P105" si="216">IFERROR(K105,0)</f>
        <v>1.6000000000000001E-3</v>
      </c>
      <c r="P105" s="8">
        <f t="shared" si="216"/>
        <v>0</v>
      </c>
      <c r="Q105" s="8">
        <f t="shared" si="6"/>
        <v>-1.6000000000000001E-3</v>
      </c>
      <c r="R105" s="12">
        <f t="shared" si="7"/>
        <v>0</v>
      </c>
      <c r="S105" s="14"/>
      <c r="T105" s="14"/>
      <c r="U105" s="14"/>
      <c r="V105" s="8">
        <f t="shared" si="8"/>
        <v>0</v>
      </c>
      <c r="W105" s="8">
        <f t="shared" si="9"/>
        <v>0</v>
      </c>
      <c r="X105" s="14">
        <f t="shared" si="94"/>
        <v>0</v>
      </c>
      <c r="Y105" s="15"/>
    </row>
    <row r="106" spans="1:25" x14ac:dyDescent="0.2">
      <c r="A106" s="5">
        <v>45662</v>
      </c>
      <c r="B106" s="6" t="s">
        <v>33</v>
      </c>
      <c r="C106" s="7" t="s">
        <v>32</v>
      </c>
      <c r="D106" s="6" t="s">
        <v>27</v>
      </c>
      <c r="E106" s="8">
        <v>0</v>
      </c>
      <c r="F106" s="8">
        <v>0</v>
      </c>
      <c r="G106" s="8">
        <v>0</v>
      </c>
      <c r="H106" s="11">
        <v>0</v>
      </c>
      <c r="I106" s="8">
        <f t="shared" si="0"/>
        <v>0</v>
      </c>
      <c r="J106" s="12">
        <f t="shared" si="1"/>
        <v>0</v>
      </c>
      <c r="K106" s="8">
        <f t="shared" ref="K106:L106" si="217">IFERROR(G106,0)</f>
        <v>0</v>
      </c>
      <c r="L106" s="8">
        <f t="shared" si="217"/>
        <v>0</v>
      </c>
      <c r="M106" s="8">
        <f t="shared" si="3"/>
        <v>0</v>
      </c>
      <c r="N106" s="12">
        <f t="shared" si="4"/>
        <v>0</v>
      </c>
      <c r="O106" s="8">
        <f t="shared" ref="O106:P106" si="218">IFERROR(K106,0)</f>
        <v>0</v>
      </c>
      <c r="P106" s="8">
        <f t="shared" si="218"/>
        <v>0</v>
      </c>
      <c r="Q106" s="8">
        <f t="shared" si="6"/>
        <v>0</v>
      </c>
      <c r="R106" s="12">
        <f t="shared" si="7"/>
        <v>0</v>
      </c>
      <c r="S106" s="14"/>
      <c r="T106" s="14"/>
      <c r="U106" s="14"/>
      <c r="V106" s="8">
        <f t="shared" si="8"/>
        <v>0</v>
      </c>
      <c r="W106" s="8">
        <f t="shared" si="9"/>
        <v>0</v>
      </c>
      <c r="X106" s="14">
        <f t="shared" si="94"/>
        <v>0</v>
      </c>
      <c r="Y106" s="15"/>
    </row>
    <row r="107" spans="1:25" x14ac:dyDescent="0.2">
      <c r="A107" s="5">
        <v>45663</v>
      </c>
      <c r="B107" s="6" t="s">
        <v>28</v>
      </c>
      <c r="C107" s="7" t="s">
        <v>24</v>
      </c>
      <c r="D107" s="6" t="s">
        <v>25</v>
      </c>
      <c r="E107" s="8">
        <v>190.9</v>
      </c>
      <c r="F107" s="9">
        <v>0.622</v>
      </c>
      <c r="G107" s="10">
        <v>0.56699999999999995</v>
      </c>
      <c r="H107" s="11">
        <v>0.57267000000000001</v>
      </c>
      <c r="I107" s="8">
        <f t="shared" si="0"/>
        <v>5.6700000000000639E-3</v>
      </c>
      <c r="J107" s="12">
        <f t="shared" si="1"/>
        <v>101</v>
      </c>
      <c r="K107" s="8">
        <f t="shared" ref="K107:L107" si="219">IFERROR(G107,0)</f>
        <v>0.56699999999999995</v>
      </c>
      <c r="L107" s="8">
        <f t="shared" si="219"/>
        <v>0.57267000000000001</v>
      </c>
      <c r="M107" s="8">
        <f t="shared" si="3"/>
        <v>5.6700000000000639E-3</v>
      </c>
      <c r="N107" s="12">
        <f t="shared" si="4"/>
        <v>101</v>
      </c>
      <c r="O107" s="8">
        <f t="shared" ref="O107:P107" si="220">IFERROR(K107,0)</f>
        <v>0.56699999999999995</v>
      </c>
      <c r="P107" s="8">
        <f t="shared" si="220"/>
        <v>0.57267000000000001</v>
      </c>
      <c r="Q107" s="8">
        <f t="shared" si="6"/>
        <v>5.6700000000000639E-3</v>
      </c>
      <c r="R107" s="12">
        <f t="shared" si="7"/>
        <v>101</v>
      </c>
      <c r="S107" s="8">
        <f>T86</f>
        <v>54.251800000000017</v>
      </c>
      <c r="T107" s="8">
        <f>H107+S107-H108-H109-U107</f>
        <v>54.006020000000021</v>
      </c>
      <c r="U107" s="8">
        <v>1.4499999999999999E-3</v>
      </c>
      <c r="V107" s="8">
        <f t="shared" si="8"/>
        <v>91.15755627009645</v>
      </c>
      <c r="W107" s="8">
        <f t="shared" si="9"/>
        <v>92.069131832797439</v>
      </c>
      <c r="X107" s="14">
        <f t="shared" si="94"/>
        <v>0.57267000000000001</v>
      </c>
      <c r="Y107" s="15"/>
    </row>
    <row r="108" spans="1:25" x14ac:dyDescent="0.2">
      <c r="A108" s="5">
        <v>45663</v>
      </c>
      <c r="B108" s="6" t="s">
        <v>28</v>
      </c>
      <c r="C108" s="7" t="s">
        <v>24</v>
      </c>
      <c r="D108" s="6" t="s">
        <v>26</v>
      </c>
      <c r="E108" s="8">
        <v>220.3</v>
      </c>
      <c r="F108" s="8">
        <v>0.35699999999999998</v>
      </c>
      <c r="G108" s="8">
        <v>0.5806</v>
      </c>
      <c r="H108" s="11">
        <v>0.81699999999999995</v>
      </c>
      <c r="I108" s="8">
        <f t="shared" si="0"/>
        <v>0.23639999999999994</v>
      </c>
      <c r="J108" s="12">
        <f t="shared" si="1"/>
        <v>140.71650017223561</v>
      </c>
      <c r="K108" s="8">
        <f t="shared" ref="K108:L108" si="221">IFERROR(G108,0)</f>
        <v>0.5806</v>
      </c>
      <c r="L108" s="8">
        <f t="shared" si="221"/>
        <v>0.81699999999999995</v>
      </c>
      <c r="M108" s="8">
        <f t="shared" si="3"/>
        <v>0.23639999999999994</v>
      </c>
      <c r="N108" s="12">
        <f t="shared" si="4"/>
        <v>140.71650017223561</v>
      </c>
      <c r="O108" s="8">
        <f t="shared" ref="O108:P108" si="222">IFERROR(K108,0)</f>
        <v>0.5806</v>
      </c>
      <c r="P108" s="8">
        <f t="shared" si="222"/>
        <v>0.81699999999999995</v>
      </c>
      <c r="Q108" s="8">
        <f t="shared" si="6"/>
        <v>0.23639999999999994</v>
      </c>
      <c r="R108" s="12">
        <f t="shared" si="7"/>
        <v>140.71650017223561</v>
      </c>
      <c r="S108" s="8"/>
      <c r="T108" s="8"/>
      <c r="U108" s="8"/>
      <c r="V108" s="8">
        <f t="shared" si="8"/>
        <v>162.63305322128852</v>
      </c>
      <c r="W108" s="8">
        <f t="shared" si="9"/>
        <v>228.8515406162465</v>
      </c>
      <c r="X108" s="14">
        <f t="shared" si="94"/>
        <v>0.81699999999999995</v>
      </c>
      <c r="Y108" s="15"/>
    </row>
    <row r="109" spans="1:25" x14ac:dyDescent="0.2">
      <c r="A109" s="5">
        <v>45663</v>
      </c>
      <c r="B109" s="6" t="s">
        <v>28</v>
      </c>
      <c r="C109" s="7" t="s">
        <v>24</v>
      </c>
      <c r="D109" s="6" t="s">
        <v>27</v>
      </c>
      <c r="E109" s="8">
        <v>0</v>
      </c>
      <c r="F109" s="8">
        <v>0</v>
      </c>
      <c r="G109" s="8">
        <v>0</v>
      </c>
      <c r="H109" s="11">
        <v>0</v>
      </c>
      <c r="I109" s="8">
        <f t="shared" si="0"/>
        <v>0</v>
      </c>
      <c r="J109" s="12">
        <f t="shared" si="1"/>
        <v>0</v>
      </c>
      <c r="K109" s="8">
        <f t="shared" ref="K109:L109" si="223">IFERROR(G109,0)</f>
        <v>0</v>
      </c>
      <c r="L109" s="8">
        <f t="shared" si="223"/>
        <v>0</v>
      </c>
      <c r="M109" s="8">
        <f t="shared" si="3"/>
        <v>0</v>
      </c>
      <c r="N109" s="12">
        <f t="shared" si="4"/>
        <v>0</v>
      </c>
      <c r="O109" s="8">
        <f t="shared" ref="O109:P109" si="224">IFERROR(K109,0)</f>
        <v>0</v>
      </c>
      <c r="P109" s="8">
        <f t="shared" si="224"/>
        <v>0</v>
      </c>
      <c r="Q109" s="8">
        <f t="shared" si="6"/>
        <v>0</v>
      </c>
      <c r="R109" s="12">
        <f t="shared" si="7"/>
        <v>0</v>
      </c>
      <c r="S109" s="8"/>
      <c r="T109" s="8"/>
      <c r="U109" s="8"/>
      <c r="V109" s="8">
        <f t="shared" si="8"/>
        <v>0</v>
      </c>
      <c r="W109" s="8">
        <f t="shared" si="9"/>
        <v>0</v>
      </c>
      <c r="X109" s="14">
        <f t="shared" si="94"/>
        <v>0</v>
      </c>
      <c r="Y109" s="15"/>
    </row>
    <row r="110" spans="1:25" x14ac:dyDescent="0.2">
      <c r="A110" s="5">
        <v>45663</v>
      </c>
      <c r="B110" s="6" t="s">
        <v>23</v>
      </c>
      <c r="C110" s="7" t="s">
        <v>24</v>
      </c>
      <c r="D110" s="6" t="s">
        <v>25</v>
      </c>
      <c r="E110" s="8">
        <v>1.7</v>
      </c>
      <c r="F110" s="8">
        <v>5.0000000000000001E-3</v>
      </c>
      <c r="G110" s="8">
        <v>4.7999999999999996E-3</v>
      </c>
      <c r="H110" s="11">
        <v>9.7000000000000003E-3</v>
      </c>
      <c r="I110" s="8">
        <f t="shared" si="0"/>
        <v>4.9000000000000007E-3</v>
      </c>
      <c r="J110" s="12">
        <f t="shared" si="1"/>
        <v>202.08333333333334</v>
      </c>
      <c r="K110" s="8">
        <f t="shared" ref="K110:L110" si="225">IFERROR(G110,0)</f>
        <v>4.7999999999999996E-3</v>
      </c>
      <c r="L110" s="8">
        <f t="shared" si="225"/>
        <v>9.7000000000000003E-3</v>
      </c>
      <c r="M110" s="8">
        <f t="shared" si="3"/>
        <v>4.9000000000000007E-3</v>
      </c>
      <c r="N110" s="12">
        <f t="shared" si="4"/>
        <v>202.08333333333334</v>
      </c>
      <c r="O110" s="8">
        <f t="shared" ref="O110:P110" si="226">IFERROR(K110,0)</f>
        <v>4.7999999999999996E-3</v>
      </c>
      <c r="P110" s="8">
        <f t="shared" si="226"/>
        <v>9.7000000000000003E-3</v>
      </c>
      <c r="Q110" s="8">
        <f t="shared" si="6"/>
        <v>4.9000000000000007E-3</v>
      </c>
      <c r="R110" s="12">
        <f t="shared" si="7"/>
        <v>202.08333333333334</v>
      </c>
      <c r="S110" s="8">
        <f>T89</f>
        <v>4.3332775000000012</v>
      </c>
      <c r="T110" s="8">
        <f>H110+S110-H111-H112-U110</f>
        <v>4.3387530000000014</v>
      </c>
      <c r="U110" s="8">
        <v>6.4499999999999996E-5</v>
      </c>
      <c r="V110" s="8">
        <f t="shared" si="8"/>
        <v>95.999999999999986</v>
      </c>
      <c r="W110" s="8">
        <f t="shared" si="9"/>
        <v>194</v>
      </c>
      <c r="X110" s="14">
        <f t="shared" si="94"/>
        <v>9.7000000000000003E-3</v>
      </c>
      <c r="Y110" s="15"/>
    </row>
    <row r="111" spans="1:25" x14ac:dyDescent="0.2">
      <c r="A111" s="5">
        <v>45663</v>
      </c>
      <c r="B111" s="6" t="s">
        <v>23</v>
      </c>
      <c r="C111" s="7" t="s">
        <v>24</v>
      </c>
      <c r="D111" s="6" t="s">
        <v>26</v>
      </c>
      <c r="E111" s="8">
        <v>1.5</v>
      </c>
      <c r="F111" s="8">
        <v>0</v>
      </c>
      <c r="G111" s="8">
        <v>3.2000000000000002E-3</v>
      </c>
      <c r="H111" s="11">
        <v>4.1599999999999996E-3</v>
      </c>
      <c r="I111" s="8">
        <f t="shared" si="0"/>
        <v>9.5999999999999948E-4</v>
      </c>
      <c r="J111" s="12">
        <f t="shared" si="1"/>
        <v>129.99999999999997</v>
      </c>
      <c r="K111" s="8">
        <f t="shared" ref="K111:L111" si="227">IFERROR(G111,0)</f>
        <v>3.2000000000000002E-3</v>
      </c>
      <c r="L111" s="8">
        <f t="shared" si="227"/>
        <v>4.1599999999999996E-3</v>
      </c>
      <c r="M111" s="8">
        <f t="shared" si="3"/>
        <v>9.5999999999999948E-4</v>
      </c>
      <c r="N111" s="12">
        <f t="shared" si="4"/>
        <v>129.99999999999997</v>
      </c>
      <c r="O111" s="8">
        <f t="shared" ref="O111:P111" si="228">IFERROR(K111,0)</f>
        <v>3.2000000000000002E-3</v>
      </c>
      <c r="P111" s="8">
        <f t="shared" si="228"/>
        <v>4.1599999999999996E-3</v>
      </c>
      <c r="Q111" s="8">
        <f t="shared" si="6"/>
        <v>9.5999999999999948E-4</v>
      </c>
      <c r="R111" s="12">
        <f t="shared" si="7"/>
        <v>129.99999999999997</v>
      </c>
      <c r="S111" s="8"/>
      <c r="T111" s="8"/>
      <c r="U111" s="8"/>
      <c r="V111" s="8">
        <f t="shared" si="8"/>
        <v>0</v>
      </c>
      <c r="W111" s="8">
        <f t="shared" si="9"/>
        <v>0</v>
      </c>
      <c r="X111" s="14">
        <f t="shared" si="94"/>
        <v>4.1599999999999996E-3</v>
      </c>
      <c r="Y111" s="15"/>
    </row>
    <row r="112" spans="1:25" x14ac:dyDescent="0.2">
      <c r="A112" s="5">
        <v>45663</v>
      </c>
      <c r="B112" s="6" t="s">
        <v>23</v>
      </c>
      <c r="C112" s="7" t="s">
        <v>24</v>
      </c>
      <c r="D112" s="6" t="s">
        <v>27</v>
      </c>
      <c r="E112" s="8">
        <v>0</v>
      </c>
      <c r="F112" s="8">
        <v>0</v>
      </c>
      <c r="G112" s="8">
        <v>0</v>
      </c>
      <c r="H112" s="11">
        <v>0</v>
      </c>
      <c r="I112" s="8">
        <f t="shared" si="0"/>
        <v>0</v>
      </c>
      <c r="J112" s="12">
        <f t="shared" si="1"/>
        <v>0</v>
      </c>
      <c r="K112" s="8">
        <f t="shared" ref="K112:L112" si="229">IFERROR(G112,0)</f>
        <v>0</v>
      </c>
      <c r="L112" s="8">
        <f t="shared" si="229"/>
        <v>0</v>
      </c>
      <c r="M112" s="8">
        <f t="shared" si="3"/>
        <v>0</v>
      </c>
      <c r="N112" s="12">
        <f t="shared" si="4"/>
        <v>0</v>
      </c>
      <c r="O112" s="8">
        <f t="shared" ref="O112:P112" si="230">IFERROR(K112,0)</f>
        <v>0</v>
      </c>
      <c r="P112" s="8">
        <f t="shared" si="230"/>
        <v>0</v>
      </c>
      <c r="Q112" s="8">
        <f t="shared" si="6"/>
        <v>0</v>
      </c>
      <c r="R112" s="12">
        <f t="shared" si="7"/>
        <v>0</v>
      </c>
      <c r="S112" s="8"/>
      <c r="T112" s="8"/>
      <c r="U112" s="8"/>
      <c r="V112" s="8">
        <f t="shared" si="8"/>
        <v>0</v>
      </c>
      <c r="W112" s="8">
        <f t="shared" si="9"/>
        <v>0</v>
      </c>
      <c r="X112" s="14">
        <f t="shared" si="94"/>
        <v>0</v>
      </c>
      <c r="Y112" s="15"/>
    </row>
    <row r="113" spans="1:25" x14ac:dyDescent="0.2">
      <c r="A113" s="5">
        <v>45663</v>
      </c>
      <c r="B113" s="6" t="s">
        <v>29</v>
      </c>
      <c r="C113" s="7" t="s">
        <v>24</v>
      </c>
      <c r="D113" s="6" t="s">
        <v>25</v>
      </c>
      <c r="E113" s="8">
        <v>1</v>
      </c>
      <c r="F113" s="8">
        <v>3.0000000000000001E-3</v>
      </c>
      <c r="G113" s="8">
        <v>3.0000000000000001E-3</v>
      </c>
      <c r="H113" s="11">
        <v>3.3500000000000001E-3</v>
      </c>
      <c r="I113" s="8">
        <f t="shared" si="0"/>
        <v>3.5000000000000005E-4</v>
      </c>
      <c r="J113" s="12">
        <f t="shared" si="1"/>
        <v>111.66666666666667</v>
      </c>
      <c r="K113" s="8">
        <f t="shared" ref="K113:L113" si="231">IFERROR(G113,0)</f>
        <v>3.0000000000000001E-3</v>
      </c>
      <c r="L113" s="8">
        <f t="shared" si="231"/>
        <v>3.3500000000000001E-3</v>
      </c>
      <c r="M113" s="8">
        <f t="shared" si="3"/>
        <v>3.5000000000000005E-4</v>
      </c>
      <c r="N113" s="12">
        <f t="shared" si="4"/>
        <v>111.66666666666667</v>
      </c>
      <c r="O113" s="8">
        <f t="shared" ref="O113:P113" si="232">IFERROR(K113,0)</f>
        <v>3.0000000000000001E-3</v>
      </c>
      <c r="P113" s="8">
        <f t="shared" si="232"/>
        <v>3.3500000000000001E-3</v>
      </c>
      <c r="Q113" s="8">
        <f t="shared" si="6"/>
        <v>3.5000000000000005E-4</v>
      </c>
      <c r="R113" s="12">
        <f t="shared" si="7"/>
        <v>111.66666666666667</v>
      </c>
      <c r="S113" s="8">
        <f>T92</f>
        <v>1.091</v>
      </c>
      <c r="T113" s="8">
        <f>H113+S113-H114-H115-U113</f>
        <v>1.0720499999999999</v>
      </c>
      <c r="U113" s="8">
        <v>0</v>
      </c>
      <c r="V113" s="8">
        <f t="shared" si="8"/>
        <v>100</v>
      </c>
      <c r="W113" s="8">
        <f t="shared" si="9"/>
        <v>111.66666666666667</v>
      </c>
      <c r="X113" s="14">
        <f t="shared" si="94"/>
        <v>3.3500000000000001E-3</v>
      </c>
      <c r="Y113" s="15"/>
    </row>
    <row r="114" spans="1:25" x14ac:dyDescent="0.2">
      <c r="A114" s="5">
        <v>45663</v>
      </c>
      <c r="B114" s="6" t="s">
        <v>29</v>
      </c>
      <c r="C114" s="7" t="s">
        <v>24</v>
      </c>
      <c r="D114" s="6" t="s">
        <v>26</v>
      </c>
      <c r="E114" s="8">
        <v>1</v>
      </c>
      <c r="F114" s="8">
        <v>0</v>
      </c>
      <c r="G114" s="8">
        <v>3.0000000000000001E-3</v>
      </c>
      <c r="H114" s="11">
        <v>2.23E-2</v>
      </c>
      <c r="I114" s="8">
        <f t="shared" si="0"/>
        <v>1.9300000000000001E-2</v>
      </c>
      <c r="J114" s="12">
        <f t="shared" si="1"/>
        <v>743.33333333333337</v>
      </c>
      <c r="K114" s="8">
        <f t="shared" ref="K114:L114" si="233">IFERROR(G114,0)</f>
        <v>3.0000000000000001E-3</v>
      </c>
      <c r="L114" s="8">
        <f t="shared" si="233"/>
        <v>2.23E-2</v>
      </c>
      <c r="M114" s="8">
        <f t="shared" si="3"/>
        <v>1.9300000000000001E-2</v>
      </c>
      <c r="N114" s="12">
        <f t="shared" si="4"/>
        <v>743.33333333333337</v>
      </c>
      <c r="O114" s="8">
        <f t="shared" ref="O114:P114" si="234">IFERROR(K114,0)</f>
        <v>3.0000000000000001E-3</v>
      </c>
      <c r="P114" s="8">
        <f t="shared" si="234"/>
        <v>2.23E-2</v>
      </c>
      <c r="Q114" s="8">
        <f t="shared" si="6"/>
        <v>1.9300000000000001E-2</v>
      </c>
      <c r="R114" s="12">
        <f t="shared" si="7"/>
        <v>743.33333333333337</v>
      </c>
      <c r="S114" s="8"/>
      <c r="T114" s="8"/>
      <c r="U114" s="8"/>
      <c r="V114" s="8">
        <f t="shared" si="8"/>
        <v>0</v>
      </c>
      <c r="W114" s="8">
        <f t="shared" si="9"/>
        <v>0</v>
      </c>
      <c r="X114" s="14">
        <f t="shared" si="94"/>
        <v>2.23E-2</v>
      </c>
      <c r="Y114" s="15"/>
    </row>
    <row r="115" spans="1:25" x14ac:dyDescent="0.2">
      <c r="A115" s="5">
        <v>45663</v>
      </c>
      <c r="B115" s="6" t="s">
        <v>29</v>
      </c>
      <c r="C115" s="7" t="s">
        <v>24</v>
      </c>
      <c r="D115" s="6" t="s">
        <v>27</v>
      </c>
      <c r="E115" s="8">
        <v>0</v>
      </c>
      <c r="F115" s="8">
        <v>0</v>
      </c>
      <c r="G115" s="8">
        <v>0</v>
      </c>
      <c r="H115" s="11">
        <v>0</v>
      </c>
      <c r="I115" s="8">
        <f t="shared" si="0"/>
        <v>0</v>
      </c>
      <c r="J115" s="12">
        <f t="shared" si="1"/>
        <v>0</v>
      </c>
      <c r="K115" s="8">
        <f t="shared" ref="K115:L115" si="235">IFERROR(G115,0)</f>
        <v>0</v>
      </c>
      <c r="L115" s="8">
        <f t="shared" si="235"/>
        <v>0</v>
      </c>
      <c r="M115" s="8">
        <f t="shared" si="3"/>
        <v>0</v>
      </c>
      <c r="N115" s="12">
        <f t="shared" si="4"/>
        <v>0</v>
      </c>
      <c r="O115" s="8">
        <f t="shared" ref="O115:P115" si="236">IFERROR(K115,0)</f>
        <v>0</v>
      </c>
      <c r="P115" s="8">
        <f t="shared" si="236"/>
        <v>0</v>
      </c>
      <c r="Q115" s="8">
        <f t="shared" si="6"/>
        <v>0</v>
      </c>
      <c r="R115" s="12">
        <f t="shared" si="7"/>
        <v>0</v>
      </c>
      <c r="S115" s="14"/>
      <c r="T115" s="14"/>
      <c r="U115" s="14"/>
      <c r="V115" s="8">
        <f t="shared" si="8"/>
        <v>0</v>
      </c>
      <c r="W115" s="8">
        <f t="shared" si="9"/>
        <v>0</v>
      </c>
      <c r="X115" s="14">
        <f t="shared" si="94"/>
        <v>0</v>
      </c>
      <c r="Y115" s="15"/>
    </row>
    <row r="116" spans="1:25" x14ac:dyDescent="0.2">
      <c r="A116" s="5">
        <v>45663</v>
      </c>
      <c r="B116" s="6" t="s">
        <v>30</v>
      </c>
      <c r="C116" s="7" t="s">
        <v>24</v>
      </c>
      <c r="D116" s="6" t="s">
        <v>25</v>
      </c>
      <c r="E116" s="8">
        <v>0.6</v>
      </c>
      <c r="F116" s="8">
        <v>3.0000000000000001E-3</v>
      </c>
      <c r="G116" s="8">
        <v>3.2000000000000002E-3</v>
      </c>
      <c r="H116" s="11">
        <v>3.48E-3</v>
      </c>
      <c r="I116" s="8">
        <f t="shared" si="0"/>
        <v>2.7999999999999987E-4</v>
      </c>
      <c r="J116" s="12">
        <f t="shared" si="1"/>
        <v>108.74999999999999</v>
      </c>
      <c r="K116" s="8">
        <f t="shared" ref="K116:L116" si="237">IFERROR(G116,0)</f>
        <v>3.2000000000000002E-3</v>
      </c>
      <c r="L116" s="8">
        <f t="shared" si="237"/>
        <v>3.48E-3</v>
      </c>
      <c r="M116" s="8">
        <f t="shared" si="3"/>
        <v>2.7999999999999987E-4</v>
      </c>
      <c r="N116" s="12">
        <f t="shared" si="4"/>
        <v>108.74999999999999</v>
      </c>
      <c r="O116" s="8">
        <f t="shared" ref="O116:P116" si="238">IFERROR(K116,0)</f>
        <v>3.2000000000000002E-3</v>
      </c>
      <c r="P116" s="8">
        <f t="shared" si="238"/>
        <v>3.48E-3</v>
      </c>
      <c r="Q116" s="8">
        <f t="shared" si="6"/>
        <v>2.7999999999999987E-4</v>
      </c>
      <c r="R116" s="12">
        <f t="shared" si="7"/>
        <v>108.74999999999999</v>
      </c>
      <c r="S116" s="14">
        <f>T95</f>
        <v>8.3029999999999993E-2</v>
      </c>
      <c r="T116" s="8">
        <f>H116+S116-H117-H118-U116</f>
        <v>8.3639999999999992E-2</v>
      </c>
      <c r="U116" s="14">
        <v>0</v>
      </c>
      <c r="V116" s="8">
        <f t="shared" si="8"/>
        <v>106.66666666666667</v>
      </c>
      <c r="W116" s="8">
        <f t="shared" si="9"/>
        <v>115.99999999999999</v>
      </c>
      <c r="X116" s="14">
        <f t="shared" si="94"/>
        <v>3.48E-3</v>
      </c>
      <c r="Y116" s="15"/>
    </row>
    <row r="117" spans="1:25" x14ac:dyDescent="0.2">
      <c r="A117" s="5">
        <v>45663</v>
      </c>
      <c r="B117" s="6" t="s">
        <v>30</v>
      </c>
      <c r="C117" s="7" t="s">
        <v>24</v>
      </c>
      <c r="D117" s="6" t="s">
        <v>26</v>
      </c>
      <c r="E117" s="8">
        <v>0.6</v>
      </c>
      <c r="F117" s="8">
        <v>0</v>
      </c>
      <c r="G117" s="8">
        <v>3.0000000000000001E-3</v>
      </c>
      <c r="H117" s="11">
        <v>2.8700000000000002E-3</v>
      </c>
      <c r="I117" s="8">
        <f t="shared" si="0"/>
        <v>-1.2999999999999991E-4</v>
      </c>
      <c r="J117" s="12">
        <f t="shared" si="1"/>
        <v>95.666666666666671</v>
      </c>
      <c r="K117" s="8">
        <f t="shared" ref="K117:L117" si="239">IFERROR(G117,0)</f>
        <v>3.0000000000000001E-3</v>
      </c>
      <c r="L117" s="8">
        <f t="shared" si="239"/>
        <v>2.8700000000000002E-3</v>
      </c>
      <c r="M117" s="8">
        <f t="shared" si="3"/>
        <v>-1.2999999999999991E-4</v>
      </c>
      <c r="N117" s="12">
        <f t="shared" si="4"/>
        <v>95.666666666666671</v>
      </c>
      <c r="O117" s="8">
        <f t="shared" ref="O117:P117" si="240">IFERROR(K117,0)</f>
        <v>3.0000000000000001E-3</v>
      </c>
      <c r="P117" s="8">
        <f t="shared" si="240"/>
        <v>2.8700000000000002E-3</v>
      </c>
      <c r="Q117" s="8">
        <f t="shared" si="6"/>
        <v>-1.2999999999999991E-4</v>
      </c>
      <c r="R117" s="12">
        <f t="shared" si="7"/>
        <v>95.666666666666671</v>
      </c>
      <c r="S117" s="14"/>
      <c r="T117" s="14"/>
      <c r="U117" s="14"/>
      <c r="V117" s="8">
        <f t="shared" si="8"/>
        <v>0</v>
      </c>
      <c r="W117" s="8">
        <f t="shared" si="9"/>
        <v>0</v>
      </c>
      <c r="X117" s="14">
        <f t="shared" si="94"/>
        <v>2.8700000000000002E-3</v>
      </c>
      <c r="Y117" s="15"/>
    </row>
    <row r="118" spans="1:25" x14ac:dyDescent="0.2">
      <c r="A118" s="5">
        <v>45663</v>
      </c>
      <c r="B118" s="6" t="s">
        <v>30</v>
      </c>
      <c r="C118" s="7" t="s">
        <v>24</v>
      </c>
      <c r="D118" s="6" t="s">
        <v>27</v>
      </c>
      <c r="E118" s="8">
        <v>0</v>
      </c>
      <c r="F118" s="8">
        <v>0</v>
      </c>
      <c r="G118" s="8">
        <v>0</v>
      </c>
      <c r="H118" s="11">
        <v>0</v>
      </c>
      <c r="I118" s="8">
        <f t="shared" si="0"/>
        <v>0</v>
      </c>
      <c r="J118" s="12">
        <f t="shared" si="1"/>
        <v>0</v>
      </c>
      <c r="K118" s="8">
        <f t="shared" ref="K118:L118" si="241">IFERROR(G118,0)</f>
        <v>0</v>
      </c>
      <c r="L118" s="8">
        <f t="shared" si="241"/>
        <v>0</v>
      </c>
      <c r="M118" s="8">
        <f t="shared" si="3"/>
        <v>0</v>
      </c>
      <c r="N118" s="12">
        <f t="shared" si="4"/>
        <v>0</v>
      </c>
      <c r="O118" s="8">
        <f t="shared" ref="O118:P118" si="242">IFERROR(K118,0)</f>
        <v>0</v>
      </c>
      <c r="P118" s="8">
        <f t="shared" si="242"/>
        <v>0</v>
      </c>
      <c r="Q118" s="8">
        <f t="shared" si="6"/>
        <v>0</v>
      </c>
      <c r="R118" s="12">
        <f t="shared" si="7"/>
        <v>0</v>
      </c>
      <c r="S118" s="14"/>
      <c r="T118" s="14"/>
      <c r="U118" s="14"/>
      <c r="V118" s="8">
        <f t="shared" si="8"/>
        <v>0</v>
      </c>
      <c r="W118" s="8">
        <f t="shared" si="9"/>
        <v>0</v>
      </c>
      <c r="X118" s="14">
        <f t="shared" si="94"/>
        <v>0</v>
      </c>
      <c r="Y118" s="15"/>
    </row>
    <row r="119" spans="1:25" x14ac:dyDescent="0.2">
      <c r="A119" s="5">
        <v>45663</v>
      </c>
      <c r="B119" s="6" t="s">
        <v>31</v>
      </c>
      <c r="C119" s="7" t="s">
        <v>32</v>
      </c>
      <c r="D119" s="6" t="s">
        <v>25</v>
      </c>
      <c r="E119" s="8">
        <v>229.8</v>
      </c>
      <c r="F119" s="8">
        <v>0.69899999999999995</v>
      </c>
      <c r="G119" s="8">
        <v>0.68709600000000004</v>
      </c>
      <c r="H119" s="11">
        <v>0.61693500000000001</v>
      </c>
      <c r="I119" s="8">
        <f t="shared" si="0"/>
        <v>-7.0161000000000029E-2</v>
      </c>
      <c r="J119" s="12">
        <f t="shared" si="1"/>
        <v>89.788763142268323</v>
      </c>
      <c r="K119" s="8">
        <f t="shared" ref="K119:L119" si="243">IFERROR(G119,0)</f>
        <v>0.68709600000000004</v>
      </c>
      <c r="L119" s="8">
        <f t="shared" si="243"/>
        <v>0.61693500000000001</v>
      </c>
      <c r="M119" s="8">
        <f t="shared" si="3"/>
        <v>-7.0161000000000029E-2</v>
      </c>
      <c r="N119" s="12">
        <f t="shared" si="4"/>
        <v>89.788763142268323</v>
      </c>
      <c r="O119" s="8">
        <f t="shared" ref="O119:P119" si="244">IFERROR(K119,0)</f>
        <v>0.68709600000000004</v>
      </c>
      <c r="P119" s="8">
        <f t="shared" si="244"/>
        <v>0.61693500000000001</v>
      </c>
      <c r="Q119" s="8">
        <f t="shared" si="6"/>
        <v>-7.0161000000000029E-2</v>
      </c>
      <c r="R119" s="12">
        <f t="shared" si="7"/>
        <v>89.788763142268323</v>
      </c>
      <c r="S119" s="14">
        <f>T98</f>
        <v>215.99994275000006</v>
      </c>
      <c r="T119" s="8">
        <f>H119+S119-H120-H121-U119</f>
        <v>215.42607130000007</v>
      </c>
      <c r="U119" s="14">
        <v>1.80645E-3</v>
      </c>
      <c r="V119" s="8">
        <f t="shared" si="8"/>
        <v>98.296995708154526</v>
      </c>
      <c r="W119" s="8">
        <f t="shared" si="9"/>
        <v>88.259656652360519</v>
      </c>
      <c r="X119" s="14">
        <f t="shared" si="94"/>
        <v>0.61693500000000001</v>
      </c>
      <c r="Y119" s="15"/>
    </row>
    <row r="120" spans="1:25" x14ac:dyDescent="0.2">
      <c r="A120" s="5">
        <v>45663</v>
      </c>
      <c r="B120" s="6" t="s">
        <v>31</v>
      </c>
      <c r="C120" s="7" t="s">
        <v>32</v>
      </c>
      <c r="D120" s="6" t="s">
        <v>26</v>
      </c>
      <c r="E120" s="8">
        <v>285</v>
      </c>
      <c r="F120" s="8">
        <v>0</v>
      </c>
      <c r="G120" s="8">
        <v>0.77419000000000004</v>
      </c>
      <c r="H120" s="11">
        <v>1.1890000000000001</v>
      </c>
      <c r="I120" s="8">
        <f t="shared" si="0"/>
        <v>0.41481000000000001</v>
      </c>
      <c r="J120" s="12">
        <f t="shared" si="1"/>
        <v>153.57987057440681</v>
      </c>
      <c r="K120" s="8">
        <f t="shared" ref="K120:L120" si="245">IFERROR(G120,0)</f>
        <v>0.77419000000000004</v>
      </c>
      <c r="L120" s="8">
        <f t="shared" si="245"/>
        <v>1.1890000000000001</v>
      </c>
      <c r="M120" s="8">
        <f t="shared" si="3"/>
        <v>0.41481000000000001</v>
      </c>
      <c r="N120" s="12">
        <f t="shared" si="4"/>
        <v>153.57987057440681</v>
      </c>
      <c r="O120" s="8">
        <f t="shared" ref="O120:P120" si="246">IFERROR(K120,0)</f>
        <v>0.77419000000000004</v>
      </c>
      <c r="P120" s="8">
        <f t="shared" si="246"/>
        <v>1.1890000000000001</v>
      </c>
      <c r="Q120" s="8">
        <f t="shared" si="6"/>
        <v>0.41481000000000001</v>
      </c>
      <c r="R120" s="12">
        <f t="shared" si="7"/>
        <v>153.57987057440681</v>
      </c>
      <c r="S120" s="14"/>
      <c r="T120" s="14"/>
      <c r="U120" s="14"/>
      <c r="V120" s="8">
        <f t="shared" si="8"/>
        <v>0</v>
      </c>
      <c r="W120" s="8">
        <f t="shared" si="9"/>
        <v>0</v>
      </c>
      <c r="X120" s="14">
        <f t="shared" si="94"/>
        <v>1.1890000000000001</v>
      </c>
      <c r="Y120" s="15"/>
    </row>
    <row r="121" spans="1:25" x14ac:dyDescent="0.2">
      <c r="A121" s="5">
        <v>45663</v>
      </c>
      <c r="B121" s="6" t="s">
        <v>31</v>
      </c>
      <c r="C121" s="7" t="s">
        <v>32</v>
      </c>
      <c r="D121" s="6" t="s">
        <v>27</v>
      </c>
      <c r="E121" s="8">
        <v>0</v>
      </c>
      <c r="F121" s="8">
        <v>0</v>
      </c>
      <c r="G121" s="8">
        <v>0</v>
      </c>
      <c r="H121" s="11">
        <v>0</v>
      </c>
      <c r="I121" s="8">
        <f t="shared" si="0"/>
        <v>0</v>
      </c>
      <c r="J121" s="12">
        <f t="shared" si="1"/>
        <v>0</v>
      </c>
      <c r="K121" s="8">
        <f t="shared" ref="K121:L121" si="247">IFERROR(G121,0)</f>
        <v>0</v>
      </c>
      <c r="L121" s="8">
        <f t="shared" si="247"/>
        <v>0</v>
      </c>
      <c r="M121" s="8">
        <f t="shared" si="3"/>
        <v>0</v>
      </c>
      <c r="N121" s="12">
        <f t="shared" si="4"/>
        <v>0</v>
      </c>
      <c r="O121" s="8">
        <f t="shared" ref="O121:P121" si="248">IFERROR(K121,0)</f>
        <v>0</v>
      </c>
      <c r="P121" s="8">
        <f t="shared" si="248"/>
        <v>0</v>
      </c>
      <c r="Q121" s="8">
        <f t="shared" si="6"/>
        <v>0</v>
      </c>
      <c r="R121" s="12">
        <f t="shared" si="7"/>
        <v>0</v>
      </c>
      <c r="S121" s="14"/>
      <c r="T121" s="14"/>
      <c r="U121" s="14"/>
      <c r="V121" s="8">
        <f t="shared" si="8"/>
        <v>0</v>
      </c>
      <c r="W121" s="8">
        <f t="shared" si="9"/>
        <v>0</v>
      </c>
      <c r="X121" s="14">
        <f t="shared" si="94"/>
        <v>0</v>
      </c>
      <c r="Y121" s="15"/>
    </row>
    <row r="122" spans="1:25" x14ac:dyDescent="0.2">
      <c r="A122" s="5">
        <v>45663</v>
      </c>
      <c r="B122" s="6" t="s">
        <v>36</v>
      </c>
      <c r="C122" s="7" t="s">
        <v>32</v>
      </c>
      <c r="D122" s="6" t="s">
        <v>25</v>
      </c>
      <c r="E122" s="8">
        <v>5.2</v>
      </c>
      <c r="F122" s="8">
        <v>2.1000000000000001E-2</v>
      </c>
      <c r="G122" s="8">
        <v>1.4500000000000001E-2</v>
      </c>
      <c r="H122" s="11">
        <v>1.78E-2</v>
      </c>
      <c r="I122" s="8">
        <f t="shared" si="0"/>
        <v>3.2999999999999991E-3</v>
      </c>
      <c r="J122" s="12">
        <f t="shared" si="1"/>
        <v>122.75862068965517</v>
      </c>
      <c r="K122" s="8">
        <f t="shared" ref="K122:L122" si="249">IFERROR(G122,0)</f>
        <v>1.4500000000000001E-2</v>
      </c>
      <c r="L122" s="8">
        <f t="shared" si="249"/>
        <v>1.78E-2</v>
      </c>
      <c r="M122" s="8">
        <f t="shared" si="3"/>
        <v>3.2999999999999991E-3</v>
      </c>
      <c r="N122" s="12">
        <f t="shared" si="4"/>
        <v>122.75862068965517</v>
      </c>
      <c r="O122" s="8">
        <f t="shared" ref="O122:P122" si="250">IFERROR(K122,0)</f>
        <v>1.4500000000000001E-2</v>
      </c>
      <c r="P122" s="8">
        <f t="shared" si="250"/>
        <v>1.78E-2</v>
      </c>
      <c r="Q122" s="8">
        <f t="shared" si="6"/>
        <v>3.2999999999999991E-3</v>
      </c>
      <c r="R122" s="12">
        <f t="shared" si="7"/>
        <v>122.75862068965517</v>
      </c>
      <c r="S122" s="14">
        <f>T101</f>
        <v>4.6768387100000011</v>
      </c>
      <c r="T122" s="8">
        <f>H122+S122-H123-H124-U122</f>
        <v>4.6946064520000013</v>
      </c>
      <c r="U122" s="14">
        <v>3.2258000000000002E-5</v>
      </c>
      <c r="V122" s="8">
        <f t="shared" si="8"/>
        <v>69.047619047619051</v>
      </c>
      <c r="W122" s="8">
        <f t="shared" si="9"/>
        <v>84.761904761904759</v>
      </c>
      <c r="X122" s="14">
        <f t="shared" si="94"/>
        <v>1.78E-2</v>
      </c>
      <c r="Y122" s="15"/>
    </row>
    <row r="123" spans="1:25" x14ac:dyDescent="0.2">
      <c r="A123" s="5">
        <v>45663</v>
      </c>
      <c r="B123" s="6" t="s">
        <v>36</v>
      </c>
      <c r="C123" s="7" t="s">
        <v>32</v>
      </c>
      <c r="D123" s="6" t="s">
        <v>26</v>
      </c>
      <c r="E123" s="8">
        <v>5.0999999999999996</v>
      </c>
      <c r="F123" s="8">
        <v>0</v>
      </c>
      <c r="G123" s="8">
        <v>1.6119999999999999E-2</v>
      </c>
      <c r="H123" s="11">
        <v>0</v>
      </c>
      <c r="I123" s="8">
        <f t="shared" si="0"/>
        <v>-1.6119999999999999E-2</v>
      </c>
      <c r="J123" s="12">
        <f t="shared" si="1"/>
        <v>0</v>
      </c>
      <c r="K123" s="8">
        <f t="shared" ref="K123:L123" si="251">IFERROR(G123,0)</f>
        <v>1.6119999999999999E-2</v>
      </c>
      <c r="L123" s="8">
        <f t="shared" si="251"/>
        <v>0</v>
      </c>
      <c r="M123" s="8">
        <f t="shared" si="3"/>
        <v>-1.6119999999999999E-2</v>
      </c>
      <c r="N123" s="12">
        <f t="shared" si="4"/>
        <v>0</v>
      </c>
      <c r="O123" s="8">
        <f t="shared" ref="O123:P123" si="252">IFERROR(K123,0)</f>
        <v>1.6119999999999999E-2</v>
      </c>
      <c r="P123" s="8">
        <f t="shared" si="252"/>
        <v>0</v>
      </c>
      <c r="Q123" s="8">
        <f t="shared" si="6"/>
        <v>-1.6119999999999999E-2</v>
      </c>
      <c r="R123" s="12">
        <f t="shared" si="7"/>
        <v>0</v>
      </c>
      <c r="S123" s="14"/>
      <c r="T123" s="14"/>
      <c r="U123" s="14"/>
      <c r="V123" s="8">
        <f t="shared" si="8"/>
        <v>0</v>
      </c>
      <c r="W123" s="8">
        <f t="shared" si="9"/>
        <v>0</v>
      </c>
      <c r="X123" s="14">
        <f t="shared" si="94"/>
        <v>0</v>
      </c>
      <c r="Y123" s="15"/>
    </row>
    <row r="124" spans="1:25" x14ac:dyDescent="0.2">
      <c r="A124" s="5">
        <v>45663</v>
      </c>
      <c r="B124" s="6" t="s">
        <v>36</v>
      </c>
      <c r="C124" s="7" t="s">
        <v>32</v>
      </c>
      <c r="D124" s="6" t="s">
        <v>27</v>
      </c>
      <c r="E124" s="8">
        <v>0</v>
      </c>
      <c r="F124" s="8">
        <v>0</v>
      </c>
      <c r="G124" s="8">
        <v>0</v>
      </c>
      <c r="H124" s="11">
        <v>0</v>
      </c>
      <c r="I124" s="8">
        <f t="shared" si="0"/>
        <v>0</v>
      </c>
      <c r="J124" s="12">
        <f t="shared" si="1"/>
        <v>0</v>
      </c>
      <c r="K124" s="8">
        <f t="shared" ref="K124:L124" si="253">IFERROR(G124,0)</f>
        <v>0</v>
      </c>
      <c r="L124" s="8">
        <f t="shared" si="253"/>
        <v>0</v>
      </c>
      <c r="M124" s="8">
        <f t="shared" si="3"/>
        <v>0</v>
      </c>
      <c r="N124" s="12">
        <f t="shared" si="4"/>
        <v>0</v>
      </c>
      <c r="O124" s="8">
        <f t="shared" ref="O124:P124" si="254">IFERROR(K124,0)</f>
        <v>0</v>
      </c>
      <c r="P124" s="8">
        <f t="shared" si="254"/>
        <v>0</v>
      </c>
      <c r="Q124" s="8">
        <f t="shared" si="6"/>
        <v>0</v>
      </c>
      <c r="R124" s="12">
        <f t="shared" si="7"/>
        <v>0</v>
      </c>
      <c r="S124" s="14"/>
      <c r="T124" s="14"/>
      <c r="U124" s="14"/>
      <c r="V124" s="8">
        <f t="shared" si="8"/>
        <v>0</v>
      </c>
      <c r="W124" s="8">
        <f t="shared" si="9"/>
        <v>0</v>
      </c>
      <c r="X124" s="14">
        <f t="shared" si="94"/>
        <v>0</v>
      </c>
      <c r="Y124" s="15"/>
    </row>
    <row r="125" spans="1:25" x14ac:dyDescent="0.2">
      <c r="A125" s="5">
        <v>45663</v>
      </c>
      <c r="B125" s="6" t="s">
        <v>33</v>
      </c>
      <c r="C125" s="7" t="s">
        <v>32</v>
      </c>
      <c r="D125" s="6" t="s">
        <v>25</v>
      </c>
      <c r="E125" s="8">
        <v>0.63</v>
      </c>
      <c r="F125" s="8">
        <v>0</v>
      </c>
      <c r="G125" s="8">
        <v>1.6100000000000001E-3</v>
      </c>
      <c r="H125" s="11">
        <v>1.67E-3</v>
      </c>
      <c r="I125" s="8">
        <f t="shared" si="0"/>
        <v>5.9999999999999941E-5</v>
      </c>
      <c r="J125" s="12">
        <f t="shared" si="1"/>
        <v>103.72670807453417</v>
      </c>
      <c r="K125" s="8">
        <f t="shared" ref="K125:L125" si="255">IFERROR(G125,0)</f>
        <v>1.6100000000000001E-3</v>
      </c>
      <c r="L125" s="8">
        <f t="shared" si="255"/>
        <v>1.67E-3</v>
      </c>
      <c r="M125" s="8">
        <f t="shared" si="3"/>
        <v>5.9999999999999941E-5</v>
      </c>
      <c r="N125" s="12">
        <f t="shared" si="4"/>
        <v>103.72670807453417</v>
      </c>
      <c r="O125" s="8">
        <f t="shared" ref="O125:P125" si="256">IFERROR(K125,0)</f>
        <v>1.6100000000000001E-3</v>
      </c>
      <c r="P125" s="8">
        <f t="shared" si="256"/>
        <v>1.67E-3</v>
      </c>
      <c r="Q125" s="8">
        <f t="shared" si="6"/>
        <v>5.9999999999999941E-5</v>
      </c>
      <c r="R125" s="12">
        <f t="shared" si="7"/>
        <v>103.72670807453417</v>
      </c>
      <c r="S125" s="14">
        <f>T104</f>
        <v>3.3971199999999993E-2</v>
      </c>
      <c r="T125" s="8">
        <f>H125+S125-H126-H127-U125</f>
        <v>3.3970239999999992E-2</v>
      </c>
      <c r="U125" s="14">
        <v>1.67096E-3</v>
      </c>
      <c r="V125" s="8">
        <f t="shared" si="8"/>
        <v>0</v>
      </c>
      <c r="W125" s="8">
        <f t="shared" si="9"/>
        <v>0</v>
      </c>
      <c r="X125" s="14">
        <f t="shared" si="94"/>
        <v>1.67E-3</v>
      </c>
      <c r="Y125" s="15"/>
    </row>
    <row r="126" spans="1:25" x14ac:dyDescent="0.2">
      <c r="A126" s="5">
        <v>45663</v>
      </c>
      <c r="B126" s="6" t="s">
        <v>33</v>
      </c>
      <c r="C126" s="7" t="s">
        <v>32</v>
      </c>
      <c r="D126" s="6" t="s">
        <v>26</v>
      </c>
      <c r="E126" s="8">
        <v>0.63</v>
      </c>
      <c r="F126" s="8">
        <v>0</v>
      </c>
      <c r="G126" s="8">
        <v>1.6000000000000001E-3</v>
      </c>
      <c r="H126" s="11">
        <v>0</v>
      </c>
      <c r="I126" s="8">
        <f t="shared" si="0"/>
        <v>-1.6000000000000001E-3</v>
      </c>
      <c r="J126" s="12">
        <f t="shared" si="1"/>
        <v>0</v>
      </c>
      <c r="K126" s="8">
        <f t="shared" ref="K126:L126" si="257">IFERROR(G126,0)</f>
        <v>1.6000000000000001E-3</v>
      </c>
      <c r="L126" s="8">
        <f t="shared" si="257"/>
        <v>0</v>
      </c>
      <c r="M126" s="8">
        <f t="shared" si="3"/>
        <v>-1.6000000000000001E-3</v>
      </c>
      <c r="N126" s="12">
        <f t="shared" si="4"/>
        <v>0</v>
      </c>
      <c r="O126" s="8">
        <f t="shared" ref="O126:P126" si="258">IFERROR(K126,0)</f>
        <v>1.6000000000000001E-3</v>
      </c>
      <c r="P126" s="8">
        <f t="shared" si="258"/>
        <v>0</v>
      </c>
      <c r="Q126" s="8">
        <f t="shared" si="6"/>
        <v>-1.6000000000000001E-3</v>
      </c>
      <c r="R126" s="12">
        <f t="shared" si="7"/>
        <v>0</v>
      </c>
      <c r="S126" s="14"/>
      <c r="T126" s="14"/>
      <c r="U126" s="14"/>
      <c r="V126" s="8">
        <f t="shared" si="8"/>
        <v>0</v>
      </c>
      <c r="W126" s="8">
        <f t="shared" si="9"/>
        <v>0</v>
      </c>
      <c r="X126" s="14">
        <f t="shared" si="94"/>
        <v>0</v>
      </c>
      <c r="Y126" s="15"/>
    </row>
    <row r="127" spans="1:25" x14ac:dyDescent="0.2">
      <c r="A127" s="5">
        <v>45663</v>
      </c>
      <c r="B127" s="6" t="s">
        <v>33</v>
      </c>
      <c r="C127" s="7" t="s">
        <v>32</v>
      </c>
      <c r="D127" s="6" t="s">
        <v>27</v>
      </c>
      <c r="E127" s="8">
        <v>0</v>
      </c>
      <c r="F127" s="8">
        <v>0</v>
      </c>
      <c r="G127" s="8">
        <v>0</v>
      </c>
      <c r="H127" s="11">
        <v>0</v>
      </c>
      <c r="I127" s="8">
        <f t="shared" si="0"/>
        <v>0</v>
      </c>
      <c r="J127" s="12">
        <f t="shared" si="1"/>
        <v>0</v>
      </c>
      <c r="K127" s="8">
        <f t="shared" ref="K127:L127" si="259">IFERROR(G127,0)</f>
        <v>0</v>
      </c>
      <c r="L127" s="8">
        <f t="shared" si="259"/>
        <v>0</v>
      </c>
      <c r="M127" s="8">
        <f t="shared" si="3"/>
        <v>0</v>
      </c>
      <c r="N127" s="12">
        <f t="shared" si="4"/>
        <v>0</v>
      </c>
      <c r="O127" s="8">
        <f t="shared" ref="O127:P127" si="260">IFERROR(K127,0)</f>
        <v>0</v>
      </c>
      <c r="P127" s="8">
        <f t="shared" si="260"/>
        <v>0</v>
      </c>
      <c r="Q127" s="8">
        <f t="shared" si="6"/>
        <v>0</v>
      </c>
      <c r="R127" s="12">
        <f t="shared" si="7"/>
        <v>0</v>
      </c>
      <c r="S127" s="14"/>
      <c r="T127" s="14"/>
      <c r="U127" s="14"/>
      <c r="V127" s="8">
        <f t="shared" si="8"/>
        <v>0</v>
      </c>
      <c r="W127" s="8">
        <f t="shared" si="9"/>
        <v>0</v>
      </c>
      <c r="X127" s="14">
        <f t="shared" si="94"/>
        <v>0</v>
      </c>
      <c r="Y127" s="15"/>
    </row>
    <row r="128" spans="1:25" x14ac:dyDescent="0.2">
      <c r="A128" s="5">
        <v>45664</v>
      </c>
      <c r="B128" s="6" t="s">
        <v>28</v>
      </c>
      <c r="C128" s="7" t="s">
        <v>24</v>
      </c>
      <c r="D128" s="6" t="s">
        <v>25</v>
      </c>
      <c r="E128" s="8">
        <v>190.9</v>
      </c>
      <c r="F128" s="9">
        <v>0.623</v>
      </c>
      <c r="G128" s="10">
        <v>0.56699999999999995</v>
      </c>
      <c r="H128" s="11">
        <v>0.57267000000000001</v>
      </c>
      <c r="I128" s="8">
        <f t="shared" si="0"/>
        <v>5.6700000000000639E-3</v>
      </c>
      <c r="J128" s="12">
        <f t="shared" si="1"/>
        <v>101</v>
      </c>
      <c r="K128" s="8">
        <f t="shared" ref="K128:L128" si="261">IFERROR(G128,0)</f>
        <v>0.56699999999999995</v>
      </c>
      <c r="L128" s="8">
        <f t="shared" si="261"/>
        <v>0.57267000000000001</v>
      </c>
      <c r="M128" s="8">
        <f t="shared" si="3"/>
        <v>5.6700000000000639E-3</v>
      </c>
      <c r="N128" s="12">
        <f t="shared" si="4"/>
        <v>101</v>
      </c>
      <c r="O128" s="8">
        <f t="shared" ref="O128:P128" si="262">IFERROR(K128,0)</f>
        <v>0.56699999999999995</v>
      </c>
      <c r="P128" s="8">
        <f t="shared" si="262"/>
        <v>0.57267000000000001</v>
      </c>
      <c r="Q128" s="8">
        <f t="shared" si="6"/>
        <v>5.6700000000000639E-3</v>
      </c>
      <c r="R128" s="12">
        <f t="shared" si="7"/>
        <v>101</v>
      </c>
      <c r="S128" s="8">
        <f>T107</f>
        <v>54.006020000000021</v>
      </c>
      <c r="T128" s="8">
        <f>H128+S128-H129-H130-U128</f>
        <v>53.760240000000024</v>
      </c>
      <c r="U128" s="8">
        <v>1.4499999999999999E-3</v>
      </c>
      <c r="V128" s="8">
        <f t="shared" si="8"/>
        <v>91.011235955056165</v>
      </c>
      <c r="W128" s="8">
        <f t="shared" si="9"/>
        <v>91.921348314606746</v>
      </c>
      <c r="X128" s="14">
        <f t="shared" si="94"/>
        <v>0.57267000000000001</v>
      </c>
      <c r="Y128" s="15"/>
    </row>
    <row r="129" spans="1:25" x14ac:dyDescent="0.2">
      <c r="A129" s="5">
        <v>45664</v>
      </c>
      <c r="B129" s="6" t="s">
        <v>28</v>
      </c>
      <c r="C129" s="7" t="s">
        <v>24</v>
      </c>
      <c r="D129" s="6" t="s">
        <v>26</v>
      </c>
      <c r="E129" s="8">
        <v>220.3</v>
      </c>
      <c r="F129" s="8">
        <v>2.23</v>
      </c>
      <c r="G129" s="8">
        <v>0.5806</v>
      </c>
      <c r="H129" s="11">
        <v>0.81699999999999995</v>
      </c>
      <c r="I129" s="8">
        <f t="shared" si="0"/>
        <v>0.23639999999999994</v>
      </c>
      <c r="J129" s="12">
        <f t="shared" si="1"/>
        <v>140.71650017223561</v>
      </c>
      <c r="K129" s="8">
        <f t="shared" ref="K129:L129" si="263">IFERROR(G129,0)</f>
        <v>0.5806</v>
      </c>
      <c r="L129" s="8">
        <f t="shared" si="263"/>
        <v>0.81699999999999995</v>
      </c>
      <c r="M129" s="8">
        <f t="shared" si="3"/>
        <v>0.23639999999999994</v>
      </c>
      <c r="N129" s="12">
        <f t="shared" si="4"/>
        <v>140.71650017223561</v>
      </c>
      <c r="O129" s="8">
        <f t="shared" ref="O129:P129" si="264">IFERROR(K129,0)</f>
        <v>0.5806</v>
      </c>
      <c r="P129" s="8">
        <f t="shared" si="264"/>
        <v>0.81699999999999995</v>
      </c>
      <c r="Q129" s="8">
        <f t="shared" si="6"/>
        <v>0.23639999999999994</v>
      </c>
      <c r="R129" s="12">
        <f t="shared" si="7"/>
        <v>140.71650017223561</v>
      </c>
      <c r="S129" s="8"/>
      <c r="T129" s="8"/>
      <c r="U129" s="8"/>
      <c r="V129" s="8">
        <f t="shared" si="8"/>
        <v>26.035874439461882</v>
      </c>
      <c r="W129" s="8">
        <f t="shared" si="9"/>
        <v>36.63677130044843</v>
      </c>
      <c r="X129" s="14">
        <f t="shared" si="94"/>
        <v>0.81699999999999995</v>
      </c>
      <c r="Y129" s="15"/>
    </row>
    <row r="130" spans="1:25" x14ac:dyDescent="0.2">
      <c r="A130" s="5">
        <v>45664</v>
      </c>
      <c r="B130" s="6" t="s">
        <v>28</v>
      </c>
      <c r="C130" s="7" t="s">
        <v>24</v>
      </c>
      <c r="D130" s="6" t="s">
        <v>27</v>
      </c>
      <c r="E130" s="8">
        <v>0</v>
      </c>
      <c r="F130" s="8">
        <v>0</v>
      </c>
      <c r="G130" s="8">
        <v>0</v>
      </c>
      <c r="H130" s="11">
        <v>0</v>
      </c>
      <c r="I130" s="8">
        <f t="shared" si="0"/>
        <v>0</v>
      </c>
      <c r="J130" s="12">
        <f t="shared" si="1"/>
        <v>0</v>
      </c>
      <c r="K130" s="8">
        <f t="shared" ref="K130:L130" si="265">IFERROR(G130,0)</f>
        <v>0</v>
      </c>
      <c r="L130" s="8">
        <f t="shared" si="265"/>
        <v>0</v>
      </c>
      <c r="M130" s="8">
        <f t="shared" si="3"/>
        <v>0</v>
      </c>
      <c r="N130" s="12">
        <f t="shared" si="4"/>
        <v>0</v>
      </c>
      <c r="O130" s="8">
        <f t="shared" ref="O130:P130" si="266">IFERROR(K130,0)</f>
        <v>0</v>
      </c>
      <c r="P130" s="8">
        <f t="shared" si="266"/>
        <v>0</v>
      </c>
      <c r="Q130" s="8">
        <f t="shared" si="6"/>
        <v>0</v>
      </c>
      <c r="R130" s="12">
        <f t="shared" si="7"/>
        <v>0</v>
      </c>
      <c r="S130" s="8"/>
      <c r="T130" s="8"/>
      <c r="U130" s="8"/>
      <c r="V130" s="8">
        <f t="shared" si="8"/>
        <v>0</v>
      </c>
      <c r="W130" s="8">
        <f t="shared" si="9"/>
        <v>0</v>
      </c>
      <c r="X130" s="14">
        <f t="shared" si="94"/>
        <v>0</v>
      </c>
      <c r="Y130" s="15"/>
    </row>
    <row r="131" spans="1:25" x14ac:dyDescent="0.2">
      <c r="A131" s="5">
        <v>45664</v>
      </c>
      <c r="B131" s="6" t="s">
        <v>23</v>
      </c>
      <c r="C131" s="7" t="s">
        <v>24</v>
      </c>
      <c r="D131" s="6" t="s">
        <v>25</v>
      </c>
      <c r="E131" s="8">
        <v>1.7</v>
      </c>
      <c r="F131" s="8">
        <v>5.0000000000000001E-3</v>
      </c>
      <c r="G131" s="8">
        <v>4.7999999999999996E-3</v>
      </c>
      <c r="H131" s="11">
        <v>9.7000000000000003E-3</v>
      </c>
      <c r="I131" s="8">
        <f t="shared" si="0"/>
        <v>4.9000000000000007E-3</v>
      </c>
      <c r="J131" s="12">
        <f t="shared" si="1"/>
        <v>202.08333333333334</v>
      </c>
      <c r="K131" s="8">
        <f t="shared" ref="K131:L131" si="267">IFERROR(G131,0)</f>
        <v>4.7999999999999996E-3</v>
      </c>
      <c r="L131" s="8">
        <f t="shared" si="267"/>
        <v>9.7000000000000003E-3</v>
      </c>
      <c r="M131" s="8">
        <f t="shared" si="3"/>
        <v>4.9000000000000007E-3</v>
      </c>
      <c r="N131" s="12">
        <f t="shared" si="4"/>
        <v>202.08333333333334</v>
      </c>
      <c r="O131" s="8">
        <f t="shared" ref="O131:P131" si="268">IFERROR(K131,0)</f>
        <v>4.7999999999999996E-3</v>
      </c>
      <c r="P131" s="8">
        <f t="shared" si="268"/>
        <v>9.7000000000000003E-3</v>
      </c>
      <c r="Q131" s="8">
        <f t="shared" si="6"/>
        <v>4.9000000000000007E-3</v>
      </c>
      <c r="R131" s="12">
        <f t="shared" si="7"/>
        <v>202.08333333333334</v>
      </c>
      <c r="S131" s="8">
        <f>T110</f>
        <v>4.3387530000000014</v>
      </c>
      <c r="T131" s="8">
        <f>H131+S131-H132-H133-U131</f>
        <v>4.3442285000000016</v>
      </c>
      <c r="U131" s="8">
        <v>6.4499999999999996E-5</v>
      </c>
      <c r="V131" s="8">
        <f t="shared" si="8"/>
        <v>95.999999999999986</v>
      </c>
      <c r="W131" s="8">
        <f t="shared" si="9"/>
        <v>194</v>
      </c>
      <c r="X131" s="14">
        <f t="shared" si="94"/>
        <v>9.7000000000000003E-3</v>
      </c>
      <c r="Y131" s="15"/>
    </row>
    <row r="132" spans="1:25" x14ac:dyDescent="0.2">
      <c r="A132" s="5">
        <v>45664</v>
      </c>
      <c r="B132" s="6" t="s">
        <v>23</v>
      </c>
      <c r="C132" s="7" t="s">
        <v>24</v>
      </c>
      <c r="D132" s="6" t="s">
        <v>26</v>
      </c>
      <c r="E132" s="8">
        <v>1.5</v>
      </c>
      <c r="F132" s="8">
        <v>0</v>
      </c>
      <c r="G132" s="8">
        <v>3.2000000000000002E-3</v>
      </c>
      <c r="H132" s="11">
        <v>4.1599999999999996E-3</v>
      </c>
      <c r="I132" s="8">
        <f t="shared" si="0"/>
        <v>9.5999999999999948E-4</v>
      </c>
      <c r="J132" s="12">
        <f t="shared" si="1"/>
        <v>129.99999999999997</v>
      </c>
      <c r="K132" s="8">
        <f t="shared" ref="K132:L132" si="269">IFERROR(G132,0)</f>
        <v>3.2000000000000002E-3</v>
      </c>
      <c r="L132" s="8">
        <f t="shared" si="269"/>
        <v>4.1599999999999996E-3</v>
      </c>
      <c r="M132" s="8">
        <f t="shared" si="3"/>
        <v>9.5999999999999948E-4</v>
      </c>
      <c r="N132" s="12">
        <f t="shared" si="4"/>
        <v>129.99999999999997</v>
      </c>
      <c r="O132" s="8">
        <f t="shared" ref="O132:P132" si="270">IFERROR(K132,0)</f>
        <v>3.2000000000000002E-3</v>
      </c>
      <c r="P132" s="8">
        <f t="shared" si="270"/>
        <v>4.1599999999999996E-3</v>
      </c>
      <c r="Q132" s="8">
        <f t="shared" si="6"/>
        <v>9.5999999999999948E-4</v>
      </c>
      <c r="R132" s="12">
        <f t="shared" si="7"/>
        <v>129.99999999999997</v>
      </c>
      <c r="S132" s="8"/>
      <c r="T132" s="8"/>
      <c r="U132" s="8"/>
      <c r="V132" s="8">
        <f t="shared" si="8"/>
        <v>0</v>
      </c>
      <c r="W132" s="8">
        <f t="shared" si="9"/>
        <v>0</v>
      </c>
      <c r="X132" s="14">
        <f t="shared" si="94"/>
        <v>4.1599999999999996E-3</v>
      </c>
      <c r="Y132" s="15"/>
    </row>
    <row r="133" spans="1:25" x14ac:dyDescent="0.2">
      <c r="A133" s="5">
        <v>45664</v>
      </c>
      <c r="B133" s="6" t="s">
        <v>23</v>
      </c>
      <c r="C133" s="7" t="s">
        <v>24</v>
      </c>
      <c r="D133" s="6" t="s">
        <v>27</v>
      </c>
      <c r="E133" s="8">
        <v>0</v>
      </c>
      <c r="F133" s="8">
        <v>0</v>
      </c>
      <c r="G133" s="8">
        <v>0</v>
      </c>
      <c r="H133" s="11">
        <v>0</v>
      </c>
      <c r="I133" s="8">
        <f t="shared" si="0"/>
        <v>0</v>
      </c>
      <c r="J133" s="12">
        <f t="shared" si="1"/>
        <v>0</v>
      </c>
      <c r="K133" s="8">
        <f t="shared" ref="K133:L133" si="271">IFERROR(G133,0)</f>
        <v>0</v>
      </c>
      <c r="L133" s="8">
        <f t="shared" si="271"/>
        <v>0</v>
      </c>
      <c r="M133" s="8">
        <f t="shared" si="3"/>
        <v>0</v>
      </c>
      <c r="N133" s="12">
        <f t="shared" si="4"/>
        <v>0</v>
      </c>
      <c r="O133" s="8">
        <f t="shared" ref="O133:P133" si="272">IFERROR(K133,0)</f>
        <v>0</v>
      </c>
      <c r="P133" s="8">
        <f t="shared" si="272"/>
        <v>0</v>
      </c>
      <c r="Q133" s="8">
        <f t="shared" si="6"/>
        <v>0</v>
      </c>
      <c r="R133" s="12">
        <f t="shared" si="7"/>
        <v>0</v>
      </c>
      <c r="S133" s="8"/>
      <c r="T133" s="8"/>
      <c r="U133" s="8"/>
      <c r="V133" s="8">
        <f t="shared" si="8"/>
        <v>0</v>
      </c>
      <c r="W133" s="8">
        <f t="shared" si="9"/>
        <v>0</v>
      </c>
      <c r="X133" s="14">
        <f t="shared" si="94"/>
        <v>0</v>
      </c>
      <c r="Y133" s="15"/>
    </row>
    <row r="134" spans="1:25" x14ac:dyDescent="0.2">
      <c r="A134" s="5">
        <v>45664</v>
      </c>
      <c r="B134" s="6" t="s">
        <v>29</v>
      </c>
      <c r="C134" s="7" t="s">
        <v>24</v>
      </c>
      <c r="D134" s="6" t="s">
        <v>25</v>
      </c>
      <c r="E134" s="8">
        <v>1</v>
      </c>
      <c r="F134" s="8">
        <v>3.0000000000000001E-3</v>
      </c>
      <c r="G134" s="8">
        <v>3.0000000000000001E-3</v>
      </c>
      <c r="H134" s="11">
        <v>3.3500000000000001E-3</v>
      </c>
      <c r="I134" s="8">
        <f t="shared" si="0"/>
        <v>3.5000000000000005E-4</v>
      </c>
      <c r="J134" s="12">
        <f t="shared" si="1"/>
        <v>111.66666666666667</v>
      </c>
      <c r="K134" s="8">
        <f t="shared" ref="K134:L134" si="273">IFERROR(G134,0)</f>
        <v>3.0000000000000001E-3</v>
      </c>
      <c r="L134" s="8">
        <f t="shared" si="273"/>
        <v>3.3500000000000001E-3</v>
      </c>
      <c r="M134" s="8">
        <f t="shared" si="3"/>
        <v>3.5000000000000005E-4</v>
      </c>
      <c r="N134" s="12">
        <f t="shared" si="4"/>
        <v>111.66666666666667</v>
      </c>
      <c r="O134" s="8">
        <f t="shared" ref="O134:P134" si="274">IFERROR(K134,0)</f>
        <v>3.0000000000000001E-3</v>
      </c>
      <c r="P134" s="8">
        <f t="shared" si="274"/>
        <v>3.3500000000000001E-3</v>
      </c>
      <c r="Q134" s="8">
        <f t="shared" si="6"/>
        <v>3.5000000000000005E-4</v>
      </c>
      <c r="R134" s="12">
        <f t="shared" si="7"/>
        <v>111.66666666666667</v>
      </c>
      <c r="S134" s="8">
        <f>T113</f>
        <v>1.0720499999999999</v>
      </c>
      <c r="T134" s="8">
        <f>H134+S134-H135-H136-U134</f>
        <v>1.0530999999999999</v>
      </c>
      <c r="U134" s="8">
        <v>0</v>
      </c>
      <c r="V134" s="8">
        <f t="shared" si="8"/>
        <v>100</v>
      </c>
      <c r="W134" s="8">
        <f t="shared" si="9"/>
        <v>111.66666666666667</v>
      </c>
      <c r="X134" s="14">
        <f t="shared" si="94"/>
        <v>3.3500000000000001E-3</v>
      </c>
      <c r="Y134" s="15"/>
    </row>
    <row r="135" spans="1:25" x14ac:dyDescent="0.2">
      <c r="A135" s="5">
        <v>45664</v>
      </c>
      <c r="B135" s="6" t="s">
        <v>29</v>
      </c>
      <c r="C135" s="7" t="s">
        <v>24</v>
      </c>
      <c r="D135" s="6" t="s">
        <v>26</v>
      </c>
      <c r="E135" s="8">
        <v>1</v>
      </c>
      <c r="F135" s="8">
        <v>0</v>
      </c>
      <c r="G135" s="8">
        <v>3.0000000000000001E-3</v>
      </c>
      <c r="H135" s="11">
        <v>2.23E-2</v>
      </c>
      <c r="I135" s="8">
        <f t="shared" si="0"/>
        <v>1.9300000000000001E-2</v>
      </c>
      <c r="J135" s="12">
        <f t="shared" si="1"/>
        <v>743.33333333333337</v>
      </c>
      <c r="K135" s="8">
        <f t="shared" ref="K135:L135" si="275">IFERROR(G135,0)</f>
        <v>3.0000000000000001E-3</v>
      </c>
      <c r="L135" s="8">
        <f t="shared" si="275"/>
        <v>2.23E-2</v>
      </c>
      <c r="M135" s="8">
        <f t="shared" si="3"/>
        <v>1.9300000000000001E-2</v>
      </c>
      <c r="N135" s="12">
        <f t="shared" si="4"/>
        <v>743.33333333333337</v>
      </c>
      <c r="O135" s="8">
        <f t="shared" ref="O135:P135" si="276">IFERROR(K135,0)</f>
        <v>3.0000000000000001E-3</v>
      </c>
      <c r="P135" s="8">
        <f t="shared" si="276"/>
        <v>2.23E-2</v>
      </c>
      <c r="Q135" s="8">
        <f t="shared" si="6"/>
        <v>1.9300000000000001E-2</v>
      </c>
      <c r="R135" s="12">
        <f t="shared" si="7"/>
        <v>743.33333333333337</v>
      </c>
      <c r="S135" s="8"/>
      <c r="T135" s="8"/>
      <c r="U135" s="8"/>
      <c r="V135" s="8">
        <f t="shared" si="8"/>
        <v>0</v>
      </c>
      <c r="W135" s="8">
        <f t="shared" si="9"/>
        <v>0</v>
      </c>
      <c r="X135" s="14">
        <f t="shared" si="94"/>
        <v>2.23E-2</v>
      </c>
      <c r="Y135" s="15"/>
    </row>
    <row r="136" spans="1:25" x14ac:dyDescent="0.2">
      <c r="A136" s="5">
        <v>45664</v>
      </c>
      <c r="B136" s="6" t="s">
        <v>29</v>
      </c>
      <c r="C136" s="7" t="s">
        <v>24</v>
      </c>
      <c r="D136" s="6" t="s">
        <v>27</v>
      </c>
      <c r="E136" s="8">
        <v>0</v>
      </c>
      <c r="F136" s="8">
        <v>0</v>
      </c>
      <c r="G136" s="8">
        <v>0</v>
      </c>
      <c r="H136" s="11">
        <v>0</v>
      </c>
      <c r="I136" s="8">
        <f t="shared" si="0"/>
        <v>0</v>
      </c>
      <c r="J136" s="12">
        <f t="shared" si="1"/>
        <v>0</v>
      </c>
      <c r="K136" s="8">
        <f t="shared" ref="K136:L136" si="277">IFERROR(G136,0)</f>
        <v>0</v>
      </c>
      <c r="L136" s="8">
        <f t="shared" si="277"/>
        <v>0</v>
      </c>
      <c r="M136" s="8">
        <f t="shared" si="3"/>
        <v>0</v>
      </c>
      <c r="N136" s="12">
        <f t="shared" si="4"/>
        <v>0</v>
      </c>
      <c r="O136" s="8">
        <f t="shared" ref="O136:P136" si="278">IFERROR(K136,0)</f>
        <v>0</v>
      </c>
      <c r="P136" s="8">
        <f t="shared" si="278"/>
        <v>0</v>
      </c>
      <c r="Q136" s="8">
        <f t="shared" si="6"/>
        <v>0</v>
      </c>
      <c r="R136" s="12">
        <f t="shared" si="7"/>
        <v>0</v>
      </c>
      <c r="S136" s="14"/>
      <c r="T136" s="14"/>
      <c r="U136" s="14"/>
      <c r="V136" s="8">
        <f t="shared" si="8"/>
        <v>0</v>
      </c>
      <c r="W136" s="8">
        <f t="shared" si="9"/>
        <v>0</v>
      </c>
      <c r="X136" s="14">
        <f t="shared" si="94"/>
        <v>0</v>
      </c>
      <c r="Y136" s="15"/>
    </row>
    <row r="137" spans="1:25" x14ac:dyDescent="0.2">
      <c r="A137" s="5">
        <v>45664</v>
      </c>
      <c r="B137" s="6" t="s">
        <v>30</v>
      </c>
      <c r="C137" s="7" t="s">
        <v>24</v>
      </c>
      <c r="D137" s="6" t="s">
        <v>25</v>
      </c>
      <c r="E137" s="8">
        <v>0.6</v>
      </c>
      <c r="F137" s="8">
        <v>3.0000000000000001E-3</v>
      </c>
      <c r="G137" s="8">
        <v>3.2000000000000002E-3</v>
      </c>
      <c r="H137" s="11">
        <v>3.48E-3</v>
      </c>
      <c r="I137" s="8">
        <f t="shared" si="0"/>
        <v>2.7999999999999987E-4</v>
      </c>
      <c r="J137" s="12">
        <f t="shared" si="1"/>
        <v>108.74999999999999</v>
      </c>
      <c r="K137" s="8">
        <f t="shared" ref="K137:L137" si="279">IFERROR(G137,0)</f>
        <v>3.2000000000000002E-3</v>
      </c>
      <c r="L137" s="8">
        <f t="shared" si="279"/>
        <v>3.48E-3</v>
      </c>
      <c r="M137" s="8">
        <f t="shared" si="3"/>
        <v>2.7999999999999987E-4</v>
      </c>
      <c r="N137" s="12">
        <f t="shared" si="4"/>
        <v>108.74999999999999</v>
      </c>
      <c r="O137" s="8">
        <f t="shared" ref="O137:P137" si="280">IFERROR(K137,0)</f>
        <v>3.2000000000000002E-3</v>
      </c>
      <c r="P137" s="8">
        <f t="shared" si="280"/>
        <v>3.48E-3</v>
      </c>
      <c r="Q137" s="8">
        <f t="shared" si="6"/>
        <v>2.7999999999999987E-4</v>
      </c>
      <c r="R137" s="12">
        <f t="shared" si="7"/>
        <v>108.74999999999999</v>
      </c>
      <c r="S137" s="14">
        <f>T116</f>
        <v>8.3639999999999992E-2</v>
      </c>
      <c r="T137" s="8">
        <f>H137+S137-H138-H139-U137</f>
        <v>8.4249999999999992E-2</v>
      </c>
      <c r="U137" s="14">
        <v>0</v>
      </c>
      <c r="V137" s="8">
        <f t="shared" si="8"/>
        <v>106.66666666666667</v>
      </c>
      <c r="W137" s="8">
        <f t="shared" si="9"/>
        <v>115.99999999999999</v>
      </c>
      <c r="X137" s="14">
        <f t="shared" si="94"/>
        <v>3.48E-3</v>
      </c>
      <c r="Y137" s="15"/>
    </row>
    <row r="138" spans="1:25" x14ac:dyDescent="0.2">
      <c r="A138" s="5">
        <v>45664</v>
      </c>
      <c r="B138" s="6" t="s">
        <v>30</v>
      </c>
      <c r="C138" s="7" t="s">
        <v>24</v>
      </c>
      <c r="D138" s="6" t="s">
        <v>26</v>
      </c>
      <c r="E138" s="8">
        <v>0.6</v>
      </c>
      <c r="F138" s="8">
        <v>0</v>
      </c>
      <c r="G138" s="8">
        <v>3.0000000000000001E-3</v>
      </c>
      <c r="H138" s="11">
        <v>2.8700000000000002E-3</v>
      </c>
      <c r="I138" s="8">
        <f t="shared" si="0"/>
        <v>-1.2999999999999991E-4</v>
      </c>
      <c r="J138" s="12">
        <f t="shared" si="1"/>
        <v>95.666666666666671</v>
      </c>
      <c r="K138" s="8">
        <f t="shared" ref="K138:L138" si="281">IFERROR(G138,0)</f>
        <v>3.0000000000000001E-3</v>
      </c>
      <c r="L138" s="8">
        <f t="shared" si="281"/>
        <v>2.8700000000000002E-3</v>
      </c>
      <c r="M138" s="8">
        <f t="shared" si="3"/>
        <v>-1.2999999999999991E-4</v>
      </c>
      <c r="N138" s="12">
        <f t="shared" si="4"/>
        <v>95.666666666666671</v>
      </c>
      <c r="O138" s="8">
        <f t="shared" ref="O138:P138" si="282">IFERROR(K138,0)</f>
        <v>3.0000000000000001E-3</v>
      </c>
      <c r="P138" s="8">
        <f t="shared" si="282"/>
        <v>2.8700000000000002E-3</v>
      </c>
      <c r="Q138" s="8">
        <f t="shared" si="6"/>
        <v>-1.2999999999999991E-4</v>
      </c>
      <c r="R138" s="12">
        <f t="shared" si="7"/>
        <v>95.666666666666671</v>
      </c>
      <c r="S138" s="14"/>
      <c r="T138" s="14"/>
      <c r="U138" s="14"/>
      <c r="V138" s="8">
        <f t="shared" si="8"/>
        <v>0</v>
      </c>
      <c r="W138" s="8">
        <f t="shared" si="9"/>
        <v>0</v>
      </c>
      <c r="X138" s="14">
        <f t="shared" si="94"/>
        <v>2.8700000000000002E-3</v>
      </c>
      <c r="Y138" s="15"/>
    </row>
    <row r="139" spans="1:25" x14ac:dyDescent="0.2">
      <c r="A139" s="5">
        <v>45664</v>
      </c>
      <c r="B139" s="6" t="s">
        <v>30</v>
      </c>
      <c r="C139" s="7" t="s">
        <v>24</v>
      </c>
      <c r="D139" s="6" t="s">
        <v>27</v>
      </c>
      <c r="E139" s="8">
        <v>0</v>
      </c>
      <c r="F139" s="8">
        <v>0</v>
      </c>
      <c r="G139" s="8">
        <v>0</v>
      </c>
      <c r="H139" s="11">
        <v>0</v>
      </c>
      <c r="I139" s="8">
        <f t="shared" si="0"/>
        <v>0</v>
      </c>
      <c r="J139" s="12">
        <f t="shared" si="1"/>
        <v>0</v>
      </c>
      <c r="K139" s="8">
        <f t="shared" ref="K139:L139" si="283">IFERROR(G139,0)</f>
        <v>0</v>
      </c>
      <c r="L139" s="8">
        <f t="shared" si="283"/>
        <v>0</v>
      </c>
      <c r="M139" s="8">
        <f t="shared" si="3"/>
        <v>0</v>
      </c>
      <c r="N139" s="12">
        <f t="shared" si="4"/>
        <v>0</v>
      </c>
      <c r="O139" s="8">
        <f t="shared" ref="O139:P139" si="284">IFERROR(K139,0)</f>
        <v>0</v>
      </c>
      <c r="P139" s="8">
        <f t="shared" si="284"/>
        <v>0</v>
      </c>
      <c r="Q139" s="8">
        <f t="shared" si="6"/>
        <v>0</v>
      </c>
      <c r="R139" s="12">
        <f t="shared" si="7"/>
        <v>0</v>
      </c>
      <c r="S139" s="14"/>
      <c r="T139" s="14"/>
      <c r="U139" s="14"/>
      <c r="V139" s="8">
        <f t="shared" si="8"/>
        <v>0</v>
      </c>
      <c r="W139" s="8">
        <f t="shared" si="9"/>
        <v>0</v>
      </c>
      <c r="X139" s="14">
        <f t="shared" si="94"/>
        <v>0</v>
      </c>
      <c r="Y139" s="15"/>
    </row>
    <row r="140" spans="1:25" x14ac:dyDescent="0.2">
      <c r="A140" s="5">
        <v>45664</v>
      </c>
      <c r="B140" s="6" t="s">
        <v>31</v>
      </c>
      <c r="C140" s="7" t="s">
        <v>32</v>
      </c>
      <c r="D140" s="6" t="s">
        <v>25</v>
      </c>
      <c r="E140" s="8">
        <v>229.8</v>
      </c>
      <c r="F140" s="8">
        <v>0.7</v>
      </c>
      <c r="G140" s="8">
        <v>0.68709600000000004</v>
      </c>
      <c r="H140" s="11">
        <v>0.61693500000000001</v>
      </c>
      <c r="I140" s="8">
        <f t="shared" si="0"/>
        <v>-7.0161000000000029E-2</v>
      </c>
      <c r="J140" s="12">
        <f t="shared" si="1"/>
        <v>89.788763142268323</v>
      </c>
      <c r="K140" s="8">
        <f t="shared" ref="K140:L140" si="285">IFERROR(G140,0)</f>
        <v>0.68709600000000004</v>
      </c>
      <c r="L140" s="8">
        <f t="shared" si="285"/>
        <v>0.61693500000000001</v>
      </c>
      <c r="M140" s="8">
        <f t="shared" si="3"/>
        <v>-7.0161000000000029E-2</v>
      </c>
      <c r="N140" s="12">
        <f t="shared" si="4"/>
        <v>89.788763142268323</v>
      </c>
      <c r="O140" s="8">
        <f t="shared" ref="O140:P140" si="286">IFERROR(K140,0)</f>
        <v>0.68709600000000004</v>
      </c>
      <c r="P140" s="8">
        <f t="shared" si="286"/>
        <v>0.61693500000000001</v>
      </c>
      <c r="Q140" s="8">
        <f t="shared" si="6"/>
        <v>-7.0161000000000029E-2</v>
      </c>
      <c r="R140" s="12">
        <f t="shared" si="7"/>
        <v>89.788763142268323</v>
      </c>
      <c r="S140" s="14">
        <f>T119</f>
        <v>215.42607130000007</v>
      </c>
      <c r="T140" s="8">
        <f>H140+S140-H141-H142-U140</f>
        <v>214.85219985000009</v>
      </c>
      <c r="U140" s="14">
        <v>1.80645E-3</v>
      </c>
      <c r="V140" s="8">
        <f t="shared" si="8"/>
        <v>98.156571428571439</v>
      </c>
      <c r="W140" s="8">
        <f t="shared" si="9"/>
        <v>88.133571428571429</v>
      </c>
      <c r="X140" s="14">
        <f t="shared" si="94"/>
        <v>0.61693500000000001</v>
      </c>
      <c r="Y140" s="15"/>
    </row>
    <row r="141" spans="1:25" x14ac:dyDescent="0.2">
      <c r="A141" s="5">
        <v>45664</v>
      </c>
      <c r="B141" s="6" t="s">
        <v>31</v>
      </c>
      <c r="C141" s="7" t="s">
        <v>32</v>
      </c>
      <c r="D141" s="6" t="s">
        <v>26</v>
      </c>
      <c r="E141" s="8">
        <v>285</v>
      </c>
      <c r="F141" s="8">
        <v>0</v>
      </c>
      <c r="G141" s="8">
        <v>0.77419000000000004</v>
      </c>
      <c r="H141" s="11">
        <v>1.1890000000000001</v>
      </c>
      <c r="I141" s="8">
        <f t="shared" si="0"/>
        <v>0.41481000000000001</v>
      </c>
      <c r="J141" s="12">
        <f t="shared" si="1"/>
        <v>153.57987057440681</v>
      </c>
      <c r="K141" s="8">
        <f t="shared" ref="K141:L141" si="287">IFERROR(G141,0)</f>
        <v>0.77419000000000004</v>
      </c>
      <c r="L141" s="8">
        <f t="shared" si="287"/>
        <v>1.1890000000000001</v>
      </c>
      <c r="M141" s="8">
        <f t="shared" si="3"/>
        <v>0.41481000000000001</v>
      </c>
      <c r="N141" s="12">
        <f t="shared" si="4"/>
        <v>153.57987057440681</v>
      </c>
      <c r="O141" s="8">
        <f t="shared" ref="O141:P141" si="288">IFERROR(K141,0)</f>
        <v>0.77419000000000004</v>
      </c>
      <c r="P141" s="8">
        <f t="shared" si="288"/>
        <v>1.1890000000000001</v>
      </c>
      <c r="Q141" s="8">
        <f t="shared" si="6"/>
        <v>0.41481000000000001</v>
      </c>
      <c r="R141" s="12">
        <f t="shared" si="7"/>
        <v>153.57987057440681</v>
      </c>
      <c r="S141" s="14"/>
      <c r="T141" s="14"/>
      <c r="U141" s="14"/>
      <c r="V141" s="8">
        <f t="shared" si="8"/>
        <v>0</v>
      </c>
      <c r="W141" s="8">
        <f t="shared" si="9"/>
        <v>0</v>
      </c>
      <c r="X141" s="14">
        <f t="shared" si="94"/>
        <v>1.1890000000000001</v>
      </c>
      <c r="Y141" s="15"/>
    </row>
    <row r="142" spans="1:25" x14ac:dyDescent="0.2">
      <c r="A142" s="5">
        <v>45664</v>
      </c>
      <c r="B142" s="6" t="s">
        <v>31</v>
      </c>
      <c r="C142" s="7" t="s">
        <v>32</v>
      </c>
      <c r="D142" s="6" t="s">
        <v>27</v>
      </c>
      <c r="E142" s="8">
        <v>0</v>
      </c>
      <c r="F142" s="8">
        <v>0</v>
      </c>
      <c r="G142" s="8">
        <v>0</v>
      </c>
      <c r="H142" s="11">
        <v>0</v>
      </c>
      <c r="I142" s="8">
        <f t="shared" si="0"/>
        <v>0</v>
      </c>
      <c r="J142" s="12">
        <f t="shared" si="1"/>
        <v>0</v>
      </c>
      <c r="K142" s="8">
        <f t="shared" ref="K142:L142" si="289">IFERROR(G142,0)</f>
        <v>0</v>
      </c>
      <c r="L142" s="8">
        <f t="shared" si="289"/>
        <v>0</v>
      </c>
      <c r="M142" s="8">
        <f t="shared" si="3"/>
        <v>0</v>
      </c>
      <c r="N142" s="12">
        <f t="shared" si="4"/>
        <v>0</v>
      </c>
      <c r="O142" s="8">
        <f t="shared" ref="O142:P142" si="290">IFERROR(K142,0)</f>
        <v>0</v>
      </c>
      <c r="P142" s="8">
        <f t="shared" si="290"/>
        <v>0</v>
      </c>
      <c r="Q142" s="8">
        <f t="shared" si="6"/>
        <v>0</v>
      </c>
      <c r="R142" s="12">
        <f t="shared" si="7"/>
        <v>0</v>
      </c>
      <c r="S142" s="14"/>
      <c r="T142" s="14"/>
      <c r="U142" s="14"/>
      <c r="V142" s="8">
        <f t="shared" si="8"/>
        <v>0</v>
      </c>
      <c r="W142" s="8">
        <f t="shared" si="9"/>
        <v>0</v>
      </c>
      <c r="X142" s="14">
        <f t="shared" si="94"/>
        <v>0</v>
      </c>
      <c r="Y142" s="15"/>
    </row>
    <row r="143" spans="1:25" x14ac:dyDescent="0.2">
      <c r="A143" s="5">
        <v>45664</v>
      </c>
      <c r="B143" s="6" t="s">
        <v>36</v>
      </c>
      <c r="C143" s="7" t="s">
        <v>32</v>
      </c>
      <c r="D143" s="6" t="s">
        <v>25</v>
      </c>
      <c r="E143" s="8">
        <v>5.2</v>
      </c>
      <c r="F143" s="8">
        <v>0.02</v>
      </c>
      <c r="G143" s="8">
        <v>1.4500000000000001E-2</v>
      </c>
      <c r="H143" s="11">
        <v>1.78E-2</v>
      </c>
      <c r="I143" s="8">
        <f t="shared" si="0"/>
        <v>3.2999999999999991E-3</v>
      </c>
      <c r="J143" s="12">
        <f t="shared" si="1"/>
        <v>122.75862068965517</v>
      </c>
      <c r="K143" s="8">
        <f t="shared" ref="K143:L143" si="291">IFERROR(G143,0)</f>
        <v>1.4500000000000001E-2</v>
      </c>
      <c r="L143" s="8">
        <f t="shared" si="291"/>
        <v>1.78E-2</v>
      </c>
      <c r="M143" s="8">
        <f t="shared" si="3"/>
        <v>3.2999999999999991E-3</v>
      </c>
      <c r="N143" s="12">
        <f t="shared" si="4"/>
        <v>122.75862068965517</v>
      </c>
      <c r="O143" s="8">
        <f t="shared" ref="O143:P143" si="292">IFERROR(K143,0)</f>
        <v>1.4500000000000001E-2</v>
      </c>
      <c r="P143" s="8">
        <f t="shared" si="292"/>
        <v>1.78E-2</v>
      </c>
      <c r="Q143" s="8">
        <f t="shared" si="6"/>
        <v>3.2999999999999991E-3</v>
      </c>
      <c r="R143" s="12">
        <f t="shared" si="7"/>
        <v>122.75862068965517</v>
      </c>
      <c r="S143" s="14">
        <f>T122</f>
        <v>4.6946064520000013</v>
      </c>
      <c r="T143" s="8">
        <f>H143+S143-H144-H145-U143</f>
        <v>4.7123741940000015</v>
      </c>
      <c r="U143" s="14">
        <v>3.2258000000000002E-5</v>
      </c>
      <c r="V143" s="8">
        <f t="shared" si="8"/>
        <v>72.5</v>
      </c>
      <c r="W143" s="8">
        <f t="shared" si="9"/>
        <v>89</v>
      </c>
      <c r="X143" s="14">
        <f t="shared" si="94"/>
        <v>1.78E-2</v>
      </c>
      <c r="Y143" s="15"/>
    </row>
    <row r="144" spans="1:25" x14ac:dyDescent="0.2">
      <c r="A144" s="5">
        <v>45664</v>
      </c>
      <c r="B144" s="6" t="s">
        <v>36</v>
      </c>
      <c r="C144" s="7" t="s">
        <v>32</v>
      </c>
      <c r="D144" s="6" t="s">
        <v>26</v>
      </c>
      <c r="E144" s="8">
        <v>5.0999999999999996</v>
      </c>
      <c r="F144" s="8">
        <v>0</v>
      </c>
      <c r="G144" s="8">
        <v>1.6119999999999999E-2</v>
      </c>
      <c r="H144" s="11">
        <v>0</v>
      </c>
      <c r="I144" s="8">
        <f t="shared" si="0"/>
        <v>-1.6119999999999999E-2</v>
      </c>
      <c r="J144" s="12">
        <f t="shared" si="1"/>
        <v>0</v>
      </c>
      <c r="K144" s="8">
        <f t="shared" ref="K144:L144" si="293">IFERROR(G144,0)</f>
        <v>1.6119999999999999E-2</v>
      </c>
      <c r="L144" s="8">
        <f t="shared" si="293"/>
        <v>0</v>
      </c>
      <c r="M144" s="8">
        <f t="shared" si="3"/>
        <v>-1.6119999999999999E-2</v>
      </c>
      <c r="N144" s="12">
        <f t="shared" si="4"/>
        <v>0</v>
      </c>
      <c r="O144" s="8">
        <f t="shared" ref="O144:P144" si="294">IFERROR(K144,0)</f>
        <v>1.6119999999999999E-2</v>
      </c>
      <c r="P144" s="8">
        <f t="shared" si="294"/>
        <v>0</v>
      </c>
      <c r="Q144" s="8">
        <f t="shared" si="6"/>
        <v>-1.6119999999999999E-2</v>
      </c>
      <c r="R144" s="12">
        <f t="shared" si="7"/>
        <v>0</v>
      </c>
      <c r="S144" s="14"/>
      <c r="T144" s="14"/>
      <c r="U144" s="14"/>
      <c r="V144" s="8">
        <f t="shared" si="8"/>
        <v>0</v>
      </c>
      <c r="W144" s="8">
        <f t="shared" si="9"/>
        <v>0</v>
      </c>
      <c r="X144" s="14">
        <f t="shared" si="94"/>
        <v>0</v>
      </c>
      <c r="Y144" s="15"/>
    </row>
    <row r="145" spans="1:25" x14ac:dyDescent="0.2">
      <c r="A145" s="5">
        <v>45664</v>
      </c>
      <c r="B145" s="6" t="s">
        <v>36</v>
      </c>
      <c r="C145" s="7" t="s">
        <v>32</v>
      </c>
      <c r="D145" s="6" t="s">
        <v>27</v>
      </c>
      <c r="E145" s="8">
        <v>0</v>
      </c>
      <c r="F145" s="8">
        <v>0</v>
      </c>
      <c r="G145" s="8">
        <v>0</v>
      </c>
      <c r="H145" s="11">
        <v>0</v>
      </c>
      <c r="I145" s="8">
        <f t="shared" si="0"/>
        <v>0</v>
      </c>
      <c r="J145" s="12">
        <f t="shared" si="1"/>
        <v>0</v>
      </c>
      <c r="K145" s="8">
        <f t="shared" ref="K145:L145" si="295">IFERROR(G145,0)</f>
        <v>0</v>
      </c>
      <c r="L145" s="8">
        <f t="shared" si="295"/>
        <v>0</v>
      </c>
      <c r="M145" s="8">
        <f t="shared" si="3"/>
        <v>0</v>
      </c>
      <c r="N145" s="12">
        <f t="shared" si="4"/>
        <v>0</v>
      </c>
      <c r="O145" s="8">
        <f t="shared" ref="O145:P145" si="296">IFERROR(K145,0)</f>
        <v>0</v>
      </c>
      <c r="P145" s="8">
        <f t="shared" si="296"/>
        <v>0</v>
      </c>
      <c r="Q145" s="8">
        <f t="shared" si="6"/>
        <v>0</v>
      </c>
      <c r="R145" s="12">
        <f t="shared" si="7"/>
        <v>0</v>
      </c>
      <c r="S145" s="14"/>
      <c r="T145" s="14"/>
      <c r="U145" s="14"/>
      <c r="V145" s="8">
        <f t="shared" si="8"/>
        <v>0</v>
      </c>
      <c r="W145" s="8">
        <f t="shared" si="9"/>
        <v>0</v>
      </c>
      <c r="X145" s="14">
        <f t="shared" si="94"/>
        <v>0</v>
      </c>
      <c r="Y145" s="15"/>
    </row>
    <row r="146" spans="1:25" x14ac:dyDescent="0.2">
      <c r="A146" s="5">
        <v>45664</v>
      </c>
      <c r="B146" s="6" t="s">
        <v>33</v>
      </c>
      <c r="C146" s="7" t="s">
        <v>32</v>
      </c>
      <c r="D146" s="6" t="s">
        <v>25</v>
      </c>
      <c r="E146" s="8">
        <v>0.63</v>
      </c>
      <c r="F146" s="8">
        <v>0</v>
      </c>
      <c r="G146" s="8">
        <v>1.6100000000000001E-3</v>
      </c>
      <c r="H146" s="11">
        <v>1.67E-3</v>
      </c>
      <c r="I146" s="8">
        <f t="shared" si="0"/>
        <v>5.9999999999999941E-5</v>
      </c>
      <c r="J146" s="12">
        <f t="shared" si="1"/>
        <v>103.72670807453417</v>
      </c>
      <c r="K146" s="8">
        <f t="shared" ref="K146:L146" si="297">IFERROR(G146,0)</f>
        <v>1.6100000000000001E-3</v>
      </c>
      <c r="L146" s="8">
        <f t="shared" si="297"/>
        <v>1.67E-3</v>
      </c>
      <c r="M146" s="8">
        <f t="shared" si="3"/>
        <v>5.9999999999999941E-5</v>
      </c>
      <c r="N146" s="12">
        <f t="shared" si="4"/>
        <v>103.72670807453417</v>
      </c>
      <c r="O146" s="8">
        <f t="shared" ref="O146:P146" si="298">IFERROR(K146,0)</f>
        <v>1.6100000000000001E-3</v>
      </c>
      <c r="P146" s="8">
        <f t="shared" si="298"/>
        <v>1.67E-3</v>
      </c>
      <c r="Q146" s="8">
        <f t="shared" si="6"/>
        <v>5.9999999999999941E-5</v>
      </c>
      <c r="R146" s="12">
        <f t="shared" si="7"/>
        <v>103.72670807453417</v>
      </c>
      <c r="S146" s="14">
        <f>T125</f>
        <v>3.3970239999999992E-2</v>
      </c>
      <c r="T146" s="8">
        <f>H146+S146-H147-H148-U146</f>
        <v>3.3969279999999991E-2</v>
      </c>
      <c r="U146" s="14">
        <v>1.67096E-3</v>
      </c>
      <c r="V146" s="8">
        <f t="shared" si="8"/>
        <v>0</v>
      </c>
      <c r="W146" s="8">
        <f t="shared" si="9"/>
        <v>0</v>
      </c>
      <c r="X146" s="14">
        <f t="shared" si="94"/>
        <v>1.67E-3</v>
      </c>
      <c r="Y146" s="15"/>
    </row>
    <row r="147" spans="1:25" x14ac:dyDescent="0.2">
      <c r="A147" s="5">
        <v>45664</v>
      </c>
      <c r="B147" s="6" t="s">
        <v>33</v>
      </c>
      <c r="C147" s="7" t="s">
        <v>32</v>
      </c>
      <c r="D147" s="6" t="s">
        <v>26</v>
      </c>
      <c r="E147" s="8">
        <v>0.63</v>
      </c>
      <c r="F147" s="8">
        <v>0</v>
      </c>
      <c r="G147" s="8">
        <v>1.6000000000000001E-3</v>
      </c>
      <c r="H147" s="11">
        <v>0</v>
      </c>
      <c r="I147" s="8">
        <f t="shared" si="0"/>
        <v>-1.6000000000000001E-3</v>
      </c>
      <c r="J147" s="12">
        <f t="shared" si="1"/>
        <v>0</v>
      </c>
      <c r="K147" s="8">
        <f t="shared" ref="K147:L147" si="299">IFERROR(G147,0)</f>
        <v>1.6000000000000001E-3</v>
      </c>
      <c r="L147" s="8">
        <f t="shared" si="299"/>
        <v>0</v>
      </c>
      <c r="M147" s="8">
        <f t="shared" si="3"/>
        <v>-1.6000000000000001E-3</v>
      </c>
      <c r="N147" s="12">
        <f t="shared" si="4"/>
        <v>0</v>
      </c>
      <c r="O147" s="8">
        <f t="shared" ref="O147:P147" si="300">IFERROR(K147,0)</f>
        <v>1.6000000000000001E-3</v>
      </c>
      <c r="P147" s="8">
        <f t="shared" si="300"/>
        <v>0</v>
      </c>
      <c r="Q147" s="8">
        <f t="shared" si="6"/>
        <v>-1.6000000000000001E-3</v>
      </c>
      <c r="R147" s="12">
        <f t="shared" si="7"/>
        <v>0</v>
      </c>
      <c r="S147" s="14"/>
      <c r="T147" s="14"/>
      <c r="U147" s="14"/>
      <c r="V147" s="8">
        <f t="shared" si="8"/>
        <v>0</v>
      </c>
      <c r="W147" s="8">
        <f t="shared" si="9"/>
        <v>0</v>
      </c>
      <c r="X147" s="14">
        <f t="shared" si="94"/>
        <v>0</v>
      </c>
      <c r="Y147" s="15"/>
    </row>
    <row r="148" spans="1:25" x14ac:dyDescent="0.2">
      <c r="A148" s="5">
        <v>45664</v>
      </c>
      <c r="B148" s="6" t="s">
        <v>33</v>
      </c>
      <c r="C148" s="7" t="s">
        <v>32</v>
      </c>
      <c r="D148" s="6" t="s">
        <v>27</v>
      </c>
      <c r="E148" s="8">
        <v>0</v>
      </c>
      <c r="F148" s="8">
        <v>0</v>
      </c>
      <c r="G148" s="8">
        <v>0</v>
      </c>
      <c r="H148" s="11">
        <v>0</v>
      </c>
      <c r="I148" s="8">
        <f t="shared" si="0"/>
        <v>0</v>
      </c>
      <c r="J148" s="12">
        <f t="shared" si="1"/>
        <v>0</v>
      </c>
      <c r="K148" s="8">
        <f t="shared" ref="K148:L148" si="301">IFERROR(G148,0)</f>
        <v>0</v>
      </c>
      <c r="L148" s="8">
        <f t="shared" si="301"/>
        <v>0</v>
      </c>
      <c r="M148" s="8">
        <f t="shared" si="3"/>
        <v>0</v>
      </c>
      <c r="N148" s="12">
        <f t="shared" si="4"/>
        <v>0</v>
      </c>
      <c r="O148" s="8">
        <f t="shared" ref="O148:P148" si="302">IFERROR(K148,0)</f>
        <v>0</v>
      </c>
      <c r="P148" s="8">
        <f t="shared" si="302"/>
        <v>0</v>
      </c>
      <c r="Q148" s="8">
        <f t="shared" si="6"/>
        <v>0</v>
      </c>
      <c r="R148" s="12">
        <f t="shared" si="7"/>
        <v>0</v>
      </c>
      <c r="S148" s="14"/>
      <c r="T148" s="14"/>
      <c r="U148" s="14"/>
      <c r="V148" s="8">
        <f t="shared" si="8"/>
        <v>0</v>
      </c>
      <c r="W148" s="8">
        <f t="shared" si="9"/>
        <v>0</v>
      </c>
      <c r="X148" s="14">
        <f t="shared" si="94"/>
        <v>0</v>
      </c>
      <c r="Y148" s="15"/>
    </row>
    <row r="149" spans="1:25" x14ac:dyDescent="0.2">
      <c r="A149" s="5">
        <v>45665</v>
      </c>
      <c r="B149" s="6" t="s">
        <v>28</v>
      </c>
      <c r="C149" s="7" t="s">
        <v>24</v>
      </c>
      <c r="D149" s="6" t="s">
        <v>25</v>
      </c>
      <c r="E149" s="8">
        <v>190.9</v>
      </c>
      <c r="F149" s="9">
        <v>0.621</v>
      </c>
      <c r="G149" s="10">
        <v>0.56699999999999995</v>
      </c>
      <c r="H149" s="11">
        <v>0.57267000000000001</v>
      </c>
      <c r="I149" s="8">
        <f t="shared" si="0"/>
        <v>5.6700000000000639E-3</v>
      </c>
      <c r="J149" s="12">
        <f t="shared" si="1"/>
        <v>101</v>
      </c>
      <c r="K149" s="8">
        <f t="shared" ref="K149:L149" si="303">IFERROR(G149,0)</f>
        <v>0.56699999999999995</v>
      </c>
      <c r="L149" s="8">
        <f t="shared" si="303"/>
        <v>0.57267000000000001</v>
      </c>
      <c r="M149" s="8">
        <f t="shared" si="3"/>
        <v>5.6700000000000639E-3</v>
      </c>
      <c r="N149" s="12">
        <f t="shared" si="4"/>
        <v>101</v>
      </c>
      <c r="O149" s="8">
        <f t="shared" ref="O149:P149" si="304">IFERROR(K149,0)</f>
        <v>0.56699999999999995</v>
      </c>
      <c r="P149" s="8">
        <f t="shared" si="304"/>
        <v>0.57267000000000001</v>
      </c>
      <c r="Q149" s="8">
        <f t="shared" si="6"/>
        <v>5.6700000000000639E-3</v>
      </c>
      <c r="R149" s="12">
        <f t="shared" si="7"/>
        <v>101</v>
      </c>
      <c r="S149" s="8">
        <f>T128</f>
        <v>53.760240000000024</v>
      </c>
      <c r="T149" s="8">
        <f>H149+S149-H150-H151-U149</f>
        <v>53.514460000000028</v>
      </c>
      <c r="U149" s="8">
        <v>1.4499999999999999E-3</v>
      </c>
      <c r="V149" s="8">
        <f t="shared" si="8"/>
        <v>91.304347826086953</v>
      </c>
      <c r="W149" s="8">
        <f t="shared" si="9"/>
        <v>92.217391304347828</v>
      </c>
      <c r="X149" s="14">
        <f t="shared" si="94"/>
        <v>0.57267000000000001</v>
      </c>
      <c r="Y149" s="15"/>
    </row>
    <row r="150" spans="1:25" x14ac:dyDescent="0.2">
      <c r="A150" s="5">
        <v>45665</v>
      </c>
      <c r="B150" s="6" t="s">
        <v>28</v>
      </c>
      <c r="C150" s="7" t="s">
        <v>24</v>
      </c>
      <c r="D150" s="6" t="s">
        <v>26</v>
      </c>
      <c r="E150" s="8">
        <v>220.3</v>
      </c>
      <c r="F150" s="8">
        <v>0.78200000000000003</v>
      </c>
      <c r="G150" s="8">
        <v>0.5806</v>
      </c>
      <c r="H150" s="11">
        <v>0.81699999999999995</v>
      </c>
      <c r="I150" s="8">
        <f t="shared" si="0"/>
        <v>0.23639999999999994</v>
      </c>
      <c r="J150" s="12">
        <f t="shared" si="1"/>
        <v>140.71650017223561</v>
      </c>
      <c r="K150" s="8">
        <f t="shared" ref="K150:L150" si="305">IFERROR(G150,0)</f>
        <v>0.5806</v>
      </c>
      <c r="L150" s="8">
        <f t="shared" si="305"/>
        <v>0.81699999999999995</v>
      </c>
      <c r="M150" s="8">
        <f t="shared" si="3"/>
        <v>0.23639999999999994</v>
      </c>
      <c r="N150" s="12">
        <f t="shared" si="4"/>
        <v>140.71650017223561</v>
      </c>
      <c r="O150" s="8">
        <f t="shared" ref="O150:P150" si="306">IFERROR(K150,0)</f>
        <v>0.5806</v>
      </c>
      <c r="P150" s="8">
        <f t="shared" si="306"/>
        <v>0.81699999999999995</v>
      </c>
      <c r="Q150" s="8">
        <f t="shared" si="6"/>
        <v>0.23639999999999994</v>
      </c>
      <c r="R150" s="12">
        <f t="shared" si="7"/>
        <v>140.71650017223561</v>
      </c>
      <c r="S150" s="8"/>
      <c r="T150" s="8"/>
      <c r="U150" s="8"/>
      <c r="V150" s="8">
        <f t="shared" si="8"/>
        <v>74.245524296675185</v>
      </c>
      <c r="W150" s="8">
        <f t="shared" si="9"/>
        <v>104.47570332480818</v>
      </c>
      <c r="X150" s="14">
        <f t="shared" si="94"/>
        <v>0.81699999999999995</v>
      </c>
      <c r="Y150" s="15"/>
    </row>
    <row r="151" spans="1:25" x14ac:dyDescent="0.2">
      <c r="A151" s="5">
        <v>45665</v>
      </c>
      <c r="B151" s="6" t="s">
        <v>28</v>
      </c>
      <c r="C151" s="7" t="s">
        <v>24</v>
      </c>
      <c r="D151" s="6" t="s">
        <v>27</v>
      </c>
      <c r="E151" s="8">
        <v>0</v>
      </c>
      <c r="F151" s="8">
        <v>0</v>
      </c>
      <c r="G151" s="8">
        <v>0</v>
      </c>
      <c r="H151" s="11">
        <v>0</v>
      </c>
      <c r="I151" s="8">
        <f t="shared" si="0"/>
        <v>0</v>
      </c>
      <c r="J151" s="12">
        <f t="shared" si="1"/>
        <v>0</v>
      </c>
      <c r="K151" s="8">
        <f t="shared" ref="K151:L151" si="307">IFERROR(G151,0)</f>
        <v>0</v>
      </c>
      <c r="L151" s="8">
        <f t="shared" si="307"/>
        <v>0</v>
      </c>
      <c r="M151" s="8">
        <f t="shared" si="3"/>
        <v>0</v>
      </c>
      <c r="N151" s="12">
        <f t="shared" si="4"/>
        <v>0</v>
      </c>
      <c r="O151" s="8">
        <f t="shared" ref="O151:P151" si="308">IFERROR(K151,0)</f>
        <v>0</v>
      </c>
      <c r="P151" s="8">
        <f t="shared" si="308"/>
        <v>0</v>
      </c>
      <c r="Q151" s="8">
        <f t="shared" si="6"/>
        <v>0</v>
      </c>
      <c r="R151" s="12">
        <f t="shared" si="7"/>
        <v>0</v>
      </c>
      <c r="S151" s="8"/>
      <c r="T151" s="8"/>
      <c r="U151" s="8"/>
      <c r="V151" s="8">
        <f t="shared" si="8"/>
        <v>0</v>
      </c>
      <c r="W151" s="8">
        <f t="shared" si="9"/>
        <v>0</v>
      </c>
      <c r="X151" s="14">
        <f t="shared" si="94"/>
        <v>0</v>
      </c>
      <c r="Y151" s="15"/>
    </row>
    <row r="152" spans="1:25" x14ac:dyDescent="0.2">
      <c r="A152" s="5">
        <v>45665</v>
      </c>
      <c r="B152" s="6" t="s">
        <v>23</v>
      </c>
      <c r="C152" s="7" t="s">
        <v>24</v>
      </c>
      <c r="D152" s="6" t="s">
        <v>25</v>
      </c>
      <c r="E152" s="8">
        <v>1.7</v>
      </c>
      <c r="F152" s="8">
        <v>5.0000000000000001E-3</v>
      </c>
      <c r="G152" s="8">
        <v>4.7999999999999996E-3</v>
      </c>
      <c r="H152" s="11">
        <v>9.7000000000000003E-3</v>
      </c>
      <c r="I152" s="8">
        <f t="shared" si="0"/>
        <v>4.9000000000000007E-3</v>
      </c>
      <c r="J152" s="12">
        <f t="shared" si="1"/>
        <v>202.08333333333334</v>
      </c>
      <c r="K152" s="8">
        <f t="shared" ref="K152:L152" si="309">IFERROR(G152,0)</f>
        <v>4.7999999999999996E-3</v>
      </c>
      <c r="L152" s="8">
        <f t="shared" si="309"/>
        <v>9.7000000000000003E-3</v>
      </c>
      <c r="M152" s="8">
        <f t="shared" si="3"/>
        <v>4.9000000000000007E-3</v>
      </c>
      <c r="N152" s="12">
        <f t="shared" si="4"/>
        <v>202.08333333333334</v>
      </c>
      <c r="O152" s="8">
        <f t="shared" ref="O152:P152" si="310">IFERROR(K152,0)</f>
        <v>4.7999999999999996E-3</v>
      </c>
      <c r="P152" s="8">
        <f t="shared" si="310"/>
        <v>9.7000000000000003E-3</v>
      </c>
      <c r="Q152" s="8">
        <f t="shared" si="6"/>
        <v>4.9000000000000007E-3</v>
      </c>
      <c r="R152" s="12">
        <f t="shared" si="7"/>
        <v>202.08333333333334</v>
      </c>
      <c r="S152" s="8">
        <f>T131</f>
        <v>4.3442285000000016</v>
      </c>
      <c r="T152" s="8">
        <f>H152+S152-H153-H154-U152</f>
        <v>4.3497040000000018</v>
      </c>
      <c r="U152" s="8">
        <v>6.4499999999999996E-5</v>
      </c>
      <c r="V152" s="8">
        <f t="shared" si="8"/>
        <v>95.999999999999986</v>
      </c>
      <c r="W152" s="8">
        <f t="shared" si="9"/>
        <v>194</v>
      </c>
      <c r="X152" s="14">
        <f t="shared" si="94"/>
        <v>9.7000000000000003E-3</v>
      </c>
      <c r="Y152" s="15"/>
    </row>
    <row r="153" spans="1:25" x14ac:dyDescent="0.2">
      <c r="A153" s="5">
        <v>45665</v>
      </c>
      <c r="B153" s="6" t="s">
        <v>23</v>
      </c>
      <c r="C153" s="7" t="s">
        <v>24</v>
      </c>
      <c r="D153" s="6" t="s">
        <v>26</v>
      </c>
      <c r="E153" s="8">
        <v>1.5</v>
      </c>
      <c r="F153" s="8">
        <v>0</v>
      </c>
      <c r="G153" s="8">
        <v>3.2000000000000002E-3</v>
      </c>
      <c r="H153" s="11">
        <v>4.1599999999999996E-3</v>
      </c>
      <c r="I153" s="8">
        <f t="shared" si="0"/>
        <v>9.5999999999999948E-4</v>
      </c>
      <c r="J153" s="12">
        <f t="shared" si="1"/>
        <v>129.99999999999997</v>
      </c>
      <c r="K153" s="8">
        <f t="shared" ref="K153:L153" si="311">IFERROR(G153,0)</f>
        <v>3.2000000000000002E-3</v>
      </c>
      <c r="L153" s="8">
        <f t="shared" si="311"/>
        <v>4.1599999999999996E-3</v>
      </c>
      <c r="M153" s="8">
        <f t="shared" si="3"/>
        <v>9.5999999999999948E-4</v>
      </c>
      <c r="N153" s="12">
        <f t="shared" si="4"/>
        <v>129.99999999999997</v>
      </c>
      <c r="O153" s="8">
        <f t="shared" ref="O153:P153" si="312">IFERROR(K153,0)</f>
        <v>3.2000000000000002E-3</v>
      </c>
      <c r="P153" s="8">
        <f t="shared" si="312"/>
        <v>4.1599999999999996E-3</v>
      </c>
      <c r="Q153" s="8">
        <f t="shared" si="6"/>
        <v>9.5999999999999948E-4</v>
      </c>
      <c r="R153" s="12">
        <f t="shared" si="7"/>
        <v>129.99999999999997</v>
      </c>
      <c r="S153" s="8"/>
      <c r="T153" s="8"/>
      <c r="U153" s="8"/>
      <c r="V153" s="8">
        <f t="shared" si="8"/>
        <v>0</v>
      </c>
      <c r="W153" s="8">
        <f t="shared" si="9"/>
        <v>0</v>
      </c>
      <c r="X153" s="14">
        <f t="shared" si="94"/>
        <v>4.1599999999999996E-3</v>
      </c>
      <c r="Y153" s="15"/>
    </row>
    <row r="154" spans="1:25" x14ac:dyDescent="0.2">
      <c r="A154" s="5">
        <v>45665</v>
      </c>
      <c r="B154" s="6" t="s">
        <v>23</v>
      </c>
      <c r="C154" s="7" t="s">
        <v>24</v>
      </c>
      <c r="D154" s="6" t="s">
        <v>27</v>
      </c>
      <c r="E154" s="8">
        <v>0</v>
      </c>
      <c r="F154" s="8">
        <v>0</v>
      </c>
      <c r="G154" s="8">
        <v>0</v>
      </c>
      <c r="H154" s="11">
        <v>0</v>
      </c>
      <c r="I154" s="8">
        <f t="shared" si="0"/>
        <v>0</v>
      </c>
      <c r="J154" s="12">
        <f t="shared" si="1"/>
        <v>0</v>
      </c>
      <c r="K154" s="8">
        <f t="shared" ref="K154:L154" si="313">IFERROR(G154,0)</f>
        <v>0</v>
      </c>
      <c r="L154" s="8">
        <f t="shared" si="313"/>
        <v>0</v>
      </c>
      <c r="M154" s="8">
        <f t="shared" si="3"/>
        <v>0</v>
      </c>
      <c r="N154" s="12">
        <f t="shared" si="4"/>
        <v>0</v>
      </c>
      <c r="O154" s="8">
        <f t="shared" ref="O154:P154" si="314">IFERROR(K154,0)</f>
        <v>0</v>
      </c>
      <c r="P154" s="8">
        <f t="shared" si="314"/>
        <v>0</v>
      </c>
      <c r="Q154" s="8">
        <f t="shared" si="6"/>
        <v>0</v>
      </c>
      <c r="R154" s="12">
        <f t="shared" si="7"/>
        <v>0</v>
      </c>
      <c r="S154" s="8"/>
      <c r="T154" s="8"/>
      <c r="U154" s="8"/>
      <c r="V154" s="8">
        <f t="shared" si="8"/>
        <v>0</v>
      </c>
      <c r="W154" s="8">
        <f t="shared" si="9"/>
        <v>0</v>
      </c>
      <c r="X154" s="14">
        <f t="shared" si="94"/>
        <v>0</v>
      </c>
      <c r="Y154" s="15"/>
    </row>
    <row r="155" spans="1:25" x14ac:dyDescent="0.2">
      <c r="A155" s="5">
        <v>45665</v>
      </c>
      <c r="B155" s="6" t="s">
        <v>29</v>
      </c>
      <c r="C155" s="7" t="s">
        <v>24</v>
      </c>
      <c r="D155" s="6" t="s">
        <v>25</v>
      </c>
      <c r="E155" s="8">
        <v>1</v>
      </c>
      <c r="F155" s="8">
        <v>3.0000000000000001E-3</v>
      </c>
      <c r="G155" s="8">
        <v>3.0000000000000001E-3</v>
      </c>
      <c r="H155" s="11">
        <v>3.3500000000000001E-3</v>
      </c>
      <c r="I155" s="8">
        <f t="shared" si="0"/>
        <v>3.5000000000000005E-4</v>
      </c>
      <c r="J155" s="12">
        <f t="shared" si="1"/>
        <v>111.66666666666667</v>
      </c>
      <c r="K155" s="8">
        <f t="shared" ref="K155:L155" si="315">IFERROR(G155,0)</f>
        <v>3.0000000000000001E-3</v>
      </c>
      <c r="L155" s="8">
        <f t="shared" si="315"/>
        <v>3.3500000000000001E-3</v>
      </c>
      <c r="M155" s="8">
        <f t="shared" si="3"/>
        <v>3.5000000000000005E-4</v>
      </c>
      <c r="N155" s="12">
        <f t="shared" si="4"/>
        <v>111.66666666666667</v>
      </c>
      <c r="O155" s="8">
        <f t="shared" ref="O155:P155" si="316">IFERROR(K155,0)</f>
        <v>3.0000000000000001E-3</v>
      </c>
      <c r="P155" s="8">
        <f t="shared" si="316"/>
        <v>3.3500000000000001E-3</v>
      </c>
      <c r="Q155" s="8">
        <f t="shared" si="6"/>
        <v>3.5000000000000005E-4</v>
      </c>
      <c r="R155" s="12">
        <f t="shared" si="7"/>
        <v>111.66666666666667</v>
      </c>
      <c r="S155" s="8">
        <f>T134</f>
        <v>1.0530999999999999</v>
      </c>
      <c r="T155" s="8">
        <f>H155+S155-H156-H157-U155</f>
        <v>1.0341499999999999</v>
      </c>
      <c r="U155" s="8">
        <v>0</v>
      </c>
      <c r="V155" s="8">
        <f t="shared" si="8"/>
        <v>100</v>
      </c>
      <c r="W155" s="8">
        <f t="shared" si="9"/>
        <v>111.66666666666667</v>
      </c>
      <c r="X155" s="14">
        <f t="shared" si="94"/>
        <v>3.3500000000000001E-3</v>
      </c>
      <c r="Y155" s="15"/>
    </row>
    <row r="156" spans="1:25" x14ac:dyDescent="0.2">
      <c r="A156" s="5">
        <v>45665</v>
      </c>
      <c r="B156" s="6" t="s">
        <v>29</v>
      </c>
      <c r="C156" s="7" t="s">
        <v>24</v>
      </c>
      <c r="D156" s="6" t="s">
        <v>26</v>
      </c>
      <c r="E156" s="8">
        <v>1</v>
      </c>
      <c r="F156" s="8">
        <v>0</v>
      </c>
      <c r="G156" s="8">
        <v>3.0000000000000001E-3</v>
      </c>
      <c r="H156" s="11">
        <v>2.23E-2</v>
      </c>
      <c r="I156" s="8">
        <f t="shared" si="0"/>
        <v>1.9300000000000001E-2</v>
      </c>
      <c r="J156" s="12">
        <f t="shared" si="1"/>
        <v>743.33333333333337</v>
      </c>
      <c r="K156" s="8">
        <f t="shared" ref="K156:L156" si="317">IFERROR(G156,0)</f>
        <v>3.0000000000000001E-3</v>
      </c>
      <c r="L156" s="8">
        <f t="shared" si="317"/>
        <v>2.23E-2</v>
      </c>
      <c r="M156" s="8">
        <f t="shared" si="3"/>
        <v>1.9300000000000001E-2</v>
      </c>
      <c r="N156" s="12">
        <f t="shared" si="4"/>
        <v>743.33333333333337</v>
      </c>
      <c r="O156" s="8">
        <f t="shared" ref="O156:P156" si="318">IFERROR(K156,0)</f>
        <v>3.0000000000000001E-3</v>
      </c>
      <c r="P156" s="8">
        <f t="shared" si="318"/>
        <v>2.23E-2</v>
      </c>
      <c r="Q156" s="8">
        <f t="shared" si="6"/>
        <v>1.9300000000000001E-2</v>
      </c>
      <c r="R156" s="12">
        <f t="shared" si="7"/>
        <v>743.33333333333337</v>
      </c>
      <c r="S156" s="8"/>
      <c r="T156" s="8"/>
      <c r="U156" s="8"/>
      <c r="V156" s="8">
        <f t="shared" si="8"/>
        <v>0</v>
      </c>
      <c r="W156" s="8">
        <f t="shared" si="9"/>
        <v>0</v>
      </c>
      <c r="X156" s="14">
        <f t="shared" si="94"/>
        <v>2.23E-2</v>
      </c>
      <c r="Y156" s="15"/>
    </row>
    <row r="157" spans="1:25" x14ac:dyDescent="0.2">
      <c r="A157" s="5">
        <v>45665</v>
      </c>
      <c r="B157" s="6" t="s">
        <v>29</v>
      </c>
      <c r="C157" s="7" t="s">
        <v>24</v>
      </c>
      <c r="D157" s="6" t="s">
        <v>27</v>
      </c>
      <c r="E157" s="8">
        <v>0</v>
      </c>
      <c r="F157" s="8">
        <v>0</v>
      </c>
      <c r="G157" s="8">
        <v>0</v>
      </c>
      <c r="H157" s="11">
        <v>0</v>
      </c>
      <c r="I157" s="8">
        <f t="shared" si="0"/>
        <v>0</v>
      </c>
      <c r="J157" s="12">
        <f t="shared" si="1"/>
        <v>0</v>
      </c>
      <c r="K157" s="8">
        <f t="shared" ref="K157:L157" si="319">IFERROR(G157,0)</f>
        <v>0</v>
      </c>
      <c r="L157" s="8">
        <f t="shared" si="319"/>
        <v>0</v>
      </c>
      <c r="M157" s="8">
        <f t="shared" si="3"/>
        <v>0</v>
      </c>
      <c r="N157" s="12">
        <f t="shared" si="4"/>
        <v>0</v>
      </c>
      <c r="O157" s="8">
        <f t="shared" ref="O157:P157" si="320">IFERROR(K157,0)</f>
        <v>0</v>
      </c>
      <c r="P157" s="8">
        <f t="shared" si="320"/>
        <v>0</v>
      </c>
      <c r="Q157" s="8">
        <f t="shared" si="6"/>
        <v>0</v>
      </c>
      <c r="R157" s="12">
        <f t="shared" si="7"/>
        <v>0</v>
      </c>
      <c r="S157" s="14"/>
      <c r="T157" s="14"/>
      <c r="U157" s="14"/>
      <c r="V157" s="8">
        <f t="shared" si="8"/>
        <v>0</v>
      </c>
      <c r="W157" s="8">
        <f t="shared" si="9"/>
        <v>0</v>
      </c>
      <c r="X157" s="14">
        <f t="shared" si="94"/>
        <v>0</v>
      </c>
      <c r="Y157" s="15"/>
    </row>
    <row r="158" spans="1:25" x14ac:dyDescent="0.2">
      <c r="A158" s="5">
        <v>45665</v>
      </c>
      <c r="B158" s="6" t="s">
        <v>30</v>
      </c>
      <c r="C158" s="7" t="s">
        <v>24</v>
      </c>
      <c r="D158" s="6" t="s">
        <v>25</v>
      </c>
      <c r="E158" s="8">
        <v>0.6</v>
      </c>
      <c r="F158" s="8">
        <v>3.0000000000000001E-3</v>
      </c>
      <c r="G158" s="8">
        <v>3.2000000000000002E-3</v>
      </c>
      <c r="H158" s="11">
        <v>3.48E-3</v>
      </c>
      <c r="I158" s="8">
        <f t="shared" si="0"/>
        <v>2.7999999999999987E-4</v>
      </c>
      <c r="J158" s="12">
        <f t="shared" si="1"/>
        <v>108.74999999999999</v>
      </c>
      <c r="K158" s="8">
        <f t="shared" ref="K158:L158" si="321">IFERROR(G158,0)</f>
        <v>3.2000000000000002E-3</v>
      </c>
      <c r="L158" s="8">
        <f t="shared" si="321"/>
        <v>3.48E-3</v>
      </c>
      <c r="M158" s="8">
        <f t="shared" si="3"/>
        <v>2.7999999999999987E-4</v>
      </c>
      <c r="N158" s="12">
        <f t="shared" si="4"/>
        <v>108.74999999999999</v>
      </c>
      <c r="O158" s="8">
        <f t="shared" ref="O158:P158" si="322">IFERROR(K158,0)</f>
        <v>3.2000000000000002E-3</v>
      </c>
      <c r="P158" s="8">
        <f t="shared" si="322"/>
        <v>3.48E-3</v>
      </c>
      <c r="Q158" s="8">
        <f t="shared" si="6"/>
        <v>2.7999999999999987E-4</v>
      </c>
      <c r="R158" s="12">
        <f t="shared" si="7"/>
        <v>108.74999999999999</v>
      </c>
      <c r="S158" s="14">
        <f>T137</f>
        <v>8.4249999999999992E-2</v>
      </c>
      <c r="T158" s="8">
        <f>H158+S158-H159-H160-U158</f>
        <v>8.4859999999999991E-2</v>
      </c>
      <c r="U158" s="14">
        <v>0</v>
      </c>
      <c r="V158" s="8">
        <f t="shared" si="8"/>
        <v>106.66666666666667</v>
      </c>
      <c r="W158" s="8">
        <f t="shared" si="9"/>
        <v>115.99999999999999</v>
      </c>
      <c r="X158" s="14">
        <f t="shared" si="94"/>
        <v>3.48E-3</v>
      </c>
      <c r="Y158" s="15"/>
    </row>
    <row r="159" spans="1:25" x14ac:dyDescent="0.2">
      <c r="A159" s="5">
        <v>45665</v>
      </c>
      <c r="B159" s="6" t="s">
        <v>30</v>
      </c>
      <c r="C159" s="7" t="s">
        <v>24</v>
      </c>
      <c r="D159" s="6" t="s">
        <v>26</v>
      </c>
      <c r="E159" s="8">
        <v>0.6</v>
      </c>
      <c r="F159" s="8">
        <v>0</v>
      </c>
      <c r="G159" s="8">
        <v>3.0000000000000001E-3</v>
      </c>
      <c r="H159" s="11">
        <v>2.8700000000000002E-3</v>
      </c>
      <c r="I159" s="8">
        <f t="shared" si="0"/>
        <v>-1.2999999999999991E-4</v>
      </c>
      <c r="J159" s="12">
        <f t="shared" si="1"/>
        <v>95.666666666666671</v>
      </c>
      <c r="K159" s="8">
        <f t="shared" ref="K159:L159" si="323">IFERROR(G159,0)</f>
        <v>3.0000000000000001E-3</v>
      </c>
      <c r="L159" s="8">
        <f t="shared" si="323"/>
        <v>2.8700000000000002E-3</v>
      </c>
      <c r="M159" s="8">
        <f t="shared" si="3"/>
        <v>-1.2999999999999991E-4</v>
      </c>
      <c r="N159" s="12">
        <f t="shared" si="4"/>
        <v>95.666666666666671</v>
      </c>
      <c r="O159" s="8">
        <f t="shared" ref="O159:P159" si="324">IFERROR(K159,0)</f>
        <v>3.0000000000000001E-3</v>
      </c>
      <c r="P159" s="8">
        <f t="shared" si="324"/>
        <v>2.8700000000000002E-3</v>
      </c>
      <c r="Q159" s="8">
        <f t="shared" si="6"/>
        <v>-1.2999999999999991E-4</v>
      </c>
      <c r="R159" s="12">
        <f t="shared" si="7"/>
        <v>95.666666666666671</v>
      </c>
      <c r="S159" s="14"/>
      <c r="T159" s="14"/>
      <c r="U159" s="14"/>
      <c r="V159" s="8">
        <f t="shared" si="8"/>
        <v>0</v>
      </c>
      <c r="W159" s="8">
        <f t="shared" si="9"/>
        <v>0</v>
      </c>
      <c r="X159" s="14">
        <f t="shared" si="94"/>
        <v>2.8700000000000002E-3</v>
      </c>
      <c r="Y159" s="15"/>
    </row>
    <row r="160" spans="1:25" x14ac:dyDescent="0.2">
      <c r="A160" s="5">
        <v>45665</v>
      </c>
      <c r="B160" s="6" t="s">
        <v>30</v>
      </c>
      <c r="C160" s="7" t="s">
        <v>24</v>
      </c>
      <c r="D160" s="6" t="s">
        <v>27</v>
      </c>
      <c r="E160" s="8">
        <v>0</v>
      </c>
      <c r="F160" s="8">
        <v>0</v>
      </c>
      <c r="G160" s="8">
        <v>0</v>
      </c>
      <c r="H160" s="11">
        <v>0</v>
      </c>
      <c r="I160" s="8">
        <f t="shared" si="0"/>
        <v>0</v>
      </c>
      <c r="J160" s="12">
        <f t="shared" si="1"/>
        <v>0</v>
      </c>
      <c r="K160" s="8">
        <f t="shared" ref="K160:L160" si="325">IFERROR(G160,0)</f>
        <v>0</v>
      </c>
      <c r="L160" s="8">
        <f t="shared" si="325"/>
        <v>0</v>
      </c>
      <c r="M160" s="8">
        <f t="shared" si="3"/>
        <v>0</v>
      </c>
      <c r="N160" s="12">
        <f t="shared" si="4"/>
        <v>0</v>
      </c>
      <c r="O160" s="8">
        <f t="shared" ref="O160:P160" si="326">IFERROR(K160,0)</f>
        <v>0</v>
      </c>
      <c r="P160" s="8">
        <f t="shared" si="326"/>
        <v>0</v>
      </c>
      <c r="Q160" s="8">
        <f t="shared" si="6"/>
        <v>0</v>
      </c>
      <c r="R160" s="12">
        <f t="shared" si="7"/>
        <v>0</v>
      </c>
      <c r="S160" s="14"/>
      <c r="T160" s="14"/>
      <c r="U160" s="14"/>
      <c r="V160" s="8">
        <f t="shared" si="8"/>
        <v>0</v>
      </c>
      <c r="W160" s="8">
        <f t="shared" si="9"/>
        <v>0</v>
      </c>
      <c r="X160" s="14">
        <f t="shared" si="94"/>
        <v>0</v>
      </c>
      <c r="Y160" s="15"/>
    </row>
    <row r="161" spans="1:25" x14ac:dyDescent="0.2">
      <c r="A161" s="5">
        <v>45665</v>
      </c>
      <c r="B161" s="6" t="s">
        <v>31</v>
      </c>
      <c r="C161" s="7" t="s">
        <v>32</v>
      </c>
      <c r="D161" s="6" t="s">
        <v>25</v>
      </c>
      <c r="E161" s="8">
        <v>229.8</v>
      </c>
      <c r="F161" s="8">
        <v>0.69199999999999995</v>
      </c>
      <c r="G161" s="8">
        <v>0.68709600000000004</v>
      </c>
      <c r="H161" s="11">
        <v>0.61693500000000001</v>
      </c>
      <c r="I161" s="8">
        <f t="shared" si="0"/>
        <v>-7.0161000000000029E-2</v>
      </c>
      <c r="J161" s="12">
        <f t="shared" si="1"/>
        <v>89.788763142268323</v>
      </c>
      <c r="K161" s="8">
        <f t="shared" ref="K161:L161" si="327">IFERROR(G161,0)</f>
        <v>0.68709600000000004</v>
      </c>
      <c r="L161" s="8">
        <f t="shared" si="327"/>
        <v>0.61693500000000001</v>
      </c>
      <c r="M161" s="8">
        <f t="shared" si="3"/>
        <v>-7.0161000000000029E-2</v>
      </c>
      <c r="N161" s="12">
        <f t="shared" si="4"/>
        <v>89.788763142268323</v>
      </c>
      <c r="O161" s="8">
        <f t="shared" ref="O161:P161" si="328">IFERROR(K161,0)</f>
        <v>0.68709600000000004</v>
      </c>
      <c r="P161" s="8">
        <f t="shared" si="328"/>
        <v>0.61693500000000001</v>
      </c>
      <c r="Q161" s="8">
        <f t="shared" si="6"/>
        <v>-7.0161000000000029E-2</v>
      </c>
      <c r="R161" s="12">
        <f t="shared" si="7"/>
        <v>89.788763142268323</v>
      </c>
      <c r="S161" s="14">
        <f>T140</f>
        <v>214.85219985000009</v>
      </c>
      <c r="T161" s="8">
        <f>H161+S161-H162-H163-U161</f>
        <v>214.27832840000011</v>
      </c>
      <c r="U161" s="14">
        <v>1.80645E-3</v>
      </c>
      <c r="V161" s="8">
        <f t="shared" si="8"/>
        <v>99.291329479768791</v>
      </c>
      <c r="W161" s="8">
        <f t="shared" si="9"/>
        <v>89.15245664739885</v>
      </c>
      <c r="X161" s="14">
        <f t="shared" si="94"/>
        <v>0.61693500000000001</v>
      </c>
      <c r="Y161" s="15"/>
    </row>
    <row r="162" spans="1:25" x14ac:dyDescent="0.2">
      <c r="A162" s="5">
        <v>45665</v>
      </c>
      <c r="B162" s="6" t="s">
        <v>31</v>
      </c>
      <c r="C162" s="7" t="s">
        <v>32</v>
      </c>
      <c r="D162" s="6" t="s">
        <v>26</v>
      </c>
      <c r="E162" s="8">
        <v>285</v>
      </c>
      <c r="F162" s="8">
        <v>0</v>
      </c>
      <c r="G162" s="8">
        <v>0.77419000000000004</v>
      </c>
      <c r="H162" s="11">
        <v>1.1890000000000001</v>
      </c>
      <c r="I162" s="8">
        <f t="shared" si="0"/>
        <v>0.41481000000000001</v>
      </c>
      <c r="J162" s="12">
        <f t="shared" si="1"/>
        <v>153.57987057440681</v>
      </c>
      <c r="K162" s="8">
        <f t="shared" ref="K162:L162" si="329">IFERROR(G162,0)</f>
        <v>0.77419000000000004</v>
      </c>
      <c r="L162" s="8">
        <f t="shared" si="329"/>
        <v>1.1890000000000001</v>
      </c>
      <c r="M162" s="8">
        <f t="shared" si="3"/>
        <v>0.41481000000000001</v>
      </c>
      <c r="N162" s="12">
        <f t="shared" si="4"/>
        <v>153.57987057440681</v>
      </c>
      <c r="O162" s="8">
        <f t="shared" ref="O162:P162" si="330">IFERROR(K162,0)</f>
        <v>0.77419000000000004</v>
      </c>
      <c r="P162" s="8">
        <f t="shared" si="330"/>
        <v>1.1890000000000001</v>
      </c>
      <c r="Q162" s="8">
        <f t="shared" si="6"/>
        <v>0.41481000000000001</v>
      </c>
      <c r="R162" s="12">
        <f t="shared" si="7"/>
        <v>153.57987057440681</v>
      </c>
      <c r="S162" s="14"/>
      <c r="T162" s="14"/>
      <c r="U162" s="14"/>
      <c r="V162" s="8">
        <f t="shared" si="8"/>
        <v>0</v>
      </c>
      <c r="W162" s="8">
        <f t="shared" si="9"/>
        <v>0</v>
      </c>
      <c r="X162" s="14">
        <f t="shared" si="94"/>
        <v>1.1890000000000001</v>
      </c>
      <c r="Y162" s="15"/>
    </row>
    <row r="163" spans="1:25" x14ac:dyDescent="0.2">
      <c r="A163" s="5">
        <v>45665</v>
      </c>
      <c r="B163" s="6" t="s">
        <v>31</v>
      </c>
      <c r="C163" s="7" t="s">
        <v>32</v>
      </c>
      <c r="D163" s="6" t="s">
        <v>27</v>
      </c>
      <c r="E163" s="8">
        <v>0</v>
      </c>
      <c r="F163" s="8">
        <v>0</v>
      </c>
      <c r="G163" s="8">
        <v>0</v>
      </c>
      <c r="H163" s="11">
        <v>0</v>
      </c>
      <c r="I163" s="8">
        <f t="shared" si="0"/>
        <v>0</v>
      </c>
      <c r="J163" s="12">
        <f t="shared" si="1"/>
        <v>0</v>
      </c>
      <c r="K163" s="8">
        <f t="shared" ref="K163:L163" si="331">IFERROR(G163,0)</f>
        <v>0</v>
      </c>
      <c r="L163" s="8">
        <f t="shared" si="331"/>
        <v>0</v>
      </c>
      <c r="M163" s="8">
        <f t="shared" si="3"/>
        <v>0</v>
      </c>
      <c r="N163" s="12">
        <f t="shared" si="4"/>
        <v>0</v>
      </c>
      <c r="O163" s="8">
        <f t="shared" ref="O163:P163" si="332">IFERROR(K163,0)</f>
        <v>0</v>
      </c>
      <c r="P163" s="8">
        <f t="shared" si="332"/>
        <v>0</v>
      </c>
      <c r="Q163" s="8">
        <f t="shared" si="6"/>
        <v>0</v>
      </c>
      <c r="R163" s="12">
        <f t="shared" si="7"/>
        <v>0</v>
      </c>
      <c r="S163" s="14"/>
      <c r="T163" s="14"/>
      <c r="U163" s="14"/>
      <c r="V163" s="8">
        <f t="shared" si="8"/>
        <v>0</v>
      </c>
      <c r="W163" s="8">
        <f t="shared" si="9"/>
        <v>0</v>
      </c>
      <c r="X163" s="14">
        <f t="shared" si="94"/>
        <v>0</v>
      </c>
      <c r="Y163" s="15"/>
    </row>
    <row r="164" spans="1:25" x14ac:dyDescent="0.2">
      <c r="A164" s="5">
        <v>45665</v>
      </c>
      <c r="B164" s="6" t="s">
        <v>36</v>
      </c>
      <c r="C164" s="7" t="s">
        <v>32</v>
      </c>
      <c r="D164" s="6" t="s">
        <v>25</v>
      </c>
      <c r="E164" s="8">
        <v>5.2</v>
      </c>
      <c r="F164" s="8">
        <v>1.9E-2</v>
      </c>
      <c r="G164" s="8">
        <v>1.4500000000000001E-2</v>
      </c>
      <c r="H164" s="11">
        <v>1.78E-2</v>
      </c>
      <c r="I164" s="8">
        <f t="shared" si="0"/>
        <v>3.2999999999999991E-3</v>
      </c>
      <c r="J164" s="12">
        <f t="shared" si="1"/>
        <v>122.75862068965517</v>
      </c>
      <c r="K164" s="8">
        <f t="shared" ref="K164:L164" si="333">IFERROR(G164,0)</f>
        <v>1.4500000000000001E-2</v>
      </c>
      <c r="L164" s="8">
        <f t="shared" si="333"/>
        <v>1.78E-2</v>
      </c>
      <c r="M164" s="8">
        <f t="shared" si="3"/>
        <v>3.2999999999999991E-3</v>
      </c>
      <c r="N164" s="12">
        <f t="shared" si="4"/>
        <v>122.75862068965517</v>
      </c>
      <c r="O164" s="8">
        <f t="shared" ref="O164:P164" si="334">IFERROR(K164,0)</f>
        <v>1.4500000000000001E-2</v>
      </c>
      <c r="P164" s="8">
        <f t="shared" si="334"/>
        <v>1.78E-2</v>
      </c>
      <c r="Q164" s="8">
        <f t="shared" si="6"/>
        <v>3.2999999999999991E-3</v>
      </c>
      <c r="R164" s="12">
        <f t="shared" si="7"/>
        <v>122.75862068965517</v>
      </c>
      <c r="S164" s="14">
        <f>T143</f>
        <v>4.7123741940000015</v>
      </c>
      <c r="T164" s="8">
        <f>H164+S164-H165-H166-U164</f>
        <v>4.7301419360000017</v>
      </c>
      <c r="U164" s="14">
        <v>3.2258000000000002E-5</v>
      </c>
      <c r="V164" s="8">
        <f t="shared" si="8"/>
        <v>76.31578947368422</v>
      </c>
      <c r="W164" s="8">
        <f t="shared" si="9"/>
        <v>93.684210526315795</v>
      </c>
      <c r="X164" s="14">
        <f t="shared" si="94"/>
        <v>1.78E-2</v>
      </c>
      <c r="Y164" s="15"/>
    </row>
    <row r="165" spans="1:25" x14ac:dyDescent="0.2">
      <c r="A165" s="5">
        <v>45665</v>
      </c>
      <c r="B165" s="6" t="s">
        <v>36</v>
      </c>
      <c r="C165" s="7" t="s">
        <v>32</v>
      </c>
      <c r="D165" s="6" t="s">
        <v>26</v>
      </c>
      <c r="E165" s="8">
        <v>5.0999999999999996</v>
      </c>
      <c r="F165" s="8">
        <v>0</v>
      </c>
      <c r="G165" s="8">
        <v>1.6119999999999999E-2</v>
      </c>
      <c r="H165" s="11">
        <v>0</v>
      </c>
      <c r="I165" s="8">
        <f t="shared" si="0"/>
        <v>-1.6119999999999999E-2</v>
      </c>
      <c r="J165" s="12">
        <f t="shared" si="1"/>
        <v>0</v>
      </c>
      <c r="K165" s="8">
        <f t="shared" ref="K165:L165" si="335">IFERROR(G165,0)</f>
        <v>1.6119999999999999E-2</v>
      </c>
      <c r="L165" s="8">
        <f t="shared" si="335"/>
        <v>0</v>
      </c>
      <c r="M165" s="8">
        <f t="shared" si="3"/>
        <v>-1.6119999999999999E-2</v>
      </c>
      <c r="N165" s="12">
        <f t="shared" si="4"/>
        <v>0</v>
      </c>
      <c r="O165" s="8">
        <f t="shared" ref="O165:P165" si="336">IFERROR(K165,0)</f>
        <v>1.6119999999999999E-2</v>
      </c>
      <c r="P165" s="8">
        <f t="shared" si="336"/>
        <v>0</v>
      </c>
      <c r="Q165" s="8">
        <f t="shared" si="6"/>
        <v>-1.6119999999999999E-2</v>
      </c>
      <c r="R165" s="12">
        <f t="shared" si="7"/>
        <v>0</v>
      </c>
      <c r="S165" s="14"/>
      <c r="T165" s="14"/>
      <c r="U165" s="14"/>
      <c r="V165" s="8">
        <f t="shared" si="8"/>
        <v>0</v>
      </c>
      <c r="W165" s="8">
        <f t="shared" si="9"/>
        <v>0</v>
      </c>
      <c r="X165" s="14">
        <f t="shared" si="94"/>
        <v>0</v>
      </c>
      <c r="Y165" s="15"/>
    </row>
    <row r="166" spans="1:25" x14ac:dyDescent="0.2">
      <c r="A166" s="5">
        <v>45665</v>
      </c>
      <c r="B166" s="6" t="s">
        <v>36</v>
      </c>
      <c r="C166" s="7" t="s">
        <v>32</v>
      </c>
      <c r="D166" s="6" t="s">
        <v>27</v>
      </c>
      <c r="E166" s="8">
        <v>0</v>
      </c>
      <c r="F166" s="8">
        <v>0</v>
      </c>
      <c r="G166" s="8">
        <v>0</v>
      </c>
      <c r="H166" s="11">
        <v>0</v>
      </c>
      <c r="I166" s="8">
        <f t="shared" si="0"/>
        <v>0</v>
      </c>
      <c r="J166" s="12">
        <f t="shared" si="1"/>
        <v>0</v>
      </c>
      <c r="K166" s="8">
        <f t="shared" ref="K166:L166" si="337">IFERROR(G166,0)</f>
        <v>0</v>
      </c>
      <c r="L166" s="8">
        <f t="shared" si="337"/>
        <v>0</v>
      </c>
      <c r="M166" s="8">
        <f t="shared" si="3"/>
        <v>0</v>
      </c>
      <c r="N166" s="12">
        <f t="shared" si="4"/>
        <v>0</v>
      </c>
      <c r="O166" s="8">
        <f t="shared" ref="O166:P166" si="338">IFERROR(K166,0)</f>
        <v>0</v>
      </c>
      <c r="P166" s="8">
        <f t="shared" si="338"/>
        <v>0</v>
      </c>
      <c r="Q166" s="8">
        <f t="shared" si="6"/>
        <v>0</v>
      </c>
      <c r="R166" s="12">
        <f t="shared" si="7"/>
        <v>0</v>
      </c>
      <c r="S166" s="14"/>
      <c r="T166" s="14"/>
      <c r="U166" s="14"/>
      <c r="V166" s="8">
        <f t="shared" si="8"/>
        <v>0</v>
      </c>
      <c r="W166" s="8">
        <f t="shared" si="9"/>
        <v>0</v>
      </c>
      <c r="X166" s="14">
        <f t="shared" si="94"/>
        <v>0</v>
      </c>
      <c r="Y166" s="15"/>
    </row>
    <row r="167" spans="1:25" x14ac:dyDescent="0.2">
      <c r="A167" s="5">
        <v>45665</v>
      </c>
      <c r="B167" s="6" t="s">
        <v>33</v>
      </c>
      <c r="C167" s="7" t="s">
        <v>32</v>
      </c>
      <c r="D167" s="6" t="s">
        <v>25</v>
      </c>
      <c r="E167" s="8">
        <v>0.63</v>
      </c>
      <c r="F167" s="8">
        <v>0</v>
      </c>
      <c r="G167" s="8">
        <v>1.6100000000000001E-3</v>
      </c>
      <c r="H167" s="11">
        <v>1.67E-3</v>
      </c>
      <c r="I167" s="8">
        <f t="shared" si="0"/>
        <v>5.9999999999999941E-5</v>
      </c>
      <c r="J167" s="12">
        <f t="shared" si="1"/>
        <v>103.72670807453417</v>
      </c>
      <c r="K167" s="8">
        <f t="shared" ref="K167:L167" si="339">IFERROR(G167,0)</f>
        <v>1.6100000000000001E-3</v>
      </c>
      <c r="L167" s="8">
        <f t="shared" si="339"/>
        <v>1.67E-3</v>
      </c>
      <c r="M167" s="8">
        <f t="shared" si="3"/>
        <v>5.9999999999999941E-5</v>
      </c>
      <c r="N167" s="12">
        <f t="shared" si="4"/>
        <v>103.72670807453417</v>
      </c>
      <c r="O167" s="8">
        <f t="shared" ref="O167:P167" si="340">IFERROR(K167,0)</f>
        <v>1.6100000000000001E-3</v>
      </c>
      <c r="P167" s="8">
        <f t="shared" si="340"/>
        <v>1.67E-3</v>
      </c>
      <c r="Q167" s="8">
        <f t="shared" si="6"/>
        <v>5.9999999999999941E-5</v>
      </c>
      <c r="R167" s="12">
        <f t="shared" si="7"/>
        <v>103.72670807453417</v>
      </c>
      <c r="S167" s="14">
        <f>T146</f>
        <v>3.3969279999999991E-2</v>
      </c>
      <c r="T167" s="8">
        <f>H167+S167-H168-H169-U167</f>
        <v>3.3968319999999989E-2</v>
      </c>
      <c r="U167" s="14">
        <v>1.67096E-3</v>
      </c>
      <c r="V167" s="8">
        <f t="shared" si="8"/>
        <v>0</v>
      </c>
      <c r="W167" s="8">
        <f t="shared" si="9"/>
        <v>0</v>
      </c>
      <c r="X167" s="14">
        <f t="shared" si="94"/>
        <v>1.67E-3</v>
      </c>
      <c r="Y167" s="15"/>
    </row>
    <row r="168" spans="1:25" x14ac:dyDescent="0.2">
      <c r="A168" s="5">
        <v>45665</v>
      </c>
      <c r="B168" s="6" t="s">
        <v>33</v>
      </c>
      <c r="C168" s="7" t="s">
        <v>32</v>
      </c>
      <c r="D168" s="6" t="s">
        <v>26</v>
      </c>
      <c r="E168" s="8">
        <v>0.63</v>
      </c>
      <c r="F168" s="8">
        <v>0</v>
      </c>
      <c r="G168" s="8">
        <v>1.6000000000000001E-3</v>
      </c>
      <c r="H168" s="11">
        <v>0</v>
      </c>
      <c r="I168" s="8">
        <f t="shared" si="0"/>
        <v>-1.6000000000000001E-3</v>
      </c>
      <c r="J168" s="12">
        <f t="shared" si="1"/>
        <v>0</v>
      </c>
      <c r="K168" s="8">
        <f t="shared" ref="K168:L168" si="341">IFERROR(G168,0)</f>
        <v>1.6000000000000001E-3</v>
      </c>
      <c r="L168" s="8">
        <f t="shared" si="341"/>
        <v>0</v>
      </c>
      <c r="M168" s="8">
        <f t="shared" si="3"/>
        <v>-1.6000000000000001E-3</v>
      </c>
      <c r="N168" s="12">
        <f t="shared" si="4"/>
        <v>0</v>
      </c>
      <c r="O168" s="8">
        <f t="shared" ref="O168:P168" si="342">IFERROR(K168,0)</f>
        <v>1.6000000000000001E-3</v>
      </c>
      <c r="P168" s="8">
        <f t="shared" si="342"/>
        <v>0</v>
      </c>
      <c r="Q168" s="8">
        <f t="shared" si="6"/>
        <v>-1.6000000000000001E-3</v>
      </c>
      <c r="R168" s="12">
        <f t="shared" si="7"/>
        <v>0</v>
      </c>
      <c r="S168" s="14"/>
      <c r="T168" s="14"/>
      <c r="U168" s="14"/>
      <c r="V168" s="8">
        <f t="shared" si="8"/>
        <v>0</v>
      </c>
      <c r="W168" s="8">
        <f t="shared" si="9"/>
        <v>0</v>
      </c>
      <c r="X168" s="14">
        <f t="shared" si="94"/>
        <v>0</v>
      </c>
      <c r="Y168" s="15"/>
    </row>
    <row r="169" spans="1:25" x14ac:dyDescent="0.2">
      <c r="A169" s="5">
        <v>45665</v>
      </c>
      <c r="B169" s="6" t="s">
        <v>33</v>
      </c>
      <c r="C169" s="7" t="s">
        <v>32</v>
      </c>
      <c r="D169" s="6" t="s">
        <v>27</v>
      </c>
      <c r="E169" s="8">
        <v>0</v>
      </c>
      <c r="F169" s="8">
        <v>0</v>
      </c>
      <c r="G169" s="8">
        <v>0</v>
      </c>
      <c r="H169" s="11">
        <v>0</v>
      </c>
      <c r="I169" s="8">
        <f t="shared" si="0"/>
        <v>0</v>
      </c>
      <c r="J169" s="12">
        <f t="shared" si="1"/>
        <v>0</v>
      </c>
      <c r="K169" s="8">
        <f t="shared" ref="K169:L169" si="343">IFERROR(G169,0)</f>
        <v>0</v>
      </c>
      <c r="L169" s="8">
        <f t="shared" si="343"/>
        <v>0</v>
      </c>
      <c r="M169" s="8">
        <f t="shared" si="3"/>
        <v>0</v>
      </c>
      <c r="N169" s="12">
        <f t="shared" si="4"/>
        <v>0</v>
      </c>
      <c r="O169" s="8">
        <f t="shared" ref="O169:P169" si="344">IFERROR(K169,0)</f>
        <v>0</v>
      </c>
      <c r="P169" s="8">
        <f t="shared" si="344"/>
        <v>0</v>
      </c>
      <c r="Q169" s="8">
        <f t="shared" si="6"/>
        <v>0</v>
      </c>
      <c r="R169" s="12">
        <f t="shared" si="7"/>
        <v>0</v>
      </c>
      <c r="S169" s="14"/>
      <c r="T169" s="14"/>
      <c r="U169" s="14"/>
      <c r="V169" s="8">
        <f t="shared" si="8"/>
        <v>0</v>
      </c>
      <c r="W169" s="8">
        <f t="shared" si="9"/>
        <v>0</v>
      </c>
      <c r="X169" s="14">
        <f t="shared" si="94"/>
        <v>0</v>
      </c>
      <c r="Y169" s="15"/>
    </row>
    <row r="170" spans="1:25" x14ac:dyDescent="0.2">
      <c r="A170" s="5">
        <v>45666</v>
      </c>
      <c r="B170" s="6" t="s">
        <v>28</v>
      </c>
      <c r="C170" s="7" t="s">
        <v>24</v>
      </c>
      <c r="D170" s="6" t="s">
        <v>25</v>
      </c>
      <c r="E170" s="8">
        <v>190.9</v>
      </c>
      <c r="F170" s="9">
        <v>0.623</v>
      </c>
      <c r="G170" s="10">
        <v>0.56699999999999995</v>
      </c>
      <c r="H170" s="11">
        <v>0.57267000000000001</v>
      </c>
      <c r="I170" s="8">
        <f t="shared" si="0"/>
        <v>5.6700000000000639E-3</v>
      </c>
      <c r="J170" s="12">
        <f t="shared" si="1"/>
        <v>101</v>
      </c>
      <c r="K170" s="8">
        <f t="shared" ref="K170:L170" si="345">IFERROR(G170,0)</f>
        <v>0.56699999999999995</v>
      </c>
      <c r="L170" s="8">
        <f t="shared" si="345"/>
        <v>0.57267000000000001</v>
      </c>
      <c r="M170" s="8">
        <f t="shared" si="3"/>
        <v>5.6700000000000639E-3</v>
      </c>
      <c r="N170" s="12">
        <f t="shared" si="4"/>
        <v>101</v>
      </c>
      <c r="O170" s="8">
        <f t="shared" ref="O170:P170" si="346">IFERROR(K170,0)</f>
        <v>0.56699999999999995</v>
      </c>
      <c r="P170" s="8">
        <f t="shared" si="346"/>
        <v>0.57267000000000001</v>
      </c>
      <c r="Q170" s="8">
        <f t="shared" si="6"/>
        <v>5.6700000000000639E-3</v>
      </c>
      <c r="R170" s="12">
        <f t="shared" si="7"/>
        <v>101</v>
      </c>
      <c r="S170" s="8">
        <f>T149</f>
        <v>53.514460000000028</v>
      </c>
      <c r="T170" s="8">
        <f>H170+S170-H171-H172-U170</f>
        <v>53.268680000000032</v>
      </c>
      <c r="U170" s="8">
        <v>1.4499999999999999E-3</v>
      </c>
      <c r="V170" s="8">
        <f t="shared" si="8"/>
        <v>91.011235955056165</v>
      </c>
      <c r="W170" s="8">
        <f t="shared" si="9"/>
        <v>91.921348314606746</v>
      </c>
      <c r="X170" s="14">
        <f t="shared" si="94"/>
        <v>0.57267000000000001</v>
      </c>
      <c r="Y170" s="15"/>
    </row>
    <row r="171" spans="1:25" x14ac:dyDescent="0.2">
      <c r="A171" s="5">
        <v>45666</v>
      </c>
      <c r="B171" s="6" t="s">
        <v>28</v>
      </c>
      <c r="C171" s="7" t="s">
        <v>24</v>
      </c>
      <c r="D171" s="6" t="s">
        <v>26</v>
      </c>
      <c r="E171" s="8">
        <v>220.3</v>
      </c>
      <c r="F171" s="8">
        <v>1.1040000000000001</v>
      </c>
      <c r="G171" s="8">
        <v>0.5806</v>
      </c>
      <c r="H171" s="11">
        <v>0.81699999999999995</v>
      </c>
      <c r="I171" s="8">
        <f t="shared" si="0"/>
        <v>0.23639999999999994</v>
      </c>
      <c r="J171" s="12">
        <f t="shared" si="1"/>
        <v>140.71650017223561</v>
      </c>
      <c r="K171" s="8">
        <f t="shared" ref="K171:L171" si="347">IFERROR(G171,0)</f>
        <v>0.5806</v>
      </c>
      <c r="L171" s="8">
        <f t="shared" si="347"/>
        <v>0.81699999999999995</v>
      </c>
      <c r="M171" s="8">
        <f t="shared" si="3"/>
        <v>0.23639999999999994</v>
      </c>
      <c r="N171" s="12">
        <f t="shared" si="4"/>
        <v>140.71650017223561</v>
      </c>
      <c r="O171" s="8">
        <f t="shared" ref="O171:P171" si="348">IFERROR(K171,0)</f>
        <v>0.5806</v>
      </c>
      <c r="P171" s="8">
        <f t="shared" si="348"/>
        <v>0.81699999999999995</v>
      </c>
      <c r="Q171" s="8">
        <f t="shared" si="6"/>
        <v>0.23639999999999994</v>
      </c>
      <c r="R171" s="12">
        <f t="shared" si="7"/>
        <v>140.71650017223561</v>
      </c>
      <c r="S171" s="8"/>
      <c r="T171" s="8"/>
      <c r="U171" s="8"/>
      <c r="V171" s="8">
        <f t="shared" si="8"/>
        <v>52.590579710144922</v>
      </c>
      <c r="W171" s="8">
        <f t="shared" si="9"/>
        <v>74.003623188405783</v>
      </c>
      <c r="X171" s="14">
        <f t="shared" si="94"/>
        <v>0.81699999999999995</v>
      </c>
      <c r="Y171" s="15"/>
    </row>
    <row r="172" spans="1:25" x14ac:dyDescent="0.2">
      <c r="A172" s="5">
        <v>45666</v>
      </c>
      <c r="B172" s="6" t="s">
        <v>28</v>
      </c>
      <c r="C172" s="7" t="s">
        <v>24</v>
      </c>
      <c r="D172" s="6" t="s">
        <v>27</v>
      </c>
      <c r="E172" s="8">
        <v>0</v>
      </c>
      <c r="F172" s="8">
        <v>0</v>
      </c>
      <c r="G172" s="8">
        <v>0</v>
      </c>
      <c r="H172" s="11">
        <v>0</v>
      </c>
      <c r="I172" s="8">
        <f t="shared" si="0"/>
        <v>0</v>
      </c>
      <c r="J172" s="12">
        <f t="shared" si="1"/>
        <v>0</v>
      </c>
      <c r="K172" s="8">
        <f t="shared" ref="K172:L172" si="349">IFERROR(G172,0)</f>
        <v>0</v>
      </c>
      <c r="L172" s="8">
        <f t="shared" si="349"/>
        <v>0</v>
      </c>
      <c r="M172" s="8">
        <f t="shared" si="3"/>
        <v>0</v>
      </c>
      <c r="N172" s="12">
        <f t="shared" si="4"/>
        <v>0</v>
      </c>
      <c r="O172" s="8">
        <f t="shared" ref="O172:P172" si="350">IFERROR(K172,0)</f>
        <v>0</v>
      </c>
      <c r="P172" s="8">
        <f t="shared" si="350"/>
        <v>0</v>
      </c>
      <c r="Q172" s="8">
        <f t="shared" si="6"/>
        <v>0</v>
      </c>
      <c r="R172" s="12">
        <f t="shared" si="7"/>
        <v>0</v>
      </c>
      <c r="S172" s="8"/>
      <c r="T172" s="8"/>
      <c r="U172" s="8"/>
      <c r="V172" s="8">
        <f t="shared" si="8"/>
        <v>0</v>
      </c>
      <c r="W172" s="8">
        <f t="shared" si="9"/>
        <v>0</v>
      </c>
      <c r="X172" s="14">
        <f t="shared" si="94"/>
        <v>0</v>
      </c>
      <c r="Y172" s="15"/>
    </row>
    <row r="173" spans="1:25" x14ac:dyDescent="0.2">
      <c r="A173" s="5">
        <v>45666</v>
      </c>
      <c r="B173" s="6" t="s">
        <v>23</v>
      </c>
      <c r="C173" s="7" t="s">
        <v>24</v>
      </c>
      <c r="D173" s="6" t="s">
        <v>25</v>
      </c>
      <c r="E173" s="8">
        <v>1.7</v>
      </c>
      <c r="F173" s="8">
        <v>5.0000000000000001E-3</v>
      </c>
      <c r="G173" s="8">
        <v>4.7999999999999996E-3</v>
      </c>
      <c r="H173" s="11">
        <v>9.7000000000000003E-3</v>
      </c>
      <c r="I173" s="8">
        <f t="shared" si="0"/>
        <v>4.9000000000000007E-3</v>
      </c>
      <c r="J173" s="12">
        <f t="shared" si="1"/>
        <v>202.08333333333334</v>
      </c>
      <c r="K173" s="8">
        <f t="shared" ref="K173:L173" si="351">IFERROR(G173,0)</f>
        <v>4.7999999999999996E-3</v>
      </c>
      <c r="L173" s="8">
        <f t="shared" si="351"/>
        <v>9.7000000000000003E-3</v>
      </c>
      <c r="M173" s="8">
        <f t="shared" si="3"/>
        <v>4.9000000000000007E-3</v>
      </c>
      <c r="N173" s="12">
        <f t="shared" si="4"/>
        <v>202.08333333333334</v>
      </c>
      <c r="O173" s="8">
        <f t="shared" ref="O173:P173" si="352">IFERROR(K173,0)</f>
        <v>4.7999999999999996E-3</v>
      </c>
      <c r="P173" s="8">
        <f t="shared" si="352"/>
        <v>9.7000000000000003E-3</v>
      </c>
      <c r="Q173" s="8">
        <f t="shared" si="6"/>
        <v>4.9000000000000007E-3</v>
      </c>
      <c r="R173" s="12">
        <f t="shared" si="7"/>
        <v>202.08333333333334</v>
      </c>
      <c r="S173" s="8">
        <f>T152</f>
        <v>4.3497040000000018</v>
      </c>
      <c r="T173" s="8">
        <f>H173+S173-H174-H175-U173</f>
        <v>4.355179500000002</v>
      </c>
      <c r="U173" s="8">
        <v>6.4499999999999996E-5</v>
      </c>
      <c r="V173" s="8">
        <f t="shared" si="8"/>
        <v>95.999999999999986</v>
      </c>
      <c r="W173" s="8">
        <f t="shared" si="9"/>
        <v>194</v>
      </c>
      <c r="X173" s="14">
        <f t="shared" si="94"/>
        <v>9.7000000000000003E-3</v>
      </c>
      <c r="Y173" s="15"/>
    </row>
    <row r="174" spans="1:25" x14ac:dyDescent="0.2">
      <c r="A174" s="5">
        <v>45666</v>
      </c>
      <c r="B174" s="6" t="s">
        <v>23</v>
      </c>
      <c r="C174" s="7" t="s">
        <v>24</v>
      </c>
      <c r="D174" s="6" t="s">
        <v>26</v>
      </c>
      <c r="E174" s="8">
        <v>1.5</v>
      </c>
      <c r="F174" s="8">
        <v>0</v>
      </c>
      <c r="G174" s="8">
        <v>3.2000000000000002E-3</v>
      </c>
      <c r="H174" s="11">
        <v>4.1599999999999996E-3</v>
      </c>
      <c r="I174" s="8">
        <f t="shared" si="0"/>
        <v>9.5999999999999948E-4</v>
      </c>
      <c r="J174" s="12">
        <f t="shared" si="1"/>
        <v>129.99999999999997</v>
      </c>
      <c r="K174" s="8">
        <f t="shared" ref="K174:L174" si="353">IFERROR(G174,0)</f>
        <v>3.2000000000000002E-3</v>
      </c>
      <c r="L174" s="8">
        <f t="shared" si="353"/>
        <v>4.1599999999999996E-3</v>
      </c>
      <c r="M174" s="8">
        <f t="shared" si="3"/>
        <v>9.5999999999999948E-4</v>
      </c>
      <c r="N174" s="12">
        <f t="shared" si="4"/>
        <v>129.99999999999997</v>
      </c>
      <c r="O174" s="8">
        <f t="shared" ref="O174:P174" si="354">IFERROR(K174,0)</f>
        <v>3.2000000000000002E-3</v>
      </c>
      <c r="P174" s="8">
        <f t="shared" si="354"/>
        <v>4.1599999999999996E-3</v>
      </c>
      <c r="Q174" s="8">
        <f t="shared" si="6"/>
        <v>9.5999999999999948E-4</v>
      </c>
      <c r="R174" s="12">
        <f t="shared" si="7"/>
        <v>129.99999999999997</v>
      </c>
      <c r="S174" s="8"/>
      <c r="T174" s="8"/>
      <c r="U174" s="8"/>
      <c r="V174" s="8">
        <f t="shared" si="8"/>
        <v>0</v>
      </c>
      <c r="W174" s="8">
        <f t="shared" si="9"/>
        <v>0</v>
      </c>
      <c r="X174" s="14">
        <f t="shared" si="94"/>
        <v>4.1599999999999996E-3</v>
      </c>
      <c r="Y174" s="15"/>
    </row>
    <row r="175" spans="1:25" x14ac:dyDescent="0.2">
      <c r="A175" s="5">
        <v>45666</v>
      </c>
      <c r="B175" s="6" t="s">
        <v>23</v>
      </c>
      <c r="C175" s="7" t="s">
        <v>24</v>
      </c>
      <c r="D175" s="6" t="s">
        <v>27</v>
      </c>
      <c r="E175" s="8">
        <v>0</v>
      </c>
      <c r="F175" s="8">
        <v>0</v>
      </c>
      <c r="G175" s="8">
        <v>0</v>
      </c>
      <c r="H175" s="11">
        <v>0</v>
      </c>
      <c r="I175" s="8">
        <f t="shared" si="0"/>
        <v>0</v>
      </c>
      <c r="J175" s="12">
        <f t="shared" si="1"/>
        <v>0</v>
      </c>
      <c r="K175" s="8">
        <f t="shared" ref="K175:L175" si="355">IFERROR(G175,0)</f>
        <v>0</v>
      </c>
      <c r="L175" s="8">
        <f t="shared" si="355"/>
        <v>0</v>
      </c>
      <c r="M175" s="8">
        <f t="shared" si="3"/>
        <v>0</v>
      </c>
      <c r="N175" s="12">
        <f t="shared" si="4"/>
        <v>0</v>
      </c>
      <c r="O175" s="8">
        <f t="shared" ref="O175:P175" si="356">IFERROR(K175,0)</f>
        <v>0</v>
      </c>
      <c r="P175" s="8">
        <f t="shared" si="356"/>
        <v>0</v>
      </c>
      <c r="Q175" s="8">
        <f t="shared" si="6"/>
        <v>0</v>
      </c>
      <c r="R175" s="12">
        <f t="shared" si="7"/>
        <v>0</v>
      </c>
      <c r="S175" s="8"/>
      <c r="T175" s="8"/>
      <c r="U175" s="8"/>
      <c r="V175" s="8">
        <f t="shared" si="8"/>
        <v>0</v>
      </c>
      <c r="W175" s="8">
        <f t="shared" si="9"/>
        <v>0</v>
      </c>
      <c r="X175" s="14">
        <f t="shared" si="94"/>
        <v>0</v>
      </c>
      <c r="Y175" s="15"/>
    </row>
    <row r="176" spans="1:25" x14ac:dyDescent="0.2">
      <c r="A176" s="5">
        <v>45666</v>
      </c>
      <c r="B176" s="6" t="s">
        <v>29</v>
      </c>
      <c r="C176" s="7" t="s">
        <v>24</v>
      </c>
      <c r="D176" s="6" t="s">
        <v>25</v>
      </c>
      <c r="E176" s="8">
        <v>1</v>
      </c>
      <c r="F176" s="8">
        <v>4.0000000000000001E-3</v>
      </c>
      <c r="G176" s="8">
        <v>3.0000000000000001E-3</v>
      </c>
      <c r="H176" s="11">
        <v>3.3500000000000001E-3</v>
      </c>
      <c r="I176" s="8">
        <f t="shared" si="0"/>
        <v>3.5000000000000005E-4</v>
      </c>
      <c r="J176" s="12">
        <f t="shared" si="1"/>
        <v>111.66666666666667</v>
      </c>
      <c r="K176" s="8">
        <f t="shared" ref="K176:L176" si="357">IFERROR(G176,0)</f>
        <v>3.0000000000000001E-3</v>
      </c>
      <c r="L176" s="8">
        <f t="shared" si="357"/>
        <v>3.3500000000000001E-3</v>
      </c>
      <c r="M176" s="8">
        <f t="shared" si="3"/>
        <v>3.5000000000000005E-4</v>
      </c>
      <c r="N176" s="12">
        <f t="shared" si="4"/>
        <v>111.66666666666667</v>
      </c>
      <c r="O176" s="8">
        <f t="shared" ref="O176:P176" si="358">IFERROR(K176,0)</f>
        <v>3.0000000000000001E-3</v>
      </c>
      <c r="P176" s="8">
        <f t="shared" si="358"/>
        <v>3.3500000000000001E-3</v>
      </c>
      <c r="Q176" s="8">
        <f t="shared" si="6"/>
        <v>3.5000000000000005E-4</v>
      </c>
      <c r="R176" s="12">
        <f t="shared" si="7"/>
        <v>111.66666666666667</v>
      </c>
      <c r="S176" s="8">
        <f>T155</f>
        <v>1.0341499999999999</v>
      </c>
      <c r="T176" s="8">
        <f>H176+S176-H177-H178-U176</f>
        <v>1.0151999999999999</v>
      </c>
      <c r="U176" s="8">
        <v>0</v>
      </c>
      <c r="V176" s="8">
        <f t="shared" si="8"/>
        <v>75</v>
      </c>
      <c r="W176" s="8">
        <f t="shared" si="9"/>
        <v>83.75</v>
      </c>
      <c r="X176" s="14">
        <f t="shared" si="94"/>
        <v>3.3500000000000001E-3</v>
      </c>
      <c r="Y176" s="15"/>
    </row>
    <row r="177" spans="1:25" x14ac:dyDescent="0.2">
      <c r="A177" s="5">
        <v>45666</v>
      </c>
      <c r="B177" s="6" t="s">
        <v>29</v>
      </c>
      <c r="C177" s="7" t="s">
        <v>24</v>
      </c>
      <c r="D177" s="6" t="s">
        <v>26</v>
      </c>
      <c r="E177" s="8">
        <v>1</v>
      </c>
      <c r="F177" s="8">
        <v>0</v>
      </c>
      <c r="G177" s="8">
        <v>3.0000000000000001E-3</v>
      </c>
      <c r="H177" s="11">
        <v>2.23E-2</v>
      </c>
      <c r="I177" s="8">
        <f t="shared" si="0"/>
        <v>1.9300000000000001E-2</v>
      </c>
      <c r="J177" s="12">
        <f t="shared" si="1"/>
        <v>743.33333333333337</v>
      </c>
      <c r="K177" s="8">
        <f t="shared" ref="K177:L177" si="359">IFERROR(G177,0)</f>
        <v>3.0000000000000001E-3</v>
      </c>
      <c r="L177" s="8">
        <f t="shared" si="359"/>
        <v>2.23E-2</v>
      </c>
      <c r="M177" s="8">
        <f t="shared" si="3"/>
        <v>1.9300000000000001E-2</v>
      </c>
      <c r="N177" s="12">
        <f t="shared" si="4"/>
        <v>743.33333333333337</v>
      </c>
      <c r="O177" s="8">
        <f t="shared" ref="O177:P177" si="360">IFERROR(K177,0)</f>
        <v>3.0000000000000001E-3</v>
      </c>
      <c r="P177" s="8">
        <f t="shared" si="360"/>
        <v>2.23E-2</v>
      </c>
      <c r="Q177" s="8">
        <f t="shared" si="6"/>
        <v>1.9300000000000001E-2</v>
      </c>
      <c r="R177" s="12">
        <f t="shared" si="7"/>
        <v>743.33333333333337</v>
      </c>
      <c r="S177" s="8"/>
      <c r="T177" s="8"/>
      <c r="U177" s="8"/>
      <c r="V177" s="8">
        <f t="shared" si="8"/>
        <v>0</v>
      </c>
      <c r="W177" s="8">
        <f t="shared" si="9"/>
        <v>0</v>
      </c>
      <c r="X177" s="14">
        <f t="shared" si="94"/>
        <v>2.23E-2</v>
      </c>
      <c r="Y177" s="15"/>
    </row>
    <row r="178" spans="1:25" x14ac:dyDescent="0.2">
      <c r="A178" s="5">
        <v>45666</v>
      </c>
      <c r="B178" s="6" t="s">
        <v>29</v>
      </c>
      <c r="C178" s="7" t="s">
        <v>24</v>
      </c>
      <c r="D178" s="6" t="s">
        <v>27</v>
      </c>
      <c r="E178" s="8">
        <v>0</v>
      </c>
      <c r="F178" s="8">
        <v>0</v>
      </c>
      <c r="G178" s="8">
        <v>0</v>
      </c>
      <c r="H178" s="11">
        <v>0</v>
      </c>
      <c r="I178" s="8">
        <f t="shared" si="0"/>
        <v>0</v>
      </c>
      <c r="J178" s="12">
        <f t="shared" si="1"/>
        <v>0</v>
      </c>
      <c r="K178" s="8">
        <f t="shared" ref="K178:L178" si="361">IFERROR(G178,0)</f>
        <v>0</v>
      </c>
      <c r="L178" s="8">
        <f t="shared" si="361"/>
        <v>0</v>
      </c>
      <c r="M178" s="8">
        <f t="shared" si="3"/>
        <v>0</v>
      </c>
      <c r="N178" s="12">
        <f t="shared" si="4"/>
        <v>0</v>
      </c>
      <c r="O178" s="8">
        <f t="shared" ref="O178:P178" si="362">IFERROR(K178,0)</f>
        <v>0</v>
      </c>
      <c r="P178" s="8">
        <f t="shared" si="362"/>
        <v>0</v>
      </c>
      <c r="Q178" s="8">
        <f t="shared" si="6"/>
        <v>0</v>
      </c>
      <c r="R178" s="12">
        <f t="shared" si="7"/>
        <v>0</v>
      </c>
      <c r="S178" s="14"/>
      <c r="T178" s="14"/>
      <c r="U178" s="14"/>
      <c r="V178" s="8">
        <f t="shared" si="8"/>
        <v>0</v>
      </c>
      <c r="W178" s="8">
        <f t="shared" si="9"/>
        <v>0</v>
      </c>
      <c r="X178" s="14">
        <f t="shared" si="94"/>
        <v>0</v>
      </c>
      <c r="Y178" s="15"/>
    </row>
    <row r="179" spans="1:25" x14ac:dyDescent="0.2">
      <c r="A179" s="5">
        <v>45666</v>
      </c>
      <c r="B179" s="6" t="s">
        <v>30</v>
      </c>
      <c r="C179" s="7" t="s">
        <v>24</v>
      </c>
      <c r="D179" s="6" t="s">
        <v>25</v>
      </c>
      <c r="E179" s="8">
        <v>0.6</v>
      </c>
      <c r="F179" s="8">
        <v>3.0000000000000001E-3</v>
      </c>
      <c r="G179" s="8">
        <v>3.2000000000000002E-3</v>
      </c>
      <c r="H179" s="11">
        <v>3.48E-3</v>
      </c>
      <c r="I179" s="8">
        <f t="shared" si="0"/>
        <v>2.7999999999999987E-4</v>
      </c>
      <c r="J179" s="12">
        <f t="shared" si="1"/>
        <v>108.74999999999999</v>
      </c>
      <c r="K179" s="8">
        <f t="shared" ref="K179:L179" si="363">IFERROR(G179,0)</f>
        <v>3.2000000000000002E-3</v>
      </c>
      <c r="L179" s="8">
        <f t="shared" si="363"/>
        <v>3.48E-3</v>
      </c>
      <c r="M179" s="8">
        <f t="shared" si="3"/>
        <v>2.7999999999999987E-4</v>
      </c>
      <c r="N179" s="12">
        <f t="shared" si="4"/>
        <v>108.74999999999999</v>
      </c>
      <c r="O179" s="8">
        <f t="shared" ref="O179:P179" si="364">IFERROR(K179,0)</f>
        <v>3.2000000000000002E-3</v>
      </c>
      <c r="P179" s="8">
        <f t="shared" si="364"/>
        <v>3.48E-3</v>
      </c>
      <c r="Q179" s="8">
        <f t="shared" si="6"/>
        <v>2.7999999999999987E-4</v>
      </c>
      <c r="R179" s="12">
        <f t="shared" si="7"/>
        <v>108.74999999999999</v>
      </c>
      <c r="S179" s="14">
        <f>T158</f>
        <v>8.4859999999999991E-2</v>
      </c>
      <c r="T179" s="8">
        <f>H179+S179-H180-H181-U179</f>
        <v>8.546999999999999E-2</v>
      </c>
      <c r="U179" s="14">
        <v>0</v>
      </c>
      <c r="V179" s="8">
        <f t="shared" si="8"/>
        <v>106.66666666666667</v>
      </c>
      <c r="W179" s="8">
        <f t="shared" si="9"/>
        <v>115.99999999999999</v>
      </c>
      <c r="X179" s="14">
        <f t="shared" si="94"/>
        <v>3.48E-3</v>
      </c>
      <c r="Y179" s="15"/>
    </row>
    <row r="180" spans="1:25" x14ac:dyDescent="0.2">
      <c r="A180" s="5">
        <v>45666</v>
      </c>
      <c r="B180" s="6" t="s">
        <v>30</v>
      </c>
      <c r="C180" s="7" t="s">
        <v>24</v>
      </c>
      <c r="D180" s="6" t="s">
        <v>26</v>
      </c>
      <c r="E180" s="8">
        <v>0.6</v>
      </c>
      <c r="F180" s="8">
        <v>0</v>
      </c>
      <c r="G180" s="8">
        <v>3.0000000000000001E-3</v>
      </c>
      <c r="H180" s="11">
        <v>2.8700000000000002E-3</v>
      </c>
      <c r="I180" s="8">
        <f t="shared" si="0"/>
        <v>-1.2999999999999991E-4</v>
      </c>
      <c r="J180" s="12">
        <f t="shared" si="1"/>
        <v>95.666666666666671</v>
      </c>
      <c r="K180" s="8">
        <f t="shared" ref="K180:L180" si="365">IFERROR(G180,0)</f>
        <v>3.0000000000000001E-3</v>
      </c>
      <c r="L180" s="8">
        <f t="shared" si="365"/>
        <v>2.8700000000000002E-3</v>
      </c>
      <c r="M180" s="8">
        <f t="shared" si="3"/>
        <v>-1.2999999999999991E-4</v>
      </c>
      <c r="N180" s="12">
        <f t="shared" si="4"/>
        <v>95.666666666666671</v>
      </c>
      <c r="O180" s="8">
        <f t="shared" ref="O180:P180" si="366">IFERROR(K180,0)</f>
        <v>3.0000000000000001E-3</v>
      </c>
      <c r="P180" s="8">
        <f t="shared" si="366"/>
        <v>2.8700000000000002E-3</v>
      </c>
      <c r="Q180" s="8">
        <f t="shared" si="6"/>
        <v>-1.2999999999999991E-4</v>
      </c>
      <c r="R180" s="12">
        <f t="shared" si="7"/>
        <v>95.666666666666671</v>
      </c>
      <c r="S180" s="14"/>
      <c r="T180" s="14"/>
      <c r="U180" s="14"/>
      <c r="V180" s="8">
        <f t="shared" si="8"/>
        <v>0</v>
      </c>
      <c r="W180" s="8">
        <f t="shared" si="9"/>
        <v>0</v>
      </c>
      <c r="X180" s="14">
        <f t="shared" si="94"/>
        <v>2.8700000000000002E-3</v>
      </c>
      <c r="Y180" s="15"/>
    </row>
    <row r="181" spans="1:25" x14ac:dyDescent="0.2">
      <c r="A181" s="5">
        <v>45666</v>
      </c>
      <c r="B181" s="6" t="s">
        <v>30</v>
      </c>
      <c r="C181" s="7" t="s">
        <v>24</v>
      </c>
      <c r="D181" s="6" t="s">
        <v>27</v>
      </c>
      <c r="E181" s="8">
        <v>0</v>
      </c>
      <c r="F181" s="8">
        <v>0</v>
      </c>
      <c r="G181" s="8">
        <v>0</v>
      </c>
      <c r="H181" s="11">
        <v>0</v>
      </c>
      <c r="I181" s="8">
        <f t="shared" si="0"/>
        <v>0</v>
      </c>
      <c r="J181" s="12">
        <f t="shared" si="1"/>
        <v>0</v>
      </c>
      <c r="K181" s="8">
        <f t="shared" ref="K181:L181" si="367">IFERROR(G181,0)</f>
        <v>0</v>
      </c>
      <c r="L181" s="8">
        <f t="shared" si="367"/>
        <v>0</v>
      </c>
      <c r="M181" s="8">
        <f t="shared" si="3"/>
        <v>0</v>
      </c>
      <c r="N181" s="12">
        <f t="shared" si="4"/>
        <v>0</v>
      </c>
      <c r="O181" s="8">
        <f t="shared" ref="O181:P181" si="368">IFERROR(K181,0)</f>
        <v>0</v>
      </c>
      <c r="P181" s="8">
        <f t="shared" si="368"/>
        <v>0</v>
      </c>
      <c r="Q181" s="8">
        <f t="shared" si="6"/>
        <v>0</v>
      </c>
      <c r="R181" s="12">
        <f t="shared" si="7"/>
        <v>0</v>
      </c>
      <c r="S181" s="14"/>
      <c r="T181" s="14"/>
      <c r="U181" s="14"/>
      <c r="V181" s="8">
        <f t="shared" si="8"/>
        <v>0</v>
      </c>
      <c r="W181" s="8">
        <f t="shared" si="9"/>
        <v>0</v>
      </c>
      <c r="X181" s="14">
        <f t="shared" si="94"/>
        <v>0</v>
      </c>
      <c r="Y181" s="15"/>
    </row>
    <row r="182" spans="1:25" x14ac:dyDescent="0.2">
      <c r="A182" s="5">
        <v>45666</v>
      </c>
      <c r="B182" s="6" t="s">
        <v>31</v>
      </c>
      <c r="C182" s="7" t="s">
        <v>32</v>
      </c>
      <c r="D182" s="6" t="s">
        <v>25</v>
      </c>
      <c r="E182" s="8">
        <v>229.8</v>
      </c>
      <c r="F182" s="8">
        <v>0.69799999999999995</v>
      </c>
      <c r="G182" s="8">
        <v>0.68709600000000004</v>
      </c>
      <c r="H182" s="11">
        <v>0.61693500000000001</v>
      </c>
      <c r="I182" s="8">
        <f t="shared" si="0"/>
        <v>-7.0161000000000029E-2</v>
      </c>
      <c r="J182" s="12">
        <f t="shared" si="1"/>
        <v>89.788763142268323</v>
      </c>
      <c r="K182" s="8">
        <f t="shared" ref="K182:L182" si="369">IFERROR(G182,0)</f>
        <v>0.68709600000000004</v>
      </c>
      <c r="L182" s="8">
        <f t="shared" si="369"/>
        <v>0.61693500000000001</v>
      </c>
      <c r="M182" s="8">
        <f t="shared" si="3"/>
        <v>-7.0161000000000029E-2</v>
      </c>
      <c r="N182" s="12">
        <f t="shared" si="4"/>
        <v>89.788763142268323</v>
      </c>
      <c r="O182" s="8">
        <f t="shared" ref="O182:P182" si="370">IFERROR(K182,0)</f>
        <v>0.68709600000000004</v>
      </c>
      <c r="P182" s="8">
        <f t="shared" si="370"/>
        <v>0.61693500000000001</v>
      </c>
      <c r="Q182" s="8">
        <f t="shared" si="6"/>
        <v>-7.0161000000000029E-2</v>
      </c>
      <c r="R182" s="12">
        <f t="shared" si="7"/>
        <v>89.788763142268323</v>
      </c>
      <c r="S182" s="14">
        <f>T161</f>
        <v>214.27832840000011</v>
      </c>
      <c r="T182" s="8">
        <f>H182+S182-H183-H184-U182</f>
        <v>213.70445695000012</v>
      </c>
      <c r="U182" s="14">
        <v>1.80645E-3</v>
      </c>
      <c r="V182" s="8">
        <f t="shared" si="8"/>
        <v>98.437822349570212</v>
      </c>
      <c r="W182" s="8">
        <f t="shared" si="9"/>
        <v>88.386103151862471</v>
      </c>
      <c r="X182" s="14">
        <f t="shared" si="94"/>
        <v>0.61693500000000001</v>
      </c>
      <c r="Y182" s="15"/>
    </row>
    <row r="183" spans="1:25" x14ac:dyDescent="0.2">
      <c r="A183" s="5">
        <v>45666</v>
      </c>
      <c r="B183" s="6" t="s">
        <v>31</v>
      </c>
      <c r="C183" s="7" t="s">
        <v>32</v>
      </c>
      <c r="D183" s="6" t="s">
        <v>26</v>
      </c>
      <c r="E183" s="8">
        <v>285</v>
      </c>
      <c r="F183" s="8">
        <v>0</v>
      </c>
      <c r="G183" s="8">
        <v>0.77419000000000004</v>
      </c>
      <c r="H183" s="11">
        <v>1.1890000000000001</v>
      </c>
      <c r="I183" s="8">
        <f t="shared" si="0"/>
        <v>0.41481000000000001</v>
      </c>
      <c r="J183" s="12">
        <f t="shared" si="1"/>
        <v>153.57987057440681</v>
      </c>
      <c r="K183" s="8">
        <f t="shared" ref="K183:L183" si="371">IFERROR(G183,0)</f>
        <v>0.77419000000000004</v>
      </c>
      <c r="L183" s="8">
        <f t="shared" si="371"/>
        <v>1.1890000000000001</v>
      </c>
      <c r="M183" s="8">
        <f t="shared" si="3"/>
        <v>0.41481000000000001</v>
      </c>
      <c r="N183" s="12">
        <f t="shared" si="4"/>
        <v>153.57987057440681</v>
      </c>
      <c r="O183" s="8">
        <f t="shared" ref="O183:P183" si="372">IFERROR(K183,0)</f>
        <v>0.77419000000000004</v>
      </c>
      <c r="P183" s="8">
        <f t="shared" si="372"/>
        <v>1.1890000000000001</v>
      </c>
      <c r="Q183" s="8">
        <f t="shared" si="6"/>
        <v>0.41481000000000001</v>
      </c>
      <c r="R183" s="12">
        <f t="shared" si="7"/>
        <v>153.57987057440681</v>
      </c>
      <c r="S183" s="14"/>
      <c r="T183" s="14"/>
      <c r="U183" s="14"/>
      <c r="V183" s="8">
        <f t="shared" si="8"/>
        <v>0</v>
      </c>
      <c r="W183" s="8">
        <f t="shared" si="9"/>
        <v>0</v>
      </c>
      <c r="X183" s="14">
        <f t="shared" si="94"/>
        <v>1.1890000000000001</v>
      </c>
      <c r="Y183" s="15"/>
    </row>
    <row r="184" spans="1:25" x14ac:dyDescent="0.2">
      <c r="A184" s="5">
        <v>45666</v>
      </c>
      <c r="B184" s="6" t="s">
        <v>31</v>
      </c>
      <c r="C184" s="7" t="s">
        <v>32</v>
      </c>
      <c r="D184" s="6" t="s">
        <v>27</v>
      </c>
      <c r="E184" s="8">
        <v>0</v>
      </c>
      <c r="F184" s="8">
        <v>0</v>
      </c>
      <c r="G184" s="8">
        <v>0</v>
      </c>
      <c r="H184" s="11">
        <v>0</v>
      </c>
      <c r="I184" s="8">
        <f t="shared" si="0"/>
        <v>0</v>
      </c>
      <c r="J184" s="12">
        <f t="shared" si="1"/>
        <v>0</v>
      </c>
      <c r="K184" s="8">
        <f t="shared" ref="K184:L184" si="373">IFERROR(G184,0)</f>
        <v>0</v>
      </c>
      <c r="L184" s="8">
        <f t="shared" si="373"/>
        <v>0</v>
      </c>
      <c r="M184" s="8">
        <f t="shared" si="3"/>
        <v>0</v>
      </c>
      <c r="N184" s="12">
        <f t="shared" si="4"/>
        <v>0</v>
      </c>
      <c r="O184" s="8">
        <f t="shared" ref="O184:P184" si="374">IFERROR(K184,0)</f>
        <v>0</v>
      </c>
      <c r="P184" s="8">
        <f t="shared" si="374"/>
        <v>0</v>
      </c>
      <c r="Q184" s="8">
        <f t="shared" si="6"/>
        <v>0</v>
      </c>
      <c r="R184" s="12">
        <f t="shared" si="7"/>
        <v>0</v>
      </c>
      <c r="S184" s="14"/>
      <c r="T184" s="14"/>
      <c r="U184" s="14"/>
      <c r="V184" s="8">
        <f t="shared" si="8"/>
        <v>0</v>
      </c>
      <c r="W184" s="8">
        <f t="shared" si="9"/>
        <v>0</v>
      </c>
      <c r="X184" s="14">
        <f t="shared" si="94"/>
        <v>0</v>
      </c>
      <c r="Y184" s="15"/>
    </row>
    <row r="185" spans="1:25" x14ac:dyDescent="0.2">
      <c r="A185" s="5">
        <v>45666</v>
      </c>
      <c r="B185" s="6" t="s">
        <v>36</v>
      </c>
      <c r="C185" s="7" t="s">
        <v>32</v>
      </c>
      <c r="D185" s="6" t="s">
        <v>25</v>
      </c>
      <c r="E185" s="8">
        <v>5.2</v>
      </c>
      <c r="F185" s="8">
        <v>1.7999999999999999E-2</v>
      </c>
      <c r="G185" s="8">
        <v>1.4500000000000001E-2</v>
      </c>
      <c r="H185" s="11">
        <v>1.78E-2</v>
      </c>
      <c r="I185" s="8">
        <f t="shared" si="0"/>
        <v>3.2999999999999991E-3</v>
      </c>
      <c r="J185" s="12">
        <f t="shared" si="1"/>
        <v>122.75862068965517</v>
      </c>
      <c r="K185" s="8">
        <f t="shared" ref="K185:L185" si="375">IFERROR(G185,0)</f>
        <v>1.4500000000000001E-2</v>
      </c>
      <c r="L185" s="8">
        <f t="shared" si="375"/>
        <v>1.78E-2</v>
      </c>
      <c r="M185" s="8">
        <f t="shared" si="3"/>
        <v>3.2999999999999991E-3</v>
      </c>
      <c r="N185" s="12">
        <f t="shared" si="4"/>
        <v>122.75862068965517</v>
      </c>
      <c r="O185" s="8">
        <f t="shared" ref="O185:P185" si="376">IFERROR(K185,0)</f>
        <v>1.4500000000000001E-2</v>
      </c>
      <c r="P185" s="8">
        <f t="shared" si="376"/>
        <v>1.78E-2</v>
      </c>
      <c r="Q185" s="8">
        <f t="shared" si="6"/>
        <v>3.2999999999999991E-3</v>
      </c>
      <c r="R185" s="12">
        <f t="shared" si="7"/>
        <v>122.75862068965517</v>
      </c>
      <c r="S185" s="14">
        <f>T164</f>
        <v>4.7301419360000017</v>
      </c>
      <c r="T185" s="8">
        <f>H185+S185-H186-H187-U185</f>
        <v>4.7479096780000019</v>
      </c>
      <c r="U185" s="14">
        <v>3.2258000000000002E-5</v>
      </c>
      <c r="V185" s="8">
        <f t="shared" si="8"/>
        <v>80.555555555555571</v>
      </c>
      <c r="W185" s="8">
        <f t="shared" si="9"/>
        <v>98.888888888888886</v>
      </c>
      <c r="X185" s="14">
        <f t="shared" si="94"/>
        <v>1.78E-2</v>
      </c>
      <c r="Y185" s="15"/>
    </row>
    <row r="186" spans="1:25" x14ac:dyDescent="0.2">
      <c r="A186" s="5">
        <v>45666</v>
      </c>
      <c r="B186" s="6" t="s">
        <v>36</v>
      </c>
      <c r="C186" s="7" t="s">
        <v>32</v>
      </c>
      <c r="D186" s="6" t="s">
        <v>26</v>
      </c>
      <c r="E186" s="8">
        <v>5.0999999999999996</v>
      </c>
      <c r="F186" s="8">
        <v>0</v>
      </c>
      <c r="G186" s="8">
        <v>1.6119999999999999E-2</v>
      </c>
      <c r="H186" s="11">
        <v>0</v>
      </c>
      <c r="I186" s="8">
        <f t="shared" si="0"/>
        <v>-1.6119999999999999E-2</v>
      </c>
      <c r="J186" s="12">
        <f t="shared" si="1"/>
        <v>0</v>
      </c>
      <c r="K186" s="8">
        <f t="shared" ref="K186:L186" si="377">IFERROR(G186,0)</f>
        <v>1.6119999999999999E-2</v>
      </c>
      <c r="L186" s="8">
        <f t="shared" si="377"/>
        <v>0</v>
      </c>
      <c r="M186" s="8">
        <f t="shared" si="3"/>
        <v>-1.6119999999999999E-2</v>
      </c>
      <c r="N186" s="12">
        <f t="shared" si="4"/>
        <v>0</v>
      </c>
      <c r="O186" s="8">
        <f t="shared" ref="O186:P186" si="378">IFERROR(K186,0)</f>
        <v>1.6119999999999999E-2</v>
      </c>
      <c r="P186" s="8">
        <f t="shared" si="378"/>
        <v>0</v>
      </c>
      <c r="Q186" s="8">
        <f t="shared" si="6"/>
        <v>-1.6119999999999999E-2</v>
      </c>
      <c r="R186" s="12">
        <f t="shared" si="7"/>
        <v>0</v>
      </c>
      <c r="S186" s="14"/>
      <c r="T186" s="14"/>
      <c r="U186" s="14"/>
      <c r="V186" s="8">
        <f t="shared" si="8"/>
        <v>0</v>
      </c>
      <c r="W186" s="8">
        <f t="shared" si="9"/>
        <v>0</v>
      </c>
      <c r="X186" s="14">
        <f t="shared" si="94"/>
        <v>0</v>
      </c>
      <c r="Y186" s="15"/>
    </row>
    <row r="187" spans="1:25" x14ac:dyDescent="0.2">
      <c r="A187" s="5">
        <v>45666</v>
      </c>
      <c r="B187" s="6" t="s">
        <v>36</v>
      </c>
      <c r="C187" s="7" t="s">
        <v>32</v>
      </c>
      <c r="D187" s="6" t="s">
        <v>27</v>
      </c>
      <c r="E187" s="8">
        <v>0</v>
      </c>
      <c r="F187" s="8">
        <v>0</v>
      </c>
      <c r="G187" s="8">
        <v>0</v>
      </c>
      <c r="H187" s="11">
        <v>0</v>
      </c>
      <c r="I187" s="8">
        <f t="shared" si="0"/>
        <v>0</v>
      </c>
      <c r="J187" s="12">
        <f t="shared" si="1"/>
        <v>0</v>
      </c>
      <c r="K187" s="8">
        <f t="shared" ref="K187:L187" si="379">IFERROR(G187,0)</f>
        <v>0</v>
      </c>
      <c r="L187" s="8">
        <f t="shared" si="379"/>
        <v>0</v>
      </c>
      <c r="M187" s="8">
        <f t="shared" si="3"/>
        <v>0</v>
      </c>
      <c r="N187" s="12">
        <f t="shared" si="4"/>
        <v>0</v>
      </c>
      <c r="O187" s="8">
        <f t="shared" ref="O187:P187" si="380">IFERROR(K187,0)</f>
        <v>0</v>
      </c>
      <c r="P187" s="8">
        <f t="shared" si="380"/>
        <v>0</v>
      </c>
      <c r="Q187" s="8">
        <f t="shared" si="6"/>
        <v>0</v>
      </c>
      <c r="R187" s="12">
        <f t="shared" si="7"/>
        <v>0</v>
      </c>
      <c r="S187" s="14"/>
      <c r="T187" s="14"/>
      <c r="U187" s="14"/>
      <c r="V187" s="8">
        <f t="shared" si="8"/>
        <v>0</v>
      </c>
      <c r="W187" s="8">
        <f t="shared" si="9"/>
        <v>0</v>
      </c>
      <c r="X187" s="14">
        <f t="shared" si="94"/>
        <v>0</v>
      </c>
      <c r="Y187" s="15"/>
    </row>
    <row r="188" spans="1:25" x14ac:dyDescent="0.2">
      <c r="A188" s="5">
        <v>45666</v>
      </c>
      <c r="B188" s="6" t="s">
        <v>33</v>
      </c>
      <c r="C188" s="7" t="s">
        <v>32</v>
      </c>
      <c r="D188" s="6" t="s">
        <v>25</v>
      </c>
      <c r="E188" s="8">
        <v>0.63</v>
      </c>
      <c r="F188" s="8">
        <v>0</v>
      </c>
      <c r="G188" s="8">
        <v>1.6100000000000001E-3</v>
      </c>
      <c r="H188" s="11">
        <v>1.67E-3</v>
      </c>
      <c r="I188" s="8">
        <f t="shared" si="0"/>
        <v>5.9999999999999941E-5</v>
      </c>
      <c r="J188" s="12">
        <f t="shared" si="1"/>
        <v>103.72670807453417</v>
      </c>
      <c r="K188" s="8">
        <f t="shared" ref="K188:L188" si="381">IFERROR(G188,0)</f>
        <v>1.6100000000000001E-3</v>
      </c>
      <c r="L188" s="8">
        <f t="shared" si="381"/>
        <v>1.67E-3</v>
      </c>
      <c r="M188" s="8">
        <f t="shared" si="3"/>
        <v>5.9999999999999941E-5</v>
      </c>
      <c r="N188" s="12">
        <f t="shared" si="4"/>
        <v>103.72670807453417</v>
      </c>
      <c r="O188" s="8">
        <f t="shared" ref="O188:P188" si="382">IFERROR(K188,0)</f>
        <v>1.6100000000000001E-3</v>
      </c>
      <c r="P188" s="8">
        <f t="shared" si="382"/>
        <v>1.67E-3</v>
      </c>
      <c r="Q188" s="8">
        <f t="shared" si="6"/>
        <v>5.9999999999999941E-5</v>
      </c>
      <c r="R188" s="12">
        <f t="shared" si="7"/>
        <v>103.72670807453417</v>
      </c>
      <c r="S188" s="14">
        <f>T167</f>
        <v>3.3968319999999989E-2</v>
      </c>
      <c r="T188" s="8">
        <f>H188+S188-H189-H190-U188</f>
        <v>3.3967359999999988E-2</v>
      </c>
      <c r="U188" s="14">
        <v>1.67096E-3</v>
      </c>
      <c r="V188" s="8">
        <f t="shared" si="8"/>
        <v>0</v>
      </c>
      <c r="W188" s="8">
        <f t="shared" si="9"/>
        <v>0</v>
      </c>
      <c r="X188" s="14">
        <f t="shared" si="94"/>
        <v>1.67E-3</v>
      </c>
      <c r="Y188" s="15"/>
    </row>
    <row r="189" spans="1:25" x14ac:dyDescent="0.2">
      <c r="A189" s="5">
        <v>45666</v>
      </c>
      <c r="B189" s="6" t="s">
        <v>33</v>
      </c>
      <c r="C189" s="7" t="s">
        <v>32</v>
      </c>
      <c r="D189" s="6" t="s">
        <v>26</v>
      </c>
      <c r="E189" s="8">
        <v>0.63</v>
      </c>
      <c r="F189" s="8">
        <v>0</v>
      </c>
      <c r="G189" s="8">
        <v>1.6000000000000001E-3</v>
      </c>
      <c r="H189" s="11">
        <v>0</v>
      </c>
      <c r="I189" s="8">
        <f t="shared" si="0"/>
        <v>-1.6000000000000001E-3</v>
      </c>
      <c r="J189" s="12">
        <f t="shared" si="1"/>
        <v>0</v>
      </c>
      <c r="K189" s="8">
        <f t="shared" ref="K189:L189" si="383">IFERROR(G189,0)</f>
        <v>1.6000000000000001E-3</v>
      </c>
      <c r="L189" s="8">
        <f t="shared" si="383"/>
        <v>0</v>
      </c>
      <c r="M189" s="8">
        <f t="shared" si="3"/>
        <v>-1.6000000000000001E-3</v>
      </c>
      <c r="N189" s="12">
        <f t="shared" si="4"/>
        <v>0</v>
      </c>
      <c r="O189" s="8">
        <f t="shared" ref="O189:P189" si="384">IFERROR(K189,0)</f>
        <v>1.6000000000000001E-3</v>
      </c>
      <c r="P189" s="8">
        <f t="shared" si="384"/>
        <v>0</v>
      </c>
      <c r="Q189" s="8">
        <f t="shared" si="6"/>
        <v>-1.6000000000000001E-3</v>
      </c>
      <c r="R189" s="12">
        <f t="shared" si="7"/>
        <v>0</v>
      </c>
      <c r="S189" s="14"/>
      <c r="T189" s="14"/>
      <c r="U189" s="14"/>
      <c r="V189" s="8">
        <f t="shared" si="8"/>
        <v>0</v>
      </c>
      <c r="W189" s="8">
        <f t="shared" si="9"/>
        <v>0</v>
      </c>
      <c r="X189" s="14">
        <f t="shared" si="94"/>
        <v>0</v>
      </c>
      <c r="Y189" s="15"/>
    </row>
    <row r="190" spans="1:25" x14ac:dyDescent="0.2">
      <c r="A190" s="5">
        <v>45666</v>
      </c>
      <c r="B190" s="6" t="s">
        <v>33</v>
      </c>
      <c r="C190" s="7" t="s">
        <v>32</v>
      </c>
      <c r="D190" s="6" t="s">
        <v>27</v>
      </c>
      <c r="E190" s="8">
        <v>0</v>
      </c>
      <c r="F190" s="8">
        <v>0</v>
      </c>
      <c r="G190" s="8">
        <v>0</v>
      </c>
      <c r="H190" s="11">
        <v>0</v>
      </c>
      <c r="I190" s="8">
        <f t="shared" si="0"/>
        <v>0</v>
      </c>
      <c r="J190" s="12">
        <f t="shared" si="1"/>
        <v>0</v>
      </c>
      <c r="K190" s="8">
        <f t="shared" ref="K190:L190" si="385">IFERROR(G190,0)</f>
        <v>0</v>
      </c>
      <c r="L190" s="8">
        <f t="shared" si="385"/>
        <v>0</v>
      </c>
      <c r="M190" s="8">
        <f t="shared" si="3"/>
        <v>0</v>
      </c>
      <c r="N190" s="12">
        <f t="shared" si="4"/>
        <v>0</v>
      </c>
      <c r="O190" s="8">
        <f t="shared" ref="O190:P190" si="386">IFERROR(K190,0)</f>
        <v>0</v>
      </c>
      <c r="P190" s="8">
        <f t="shared" si="386"/>
        <v>0</v>
      </c>
      <c r="Q190" s="8">
        <f t="shared" si="6"/>
        <v>0</v>
      </c>
      <c r="R190" s="12">
        <f t="shared" si="7"/>
        <v>0</v>
      </c>
      <c r="S190" s="14"/>
      <c r="T190" s="14"/>
      <c r="U190" s="14"/>
      <c r="V190" s="8">
        <f t="shared" si="8"/>
        <v>0</v>
      </c>
      <c r="W190" s="8">
        <f t="shared" si="9"/>
        <v>0</v>
      </c>
      <c r="X190" s="14">
        <f t="shared" si="94"/>
        <v>0</v>
      </c>
      <c r="Y190" s="15"/>
    </row>
    <row r="191" spans="1:25" x14ac:dyDescent="0.2">
      <c r="A191" s="5">
        <v>45667</v>
      </c>
      <c r="B191" s="6" t="s">
        <v>28</v>
      </c>
      <c r="C191" s="7" t="s">
        <v>24</v>
      </c>
      <c r="D191" s="6" t="s">
        <v>25</v>
      </c>
      <c r="E191" s="8">
        <v>190.9</v>
      </c>
      <c r="F191" s="9">
        <v>0.63600000000000001</v>
      </c>
      <c r="G191" s="10">
        <v>0.56699999999999995</v>
      </c>
      <c r="H191" s="11">
        <v>0.57267000000000001</v>
      </c>
      <c r="I191" s="8">
        <f t="shared" si="0"/>
        <v>5.6700000000000639E-3</v>
      </c>
      <c r="J191" s="12">
        <f t="shared" si="1"/>
        <v>101</v>
      </c>
      <c r="K191" s="8">
        <f t="shared" ref="K191:L191" si="387">IFERROR(G191,0)</f>
        <v>0.56699999999999995</v>
      </c>
      <c r="L191" s="8">
        <f t="shared" si="387"/>
        <v>0.57267000000000001</v>
      </c>
      <c r="M191" s="8">
        <f t="shared" si="3"/>
        <v>5.6700000000000639E-3</v>
      </c>
      <c r="N191" s="12">
        <f t="shared" si="4"/>
        <v>101</v>
      </c>
      <c r="O191" s="8">
        <f t="shared" ref="O191:P191" si="388">IFERROR(K191,0)</f>
        <v>0.56699999999999995</v>
      </c>
      <c r="P191" s="8">
        <f t="shared" si="388"/>
        <v>0.57267000000000001</v>
      </c>
      <c r="Q191" s="8">
        <f t="shared" si="6"/>
        <v>5.6700000000000639E-3</v>
      </c>
      <c r="R191" s="12">
        <f t="shared" si="7"/>
        <v>101</v>
      </c>
      <c r="S191" s="8">
        <f>T170</f>
        <v>53.268680000000032</v>
      </c>
      <c r="T191" s="8">
        <f>H191+S191-H192-H193-U191</f>
        <v>53.022900000000035</v>
      </c>
      <c r="U191" s="8">
        <v>1.4499999999999999E-3</v>
      </c>
      <c r="V191" s="8">
        <f t="shared" si="8"/>
        <v>89.150943396226396</v>
      </c>
      <c r="W191" s="8">
        <f t="shared" si="9"/>
        <v>90.04245283018868</v>
      </c>
      <c r="X191" s="14">
        <f t="shared" si="94"/>
        <v>0.57267000000000001</v>
      </c>
      <c r="Y191" s="15"/>
    </row>
    <row r="192" spans="1:25" x14ac:dyDescent="0.2">
      <c r="A192" s="5">
        <v>45667</v>
      </c>
      <c r="B192" s="6" t="s">
        <v>28</v>
      </c>
      <c r="C192" s="7" t="s">
        <v>24</v>
      </c>
      <c r="D192" s="6" t="s">
        <v>26</v>
      </c>
      <c r="E192" s="8">
        <v>220.3</v>
      </c>
      <c r="F192" s="8">
        <v>0.995</v>
      </c>
      <c r="G192" s="8">
        <v>0.5806</v>
      </c>
      <c r="H192" s="11">
        <v>0.81699999999999995</v>
      </c>
      <c r="I192" s="8">
        <f t="shared" si="0"/>
        <v>0.23639999999999994</v>
      </c>
      <c r="J192" s="12">
        <f t="shared" si="1"/>
        <v>140.71650017223561</v>
      </c>
      <c r="K192" s="8">
        <f t="shared" ref="K192:L192" si="389">IFERROR(G192,0)</f>
        <v>0.5806</v>
      </c>
      <c r="L192" s="8">
        <f t="shared" si="389"/>
        <v>0.81699999999999995</v>
      </c>
      <c r="M192" s="8">
        <f t="shared" si="3"/>
        <v>0.23639999999999994</v>
      </c>
      <c r="N192" s="12">
        <f t="shared" si="4"/>
        <v>140.71650017223561</v>
      </c>
      <c r="O192" s="8">
        <f t="shared" ref="O192:P192" si="390">IFERROR(K192,0)</f>
        <v>0.5806</v>
      </c>
      <c r="P192" s="8">
        <f t="shared" si="390"/>
        <v>0.81699999999999995</v>
      </c>
      <c r="Q192" s="8">
        <f t="shared" si="6"/>
        <v>0.23639999999999994</v>
      </c>
      <c r="R192" s="12">
        <f t="shared" si="7"/>
        <v>140.71650017223561</v>
      </c>
      <c r="S192" s="8"/>
      <c r="T192" s="8"/>
      <c r="U192" s="8"/>
      <c r="V192" s="8">
        <f t="shared" si="8"/>
        <v>58.351758793969857</v>
      </c>
      <c r="W192" s="8">
        <f t="shared" si="9"/>
        <v>82.110552763819086</v>
      </c>
      <c r="X192" s="14">
        <f t="shared" si="94"/>
        <v>0.81699999999999995</v>
      </c>
      <c r="Y192" s="15"/>
    </row>
    <row r="193" spans="1:25" x14ac:dyDescent="0.2">
      <c r="A193" s="5">
        <v>45667</v>
      </c>
      <c r="B193" s="6" t="s">
        <v>28</v>
      </c>
      <c r="C193" s="7" t="s">
        <v>24</v>
      </c>
      <c r="D193" s="6" t="s">
        <v>27</v>
      </c>
      <c r="E193" s="8">
        <v>0</v>
      </c>
      <c r="F193" s="8">
        <v>0</v>
      </c>
      <c r="G193" s="8">
        <v>0</v>
      </c>
      <c r="H193" s="11">
        <v>0</v>
      </c>
      <c r="I193" s="8">
        <f t="shared" si="0"/>
        <v>0</v>
      </c>
      <c r="J193" s="12">
        <f t="shared" si="1"/>
        <v>0</v>
      </c>
      <c r="K193" s="8">
        <f t="shared" ref="K193:L193" si="391">IFERROR(G193,0)</f>
        <v>0</v>
      </c>
      <c r="L193" s="8">
        <f t="shared" si="391"/>
        <v>0</v>
      </c>
      <c r="M193" s="8">
        <f t="shared" si="3"/>
        <v>0</v>
      </c>
      <c r="N193" s="12">
        <f t="shared" si="4"/>
        <v>0</v>
      </c>
      <c r="O193" s="8">
        <f t="shared" ref="O193:P193" si="392">IFERROR(K193,0)</f>
        <v>0</v>
      </c>
      <c r="P193" s="8">
        <f t="shared" si="392"/>
        <v>0</v>
      </c>
      <c r="Q193" s="8">
        <f t="shared" si="6"/>
        <v>0</v>
      </c>
      <c r="R193" s="12">
        <f t="shared" si="7"/>
        <v>0</v>
      </c>
      <c r="S193" s="8"/>
      <c r="T193" s="8"/>
      <c r="U193" s="8"/>
      <c r="V193" s="8">
        <f t="shared" si="8"/>
        <v>0</v>
      </c>
      <c r="W193" s="8">
        <f t="shared" si="9"/>
        <v>0</v>
      </c>
      <c r="X193" s="14">
        <f t="shared" si="94"/>
        <v>0</v>
      </c>
      <c r="Y193" s="15"/>
    </row>
    <row r="194" spans="1:25" x14ac:dyDescent="0.2">
      <c r="A194" s="5">
        <v>45667</v>
      </c>
      <c r="B194" s="6" t="s">
        <v>23</v>
      </c>
      <c r="C194" s="7" t="s">
        <v>24</v>
      </c>
      <c r="D194" s="6" t="s">
        <v>25</v>
      </c>
      <c r="E194" s="8">
        <v>1.7</v>
      </c>
      <c r="F194" s="8">
        <v>5.0000000000000001E-3</v>
      </c>
      <c r="G194" s="8">
        <v>4.7999999999999996E-3</v>
      </c>
      <c r="H194" s="11">
        <v>9.7000000000000003E-3</v>
      </c>
      <c r="I194" s="8">
        <f t="shared" si="0"/>
        <v>4.9000000000000007E-3</v>
      </c>
      <c r="J194" s="12">
        <f t="shared" si="1"/>
        <v>202.08333333333334</v>
      </c>
      <c r="K194" s="8">
        <f t="shared" ref="K194:L194" si="393">IFERROR(G194,0)</f>
        <v>4.7999999999999996E-3</v>
      </c>
      <c r="L194" s="8">
        <f t="shared" si="393"/>
        <v>9.7000000000000003E-3</v>
      </c>
      <c r="M194" s="8">
        <f t="shared" si="3"/>
        <v>4.9000000000000007E-3</v>
      </c>
      <c r="N194" s="12">
        <f t="shared" si="4"/>
        <v>202.08333333333334</v>
      </c>
      <c r="O194" s="8">
        <f t="shared" ref="O194:P194" si="394">IFERROR(K194,0)</f>
        <v>4.7999999999999996E-3</v>
      </c>
      <c r="P194" s="8">
        <f t="shared" si="394"/>
        <v>9.7000000000000003E-3</v>
      </c>
      <c r="Q194" s="8">
        <f t="shared" si="6"/>
        <v>4.9000000000000007E-3</v>
      </c>
      <c r="R194" s="12">
        <f t="shared" si="7"/>
        <v>202.08333333333334</v>
      </c>
      <c r="S194" s="8">
        <f>T173</f>
        <v>4.355179500000002</v>
      </c>
      <c r="T194" s="8">
        <f>H194+S194-H195-H196-U194</f>
        <v>4.3606550000000022</v>
      </c>
      <c r="U194" s="8">
        <v>6.4499999999999996E-5</v>
      </c>
      <c r="V194" s="8">
        <f t="shared" si="8"/>
        <v>95.999999999999986</v>
      </c>
      <c r="W194" s="8">
        <f t="shared" si="9"/>
        <v>194</v>
      </c>
      <c r="X194" s="14">
        <f t="shared" si="94"/>
        <v>9.7000000000000003E-3</v>
      </c>
      <c r="Y194" s="15"/>
    </row>
    <row r="195" spans="1:25" x14ac:dyDescent="0.2">
      <c r="A195" s="5">
        <v>45667</v>
      </c>
      <c r="B195" s="6" t="s">
        <v>23</v>
      </c>
      <c r="C195" s="7" t="s">
        <v>24</v>
      </c>
      <c r="D195" s="6" t="s">
        <v>26</v>
      </c>
      <c r="E195" s="8">
        <v>1.5</v>
      </c>
      <c r="F195" s="8">
        <v>0</v>
      </c>
      <c r="G195" s="8">
        <v>3.2000000000000002E-3</v>
      </c>
      <c r="H195" s="11">
        <v>4.1599999999999996E-3</v>
      </c>
      <c r="I195" s="8">
        <f t="shared" si="0"/>
        <v>9.5999999999999948E-4</v>
      </c>
      <c r="J195" s="12">
        <f t="shared" si="1"/>
        <v>129.99999999999997</v>
      </c>
      <c r="K195" s="8">
        <f t="shared" ref="K195:L195" si="395">IFERROR(G195,0)</f>
        <v>3.2000000000000002E-3</v>
      </c>
      <c r="L195" s="8">
        <f t="shared" si="395"/>
        <v>4.1599999999999996E-3</v>
      </c>
      <c r="M195" s="8">
        <f t="shared" si="3"/>
        <v>9.5999999999999948E-4</v>
      </c>
      <c r="N195" s="12">
        <f t="shared" si="4"/>
        <v>129.99999999999997</v>
      </c>
      <c r="O195" s="8">
        <f t="shared" ref="O195:P195" si="396">IFERROR(K195,0)</f>
        <v>3.2000000000000002E-3</v>
      </c>
      <c r="P195" s="8">
        <f t="shared" si="396"/>
        <v>4.1599999999999996E-3</v>
      </c>
      <c r="Q195" s="8">
        <f t="shared" si="6"/>
        <v>9.5999999999999948E-4</v>
      </c>
      <c r="R195" s="12">
        <f t="shared" si="7"/>
        <v>129.99999999999997</v>
      </c>
      <c r="S195" s="8"/>
      <c r="T195" s="8"/>
      <c r="U195" s="8"/>
      <c r="V195" s="8">
        <f t="shared" si="8"/>
        <v>0</v>
      </c>
      <c r="W195" s="8">
        <f t="shared" si="9"/>
        <v>0</v>
      </c>
      <c r="X195" s="14">
        <f t="shared" si="94"/>
        <v>4.1599999999999996E-3</v>
      </c>
      <c r="Y195" s="15"/>
    </row>
    <row r="196" spans="1:25" x14ac:dyDescent="0.2">
      <c r="A196" s="5">
        <v>45667</v>
      </c>
      <c r="B196" s="6" t="s">
        <v>23</v>
      </c>
      <c r="C196" s="7" t="s">
        <v>24</v>
      </c>
      <c r="D196" s="6" t="s">
        <v>27</v>
      </c>
      <c r="E196" s="8">
        <v>0</v>
      </c>
      <c r="F196" s="8">
        <v>0</v>
      </c>
      <c r="G196" s="8">
        <v>0</v>
      </c>
      <c r="H196" s="11">
        <v>0</v>
      </c>
      <c r="I196" s="8">
        <f t="shared" si="0"/>
        <v>0</v>
      </c>
      <c r="J196" s="12">
        <f t="shared" si="1"/>
        <v>0</v>
      </c>
      <c r="K196" s="8">
        <f t="shared" ref="K196:L196" si="397">IFERROR(G196,0)</f>
        <v>0</v>
      </c>
      <c r="L196" s="8">
        <f t="shared" si="397"/>
        <v>0</v>
      </c>
      <c r="M196" s="8">
        <f t="shared" si="3"/>
        <v>0</v>
      </c>
      <c r="N196" s="12">
        <f t="shared" si="4"/>
        <v>0</v>
      </c>
      <c r="O196" s="8">
        <f t="shared" ref="O196:P196" si="398">IFERROR(K196,0)</f>
        <v>0</v>
      </c>
      <c r="P196" s="8">
        <f t="shared" si="398"/>
        <v>0</v>
      </c>
      <c r="Q196" s="8">
        <f t="shared" si="6"/>
        <v>0</v>
      </c>
      <c r="R196" s="12">
        <f t="shared" si="7"/>
        <v>0</v>
      </c>
      <c r="S196" s="8"/>
      <c r="T196" s="8"/>
      <c r="U196" s="8"/>
      <c r="V196" s="8">
        <f t="shared" si="8"/>
        <v>0</v>
      </c>
      <c r="W196" s="8">
        <f t="shared" si="9"/>
        <v>0</v>
      </c>
      <c r="X196" s="14">
        <f t="shared" si="94"/>
        <v>0</v>
      </c>
      <c r="Y196" s="15"/>
    </row>
    <row r="197" spans="1:25" x14ac:dyDescent="0.2">
      <c r="A197" s="5">
        <v>45667</v>
      </c>
      <c r="B197" s="6" t="s">
        <v>29</v>
      </c>
      <c r="C197" s="7" t="s">
        <v>24</v>
      </c>
      <c r="D197" s="6" t="s">
        <v>25</v>
      </c>
      <c r="E197" s="8">
        <v>1</v>
      </c>
      <c r="F197" s="8">
        <v>4.0000000000000001E-3</v>
      </c>
      <c r="G197" s="8">
        <v>3.0000000000000001E-3</v>
      </c>
      <c r="H197" s="11">
        <v>3.3500000000000001E-3</v>
      </c>
      <c r="I197" s="8">
        <f t="shared" si="0"/>
        <v>3.5000000000000005E-4</v>
      </c>
      <c r="J197" s="12">
        <f t="shared" si="1"/>
        <v>111.66666666666667</v>
      </c>
      <c r="K197" s="8">
        <f t="shared" ref="K197:L197" si="399">IFERROR(G197,0)</f>
        <v>3.0000000000000001E-3</v>
      </c>
      <c r="L197" s="8">
        <f t="shared" si="399"/>
        <v>3.3500000000000001E-3</v>
      </c>
      <c r="M197" s="8">
        <f t="shared" si="3"/>
        <v>3.5000000000000005E-4</v>
      </c>
      <c r="N197" s="12">
        <f t="shared" si="4"/>
        <v>111.66666666666667</v>
      </c>
      <c r="O197" s="8">
        <f t="shared" ref="O197:P197" si="400">IFERROR(K197,0)</f>
        <v>3.0000000000000001E-3</v>
      </c>
      <c r="P197" s="8">
        <f t="shared" si="400"/>
        <v>3.3500000000000001E-3</v>
      </c>
      <c r="Q197" s="8">
        <f t="shared" si="6"/>
        <v>3.5000000000000005E-4</v>
      </c>
      <c r="R197" s="12">
        <f t="shared" si="7"/>
        <v>111.66666666666667</v>
      </c>
      <c r="S197" s="8">
        <f>T176</f>
        <v>1.0151999999999999</v>
      </c>
      <c r="T197" s="8">
        <f>H197+S197-H198-H199-U197</f>
        <v>0.99624999999999986</v>
      </c>
      <c r="U197" s="8">
        <v>0</v>
      </c>
      <c r="V197" s="8">
        <f t="shared" si="8"/>
        <v>75</v>
      </c>
      <c r="W197" s="8">
        <f t="shared" si="9"/>
        <v>83.75</v>
      </c>
      <c r="X197" s="14">
        <f t="shared" si="94"/>
        <v>3.3500000000000001E-3</v>
      </c>
      <c r="Y197" s="15"/>
    </row>
    <row r="198" spans="1:25" x14ac:dyDescent="0.2">
      <c r="A198" s="5">
        <v>45667</v>
      </c>
      <c r="B198" s="6" t="s">
        <v>29</v>
      </c>
      <c r="C198" s="7" t="s">
        <v>24</v>
      </c>
      <c r="D198" s="6" t="s">
        <v>26</v>
      </c>
      <c r="E198" s="8">
        <v>1</v>
      </c>
      <c r="F198" s="8">
        <v>0</v>
      </c>
      <c r="G198" s="8">
        <v>3.0000000000000001E-3</v>
      </c>
      <c r="H198" s="11">
        <v>2.23E-2</v>
      </c>
      <c r="I198" s="8">
        <f t="shared" si="0"/>
        <v>1.9300000000000001E-2</v>
      </c>
      <c r="J198" s="12">
        <f t="shared" si="1"/>
        <v>743.33333333333337</v>
      </c>
      <c r="K198" s="8">
        <f t="shared" ref="K198:L198" si="401">IFERROR(G198,0)</f>
        <v>3.0000000000000001E-3</v>
      </c>
      <c r="L198" s="8">
        <f t="shared" si="401"/>
        <v>2.23E-2</v>
      </c>
      <c r="M198" s="8">
        <f t="shared" si="3"/>
        <v>1.9300000000000001E-2</v>
      </c>
      <c r="N198" s="12">
        <f t="shared" si="4"/>
        <v>743.33333333333337</v>
      </c>
      <c r="O198" s="8">
        <f t="shared" ref="O198:P198" si="402">IFERROR(K198,0)</f>
        <v>3.0000000000000001E-3</v>
      </c>
      <c r="P198" s="8">
        <f t="shared" si="402"/>
        <v>2.23E-2</v>
      </c>
      <c r="Q198" s="8">
        <f t="shared" si="6"/>
        <v>1.9300000000000001E-2</v>
      </c>
      <c r="R198" s="12">
        <f t="shared" si="7"/>
        <v>743.33333333333337</v>
      </c>
      <c r="S198" s="8"/>
      <c r="T198" s="8"/>
      <c r="U198" s="8"/>
      <c r="V198" s="8">
        <f t="shared" si="8"/>
        <v>0</v>
      </c>
      <c r="W198" s="8">
        <f t="shared" si="9"/>
        <v>0</v>
      </c>
      <c r="X198" s="14">
        <f t="shared" si="94"/>
        <v>2.23E-2</v>
      </c>
      <c r="Y198" s="15"/>
    </row>
    <row r="199" spans="1:25" x14ac:dyDescent="0.2">
      <c r="A199" s="5">
        <v>45667</v>
      </c>
      <c r="B199" s="6" t="s">
        <v>29</v>
      </c>
      <c r="C199" s="7" t="s">
        <v>24</v>
      </c>
      <c r="D199" s="6" t="s">
        <v>27</v>
      </c>
      <c r="E199" s="8">
        <v>0</v>
      </c>
      <c r="F199" s="8">
        <v>0</v>
      </c>
      <c r="G199" s="8">
        <v>0</v>
      </c>
      <c r="H199" s="11">
        <v>0</v>
      </c>
      <c r="I199" s="8">
        <f t="shared" si="0"/>
        <v>0</v>
      </c>
      <c r="J199" s="12">
        <f t="shared" si="1"/>
        <v>0</v>
      </c>
      <c r="K199" s="8">
        <f t="shared" ref="K199:L199" si="403">IFERROR(G199,0)</f>
        <v>0</v>
      </c>
      <c r="L199" s="8">
        <f t="shared" si="403"/>
        <v>0</v>
      </c>
      <c r="M199" s="8">
        <f t="shared" si="3"/>
        <v>0</v>
      </c>
      <c r="N199" s="12">
        <f t="shared" si="4"/>
        <v>0</v>
      </c>
      <c r="O199" s="8">
        <f t="shared" ref="O199:P199" si="404">IFERROR(K199,0)</f>
        <v>0</v>
      </c>
      <c r="P199" s="8">
        <f t="shared" si="404"/>
        <v>0</v>
      </c>
      <c r="Q199" s="8">
        <f t="shared" si="6"/>
        <v>0</v>
      </c>
      <c r="R199" s="12">
        <f t="shared" si="7"/>
        <v>0</v>
      </c>
      <c r="S199" s="14"/>
      <c r="T199" s="14"/>
      <c r="U199" s="14"/>
      <c r="V199" s="8">
        <f t="shared" si="8"/>
        <v>0</v>
      </c>
      <c r="W199" s="8">
        <f t="shared" si="9"/>
        <v>0</v>
      </c>
      <c r="X199" s="14">
        <f t="shared" si="94"/>
        <v>0</v>
      </c>
      <c r="Y199" s="15"/>
    </row>
    <row r="200" spans="1:25" x14ac:dyDescent="0.2">
      <c r="A200" s="5">
        <v>45667</v>
      </c>
      <c r="B200" s="6" t="s">
        <v>30</v>
      </c>
      <c r="C200" s="7" t="s">
        <v>24</v>
      </c>
      <c r="D200" s="6" t="s">
        <v>25</v>
      </c>
      <c r="E200" s="8">
        <v>0.6</v>
      </c>
      <c r="F200" s="8">
        <v>3.0000000000000001E-3</v>
      </c>
      <c r="G200" s="8">
        <v>3.2000000000000002E-3</v>
      </c>
      <c r="H200" s="11">
        <v>3.48E-3</v>
      </c>
      <c r="I200" s="8">
        <f t="shared" si="0"/>
        <v>2.7999999999999987E-4</v>
      </c>
      <c r="J200" s="12">
        <f t="shared" si="1"/>
        <v>108.74999999999999</v>
      </c>
      <c r="K200" s="8">
        <f t="shared" ref="K200:L200" si="405">IFERROR(G200,0)</f>
        <v>3.2000000000000002E-3</v>
      </c>
      <c r="L200" s="8">
        <f t="shared" si="405"/>
        <v>3.48E-3</v>
      </c>
      <c r="M200" s="8">
        <f t="shared" si="3"/>
        <v>2.7999999999999987E-4</v>
      </c>
      <c r="N200" s="12">
        <f t="shared" si="4"/>
        <v>108.74999999999999</v>
      </c>
      <c r="O200" s="8">
        <f t="shared" ref="O200:P200" si="406">IFERROR(K200,0)</f>
        <v>3.2000000000000002E-3</v>
      </c>
      <c r="P200" s="8">
        <f t="shared" si="406"/>
        <v>3.48E-3</v>
      </c>
      <c r="Q200" s="8">
        <f t="shared" si="6"/>
        <v>2.7999999999999987E-4</v>
      </c>
      <c r="R200" s="12">
        <f t="shared" si="7"/>
        <v>108.74999999999999</v>
      </c>
      <c r="S200" s="14">
        <f>T179</f>
        <v>8.546999999999999E-2</v>
      </c>
      <c r="T200" s="8">
        <f>H200+S200-H201-H202-U200</f>
        <v>8.607999999999999E-2</v>
      </c>
      <c r="U200" s="14">
        <v>0</v>
      </c>
      <c r="V200" s="8">
        <f t="shared" si="8"/>
        <v>106.66666666666667</v>
      </c>
      <c r="W200" s="8">
        <f t="shared" si="9"/>
        <v>115.99999999999999</v>
      </c>
      <c r="X200" s="14">
        <f t="shared" si="94"/>
        <v>3.48E-3</v>
      </c>
      <c r="Y200" s="15"/>
    </row>
    <row r="201" spans="1:25" x14ac:dyDescent="0.2">
      <c r="A201" s="5">
        <v>45667</v>
      </c>
      <c r="B201" s="6" t="s">
        <v>30</v>
      </c>
      <c r="C201" s="7" t="s">
        <v>24</v>
      </c>
      <c r="D201" s="6" t="s">
        <v>26</v>
      </c>
      <c r="E201" s="8">
        <v>0.6</v>
      </c>
      <c r="F201" s="8">
        <v>0</v>
      </c>
      <c r="G201" s="8">
        <v>3.0000000000000001E-3</v>
      </c>
      <c r="H201" s="11">
        <v>2.8700000000000002E-3</v>
      </c>
      <c r="I201" s="8">
        <f t="shared" si="0"/>
        <v>-1.2999999999999991E-4</v>
      </c>
      <c r="J201" s="12">
        <f t="shared" si="1"/>
        <v>95.666666666666671</v>
      </c>
      <c r="K201" s="8">
        <f t="shared" ref="K201:L201" si="407">IFERROR(G201,0)</f>
        <v>3.0000000000000001E-3</v>
      </c>
      <c r="L201" s="8">
        <f t="shared" si="407"/>
        <v>2.8700000000000002E-3</v>
      </c>
      <c r="M201" s="8">
        <f t="shared" si="3"/>
        <v>-1.2999999999999991E-4</v>
      </c>
      <c r="N201" s="12">
        <f t="shared" si="4"/>
        <v>95.666666666666671</v>
      </c>
      <c r="O201" s="8">
        <f t="shared" ref="O201:P201" si="408">IFERROR(K201,0)</f>
        <v>3.0000000000000001E-3</v>
      </c>
      <c r="P201" s="8">
        <f t="shared" si="408"/>
        <v>2.8700000000000002E-3</v>
      </c>
      <c r="Q201" s="8">
        <f t="shared" si="6"/>
        <v>-1.2999999999999991E-4</v>
      </c>
      <c r="R201" s="12">
        <f t="shared" si="7"/>
        <v>95.666666666666671</v>
      </c>
      <c r="S201" s="14"/>
      <c r="T201" s="14"/>
      <c r="U201" s="14"/>
      <c r="V201" s="8">
        <f t="shared" si="8"/>
        <v>0</v>
      </c>
      <c r="W201" s="8">
        <f t="shared" si="9"/>
        <v>0</v>
      </c>
      <c r="X201" s="14">
        <f t="shared" si="94"/>
        <v>2.8700000000000002E-3</v>
      </c>
      <c r="Y201" s="15"/>
    </row>
    <row r="202" spans="1:25" x14ac:dyDescent="0.2">
      <c r="A202" s="5">
        <v>45667</v>
      </c>
      <c r="B202" s="6" t="s">
        <v>30</v>
      </c>
      <c r="C202" s="7" t="s">
        <v>24</v>
      </c>
      <c r="D202" s="6" t="s">
        <v>27</v>
      </c>
      <c r="E202" s="8">
        <v>0</v>
      </c>
      <c r="F202" s="8">
        <v>0</v>
      </c>
      <c r="G202" s="8">
        <v>0</v>
      </c>
      <c r="H202" s="11">
        <v>0</v>
      </c>
      <c r="I202" s="8">
        <f t="shared" si="0"/>
        <v>0</v>
      </c>
      <c r="J202" s="12">
        <f t="shared" si="1"/>
        <v>0</v>
      </c>
      <c r="K202" s="8">
        <f t="shared" ref="K202:L202" si="409">IFERROR(G202,0)</f>
        <v>0</v>
      </c>
      <c r="L202" s="8">
        <f t="shared" si="409"/>
        <v>0</v>
      </c>
      <c r="M202" s="8">
        <f t="shared" si="3"/>
        <v>0</v>
      </c>
      <c r="N202" s="12">
        <f t="shared" si="4"/>
        <v>0</v>
      </c>
      <c r="O202" s="8">
        <f t="shared" ref="O202:P202" si="410">IFERROR(K202,0)</f>
        <v>0</v>
      </c>
      <c r="P202" s="8">
        <f t="shared" si="410"/>
        <v>0</v>
      </c>
      <c r="Q202" s="8">
        <f t="shared" si="6"/>
        <v>0</v>
      </c>
      <c r="R202" s="12">
        <f t="shared" si="7"/>
        <v>0</v>
      </c>
      <c r="S202" s="14"/>
      <c r="T202" s="14"/>
      <c r="U202" s="14"/>
      <c r="V202" s="8">
        <f t="shared" si="8"/>
        <v>0</v>
      </c>
      <c r="W202" s="8">
        <f t="shared" si="9"/>
        <v>0</v>
      </c>
      <c r="X202" s="14">
        <f t="shared" si="94"/>
        <v>0</v>
      </c>
      <c r="Y202" s="15"/>
    </row>
    <row r="203" spans="1:25" x14ac:dyDescent="0.2">
      <c r="A203" s="5">
        <v>45667</v>
      </c>
      <c r="B203" s="6" t="s">
        <v>31</v>
      </c>
      <c r="C203" s="7" t="s">
        <v>32</v>
      </c>
      <c r="D203" s="6" t="s">
        <v>25</v>
      </c>
      <c r="E203" s="8">
        <v>229.8</v>
      </c>
      <c r="F203" s="8">
        <v>0.69099999999999995</v>
      </c>
      <c r="G203" s="8">
        <v>0.68709600000000004</v>
      </c>
      <c r="H203" s="11">
        <v>0.61693500000000001</v>
      </c>
      <c r="I203" s="8">
        <f t="shared" si="0"/>
        <v>-7.0161000000000029E-2</v>
      </c>
      <c r="J203" s="12">
        <f t="shared" si="1"/>
        <v>89.788763142268323</v>
      </c>
      <c r="K203" s="8">
        <f t="shared" ref="K203:L203" si="411">IFERROR(G203,0)</f>
        <v>0.68709600000000004</v>
      </c>
      <c r="L203" s="8">
        <f t="shared" si="411"/>
        <v>0.61693500000000001</v>
      </c>
      <c r="M203" s="8">
        <f t="shared" si="3"/>
        <v>-7.0161000000000029E-2</v>
      </c>
      <c r="N203" s="12">
        <f t="shared" si="4"/>
        <v>89.788763142268323</v>
      </c>
      <c r="O203" s="8">
        <f t="shared" ref="O203:P203" si="412">IFERROR(K203,0)</f>
        <v>0.68709600000000004</v>
      </c>
      <c r="P203" s="8">
        <f t="shared" si="412"/>
        <v>0.61693500000000001</v>
      </c>
      <c r="Q203" s="8">
        <f t="shared" si="6"/>
        <v>-7.0161000000000029E-2</v>
      </c>
      <c r="R203" s="12">
        <f t="shared" si="7"/>
        <v>89.788763142268323</v>
      </c>
      <c r="S203" s="14">
        <f>T182</f>
        <v>213.70445695000012</v>
      </c>
      <c r="T203" s="8">
        <f>H203+S203-H204-H205-U203</f>
        <v>213.13058550000014</v>
      </c>
      <c r="U203" s="14">
        <v>1.80645E-3</v>
      </c>
      <c r="V203" s="8">
        <f t="shared" si="8"/>
        <v>99.43502170767006</v>
      </c>
      <c r="W203" s="8">
        <f t="shared" si="9"/>
        <v>89.28147612156296</v>
      </c>
      <c r="X203" s="14">
        <f t="shared" si="94"/>
        <v>0.61693500000000001</v>
      </c>
      <c r="Y203" s="15"/>
    </row>
    <row r="204" spans="1:25" x14ac:dyDescent="0.2">
      <c r="A204" s="5">
        <v>45667</v>
      </c>
      <c r="B204" s="6" t="s">
        <v>31</v>
      </c>
      <c r="C204" s="7" t="s">
        <v>32</v>
      </c>
      <c r="D204" s="6" t="s">
        <v>26</v>
      </c>
      <c r="E204" s="8">
        <v>285</v>
      </c>
      <c r="F204" s="8">
        <v>0</v>
      </c>
      <c r="G204" s="8">
        <v>0.77419000000000004</v>
      </c>
      <c r="H204" s="11">
        <v>1.1890000000000001</v>
      </c>
      <c r="I204" s="8">
        <f t="shared" si="0"/>
        <v>0.41481000000000001</v>
      </c>
      <c r="J204" s="12">
        <f t="shared" si="1"/>
        <v>153.57987057440681</v>
      </c>
      <c r="K204" s="8">
        <f t="shared" ref="K204:L204" si="413">IFERROR(G204,0)</f>
        <v>0.77419000000000004</v>
      </c>
      <c r="L204" s="8">
        <f t="shared" si="413"/>
        <v>1.1890000000000001</v>
      </c>
      <c r="M204" s="8">
        <f t="shared" si="3"/>
        <v>0.41481000000000001</v>
      </c>
      <c r="N204" s="12">
        <f t="shared" si="4"/>
        <v>153.57987057440681</v>
      </c>
      <c r="O204" s="8">
        <f t="shared" ref="O204:P204" si="414">IFERROR(K204,0)</f>
        <v>0.77419000000000004</v>
      </c>
      <c r="P204" s="8">
        <f t="shared" si="414"/>
        <v>1.1890000000000001</v>
      </c>
      <c r="Q204" s="8">
        <f t="shared" si="6"/>
        <v>0.41481000000000001</v>
      </c>
      <c r="R204" s="12">
        <f t="shared" si="7"/>
        <v>153.57987057440681</v>
      </c>
      <c r="S204" s="14"/>
      <c r="T204" s="14"/>
      <c r="U204" s="14"/>
      <c r="V204" s="8">
        <f t="shared" si="8"/>
        <v>0</v>
      </c>
      <c r="W204" s="8">
        <f t="shared" si="9"/>
        <v>0</v>
      </c>
      <c r="X204" s="14">
        <f t="shared" si="94"/>
        <v>1.1890000000000001</v>
      </c>
      <c r="Y204" s="15"/>
    </row>
    <row r="205" spans="1:25" x14ac:dyDescent="0.2">
      <c r="A205" s="5">
        <v>45667</v>
      </c>
      <c r="B205" s="6" t="s">
        <v>31</v>
      </c>
      <c r="C205" s="7" t="s">
        <v>32</v>
      </c>
      <c r="D205" s="6" t="s">
        <v>27</v>
      </c>
      <c r="E205" s="8">
        <v>0</v>
      </c>
      <c r="F205" s="8">
        <v>0</v>
      </c>
      <c r="G205" s="8">
        <v>0</v>
      </c>
      <c r="H205" s="11">
        <v>0</v>
      </c>
      <c r="I205" s="8">
        <f t="shared" si="0"/>
        <v>0</v>
      </c>
      <c r="J205" s="12">
        <f t="shared" si="1"/>
        <v>0</v>
      </c>
      <c r="K205" s="8">
        <f t="shared" ref="K205:L205" si="415">IFERROR(G205,0)</f>
        <v>0</v>
      </c>
      <c r="L205" s="8">
        <f t="shared" si="415"/>
        <v>0</v>
      </c>
      <c r="M205" s="8">
        <f t="shared" si="3"/>
        <v>0</v>
      </c>
      <c r="N205" s="12">
        <f t="shared" si="4"/>
        <v>0</v>
      </c>
      <c r="O205" s="8">
        <f t="shared" ref="O205:P205" si="416">IFERROR(K205,0)</f>
        <v>0</v>
      </c>
      <c r="P205" s="8">
        <f t="shared" si="416"/>
        <v>0</v>
      </c>
      <c r="Q205" s="8">
        <f t="shared" si="6"/>
        <v>0</v>
      </c>
      <c r="R205" s="12">
        <f t="shared" si="7"/>
        <v>0</v>
      </c>
      <c r="S205" s="14"/>
      <c r="T205" s="14"/>
      <c r="U205" s="14"/>
      <c r="V205" s="8">
        <f t="shared" si="8"/>
        <v>0</v>
      </c>
      <c r="W205" s="8">
        <f t="shared" si="9"/>
        <v>0</v>
      </c>
      <c r="X205" s="14">
        <f t="shared" si="94"/>
        <v>0</v>
      </c>
      <c r="Y205" s="15"/>
    </row>
    <row r="206" spans="1:25" x14ac:dyDescent="0.2">
      <c r="A206" s="5">
        <v>45667</v>
      </c>
      <c r="B206" s="6" t="s">
        <v>36</v>
      </c>
      <c r="C206" s="7" t="s">
        <v>32</v>
      </c>
      <c r="D206" s="6" t="s">
        <v>25</v>
      </c>
      <c r="E206" s="8">
        <v>5.2</v>
      </c>
      <c r="F206" s="8">
        <v>1.7000000000000001E-2</v>
      </c>
      <c r="G206" s="8">
        <v>1.4500000000000001E-2</v>
      </c>
      <c r="H206" s="11">
        <v>1.78E-2</v>
      </c>
      <c r="I206" s="8">
        <f t="shared" si="0"/>
        <v>3.2999999999999991E-3</v>
      </c>
      <c r="J206" s="12">
        <f t="shared" si="1"/>
        <v>122.75862068965517</v>
      </c>
      <c r="K206" s="8">
        <f t="shared" ref="K206:L206" si="417">IFERROR(G206,0)</f>
        <v>1.4500000000000001E-2</v>
      </c>
      <c r="L206" s="8">
        <f t="shared" si="417"/>
        <v>1.78E-2</v>
      </c>
      <c r="M206" s="8">
        <f t="shared" si="3"/>
        <v>3.2999999999999991E-3</v>
      </c>
      <c r="N206" s="12">
        <f t="shared" si="4"/>
        <v>122.75862068965517</v>
      </c>
      <c r="O206" s="8">
        <f t="shared" ref="O206:P206" si="418">IFERROR(K206,0)</f>
        <v>1.4500000000000001E-2</v>
      </c>
      <c r="P206" s="8">
        <f t="shared" si="418"/>
        <v>1.78E-2</v>
      </c>
      <c r="Q206" s="8">
        <f t="shared" si="6"/>
        <v>3.2999999999999991E-3</v>
      </c>
      <c r="R206" s="12">
        <f t="shared" si="7"/>
        <v>122.75862068965517</v>
      </c>
      <c r="S206" s="14">
        <f>T185</f>
        <v>4.7479096780000019</v>
      </c>
      <c r="T206" s="8">
        <f>H206+S206-H207-H208-U206</f>
        <v>4.7656774200000021</v>
      </c>
      <c r="U206" s="14">
        <v>3.2258000000000002E-5</v>
      </c>
      <c r="V206" s="8">
        <f t="shared" si="8"/>
        <v>85.294117647058826</v>
      </c>
      <c r="W206" s="8">
        <f t="shared" si="9"/>
        <v>104.70588235294116</v>
      </c>
      <c r="X206" s="14">
        <f t="shared" si="94"/>
        <v>1.78E-2</v>
      </c>
      <c r="Y206" s="15"/>
    </row>
    <row r="207" spans="1:25" x14ac:dyDescent="0.2">
      <c r="A207" s="5">
        <v>45667</v>
      </c>
      <c r="B207" s="6" t="s">
        <v>36</v>
      </c>
      <c r="C207" s="7" t="s">
        <v>32</v>
      </c>
      <c r="D207" s="6" t="s">
        <v>26</v>
      </c>
      <c r="E207" s="8">
        <v>5.0999999999999996</v>
      </c>
      <c r="F207" s="8">
        <v>0</v>
      </c>
      <c r="G207" s="8">
        <v>1.6119999999999999E-2</v>
      </c>
      <c r="H207" s="11">
        <v>0</v>
      </c>
      <c r="I207" s="8">
        <f t="shared" si="0"/>
        <v>-1.6119999999999999E-2</v>
      </c>
      <c r="J207" s="12">
        <f t="shared" si="1"/>
        <v>0</v>
      </c>
      <c r="K207" s="8">
        <f t="shared" ref="K207:L207" si="419">IFERROR(G207,0)</f>
        <v>1.6119999999999999E-2</v>
      </c>
      <c r="L207" s="8">
        <f t="shared" si="419"/>
        <v>0</v>
      </c>
      <c r="M207" s="8">
        <f t="shared" si="3"/>
        <v>-1.6119999999999999E-2</v>
      </c>
      <c r="N207" s="12">
        <f t="shared" si="4"/>
        <v>0</v>
      </c>
      <c r="O207" s="8">
        <f t="shared" ref="O207:P207" si="420">IFERROR(K207,0)</f>
        <v>1.6119999999999999E-2</v>
      </c>
      <c r="P207" s="8">
        <f t="shared" si="420"/>
        <v>0</v>
      </c>
      <c r="Q207" s="8">
        <f t="shared" si="6"/>
        <v>-1.6119999999999999E-2</v>
      </c>
      <c r="R207" s="12">
        <f t="shared" si="7"/>
        <v>0</v>
      </c>
      <c r="S207" s="14"/>
      <c r="T207" s="14"/>
      <c r="U207" s="14"/>
      <c r="V207" s="8">
        <f t="shared" si="8"/>
        <v>0</v>
      </c>
      <c r="W207" s="8">
        <f t="shared" si="9"/>
        <v>0</v>
      </c>
      <c r="X207" s="14">
        <f t="shared" si="94"/>
        <v>0</v>
      </c>
      <c r="Y207" s="15"/>
    </row>
    <row r="208" spans="1:25" x14ac:dyDescent="0.2">
      <c r="A208" s="5">
        <v>45667</v>
      </c>
      <c r="B208" s="6" t="s">
        <v>36</v>
      </c>
      <c r="C208" s="7" t="s">
        <v>32</v>
      </c>
      <c r="D208" s="6" t="s">
        <v>27</v>
      </c>
      <c r="E208" s="8">
        <v>0</v>
      </c>
      <c r="F208" s="8">
        <v>0</v>
      </c>
      <c r="G208" s="8">
        <v>0</v>
      </c>
      <c r="H208" s="11">
        <v>0</v>
      </c>
      <c r="I208" s="8">
        <f t="shared" si="0"/>
        <v>0</v>
      </c>
      <c r="J208" s="12">
        <f t="shared" si="1"/>
        <v>0</v>
      </c>
      <c r="K208" s="8">
        <f t="shared" ref="K208:L208" si="421">IFERROR(G208,0)</f>
        <v>0</v>
      </c>
      <c r="L208" s="8">
        <f t="shared" si="421"/>
        <v>0</v>
      </c>
      <c r="M208" s="8">
        <f t="shared" si="3"/>
        <v>0</v>
      </c>
      <c r="N208" s="12">
        <f t="shared" si="4"/>
        <v>0</v>
      </c>
      <c r="O208" s="8">
        <f t="shared" ref="O208:P208" si="422">IFERROR(K208,0)</f>
        <v>0</v>
      </c>
      <c r="P208" s="8">
        <f t="shared" si="422"/>
        <v>0</v>
      </c>
      <c r="Q208" s="8">
        <f t="shared" si="6"/>
        <v>0</v>
      </c>
      <c r="R208" s="12">
        <f t="shared" si="7"/>
        <v>0</v>
      </c>
      <c r="S208" s="14"/>
      <c r="T208" s="14"/>
      <c r="U208" s="14"/>
      <c r="V208" s="8">
        <f t="shared" si="8"/>
        <v>0</v>
      </c>
      <c r="W208" s="8">
        <f t="shared" si="9"/>
        <v>0</v>
      </c>
      <c r="X208" s="14">
        <f t="shared" si="94"/>
        <v>0</v>
      </c>
      <c r="Y208" s="15"/>
    </row>
    <row r="209" spans="1:25" x14ac:dyDescent="0.2">
      <c r="A209" s="5">
        <v>45667</v>
      </c>
      <c r="B209" s="6" t="s">
        <v>33</v>
      </c>
      <c r="C209" s="7" t="s">
        <v>32</v>
      </c>
      <c r="D209" s="6" t="s">
        <v>25</v>
      </c>
      <c r="E209" s="8">
        <v>0.63</v>
      </c>
      <c r="F209" s="8">
        <v>0</v>
      </c>
      <c r="G209" s="8">
        <v>1.6100000000000001E-3</v>
      </c>
      <c r="H209" s="11">
        <v>1.67E-3</v>
      </c>
      <c r="I209" s="8">
        <f t="shared" si="0"/>
        <v>5.9999999999999941E-5</v>
      </c>
      <c r="J209" s="12">
        <f t="shared" si="1"/>
        <v>103.72670807453417</v>
      </c>
      <c r="K209" s="8">
        <f t="shared" ref="K209:L209" si="423">IFERROR(G209,0)</f>
        <v>1.6100000000000001E-3</v>
      </c>
      <c r="L209" s="8">
        <f t="shared" si="423"/>
        <v>1.67E-3</v>
      </c>
      <c r="M209" s="8">
        <f t="shared" si="3"/>
        <v>5.9999999999999941E-5</v>
      </c>
      <c r="N209" s="12">
        <f t="shared" si="4"/>
        <v>103.72670807453417</v>
      </c>
      <c r="O209" s="8">
        <f t="shared" ref="O209:P209" si="424">IFERROR(K209,0)</f>
        <v>1.6100000000000001E-3</v>
      </c>
      <c r="P209" s="8">
        <f t="shared" si="424"/>
        <v>1.67E-3</v>
      </c>
      <c r="Q209" s="8">
        <f t="shared" si="6"/>
        <v>5.9999999999999941E-5</v>
      </c>
      <c r="R209" s="12">
        <f t="shared" si="7"/>
        <v>103.72670807453417</v>
      </c>
      <c r="S209" s="14">
        <f>T188</f>
        <v>3.3967359999999988E-2</v>
      </c>
      <c r="T209" s="8">
        <f>H209+S209-H210-H211-U209</f>
        <v>3.3966399999999987E-2</v>
      </c>
      <c r="U209" s="14">
        <v>1.67096E-3</v>
      </c>
      <c r="V209" s="8">
        <f t="shared" si="8"/>
        <v>0</v>
      </c>
      <c r="W209" s="8">
        <f t="shared" si="9"/>
        <v>0</v>
      </c>
      <c r="X209" s="14">
        <f t="shared" si="94"/>
        <v>1.67E-3</v>
      </c>
      <c r="Y209" s="15"/>
    </row>
    <row r="210" spans="1:25" x14ac:dyDescent="0.2">
      <c r="A210" s="5">
        <v>45667</v>
      </c>
      <c r="B210" s="6" t="s">
        <v>33</v>
      </c>
      <c r="C210" s="7" t="s">
        <v>32</v>
      </c>
      <c r="D210" s="6" t="s">
        <v>26</v>
      </c>
      <c r="E210" s="8">
        <v>0.63</v>
      </c>
      <c r="F210" s="8">
        <v>0</v>
      </c>
      <c r="G210" s="8">
        <v>1.6000000000000001E-3</v>
      </c>
      <c r="H210" s="11">
        <v>0</v>
      </c>
      <c r="I210" s="8">
        <f t="shared" si="0"/>
        <v>-1.6000000000000001E-3</v>
      </c>
      <c r="J210" s="12">
        <f t="shared" si="1"/>
        <v>0</v>
      </c>
      <c r="K210" s="8">
        <f t="shared" ref="K210:L210" si="425">IFERROR(G210,0)</f>
        <v>1.6000000000000001E-3</v>
      </c>
      <c r="L210" s="8">
        <f t="shared" si="425"/>
        <v>0</v>
      </c>
      <c r="M210" s="8">
        <f t="shared" si="3"/>
        <v>-1.6000000000000001E-3</v>
      </c>
      <c r="N210" s="12">
        <f t="shared" si="4"/>
        <v>0</v>
      </c>
      <c r="O210" s="8">
        <f t="shared" ref="O210:P210" si="426">IFERROR(K210,0)</f>
        <v>1.6000000000000001E-3</v>
      </c>
      <c r="P210" s="8">
        <f t="shared" si="426"/>
        <v>0</v>
      </c>
      <c r="Q210" s="8">
        <f t="shared" si="6"/>
        <v>-1.6000000000000001E-3</v>
      </c>
      <c r="R210" s="12">
        <f t="shared" si="7"/>
        <v>0</v>
      </c>
      <c r="S210" s="14"/>
      <c r="T210" s="14"/>
      <c r="U210" s="14"/>
      <c r="V210" s="8">
        <f t="shared" si="8"/>
        <v>0</v>
      </c>
      <c r="W210" s="8">
        <f t="shared" si="9"/>
        <v>0</v>
      </c>
      <c r="X210" s="14">
        <f t="shared" si="94"/>
        <v>0</v>
      </c>
      <c r="Y210" s="15"/>
    </row>
    <row r="211" spans="1:25" x14ac:dyDescent="0.2">
      <c r="A211" s="5">
        <v>45667</v>
      </c>
      <c r="B211" s="6" t="s">
        <v>33</v>
      </c>
      <c r="C211" s="7" t="s">
        <v>32</v>
      </c>
      <c r="D211" s="6" t="s">
        <v>27</v>
      </c>
      <c r="E211" s="8">
        <v>0</v>
      </c>
      <c r="F211" s="8">
        <v>0</v>
      </c>
      <c r="G211" s="8">
        <v>0</v>
      </c>
      <c r="H211" s="11">
        <v>0</v>
      </c>
      <c r="I211" s="8">
        <f t="shared" si="0"/>
        <v>0</v>
      </c>
      <c r="J211" s="12">
        <f t="shared" si="1"/>
        <v>0</v>
      </c>
      <c r="K211" s="8">
        <f t="shared" ref="K211:L211" si="427">IFERROR(G211,0)</f>
        <v>0</v>
      </c>
      <c r="L211" s="8">
        <f t="shared" si="427"/>
        <v>0</v>
      </c>
      <c r="M211" s="8">
        <f t="shared" si="3"/>
        <v>0</v>
      </c>
      <c r="N211" s="12">
        <f t="shared" si="4"/>
        <v>0</v>
      </c>
      <c r="O211" s="8">
        <f t="shared" ref="O211:P211" si="428">IFERROR(K211,0)</f>
        <v>0</v>
      </c>
      <c r="P211" s="8">
        <f t="shared" si="428"/>
        <v>0</v>
      </c>
      <c r="Q211" s="8">
        <f t="shared" si="6"/>
        <v>0</v>
      </c>
      <c r="R211" s="12">
        <f t="shared" si="7"/>
        <v>0</v>
      </c>
      <c r="S211" s="14"/>
      <c r="T211" s="14"/>
      <c r="U211" s="14"/>
      <c r="V211" s="8">
        <f t="shared" si="8"/>
        <v>0</v>
      </c>
      <c r="W211" s="8">
        <f t="shared" si="9"/>
        <v>0</v>
      </c>
      <c r="X211" s="14">
        <f t="shared" si="94"/>
        <v>0</v>
      </c>
      <c r="Y211" s="15"/>
    </row>
    <row r="212" spans="1:25" x14ac:dyDescent="0.2">
      <c r="A212" s="5">
        <v>45668</v>
      </c>
      <c r="B212" s="6" t="s">
        <v>28</v>
      </c>
      <c r="C212" s="7" t="s">
        <v>24</v>
      </c>
      <c r="D212" s="6" t="s">
        <v>25</v>
      </c>
      <c r="E212" s="8">
        <v>190.9</v>
      </c>
      <c r="F212" s="9">
        <v>0.63500000000000001</v>
      </c>
      <c r="G212" s="10">
        <v>0.56699999999999995</v>
      </c>
      <c r="H212" s="11">
        <v>0.57267000000000001</v>
      </c>
      <c r="I212" s="8">
        <f t="shared" si="0"/>
        <v>5.6700000000000639E-3</v>
      </c>
      <c r="J212" s="12">
        <f t="shared" si="1"/>
        <v>101</v>
      </c>
      <c r="K212" s="8">
        <f t="shared" ref="K212:L212" si="429">IFERROR(G212,0)</f>
        <v>0.56699999999999995</v>
      </c>
      <c r="L212" s="8">
        <f t="shared" si="429"/>
        <v>0.57267000000000001</v>
      </c>
      <c r="M212" s="8">
        <f t="shared" si="3"/>
        <v>5.6700000000000639E-3</v>
      </c>
      <c r="N212" s="12">
        <f t="shared" si="4"/>
        <v>101</v>
      </c>
      <c r="O212" s="8">
        <f t="shared" ref="O212:P212" si="430">IFERROR(K212,0)</f>
        <v>0.56699999999999995</v>
      </c>
      <c r="P212" s="8">
        <f t="shared" si="430"/>
        <v>0.57267000000000001</v>
      </c>
      <c r="Q212" s="8">
        <f t="shared" si="6"/>
        <v>5.6700000000000639E-3</v>
      </c>
      <c r="R212" s="12">
        <f t="shared" si="7"/>
        <v>101</v>
      </c>
      <c r="S212" s="8">
        <f>T191</f>
        <v>53.022900000000035</v>
      </c>
      <c r="T212" s="8">
        <f>H212+S212-H213-H214-U212</f>
        <v>52.777120000000039</v>
      </c>
      <c r="U212" s="8">
        <v>1.4499999999999999E-3</v>
      </c>
      <c r="V212" s="8">
        <f t="shared" si="8"/>
        <v>89.291338582677156</v>
      </c>
      <c r="W212" s="8">
        <f t="shared" si="9"/>
        <v>90.184251968503943</v>
      </c>
      <c r="X212" s="14">
        <f t="shared" si="94"/>
        <v>0.57267000000000001</v>
      </c>
      <c r="Y212" s="15"/>
    </row>
    <row r="213" spans="1:25" x14ac:dyDescent="0.2">
      <c r="A213" s="5">
        <v>45668</v>
      </c>
      <c r="B213" s="6" t="s">
        <v>28</v>
      </c>
      <c r="C213" s="7" t="s">
        <v>24</v>
      </c>
      <c r="D213" s="6" t="s">
        <v>26</v>
      </c>
      <c r="E213" s="8">
        <v>220.3</v>
      </c>
      <c r="F213" s="8">
        <v>0.182</v>
      </c>
      <c r="G213" s="8">
        <v>0.5806</v>
      </c>
      <c r="H213" s="11">
        <v>0.81699999999999995</v>
      </c>
      <c r="I213" s="8">
        <f t="shared" si="0"/>
        <v>0.23639999999999994</v>
      </c>
      <c r="J213" s="12">
        <f t="shared" si="1"/>
        <v>140.71650017223561</v>
      </c>
      <c r="K213" s="8">
        <f t="shared" ref="K213:L213" si="431">IFERROR(G213,0)</f>
        <v>0.5806</v>
      </c>
      <c r="L213" s="8">
        <f t="shared" si="431"/>
        <v>0.81699999999999995</v>
      </c>
      <c r="M213" s="8">
        <f t="shared" si="3"/>
        <v>0.23639999999999994</v>
      </c>
      <c r="N213" s="12">
        <f t="shared" si="4"/>
        <v>140.71650017223561</v>
      </c>
      <c r="O213" s="8">
        <f t="shared" ref="O213:P213" si="432">IFERROR(K213,0)</f>
        <v>0.5806</v>
      </c>
      <c r="P213" s="8">
        <f t="shared" si="432"/>
        <v>0.81699999999999995</v>
      </c>
      <c r="Q213" s="8">
        <f t="shared" si="6"/>
        <v>0.23639999999999994</v>
      </c>
      <c r="R213" s="12">
        <f t="shared" si="7"/>
        <v>140.71650017223561</v>
      </c>
      <c r="S213" s="8"/>
      <c r="T213" s="8"/>
      <c r="U213" s="8"/>
      <c r="V213" s="8">
        <f t="shared" si="8"/>
        <v>319.01098901098902</v>
      </c>
      <c r="W213" s="8">
        <f t="shared" si="9"/>
        <v>448.90109890109892</v>
      </c>
      <c r="X213" s="14">
        <f t="shared" si="94"/>
        <v>0.81699999999999995</v>
      </c>
      <c r="Y213" s="15"/>
    </row>
    <row r="214" spans="1:25" x14ac:dyDescent="0.2">
      <c r="A214" s="5">
        <v>45668</v>
      </c>
      <c r="B214" s="6" t="s">
        <v>28</v>
      </c>
      <c r="C214" s="7" t="s">
        <v>24</v>
      </c>
      <c r="D214" s="6" t="s">
        <v>27</v>
      </c>
      <c r="E214" s="8">
        <v>0</v>
      </c>
      <c r="F214" s="8">
        <v>0</v>
      </c>
      <c r="G214" s="8">
        <v>0</v>
      </c>
      <c r="H214" s="11">
        <v>0</v>
      </c>
      <c r="I214" s="8">
        <f t="shared" si="0"/>
        <v>0</v>
      </c>
      <c r="J214" s="12">
        <f t="shared" si="1"/>
        <v>0</v>
      </c>
      <c r="K214" s="8">
        <f t="shared" ref="K214:L214" si="433">IFERROR(G214,0)</f>
        <v>0</v>
      </c>
      <c r="L214" s="8">
        <f t="shared" si="433"/>
        <v>0</v>
      </c>
      <c r="M214" s="8">
        <f t="shared" si="3"/>
        <v>0</v>
      </c>
      <c r="N214" s="12">
        <f t="shared" si="4"/>
        <v>0</v>
      </c>
      <c r="O214" s="8">
        <f t="shared" ref="O214:P214" si="434">IFERROR(K214,0)</f>
        <v>0</v>
      </c>
      <c r="P214" s="8">
        <f t="shared" si="434"/>
        <v>0</v>
      </c>
      <c r="Q214" s="8">
        <f t="shared" si="6"/>
        <v>0</v>
      </c>
      <c r="R214" s="12">
        <f t="shared" si="7"/>
        <v>0</v>
      </c>
      <c r="S214" s="8"/>
      <c r="T214" s="8"/>
      <c r="U214" s="8"/>
      <c r="V214" s="8">
        <f t="shared" si="8"/>
        <v>0</v>
      </c>
      <c r="W214" s="8">
        <f t="shared" si="9"/>
        <v>0</v>
      </c>
      <c r="X214" s="14">
        <f t="shared" si="94"/>
        <v>0</v>
      </c>
      <c r="Y214" s="15"/>
    </row>
    <row r="215" spans="1:25" x14ac:dyDescent="0.2">
      <c r="A215" s="5">
        <v>45668</v>
      </c>
      <c r="B215" s="6" t="s">
        <v>23</v>
      </c>
      <c r="C215" s="7" t="s">
        <v>24</v>
      </c>
      <c r="D215" s="6" t="s">
        <v>25</v>
      </c>
      <c r="E215" s="8">
        <v>1.7</v>
      </c>
      <c r="F215" s="8">
        <v>5.0000000000000001E-3</v>
      </c>
      <c r="G215" s="8">
        <v>4.7999999999999996E-3</v>
      </c>
      <c r="H215" s="11">
        <v>9.7000000000000003E-3</v>
      </c>
      <c r="I215" s="8">
        <f t="shared" si="0"/>
        <v>4.9000000000000007E-3</v>
      </c>
      <c r="J215" s="12">
        <f t="shared" si="1"/>
        <v>202.08333333333334</v>
      </c>
      <c r="K215" s="8">
        <f t="shared" ref="K215:L215" si="435">IFERROR(G215,0)</f>
        <v>4.7999999999999996E-3</v>
      </c>
      <c r="L215" s="8">
        <f t="shared" si="435"/>
        <v>9.7000000000000003E-3</v>
      </c>
      <c r="M215" s="8">
        <f t="shared" si="3"/>
        <v>4.9000000000000007E-3</v>
      </c>
      <c r="N215" s="12">
        <f t="shared" si="4"/>
        <v>202.08333333333334</v>
      </c>
      <c r="O215" s="8">
        <f t="shared" ref="O215:P215" si="436">IFERROR(K215,0)</f>
        <v>4.7999999999999996E-3</v>
      </c>
      <c r="P215" s="8">
        <f t="shared" si="436"/>
        <v>9.7000000000000003E-3</v>
      </c>
      <c r="Q215" s="8">
        <f t="shared" si="6"/>
        <v>4.9000000000000007E-3</v>
      </c>
      <c r="R215" s="12">
        <f t="shared" si="7"/>
        <v>202.08333333333334</v>
      </c>
      <c r="S215" s="8">
        <f>T194</f>
        <v>4.3606550000000022</v>
      </c>
      <c r="T215" s="8">
        <f>H215+S215-H216-H217-U215</f>
        <v>4.3661305000000024</v>
      </c>
      <c r="U215" s="8">
        <v>6.4499999999999996E-5</v>
      </c>
      <c r="V215" s="8">
        <f t="shared" si="8"/>
        <v>95.999999999999986</v>
      </c>
      <c r="W215" s="8">
        <f t="shared" si="9"/>
        <v>194</v>
      </c>
      <c r="X215" s="14">
        <f t="shared" si="94"/>
        <v>9.7000000000000003E-3</v>
      </c>
      <c r="Y215" s="15"/>
    </row>
    <row r="216" spans="1:25" x14ac:dyDescent="0.2">
      <c r="A216" s="5">
        <v>45668</v>
      </c>
      <c r="B216" s="6" t="s">
        <v>23</v>
      </c>
      <c r="C216" s="7" t="s">
        <v>24</v>
      </c>
      <c r="D216" s="6" t="s">
        <v>26</v>
      </c>
      <c r="E216" s="8">
        <v>1.5</v>
      </c>
      <c r="F216" s="8">
        <v>0</v>
      </c>
      <c r="G216" s="8">
        <v>3.2000000000000002E-3</v>
      </c>
      <c r="H216" s="11">
        <v>4.1599999999999996E-3</v>
      </c>
      <c r="I216" s="8">
        <f t="shared" si="0"/>
        <v>9.5999999999999948E-4</v>
      </c>
      <c r="J216" s="12">
        <f t="shared" si="1"/>
        <v>129.99999999999997</v>
      </c>
      <c r="K216" s="8">
        <f t="shared" ref="K216:L216" si="437">IFERROR(G216,0)</f>
        <v>3.2000000000000002E-3</v>
      </c>
      <c r="L216" s="8">
        <f t="shared" si="437"/>
        <v>4.1599999999999996E-3</v>
      </c>
      <c r="M216" s="8">
        <f t="shared" si="3"/>
        <v>9.5999999999999948E-4</v>
      </c>
      <c r="N216" s="12">
        <f t="shared" si="4"/>
        <v>129.99999999999997</v>
      </c>
      <c r="O216" s="8">
        <f t="shared" ref="O216:P216" si="438">IFERROR(K216,0)</f>
        <v>3.2000000000000002E-3</v>
      </c>
      <c r="P216" s="8">
        <f t="shared" si="438"/>
        <v>4.1599999999999996E-3</v>
      </c>
      <c r="Q216" s="8">
        <f t="shared" si="6"/>
        <v>9.5999999999999948E-4</v>
      </c>
      <c r="R216" s="12">
        <f t="shared" si="7"/>
        <v>129.99999999999997</v>
      </c>
      <c r="S216" s="8"/>
      <c r="T216" s="8"/>
      <c r="U216" s="8"/>
      <c r="V216" s="8">
        <f t="shared" si="8"/>
        <v>0</v>
      </c>
      <c r="W216" s="8">
        <f t="shared" si="9"/>
        <v>0</v>
      </c>
      <c r="X216" s="14">
        <f t="shared" si="94"/>
        <v>4.1599999999999996E-3</v>
      </c>
      <c r="Y216" s="15"/>
    </row>
    <row r="217" spans="1:25" x14ac:dyDescent="0.2">
      <c r="A217" s="5">
        <v>45668</v>
      </c>
      <c r="B217" s="6" t="s">
        <v>23</v>
      </c>
      <c r="C217" s="7" t="s">
        <v>24</v>
      </c>
      <c r="D217" s="6" t="s">
        <v>27</v>
      </c>
      <c r="E217" s="8">
        <v>0</v>
      </c>
      <c r="F217" s="8">
        <v>0</v>
      </c>
      <c r="G217" s="8">
        <v>0</v>
      </c>
      <c r="H217" s="11">
        <v>0</v>
      </c>
      <c r="I217" s="8">
        <f t="shared" si="0"/>
        <v>0</v>
      </c>
      <c r="J217" s="12">
        <f t="shared" si="1"/>
        <v>0</v>
      </c>
      <c r="K217" s="8">
        <f t="shared" ref="K217:L217" si="439">IFERROR(G217,0)</f>
        <v>0</v>
      </c>
      <c r="L217" s="8">
        <f t="shared" si="439"/>
        <v>0</v>
      </c>
      <c r="M217" s="8">
        <f t="shared" si="3"/>
        <v>0</v>
      </c>
      <c r="N217" s="12">
        <f t="shared" si="4"/>
        <v>0</v>
      </c>
      <c r="O217" s="8">
        <f t="shared" ref="O217:P217" si="440">IFERROR(K217,0)</f>
        <v>0</v>
      </c>
      <c r="P217" s="8">
        <f t="shared" si="440"/>
        <v>0</v>
      </c>
      <c r="Q217" s="8">
        <f t="shared" si="6"/>
        <v>0</v>
      </c>
      <c r="R217" s="12">
        <f t="shared" si="7"/>
        <v>0</v>
      </c>
      <c r="S217" s="8"/>
      <c r="T217" s="8"/>
      <c r="U217" s="8"/>
      <c r="V217" s="8">
        <f t="shared" si="8"/>
        <v>0</v>
      </c>
      <c r="W217" s="8">
        <f t="shared" si="9"/>
        <v>0</v>
      </c>
      <c r="X217" s="14">
        <f t="shared" si="94"/>
        <v>0</v>
      </c>
      <c r="Y217" s="15"/>
    </row>
    <row r="218" spans="1:25" x14ac:dyDescent="0.2">
      <c r="A218" s="5">
        <v>45668</v>
      </c>
      <c r="B218" s="6" t="s">
        <v>29</v>
      </c>
      <c r="C218" s="7" t="s">
        <v>24</v>
      </c>
      <c r="D218" s="6" t="s">
        <v>25</v>
      </c>
      <c r="E218" s="8">
        <v>1</v>
      </c>
      <c r="F218" s="8">
        <v>4.0000000000000001E-3</v>
      </c>
      <c r="G218" s="8">
        <v>3.0000000000000001E-3</v>
      </c>
      <c r="H218" s="11">
        <v>3.3500000000000001E-3</v>
      </c>
      <c r="I218" s="8">
        <f t="shared" si="0"/>
        <v>3.5000000000000005E-4</v>
      </c>
      <c r="J218" s="12">
        <f t="shared" si="1"/>
        <v>111.66666666666667</v>
      </c>
      <c r="K218" s="8">
        <f t="shared" ref="K218:L218" si="441">IFERROR(G218,0)</f>
        <v>3.0000000000000001E-3</v>
      </c>
      <c r="L218" s="8">
        <f t="shared" si="441"/>
        <v>3.3500000000000001E-3</v>
      </c>
      <c r="M218" s="8">
        <f t="shared" si="3"/>
        <v>3.5000000000000005E-4</v>
      </c>
      <c r="N218" s="12">
        <f t="shared" si="4"/>
        <v>111.66666666666667</v>
      </c>
      <c r="O218" s="8">
        <f t="shared" ref="O218:P218" si="442">IFERROR(K218,0)</f>
        <v>3.0000000000000001E-3</v>
      </c>
      <c r="P218" s="8">
        <f t="shared" si="442"/>
        <v>3.3500000000000001E-3</v>
      </c>
      <c r="Q218" s="8">
        <f t="shared" si="6"/>
        <v>3.5000000000000005E-4</v>
      </c>
      <c r="R218" s="12">
        <f t="shared" si="7"/>
        <v>111.66666666666667</v>
      </c>
      <c r="S218" s="8">
        <f>T197</f>
        <v>0.99624999999999986</v>
      </c>
      <c r="T218" s="8">
        <f>H218+S218-H219-H220-U218</f>
        <v>0.97729999999999984</v>
      </c>
      <c r="U218" s="8">
        <v>0</v>
      </c>
      <c r="V218" s="8">
        <f t="shared" si="8"/>
        <v>75</v>
      </c>
      <c r="W218" s="8">
        <f t="shared" si="9"/>
        <v>83.75</v>
      </c>
      <c r="X218" s="14">
        <f t="shared" si="94"/>
        <v>3.3500000000000001E-3</v>
      </c>
      <c r="Y218" s="15"/>
    </row>
    <row r="219" spans="1:25" x14ac:dyDescent="0.2">
      <c r="A219" s="5">
        <v>45668</v>
      </c>
      <c r="B219" s="6" t="s">
        <v>29</v>
      </c>
      <c r="C219" s="7" t="s">
        <v>24</v>
      </c>
      <c r="D219" s="6" t="s">
        <v>26</v>
      </c>
      <c r="E219" s="8">
        <v>1</v>
      </c>
      <c r="F219" s="8">
        <v>0</v>
      </c>
      <c r="G219" s="8">
        <v>3.0000000000000001E-3</v>
      </c>
      <c r="H219" s="11">
        <v>2.23E-2</v>
      </c>
      <c r="I219" s="8">
        <f t="shared" si="0"/>
        <v>1.9300000000000001E-2</v>
      </c>
      <c r="J219" s="12">
        <f t="shared" si="1"/>
        <v>743.33333333333337</v>
      </c>
      <c r="K219" s="8">
        <f t="shared" ref="K219:L219" si="443">IFERROR(G219,0)</f>
        <v>3.0000000000000001E-3</v>
      </c>
      <c r="L219" s="8">
        <f t="shared" si="443"/>
        <v>2.23E-2</v>
      </c>
      <c r="M219" s="8">
        <f t="shared" si="3"/>
        <v>1.9300000000000001E-2</v>
      </c>
      <c r="N219" s="12">
        <f t="shared" si="4"/>
        <v>743.33333333333337</v>
      </c>
      <c r="O219" s="8">
        <f t="shared" ref="O219:P219" si="444">IFERROR(K219,0)</f>
        <v>3.0000000000000001E-3</v>
      </c>
      <c r="P219" s="8">
        <f t="shared" si="444"/>
        <v>2.23E-2</v>
      </c>
      <c r="Q219" s="8">
        <f t="shared" si="6"/>
        <v>1.9300000000000001E-2</v>
      </c>
      <c r="R219" s="12">
        <f t="shared" si="7"/>
        <v>743.33333333333337</v>
      </c>
      <c r="S219" s="8"/>
      <c r="T219" s="8"/>
      <c r="U219" s="8"/>
      <c r="V219" s="8">
        <f t="shared" si="8"/>
        <v>0</v>
      </c>
      <c r="W219" s="8">
        <f t="shared" si="9"/>
        <v>0</v>
      </c>
      <c r="X219" s="14">
        <f t="shared" si="94"/>
        <v>2.23E-2</v>
      </c>
      <c r="Y219" s="15"/>
    </row>
    <row r="220" spans="1:25" x14ac:dyDescent="0.2">
      <c r="A220" s="5">
        <v>45668</v>
      </c>
      <c r="B220" s="6" t="s">
        <v>29</v>
      </c>
      <c r="C220" s="7" t="s">
        <v>24</v>
      </c>
      <c r="D220" s="6" t="s">
        <v>27</v>
      </c>
      <c r="E220" s="8">
        <v>0</v>
      </c>
      <c r="F220" s="8">
        <v>0</v>
      </c>
      <c r="G220" s="8">
        <v>0</v>
      </c>
      <c r="H220" s="11">
        <v>0</v>
      </c>
      <c r="I220" s="8">
        <f t="shared" si="0"/>
        <v>0</v>
      </c>
      <c r="J220" s="12">
        <f t="shared" si="1"/>
        <v>0</v>
      </c>
      <c r="K220" s="8">
        <f t="shared" ref="K220:L220" si="445">IFERROR(G220,0)</f>
        <v>0</v>
      </c>
      <c r="L220" s="8">
        <f t="shared" si="445"/>
        <v>0</v>
      </c>
      <c r="M220" s="8">
        <f t="shared" si="3"/>
        <v>0</v>
      </c>
      <c r="N220" s="12">
        <f t="shared" si="4"/>
        <v>0</v>
      </c>
      <c r="O220" s="8">
        <f t="shared" ref="O220:P220" si="446">IFERROR(K220,0)</f>
        <v>0</v>
      </c>
      <c r="P220" s="8">
        <f t="shared" si="446"/>
        <v>0</v>
      </c>
      <c r="Q220" s="8">
        <f t="shared" si="6"/>
        <v>0</v>
      </c>
      <c r="R220" s="12">
        <f t="shared" si="7"/>
        <v>0</v>
      </c>
      <c r="S220" s="14"/>
      <c r="T220" s="14"/>
      <c r="U220" s="14"/>
      <c r="V220" s="8">
        <f t="shared" si="8"/>
        <v>0</v>
      </c>
      <c r="W220" s="8">
        <f t="shared" si="9"/>
        <v>0</v>
      </c>
      <c r="X220" s="14">
        <f t="shared" si="94"/>
        <v>0</v>
      </c>
      <c r="Y220" s="15"/>
    </row>
    <row r="221" spans="1:25" x14ac:dyDescent="0.2">
      <c r="A221" s="5">
        <v>45668</v>
      </c>
      <c r="B221" s="6" t="s">
        <v>30</v>
      </c>
      <c r="C221" s="7" t="s">
        <v>24</v>
      </c>
      <c r="D221" s="6" t="s">
        <v>25</v>
      </c>
      <c r="E221" s="8">
        <v>0.6</v>
      </c>
      <c r="F221" s="8">
        <v>3.0000000000000001E-3</v>
      </c>
      <c r="G221" s="8">
        <v>3.2000000000000002E-3</v>
      </c>
      <c r="H221" s="11">
        <v>3.48E-3</v>
      </c>
      <c r="I221" s="8">
        <f t="shared" si="0"/>
        <v>2.7999999999999987E-4</v>
      </c>
      <c r="J221" s="12">
        <f t="shared" si="1"/>
        <v>108.74999999999999</v>
      </c>
      <c r="K221" s="8">
        <f t="shared" ref="K221:L221" si="447">IFERROR(G221,0)</f>
        <v>3.2000000000000002E-3</v>
      </c>
      <c r="L221" s="8">
        <f t="shared" si="447"/>
        <v>3.48E-3</v>
      </c>
      <c r="M221" s="8">
        <f t="shared" si="3"/>
        <v>2.7999999999999987E-4</v>
      </c>
      <c r="N221" s="12">
        <f t="shared" si="4"/>
        <v>108.74999999999999</v>
      </c>
      <c r="O221" s="8">
        <f t="shared" ref="O221:P221" si="448">IFERROR(K221,0)</f>
        <v>3.2000000000000002E-3</v>
      </c>
      <c r="P221" s="8">
        <f t="shared" si="448"/>
        <v>3.48E-3</v>
      </c>
      <c r="Q221" s="8">
        <f t="shared" si="6"/>
        <v>2.7999999999999987E-4</v>
      </c>
      <c r="R221" s="12">
        <f t="shared" si="7"/>
        <v>108.74999999999999</v>
      </c>
      <c r="S221" s="14">
        <f>T200</f>
        <v>8.607999999999999E-2</v>
      </c>
      <c r="T221" s="8">
        <f>H221+S221-H222-H223-U221</f>
        <v>8.6689999999999989E-2</v>
      </c>
      <c r="U221" s="14">
        <v>0</v>
      </c>
      <c r="V221" s="8">
        <f t="shared" si="8"/>
        <v>106.66666666666667</v>
      </c>
      <c r="W221" s="8">
        <f t="shared" si="9"/>
        <v>115.99999999999999</v>
      </c>
      <c r="X221" s="14">
        <f t="shared" si="94"/>
        <v>3.48E-3</v>
      </c>
      <c r="Y221" s="15"/>
    </row>
    <row r="222" spans="1:25" x14ac:dyDescent="0.2">
      <c r="A222" s="5">
        <v>45668</v>
      </c>
      <c r="B222" s="6" t="s">
        <v>30</v>
      </c>
      <c r="C222" s="7" t="s">
        <v>24</v>
      </c>
      <c r="D222" s="6" t="s">
        <v>26</v>
      </c>
      <c r="E222" s="8">
        <v>0.6</v>
      </c>
      <c r="F222" s="8">
        <v>0</v>
      </c>
      <c r="G222" s="8">
        <v>3.0000000000000001E-3</v>
      </c>
      <c r="H222" s="11">
        <v>2.8700000000000002E-3</v>
      </c>
      <c r="I222" s="8">
        <f t="shared" si="0"/>
        <v>-1.2999999999999991E-4</v>
      </c>
      <c r="J222" s="12">
        <f t="shared" si="1"/>
        <v>95.666666666666671</v>
      </c>
      <c r="K222" s="8">
        <f t="shared" ref="K222:L222" si="449">IFERROR(G222,0)</f>
        <v>3.0000000000000001E-3</v>
      </c>
      <c r="L222" s="8">
        <f t="shared" si="449"/>
        <v>2.8700000000000002E-3</v>
      </c>
      <c r="M222" s="8">
        <f t="shared" si="3"/>
        <v>-1.2999999999999991E-4</v>
      </c>
      <c r="N222" s="12">
        <f t="shared" si="4"/>
        <v>95.666666666666671</v>
      </c>
      <c r="O222" s="8">
        <f t="shared" ref="O222:P222" si="450">IFERROR(K222,0)</f>
        <v>3.0000000000000001E-3</v>
      </c>
      <c r="P222" s="8">
        <f t="shared" si="450"/>
        <v>2.8700000000000002E-3</v>
      </c>
      <c r="Q222" s="8">
        <f t="shared" si="6"/>
        <v>-1.2999999999999991E-4</v>
      </c>
      <c r="R222" s="12">
        <f t="shared" si="7"/>
        <v>95.666666666666671</v>
      </c>
      <c r="S222" s="14"/>
      <c r="T222" s="14"/>
      <c r="U222" s="14"/>
      <c r="V222" s="8">
        <f t="shared" si="8"/>
        <v>0</v>
      </c>
      <c r="W222" s="8">
        <f t="shared" si="9"/>
        <v>0</v>
      </c>
      <c r="X222" s="14">
        <f t="shared" si="94"/>
        <v>2.8700000000000002E-3</v>
      </c>
      <c r="Y222" s="15"/>
    </row>
    <row r="223" spans="1:25" x14ac:dyDescent="0.2">
      <c r="A223" s="5">
        <v>45668</v>
      </c>
      <c r="B223" s="6" t="s">
        <v>30</v>
      </c>
      <c r="C223" s="7" t="s">
        <v>24</v>
      </c>
      <c r="D223" s="6" t="s">
        <v>27</v>
      </c>
      <c r="E223" s="8">
        <v>0</v>
      </c>
      <c r="F223" s="8">
        <v>0</v>
      </c>
      <c r="G223" s="8">
        <v>0</v>
      </c>
      <c r="H223" s="11">
        <v>0</v>
      </c>
      <c r="I223" s="8">
        <f t="shared" si="0"/>
        <v>0</v>
      </c>
      <c r="J223" s="12">
        <f t="shared" si="1"/>
        <v>0</v>
      </c>
      <c r="K223" s="8">
        <f t="shared" ref="K223:L223" si="451">IFERROR(G223,0)</f>
        <v>0</v>
      </c>
      <c r="L223" s="8">
        <f t="shared" si="451"/>
        <v>0</v>
      </c>
      <c r="M223" s="8">
        <f t="shared" si="3"/>
        <v>0</v>
      </c>
      <c r="N223" s="12">
        <f t="shared" si="4"/>
        <v>0</v>
      </c>
      <c r="O223" s="8">
        <f t="shared" ref="O223:P223" si="452">IFERROR(K223,0)</f>
        <v>0</v>
      </c>
      <c r="P223" s="8">
        <f t="shared" si="452"/>
        <v>0</v>
      </c>
      <c r="Q223" s="8">
        <f t="shared" si="6"/>
        <v>0</v>
      </c>
      <c r="R223" s="12">
        <f t="shared" si="7"/>
        <v>0</v>
      </c>
      <c r="S223" s="14"/>
      <c r="T223" s="14"/>
      <c r="U223" s="14"/>
      <c r="V223" s="8">
        <f t="shared" si="8"/>
        <v>0</v>
      </c>
      <c r="W223" s="8">
        <f t="shared" si="9"/>
        <v>0</v>
      </c>
      <c r="X223" s="14">
        <f t="shared" si="94"/>
        <v>0</v>
      </c>
      <c r="Y223" s="15"/>
    </row>
    <row r="224" spans="1:25" x14ac:dyDescent="0.2">
      <c r="A224" s="5">
        <v>45668</v>
      </c>
      <c r="B224" s="6" t="s">
        <v>31</v>
      </c>
      <c r="C224" s="7" t="s">
        <v>32</v>
      </c>
      <c r="D224" s="6" t="s">
        <v>25</v>
      </c>
      <c r="E224" s="8">
        <v>229.8</v>
      </c>
      <c r="F224" s="8">
        <v>0.67800000000000005</v>
      </c>
      <c r="G224" s="8">
        <v>0.68709600000000004</v>
      </c>
      <c r="H224" s="11">
        <v>0.61693500000000001</v>
      </c>
      <c r="I224" s="8">
        <f t="shared" si="0"/>
        <v>-7.0161000000000029E-2</v>
      </c>
      <c r="J224" s="12">
        <f t="shared" si="1"/>
        <v>89.788763142268323</v>
      </c>
      <c r="K224" s="8">
        <f t="shared" ref="K224:L224" si="453">IFERROR(G224,0)</f>
        <v>0.68709600000000004</v>
      </c>
      <c r="L224" s="8">
        <f t="shared" si="453"/>
        <v>0.61693500000000001</v>
      </c>
      <c r="M224" s="8">
        <f t="shared" si="3"/>
        <v>-7.0161000000000029E-2</v>
      </c>
      <c r="N224" s="12">
        <f t="shared" si="4"/>
        <v>89.788763142268323</v>
      </c>
      <c r="O224" s="8">
        <f t="shared" ref="O224:P224" si="454">IFERROR(K224,0)</f>
        <v>0.68709600000000004</v>
      </c>
      <c r="P224" s="8">
        <f t="shared" si="454"/>
        <v>0.61693500000000001</v>
      </c>
      <c r="Q224" s="8">
        <f t="shared" si="6"/>
        <v>-7.0161000000000029E-2</v>
      </c>
      <c r="R224" s="12">
        <f t="shared" si="7"/>
        <v>89.788763142268323</v>
      </c>
      <c r="S224" s="14">
        <f>T203</f>
        <v>213.13058550000014</v>
      </c>
      <c r="T224" s="8">
        <f>H224+S224-H225-H226-U224</f>
        <v>212.55671405000015</v>
      </c>
      <c r="U224" s="14">
        <v>1.80645E-3</v>
      </c>
      <c r="V224" s="8">
        <f t="shared" si="8"/>
        <v>101.34159292035399</v>
      </c>
      <c r="W224" s="8">
        <f t="shared" si="9"/>
        <v>90.993362831858406</v>
      </c>
      <c r="X224" s="14">
        <f t="shared" si="94"/>
        <v>0.61693500000000001</v>
      </c>
      <c r="Y224" s="15"/>
    </row>
    <row r="225" spans="1:25" x14ac:dyDescent="0.2">
      <c r="A225" s="5">
        <v>45668</v>
      </c>
      <c r="B225" s="6" t="s">
        <v>31</v>
      </c>
      <c r="C225" s="7" t="s">
        <v>32</v>
      </c>
      <c r="D225" s="6" t="s">
        <v>26</v>
      </c>
      <c r="E225" s="8">
        <v>285</v>
      </c>
      <c r="F225" s="8">
        <v>0</v>
      </c>
      <c r="G225" s="8">
        <v>0.77419000000000004</v>
      </c>
      <c r="H225" s="11">
        <v>1.1890000000000001</v>
      </c>
      <c r="I225" s="8">
        <f t="shared" si="0"/>
        <v>0.41481000000000001</v>
      </c>
      <c r="J225" s="12">
        <f t="shared" si="1"/>
        <v>153.57987057440681</v>
      </c>
      <c r="K225" s="8">
        <f t="shared" ref="K225:L225" si="455">IFERROR(G225,0)</f>
        <v>0.77419000000000004</v>
      </c>
      <c r="L225" s="8">
        <f t="shared" si="455"/>
        <v>1.1890000000000001</v>
      </c>
      <c r="M225" s="8">
        <f t="shared" si="3"/>
        <v>0.41481000000000001</v>
      </c>
      <c r="N225" s="12">
        <f t="shared" si="4"/>
        <v>153.57987057440681</v>
      </c>
      <c r="O225" s="8">
        <f t="shared" ref="O225:P225" si="456">IFERROR(K225,0)</f>
        <v>0.77419000000000004</v>
      </c>
      <c r="P225" s="8">
        <f t="shared" si="456"/>
        <v>1.1890000000000001</v>
      </c>
      <c r="Q225" s="8">
        <f t="shared" si="6"/>
        <v>0.41481000000000001</v>
      </c>
      <c r="R225" s="12">
        <f t="shared" si="7"/>
        <v>153.57987057440681</v>
      </c>
      <c r="S225" s="14"/>
      <c r="T225" s="14"/>
      <c r="U225" s="14"/>
      <c r="V225" s="8">
        <f t="shared" si="8"/>
        <v>0</v>
      </c>
      <c r="W225" s="8">
        <f t="shared" si="9"/>
        <v>0</v>
      </c>
      <c r="X225" s="14">
        <f t="shared" si="94"/>
        <v>1.1890000000000001</v>
      </c>
      <c r="Y225" s="15"/>
    </row>
    <row r="226" spans="1:25" x14ac:dyDescent="0.2">
      <c r="A226" s="5">
        <v>45668</v>
      </c>
      <c r="B226" s="6" t="s">
        <v>31</v>
      </c>
      <c r="C226" s="7" t="s">
        <v>32</v>
      </c>
      <c r="D226" s="6" t="s">
        <v>27</v>
      </c>
      <c r="E226" s="8">
        <v>0</v>
      </c>
      <c r="F226" s="8">
        <v>0</v>
      </c>
      <c r="G226" s="8">
        <v>0</v>
      </c>
      <c r="H226" s="11">
        <v>0</v>
      </c>
      <c r="I226" s="8">
        <f t="shared" si="0"/>
        <v>0</v>
      </c>
      <c r="J226" s="12">
        <f t="shared" si="1"/>
        <v>0</v>
      </c>
      <c r="K226" s="8">
        <f t="shared" ref="K226:L226" si="457">IFERROR(G226,0)</f>
        <v>0</v>
      </c>
      <c r="L226" s="8">
        <f t="shared" si="457"/>
        <v>0</v>
      </c>
      <c r="M226" s="8">
        <f t="shared" si="3"/>
        <v>0</v>
      </c>
      <c r="N226" s="12">
        <f t="shared" si="4"/>
        <v>0</v>
      </c>
      <c r="O226" s="8">
        <f t="shared" ref="O226:P226" si="458">IFERROR(K226,0)</f>
        <v>0</v>
      </c>
      <c r="P226" s="8">
        <f t="shared" si="458"/>
        <v>0</v>
      </c>
      <c r="Q226" s="8">
        <f t="shared" si="6"/>
        <v>0</v>
      </c>
      <c r="R226" s="12">
        <f t="shared" si="7"/>
        <v>0</v>
      </c>
      <c r="S226" s="14"/>
      <c r="T226" s="14"/>
      <c r="U226" s="14"/>
      <c r="V226" s="8">
        <f t="shared" si="8"/>
        <v>0</v>
      </c>
      <c r="W226" s="8">
        <f t="shared" si="9"/>
        <v>0</v>
      </c>
      <c r="X226" s="14">
        <f t="shared" si="94"/>
        <v>0</v>
      </c>
      <c r="Y226" s="15"/>
    </row>
    <row r="227" spans="1:25" x14ac:dyDescent="0.2">
      <c r="A227" s="5">
        <v>45668</v>
      </c>
      <c r="B227" s="6" t="s">
        <v>36</v>
      </c>
      <c r="C227" s="7" t="s">
        <v>32</v>
      </c>
      <c r="D227" s="6" t="s">
        <v>25</v>
      </c>
      <c r="E227" s="8">
        <v>5.2</v>
      </c>
      <c r="F227" s="8">
        <v>1.7000000000000001E-2</v>
      </c>
      <c r="G227" s="8">
        <v>1.4500000000000001E-2</v>
      </c>
      <c r="H227" s="11">
        <v>1.78E-2</v>
      </c>
      <c r="I227" s="8">
        <f t="shared" si="0"/>
        <v>3.2999999999999991E-3</v>
      </c>
      <c r="J227" s="12">
        <f t="shared" si="1"/>
        <v>122.75862068965517</v>
      </c>
      <c r="K227" s="8">
        <f t="shared" ref="K227:L227" si="459">IFERROR(G227,0)</f>
        <v>1.4500000000000001E-2</v>
      </c>
      <c r="L227" s="8">
        <f t="shared" si="459"/>
        <v>1.78E-2</v>
      </c>
      <c r="M227" s="8">
        <f t="shared" si="3"/>
        <v>3.2999999999999991E-3</v>
      </c>
      <c r="N227" s="12">
        <f t="shared" si="4"/>
        <v>122.75862068965517</v>
      </c>
      <c r="O227" s="8">
        <f t="shared" ref="O227:P227" si="460">IFERROR(K227,0)</f>
        <v>1.4500000000000001E-2</v>
      </c>
      <c r="P227" s="8">
        <f t="shared" si="460"/>
        <v>1.78E-2</v>
      </c>
      <c r="Q227" s="8">
        <f t="shared" si="6"/>
        <v>3.2999999999999991E-3</v>
      </c>
      <c r="R227" s="12">
        <f t="shared" si="7"/>
        <v>122.75862068965517</v>
      </c>
      <c r="S227" s="14">
        <f>T206</f>
        <v>4.7656774200000021</v>
      </c>
      <c r="T227" s="8">
        <f>H227+S227-H228-H229-U227</f>
        <v>4.7834451620000022</v>
      </c>
      <c r="U227" s="14">
        <v>3.2258000000000002E-5</v>
      </c>
      <c r="V227" s="8">
        <f t="shared" si="8"/>
        <v>85.294117647058826</v>
      </c>
      <c r="W227" s="8">
        <f t="shared" si="9"/>
        <v>104.70588235294116</v>
      </c>
      <c r="X227" s="14">
        <f t="shared" si="94"/>
        <v>1.78E-2</v>
      </c>
      <c r="Y227" s="15"/>
    </row>
    <row r="228" spans="1:25" x14ac:dyDescent="0.2">
      <c r="A228" s="5">
        <v>45668</v>
      </c>
      <c r="B228" s="6" t="s">
        <v>36</v>
      </c>
      <c r="C228" s="7" t="s">
        <v>32</v>
      </c>
      <c r="D228" s="6" t="s">
        <v>26</v>
      </c>
      <c r="E228" s="8">
        <v>5.0999999999999996</v>
      </c>
      <c r="F228" s="8">
        <v>0</v>
      </c>
      <c r="G228" s="8">
        <v>1.6119999999999999E-2</v>
      </c>
      <c r="H228" s="11">
        <v>0</v>
      </c>
      <c r="I228" s="8">
        <f t="shared" si="0"/>
        <v>-1.6119999999999999E-2</v>
      </c>
      <c r="J228" s="12">
        <f t="shared" si="1"/>
        <v>0</v>
      </c>
      <c r="K228" s="8">
        <f t="shared" ref="K228:L228" si="461">IFERROR(G228,0)</f>
        <v>1.6119999999999999E-2</v>
      </c>
      <c r="L228" s="8">
        <f t="shared" si="461"/>
        <v>0</v>
      </c>
      <c r="M228" s="8">
        <f t="shared" si="3"/>
        <v>-1.6119999999999999E-2</v>
      </c>
      <c r="N228" s="12">
        <f t="shared" si="4"/>
        <v>0</v>
      </c>
      <c r="O228" s="8">
        <f t="shared" ref="O228:P228" si="462">IFERROR(K228,0)</f>
        <v>1.6119999999999999E-2</v>
      </c>
      <c r="P228" s="8">
        <f t="shared" si="462"/>
        <v>0</v>
      </c>
      <c r="Q228" s="8">
        <f t="shared" si="6"/>
        <v>-1.6119999999999999E-2</v>
      </c>
      <c r="R228" s="12">
        <f t="shared" si="7"/>
        <v>0</v>
      </c>
      <c r="S228" s="14"/>
      <c r="T228" s="14"/>
      <c r="U228" s="14"/>
      <c r="V228" s="8">
        <f t="shared" si="8"/>
        <v>0</v>
      </c>
      <c r="W228" s="8">
        <f t="shared" si="9"/>
        <v>0</v>
      </c>
      <c r="X228" s="14">
        <f t="shared" si="94"/>
        <v>0</v>
      </c>
      <c r="Y228" s="15"/>
    </row>
    <row r="229" spans="1:25" x14ac:dyDescent="0.2">
      <c r="A229" s="5">
        <v>45668</v>
      </c>
      <c r="B229" s="6" t="s">
        <v>36</v>
      </c>
      <c r="C229" s="7" t="s">
        <v>32</v>
      </c>
      <c r="D229" s="6" t="s">
        <v>27</v>
      </c>
      <c r="E229" s="8">
        <v>0</v>
      </c>
      <c r="F229" s="8">
        <v>0</v>
      </c>
      <c r="G229" s="8">
        <v>0</v>
      </c>
      <c r="H229" s="11">
        <v>0</v>
      </c>
      <c r="I229" s="8">
        <f t="shared" si="0"/>
        <v>0</v>
      </c>
      <c r="J229" s="12">
        <f t="shared" si="1"/>
        <v>0</v>
      </c>
      <c r="K229" s="8">
        <f t="shared" ref="K229:L229" si="463">IFERROR(G229,0)</f>
        <v>0</v>
      </c>
      <c r="L229" s="8">
        <f t="shared" si="463"/>
        <v>0</v>
      </c>
      <c r="M229" s="8">
        <f t="shared" si="3"/>
        <v>0</v>
      </c>
      <c r="N229" s="12">
        <f t="shared" si="4"/>
        <v>0</v>
      </c>
      <c r="O229" s="8">
        <f t="shared" ref="O229:P229" si="464">IFERROR(K229,0)</f>
        <v>0</v>
      </c>
      <c r="P229" s="8">
        <f t="shared" si="464"/>
        <v>0</v>
      </c>
      <c r="Q229" s="8">
        <f t="shared" si="6"/>
        <v>0</v>
      </c>
      <c r="R229" s="12">
        <f t="shared" si="7"/>
        <v>0</v>
      </c>
      <c r="S229" s="14"/>
      <c r="T229" s="14"/>
      <c r="U229" s="14"/>
      <c r="V229" s="8">
        <f t="shared" si="8"/>
        <v>0</v>
      </c>
      <c r="W229" s="8">
        <f t="shared" si="9"/>
        <v>0</v>
      </c>
      <c r="X229" s="14">
        <f t="shared" si="94"/>
        <v>0</v>
      </c>
      <c r="Y229" s="15"/>
    </row>
    <row r="230" spans="1:25" x14ac:dyDescent="0.2">
      <c r="A230" s="5">
        <v>45668</v>
      </c>
      <c r="B230" s="6" t="s">
        <v>33</v>
      </c>
      <c r="C230" s="7" t="s">
        <v>32</v>
      </c>
      <c r="D230" s="6" t="s">
        <v>25</v>
      </c>
      <c r="E230" s="8">
        <v>0.63</v>
      </c>
      <c r="F230" s="8">
        <v>0</v>
      </c>
      <c r="G230" s="8">
        <v>1.6100000000000001E-3</v>
      </c>
      <c r="H230" s="11">
        <v>1.67E-3</v>
      </c>
      <c r="I230" s="8">
        <f t="shared" si="0"/>
        <v>5.9999999999999941E-5</v>
      </c>
      <c r="J230" s="12">
        <f t="shared" si="1"/>
        <v>103.72670807453417</v>
      </c>
      <c r="K230" s="8">
        <f t="shared" ref="K230:L230" si="465">IFERROR(G230,0)</f>
        <v>1.6100000000000001E-3</v>
      </c>
      <c r="L230" s="8">
        <f t="shared" si="465"/>
        <v>1.67E-3</v>
      </c>
      <c r="M230" s="8">
        <f t="shared" si="3"/>
        <v>5.9999999999999941E-5</v>
      </c>
      <c r="N230" s="12">
        <f t="shared" si="4"/>
        <v>103.72670807453417</v>
      </c>
      <c r="O230" s="8">
        <f t="shared" ref="O230:P230" si="466">IFERROR(K230,0)</f>
        <v>1.6100000000000001E-3</v>
      </c>
      <c r="P230" s="8">
        <f t="shared" si="466"/>
        <v>1.67E-3</v>
      </c>
      <c r="Q230" s="8">
        <f t="shared" si="6"/>
        <v>5.9999999999999941E-5</v>
      </c>
      <c r="R230" s="12">
        <f t="shared" si="7"/>
        <v>103.72670807453417</v>
      </c>
      <c r="S230" s="14">
        <f>T209</f>
        <v>3.3966399999999987E-2</v>
      </c>
      <c r="T230" s="8">
        <f>H230+S230-H231-H232-U230</f>
        <v>3.3965439999999986E-2</v>
      </c>
      <c r="U230" s="14">
        <v>1.67096E-3</v>
      </c>
      <c r="V230" s="8">
        <f t="shared" si="8"/>
        <v>0</v>
      </c>
      <c r="W230" s="8">
        <f t="shared" si="9"/>
        <v>0</v>
      </c>
      <c r="X230" s="14">
        <f t="shared" si="94"/>
        <v>1.67E-3</v>
      </c>
      <c r="Y230" s="15"/>
    </row>
    <row r="231" spans="1:25" x14ac:dyDescent="0.2">
      <c r="A231" s="5">
        <v>45668</v>
      </c>
      <c r="B231" s="6" t="s">
        <v>33</v>
      </c>
      <c r="C231" s="7" t="s">
        <v>32</v>
      </c>
      <c r="D231" s="6" t="s">
        <v>26</v>
      </c>
      <c r="E231" s="8">
        <v>0.63</v>
      </c>
      <c r="F231" s="8">
        <v>0</v>
      </c>
      <c r="G231" s="8">
        <v>1.6000000000000001E-3</v>
      </c>
      <c r="H231" s="11">
        <v>0</v>
      </c>
      <c r="I231" s="8">
        <f t="shared" si="0"/>
        <v>-1.6000000000000001E-3</v>
      </c>
      <c r="J231" s="12">
        <f t="shared" si="1"/>
        <v>0</v>
      </c>
      <c r="K231" s="8">
        <f t="shared" ref="K231:L231" si="467">IFERROR(G231,0)</f>
        <v>1.6000000000000001E-3</v>
      </c>
      <c r="L231" s="8">
        <f t="shared" si="467"/>
        <v>0</v>
      </c>
      <c r="M231" s="8">
        <f t="shared" si="3"/>
        <v>-1.6000000000000001E-3</v>
      </c>
      <c r="N231" s="12">
        <f t="shared" si="4"/>
        <v>0</v>
      </c>
      <c r="O231" s="8">
        <f t="shared" ref="O231:P231" si="468">IFERROR(K231,0)</f>
        <v>1.6000000000000001E-3</v>
      </c>
      <c r="P231" s="8">
        <f t="shared" si="468"/>
        <v>0</v>
      </c>
      <c r="Q231" s="8">
        <f t="shared" si="6"/>
        <v>-1.6000000000000001E-3</v>
      </c>
      <c r="R231" s="12">
        <f t="shared" si="7"/>
        <v>0</v>
      </c>
      <c r="S231" s="14"/>
      <c r="T231" s="14"/>
      <c r="U231" s="14"/>
      <c r="V231" s="8">
        <f t="shared" si="8"/>
        <v>0</v>
      </c>
      <c r="W231" s="8">
        <f t="shared" si="9"/>
        <v>0</v>
      </c>
      <c r="X231" s="14">
        <f t="shared" si="94"/>
        <v>0</v>
      </c>
      <c r="Y231" s="15"/>
    </row>
    <row r="232" spans="1:25" x14ac:dyDescent="0.2">
      <c r="A232" s="5">
        <v>45668</v>
      </c>
      <c r="B232" s="6" t="s">
        <v>33</v>
      </c>
      <c r="C232" s="7" t="s">
        <v>32</v>
      </c>
      <c r="D232" s="6" t="s">
        <v>27</v>
      </c>
      <c r="E232" s="8">
        <v>0</v>
      </c>
      <c r="F232" s="8">
        <v>0</v>
      </c>
      <c r="G232" s="8">
        <v>0</v>
      </c>
      <c r="H232" s="11">
        <v>0</v>
      </c>
      <c r="I232" s="8">
        <f t="shared" si="0"/>
        <v>0</v>
      </c>
      <c r="J232" s="12">
        <f t="shared" si="1"/>
        <v>0</v>
      </c>
      <c r="K232" s="8">
        <f t="shared" ref="K232:L232" si="469">IFERROR(G232,0)</f>
        <v>0</v>
      </c>
      <c r="L232" s="8">
        <f t="shared" si="469"/>
        <v>0</v>
      </c>
      <c r="M232" s="8">
        <f t="shared" si="3"/>
        <v>0</v>
      </c>
      <c r="N232" s="12">
        <f t="shared" si="4"/>
        <v>0</v>
      </c>
      <c r="O232" s="8">
        <f t="shared" ref="O232:P232" si="470">IFERROR(K232,0)</f>
        <v>0</v>
      </c>
      <c r="P232" s="8">
        <f t="shared" si="470"/>
        <v>0</v>
      </c>
      <c r="Q232" s="8">
        <f t="shared" si="6"/>
        <v>0</v>
      </c>
      <c r="R232" s="12">
        <f t="shared" si="7"/>
        <v>0</v>
      </c>
      <c r="S232" s="14"/>
      <c r="T232" s="14"/>
      <c r="U232" s="14"/>
      <c r="V232" s="8">
        <f t="shared" si="8"/>
        <v>0</v>
      </c>
      <c r="W232" s="8">
        <f t="shared" si="9"/>
        <v>0</v>
      </c>
      <c r="X232" s="14">
        <f t="shared" si="94"/>
        <v>0</v>
      </c>
      <c r="Y232" s="15"/>
    </row>
    <row r="233" spans="1:25" x14ac:dyDescent="0.2">
      <c r="A233" s="5">
        <v>45669</v>
      </c>
      <c r="B233" s="6" t="s">
        <v>28</v>
      </c>
      <c r="C233" s="7" t="s">
        <v>24</v>
      </c>
      <c r="D233" s="6" t="s">
        <v>25</v>
      </c>
      <c r="E233" s="8">
        <v>190.9</v>
      </c>
      <c r="F233" s="9">
        <v>0.64100000000000001</v>
      </c>
      <c r="G233" s="10">
        <v>0.56699999999999995</v>
      </c>
      <c r="H233" s="11">
        <v>0.57267000000000001</v>
      </c>
      <c r="I233" s="8">
        <f t="shared" si="0"/>
        <v>5.6700000000000639E-3</v>
      </c>
      <c r="J233" s="12">
        <f t="shared" si="1"/>
        <v>101</v>
      </c>
      <c r="K233" s="8">
        <f t="shared" ref="K233:L233" si="471">IFERROR(G233,0)</f>
        <v>0.56699999999999995</v>
      </c>
      <c r="L233" s="8">
        <f t="shared" si="471"/>
        <v>0.57267000000000001</v>
      </c>
      <c r="M233" s="8">
        <f t="shared" si="3"/>
        <v>5.6700000000000639E-3</v>
      </c>
      <c r="N233" s="12">
        <f t="shared" si="4"/>
        <v>101</v>
      </c>
      <c r="O233" s="8">
        <f t="shared" ref="O233:P233" si="472">IFERROR(K233,0)</f>
        <v>0.56699999999999995</v>
      </c>
      <c r="P233" s="8">
        <f t="shared" si="472"/>
        <v>0.57267000000000001</v>
      </c>
      <c r="Q233" s="8">
        <f t="shared" si="6"/>
        <v>5.6700000000000639E-3</v>
      </c>
      <c r="R233" s="12">
        <f t="shared" si="7"/>
        <v>101</v>
      </c>
      <c r="S233" s="8">
        <f>T212</f>
        <v>52.777120000000039</v>
      </c>
      <c r="T233" s="8">
        <f>H233+S233-H234-H235-U233</f>
        <v>52.531340000000043</v>
      </c>
      <c r="U233" s="8">
        <v>1.4499999999999999E-3</v>
      </c>
      <c r="V233" s="8">
        <f t="shared" si="8"/>
        <v>88.455538221528855</v>
      </c>
      <c r="W233" s="8">
        <f t="shared" si="9"/>
        <v>89.340093603744151</v>
      </c>
      <c r="X233" s="14">
        <f t="shared" si="94"/>
        <v>0.57267000000000001</v>
      </c>
      <c r="Y233" s="15"/>
    </row>
    <row r="234" spans="1:25" x14ac:dyDescent="0.2">
      <c r="A234" s="5">
        <v>45669</v>
      </c>
      <c r="B234" s="6" t="s">
        <v>28</v>
      </c>
      <c r="C234" s="7" t="s">
        <v>24</v>
      </c>
      <c r="D234" s="6" t="s">
        <v>26</v>
      </c>
      <c r="E234" s="8">
        <v>220.3</v>
      </c>
      <c r="F234" s="8">
        <v>1.5309999999999999</v>
      </c>
      <c r="G234" s="8">
        <v>0.5806</v>
      </c>
      <c r="H234" s="11">
        <v>0.81699999999999995</v>
      </c>
      <c r="I234" s="8">
        <f t="shared" si="0"/>
        <v>0.23639999999999994</v>
      </c>
      <c r="J234" s="12">
        <f t="shared" si="1"/>
        <v>140.71650017223561</v>
      </c>
      <c r="K234" s="8">
        <f t="shared" ref="K234:L234" si="473">IFERROR(G234,0)</f>
        <v>0.5806</v>
      </c>
      <c r="L234" s="8">
        <f t="shared" si="473"/>
        <v>0.81699999999999995</v>
      </c>
      <c r="M234" s="8">
        <f t="shared" si="3"/>
        <v>0.23639999999999994</v>
      </c>
      <c r="N234" s="12">
        <f t="shared" si="4"/>
        <v>140.71650017223561</v>
      </c>
      <c r="O234" s="8">
        <f t="shared" ref="O234:P234" si="474">IFERROR(K234,0)</f>
        <v>0.5806</v>
      </c>
      <c r="P234" s="8">
        <f t="shared" si="474"/>
        <v>0.81699999999999995</v>
      </c>
      <c r="Q234" s="8">
        <f t="shared" si="6"/>
        <v>0.23639999999999994</v>
      </c>
      <c r="R234" s="12">
        <f t="shared" si="7"/>
        <v>140.71650017223561</v>
      </c>
      <c r="S234" s="8"/>
      <c r="T234" s="8"/>
      <c r="U234" s="8"/>
      <c r="V234" s="8">
        <f t="shared" si="8"/>
        <v>37.922926192031355</v>
      </c>
      <c r="W234" s="8">
        <f t="shared" si="9"/>
        <v>53.363814500326576</v>
      </c>
      <c r="X234" s="14">
        <f t="shared" si="94"/>
        <v>0.81699999999999995</v>
      </c>
      <c r="Y234" s="15"/>
    </row>
    <row r="235" spans="1:25" x14ac:dyDescent="0.2">
      <c r="A235" s="5">
        <v>45669</v>
      </c>
      <c r="B235" s="6" t="s">
        <v>28</v>
      </c>
      <c r="C235" s="7" t="s">
        <v>24</v>
      </c>
      <c r="D235" s="6" t="s">
        <v>27</v>
      </c>
      <c r="E235" s="8">
        <v>0</v>
      </c>
      <c r="F235" s="8">
        <v>0</v>
      </c>
      <c r="G235" s="8">
        <v>0</v>
      </c>
      <c r="H235" s="11">
        <v>0</v>
      </c>
      <c r="I235" s="8">
        <f t="shared" si="0"/>
        <v>0</v>
      </c>
      <c r="J235" s="12">
        <f t="shared" si="1"/>
        <v>0</v>
      </c>
      <c r="K235" s="8">
        <f t="shared" ref="K235:L235" si="475">IFERROR(G235,0)</f>
        <v>0</v>
      </c>
      <c r="L235" s="8">
        <f t="shared" si="475"/>
        <v>0</v>
      </c>
      <c r="M235" s="8">
        <f t="shared" si="3"/>
        <v>0</v>
      </c>
      <c r="N235" s="12">
        <f t="shared" si="4"/>
        <v>0</v>
      </c>
      <c r="O235" s="8">
        <f t="shared" ref="O235:P235" si="476">IFERROR(K235,0)</f>
        <v>0</v>
      </c>
      <c r="P235" s="8">
        <f t="shared" si="476"/>
        <v>0</v>
      </c>
      <c r="Q235" s="8">
        <f t="shared" si="6"/>
        <v>0</v>
      </c>
      <c r="R235" s="12">
        <f t="shared" si="7"/>
        <v>0</v>
      </c>
      <c r="S235" s="8"/>
      <c r="T235" s="8"/>
      <c r="U235" s="8"/>
      <c r="V235" s="8">
        <f t="shared" si="8"/>
        <v>0</v>
      </c>
      <c r="W235" s="8">
        <f t="shared" si="9"/>
        <v>0</v>
      </c>
      <c r="X235" s="14">
        <f t="shared" si="94"/>
        <v>0</v>
      </c>
      <c r="Y235" s="15"/>
    </row>
    <row r="236" spans="1:25" x14ac:dyDescent="0.2">
      <c r="A236" s="5">
        <v>45669</v>
      </c>
      <c r="B236" s="6" t="s">
        <v>23</v>
      </c>
      <c r="C236" s="7" t="s">
        <v>24</v>
      </c>
      <c r="D236" s="6" t="s">
        <v>25</v>
      </c>
      <c r="E236" s="8">
        <v>1.7</v>
      </c>
      <c r="F236" s="8">
        <v>5.0000000000000001E-3</v>
      </c>
      <c r="G236" s="8">
        <v>4.7999999999999996E-3</v>
      </c>
      <c r="H236" s="11">
        <v>9.7000000000000003E-3</v>
      </c>
      <c r="I236" s="8">
        <f t="shared" si="0"/>
        <v>4.9000000000000007E-3</v>
      </c>
      <c r="J236" s="12">
        <f t="shared" si="1"/>
        <v>202.08333333333334</v>
      </c>
      <c r="K236" s="8">
        <f t="shared" ref="K236:L236" si="477">IFERROR(G236,0)</f>
        <v>4.7999999999999996E-3</v>
      </c>
      <c r="L236" s="8">
        <f t="shared" si="477"/>
        <v>9.7000000000000003E-3</v>
      </c>
      <c r="M236" s="8">
        <f t="shared" si="3"/>
        <v>4.9000000000000007E-3</v>
      </c>
      <c r="N236" s="12">
        <f t="shared" si="4"/>
        <v>202.08333333333334</v>
      </c>
      <c r="O236" s="8">
        <f t="shared" ref="O236:P236" si="478">IFERROR(K236,0)</f>
        <v>4.7999999999999996E-3</v>
      </c>
      <c r="P236" s="8">
        <f t="shared" si="478"/>
        <v>9.7000000000000003E-3</v>
      </c>
      <c r="Q236" s="8">
        <f t="shared" si="6"/>
        <v>4.9000000000000007E-3</v>
      </c>
      <c r="R236" s="12">
        <f t="shared" si="7"/>
        <v>202.08333333333334</v>
      </c>
      <c r="S236" s="8">
        <f>T215</f>
        <v>4.3661305000000024</v>
      </c>
      <c r="T236" s="8">
        <f>H236+S236-H237-H238-U236</f>
        <v>4.3716060000000025</v>
      </c>
      <c r="U236" s="8">
        <v>6.4499999999999996E-5</v>
      </c>
      <c r="V236" s="8">
        <f t="shared" si="8"/>
        <v>95.999999999999986</v>
      </c>
      <c r="W236" s="8">
        <f t="shared" si="9"/>
        <v>194</v>
      </c>
      <c r="X236" s="14">
        <f t="shared" si="94"/>
        <v>9.7000000000000003E-3</v>
      </c>
      <c r="Y236" s="15"/>
    </row>
    <row r="237" spans="1:25" x14ac:dyDescent="0.2">
      <c r="A237" s="5">
        <v>45669</v>
      </c>
      <c r="B237" s="6" t="s">
        <v>23</v>
      </c>
      <c r="C237" s="7" t="s">
        <v>24</v>
      </c>
      <c r="D237" s="6" t="s">
        <v>26</v>
      </c>
      <c r="E237" s="8">
        <v>1.5</v>
      </c>
      <c r="F237" s="8">
        <v>0</v>
      </c>
      <c r="G237" s="8">
        <v>3.2000000000000002E-3</v>
      </c>
      <c r="H237" s="11">
        <v>4.1599999999999996E-3</v>
      </c>
      <c r="I237" s="8">
        <f t="shared" si="0"/>
        <v>9.5999999999999948E-4</v>
      </c>
      <c r="J237" s="12">
        <f t="shared" si="1"/>
        <v>129.99999999999997</v>
      </c>
      <c r="K237" s="8">
        <f t="shared" ref="K237:L237" si="479">IFERROR(G237,0)</f>
        <v>3.2000000000000002E-3</v>
      </c>
      <c r="L237" s="8">
        <f t="shared" si="479"/>
        <v>4.1599999999999996E-3</v>
      </c>
      <c r="M237" s="8">
        <f t="shared" si="3"/>
        <v>9.5999999999999948E-4</v>
      </c>
      <c r="N237" s="12">
        <f t="shared" si="4"/>
        <v>129.99999999999997</v>
      </c>
      <c r="O237" s="8">
        <f t="shared" ref="O237:P237" si="480">IFERROR(K237,0)</f>
        <v>3.2000000000000002E-3</v>
      </c>
      <c r="P237" s="8">
        <f t="shared" si="480"/>
        <v>4.1599999999999996E-3</v>
      </c>
      <c r="Q237" s="8">
        <f t="shared" si="6"/>
        <v>9.5999999999999948E-4</v>
      </c>
      <c r="R237" s="12">
        <f t="shared" si="7"/>
        <v>129.99999999999997</v>
      </c>
      <c r="S237" s="8"/>
      <c r="T237" s="8"/>
      <c r="U237" s="8"/>
      <c r="V237" s="8">
        <f t="shared" si="8"/>
        <v>0</v>
      </c>
      <c r="W237" s="8">
        <f t="shared" si="9"/>
        <v>0</v>
      </c>
      <c r="X237" s="14">
        <f t="shared" si="94"/>
        <v>4.1599999999999996E-3</v>
      </c>
      <c r="Y237" s="15"/>
    </row>
    <row r="238" spans="1:25" x14ac:dyDescent="0.2">
      <c r="A238" s="5">
        <v>45669</v>
      </c>
      <c r="B238" s="6" t="s">
        <v>23</v>
      </c>
      <c r="C238" s="7" t="s">
        <v>24</v>
      </c>
      <c r="D238" s="6" t="s">
        <v>27</v>
      </c>
      <c r="E238" s="8">
        <v>0</v>
      </c>
      <c r="F238" s="8">
        <v>0</v>
      </c>
      <c r="G238" s="8">
        <v>0</v>
      </c>
      <c r="H238" s="11">
        <v>0</v>
      </c>
      <c r="I238" s="8">
        <f t="shared" si="0"/>
        <v>0</v>
      </c>
      <c r="J238" s="12">
        <f t="shared" si="1"/>
        <v>0</v>
      </c>
      <c r="K238" s="8">
        <f t="shared" ref="K238:L238" si="481">IFERROR(G238,0)</f>
        <v>0</v>
      </c>
      <c r="L238" s="8">
        <f t="shared" si="481"/>
        <v>0</v>
      </c>
      <c r="M238" s="8">
        <f t="shared" si="3"/>
        <v>0</v>
      </c>
      <c r="N238" s="12">
        <f t="shared" si="4"/>
        <v>0</v>
      </c>
      <c r="O238" s="8">
        <f t="shared" ref="O238:P238" si="482">IFERROR(K238,0)</f>
        <v>0</v>
      </c>
      <c r="P238" s="8">
        <f t="shared" si="482"/>
        <v>0</v>
      </c>
      <c r="Q238" s="8">
        <f t="shared" si="6"/>
        <v>0</v>
      </c>
      <c r="R238" s="12">
        <f t="shared" si="7"/>
        <v>0</v>
      </c>
      <c r="S238" s="8"/>
      <c r="T238" s="8"/>
      <c r="U238" s="8"/>
      <c r="V238" s="8">
        <f t="shared" si="8"/>
        <v>0</v>
      </c>
      <c r="W238" s="8">
        <f t="shared" si="9"/>
        <v>0</v>
      </c>
      <c r="X238" s="14">
        <f t="shared" si="94"/>
        <v>0</v>
      </c>
      <c r="Y238" s="15"/>
    </row>
    <row r="239" spans="1:25" x14ac:dyDescent="0.2">
      <c r="A239" s="5">
        <v>45669</v>
      </c>
      <c r="B239" s="6" t="s">
        <v>29</v>
      </c>
      <c r="C239" s="7" t="s">
        <v>24</v>
      </c>
      <c r="D239" s="6" t="s">
        <v>25</v>
      </c>
      <c r="E239" s="8">
        <v>1</v>
      </c>
      <c r="F239" s="8">
        <v>4.0000000000000001E-3</v>
      </c>
      <c r="G239" s="8">
        <v>3.0000000000000001E-3</v>
      </c>
      <c r="H239" s="11">
        <v>3.3500000000000001E-3</v>
      </c>
      <c r="I239" s="8">
        <f t="shared" si="0"/>
        <v>3.5000000000000005E-4</v>
      </c>
      <c r="J239" s="12">
        <f t="shared" si="1"/>
        <v>111.66666666666667</v>
      </c>
      <c r="K239" s="8">
        <f t="shared" ref="K239:L239" si="483">IFERROR(G239,0)</f>
        <v>3.0000000000000001E-3</v>
      </c>
      <c r="L239" s="8">
        <f t="shared" si="483"/>
        <v>3.3500000000000001E-3</v>
      </c>
      <c r="M239" s="8">
        <f t="shared" si="3"/>
        <v>3.5000000000000005E-4</v>
      </c>
      <c r="N239" s="12">
        <f t="shared" si="4"/>
        <v>111.66666666666667</v>
      </c>
      <c r="O239" s="8">
        <f t="shared" ref="O239:P239" si="484">IFERROR(K239,0)</f>
        <v>3.0000000000000001E-3</v>
      </c>
      <c r="P239" s="8">
        <f t="shared" si="484"/>
        <v>3.3500000000000001E-3</v>
      </c>
      <c r="Q239" s="8">
        <f t="shared" si="6"/>
        <v>3.5000000000000005E-4</v>
      </c>
      <c r="R239" s="12">
        <f t="shared" si="7"/>
        <v>111.66666666666667</v>
      </c>
      <c r="S239" s="8">
        <f>T218</f>
        <v>0.97729999999999984</v>
      </c>
      <c r="T239" s="8">
        <f>H239+S239-H240-H241-U239</f>
        <v>0.95834999999999981</v>
      </c>
      <c r="U239" s="8">
        <v>0</v>
      </c>
      <c r="V239" s="8">
        <f t="shared" si="8"/>
        <v>75</v>
      </c>
      <c r="W239" s="8">
        <f t="shared" si="9"/>
        <v>83.75</v>
      </c>
      <c r="X239" s="14">
        <f t="shared" si="94"/>
        <v>3.3500000000000001E-3</v>
      </c>
      <c r="Y239" s="15"/>
    </row>
    <row r="240" spans="1:25" x14ac:dyDescent="0.2">
      <c r="A240" s="5">
        <v>45669</v>
      </c>
      <c r="B240" s="6" t="s">
        <v>29</v>
      </c>
      <c r="C240" s="7" t="s">
        <v>24</v>
      </c>
      <c r="D240" s="6" t="s">
        <v>26</v>
      </c>
      <c r="E240" s="8">
        <v>1</v>
      </c>
      <c r="F240" s="8">
        <v>0</v>
      </c>
      <c r="G240" s="8">
        <v>3.0000000000000001E-3</v>
      </c>
      <c r="H240" s="11">
        <v>2.23E-2</v>
      </c>
      <c r="I240" s="8">
        <f t="shared" si="0"/>
        <v>1.9300000000000001E-2</v>
      </c>
      <c r="J240" s="12">
        <f t="shared" si="1"/>
        <v>743.33333333333337</v>
      </c>
      <c r="K240" s="8">
        <f t="shared" ref="K240:L240" si="485">IFERROR(G240,0)</f>
        <v>3.0000000000000001E-3</v>
      </c>
      <c r="L240" s="8">
        <f t="shared" si="485"/>
        <v>2.23E-2</v>
      </c>
      <c r="M240" s="8">
        <f t="shared" si="3"/>
        <v>1.9300000000000001E-2</v>
      </c>
      <c r="N240" s="12">
        <f t="shared" si="4"/>
        <v>743.33333333333337</v>
      </c>
      <c r="O240" s="8">
        <f t="shared" ref="O240:P240" si="486">IFERROR(K240,0)</f>
        <v>3.0000000000000001E-3</v>
      </c>
      <c r="P240" s="8">
        <f t="shared" si="486"/>
        <v>2.23E-2</v>
      </c>
      <c r="Q240" s="8">
        <f t="shared" si="6"/>
        <v>1.9300000000000001E-2</v>
      </c>
      <c r="R240" s="12">
        <f t="shared" si="7"/>
        <v>743.33333333333337</v>
      </c>
      <c r="S240" s="8"/>
      <c r="T240" s="8"/>
      <c r="U240" s="8"/>
      <c r="V240" s="8">
        <f t="shared" si="8"/>
        <v>0</v>
      </c>
      <c r="W240" s="8">
        <f t="shared" si="9"/>
        <v>0</v>
      </c>
      <c r="X240" s="14">
        <f t="shared" si="94"/>
        <v>2.23E-2</v>
      </c>
      <c r="Y240" s="15"/>
    </row>
    <row r="241" spans="1:25" x14ac:dyDescent="0.2">
      <c r="A241" s="5">
        <v>45669</v>
      </c>
      <c r="B241" s="6" t="s">
        <v>29</v>
      </c>
      <c r="C241" s="7" t="s">
        <v>24</v>
      </c>
      <c r="D241" s="6" t="s">
        <v>27</v>
      </c>
      <c r="E241" s="8">
        <v>0</v>
      </c>
      <c r="F241" s="8">
        <v>0</v>
      </c>
      <c r="G241" s="8">
        <v>0</v>
      </c>
      <c r="H241" s="11">
        <v>0</v>
      </c>
      <c r="I241" s="8">
        <f t="shared" si="0"/>
        <v>0</v>
      </c>
      <c r="J241" s="12">
        <f t="shared" si="1"/>
        <v>0</v>
      </c>
      <c r="K241" s="8">
        <f t="shared" ref="K241:L241" si="487">IFERROR(G241,0)</f>
        <v>0</v>
      </c>
      <c r="L241" s="8">
        <f t="shared" si="487"/>
        <v>0</v>
      </c>
      <c r="M241" s="8">
        <f t="shared" si="3"/>
        <v>0</v>
      </c>
      <c r="N241" s="12">
        <f t="shared" si="4"/>
        <v>0</v>
      </c>
      <c r="O241" s="8">
        <f t="shared" ref="O241:P241" si="488">IFERROR(K241,0)</f>
        <v>0</v>
      </c>
      <c r="P241" s="8">
        <f t="shared" si="488"/>
        <v>0</v>
      </c>
      <c r="Q241" s="8">
        <f t="shared" si="6"/>
        <v>0</v>
      </c>
      <c r="R241" s="12">
        <f t="shared" si="7"/>
        <v>0</v>
      </c>
      <c r="S241" s="14"/>
      <c r="T241" s="14"/>
      <c r="U241" s="14"/>
      <c r="V241" s="8">
        <f t="shared" si="8"/>
        <v>0</v>
      </c>
      <c r="W241" s="8">
        <f t="shared" si="9"/>
        <v>0</v>
      </c>
      <c r="X241" s="14">
        <f t="shared" si="94"/>
        <v>0</v>
      </c>
      <c r="Y241" s="15"/>
    </row>
    <row r="242" spans="1:25" x14ac:dyDescent="0.2">
      <c r="A242" s="5">
        <v>45669</v>
      </c>
      <c r="B242" s="6" t="s">
        <v>30</v>
      </c>
      <c r="C242" s="7" t="s">
        <v>24</v>
      </c>
      <c r="D242" s="6" t="s">
        <v>25</v>
      </c>
      <c r="E242" s="8">
        <v>0.6</v>
      </c>
      <c r="F242" s="8">
        <v>3.0000000000000001E-3</v>
      </c>
      <c r="G242" s="8">
        <v>3.2000000000000002E-3</v>
      </c>
      <c r="H242" s="11">
        <v>3.48E-3</v>
      </c>
      <c r="I242" s="8">
        <f t="shared" si="0"/>
        <v>2.7999999999999987E-4</v>
      </c>
      <c r="J242" s="12">
        <f t="shared" si="1"/>
        <v>108.74999999999999</v>
      </c>
      <c r="K242" s="8">
        <f t="shared" ref="K242:L242" si="489">IFERROR(G242,0)</f>
        <v>3.2000000000000002E-3</v>
      </c>
      <c r="L242" s="8">
        <f t="shared" si="489"/>
        <v>3.48E-3</v>
      </c>
      <c r="M242" s="8">
        <f t="shared" si="3"/>
        <v>2.7999999999999987E-4</v>
      </c>
      <c r="N242" s="12">
        <f t="shared" si="4"/>
        <v>108.74999999999999</v>
      </c>
      <c r="O242" s="8">
        <f t="shared" ref="O242:P242" si="490">IFERROR(K242,0)</f>
        <v>3.2000000000000002E-3</v>
      </c>
      <c r="P242" s="8">
        <f t="shared" si="490"/>
        <v>3.48E-3</v>
      </c>
      <c r="Q242" s="8">
        <f t="shared" si="6"/>
        <v>2.7999999999999987E-4</v>
      </c>
      <c r="R242" s="12">
        <f t="shared" si="7"/>
        <v>108.74999999999999</v>
      </c>
      <c r="S242" s="14">
        <f>T221</f>
        <v>8.6689999999999989E-2</v>
      </c>
      <c r="T242" s="8">
        <f>H242+S242-H243-H244-U242</f>
        <v>8.7299999999999989E-2</v>
      </c>
      <c r="U242" s="14">
        <v>0</v>
      </c>
      <c r="V242" s="8">
        <f t="shared" si="8"/>
        <v>106.66666666666667</v>
      </c>
      <c r="W242" s="8">
        <f t="shared" si="9"/>
        <v>115.99999999999999</v>
      </c>
      <c r="X242" s="14">
        <f t="shared" si="94"/>
        <v>3.48E-3</v>
      </c>
      <c r="Y242" s="15"/>
    </row>
    <row r="243" spans="1:25" x14ac:dyDescent="0.2">
      <c r="A243" s="5">
        <v>45669</v>
      </c>
      <c r="B243" s="6" t="s">
        <v>30</v>
      </c>
      <c r="C243" s="7" t="s">
        <v>24</v>
      </c>
      <c r="D243" s="6" t="s">
        <v>26</v>
      </c>
      <c r="E243" s="8">
        <v>0.6</v>
      </c>
      <c r="F243" s="8">
        <v>0</v>
      </c>
      <c r="G243" s="8">
        <v>3.0000000000000001E-3</v>
      </c>
      <c r="H243" s="11">
        <v>2.8700000000000002E-3</v>
      </c>
      <c r="I243" s="8">
        <f t="shared" si="0"/>
        <v>-1.2999999999999991E-4</v>
      </c>
      <c r="J243" s="12">
        <f t="shared" si="1"/>
        <v>95.666666666666671</v>
      </c>
      <c r="K243" s="8">
        <f t="shared" ref="K243:L243" si="491">IFERROR(G243,0)</f>
        <v>3.0000000000000001E-3</v>
      </c>
      <c r="L243" s="8">
        <f t="shared" si="491"/>
        <v>2.8700000000000002E-3</v>
      </c>
      <c r="M243" s="8">
        <f t="shared" si="3"/>
        <v>-1.2999999999999991E-4</v>
      </c>
      <c r="N243" s="12">
        <f t="shared" si="4"/>
        <v>95.666666666666671</v>
      </c>
      <c r="O243" s="8">
        <f t="shared" ref="O243:P243" si="492">IFERROR(K243,0)</f>
        <v>3.0000000000000001E-3</v>
      </c>
      <c r="P243" s="8">
        <f t="shared" si="492"/>
        <v>2.8700000000000002E-3</v>
      </c>
      <c r="Q243" s="8">
        <f t="shared" si="6"/>
        <v>-1.2999999999999991E-4</v>
      </c>
      <c r="R243" s="12">
        <f t="shared" si="7"/>
        <v>95.666666666666671</v>
      </c>
      <c r="S243" s="14"/>
      <c r="T243" s="14"/>
      <c r="U243" s="14"/>
      <c r="V243" s="8">
        <f t="shared" si="8"/>
        <v>0</v>
      </c>
      <c r="W243" s="8">
        <f t="shared" si="9"/>
        <v>0</v>
      </c>
      <c r="X243" s="14">
        <f t="shared" si="94"/>
        <v>2.8700000000000002E-3</v>
      </c>
      <c r="Y243" s="15"/>
    </row>
    <row r="244" spans="1:25" x14ac:dyDescent="0.2">
      <c r="A244" s="5">
        <v>45669</v>
      </c>
      <c r="B244" s="6" t="s">
        <v>30</v>
      </c>
      <c r="C244" s="7" t="s">
        <v>24</v>
      </c>
      <c r="D244" s="6" t="s">
        <v>27</v>
      </c>
      <c r="E244" s="8">
        <v>0</v>
      </c>
      <c r="F244" s="8">
        <v>0</v>
      </c>
      <c r="G244" s="8">
        <v>0</v>
      </c>
      <c r="H244" s="11">
        <v>0</v>
      </c>
      <c r="I244" s="8">
        <f t="shared" si="0"/>
        <v>0</v>
      </c>
      <c r="J244" s="12">
        <f t="shared" si="1"/>
        <v>0</v>
      </c>
      <c r="K244" s="8">
        <f t="shared" ref="K244:L244" si="493">IFERROR(G244,0)</f>
        <v>0</v>
      </c>
      <c r="L244" s="8">
        <f t="shared" si="493"/>
        <v>0</v>
      </c>
      <c r="M244" s="8">
        <f t="shared" si="3"/>
        <v>0</v>
      </c>
      <c r="N244" s="12">
        <f t="shared" si="4"/>
        <v>0</v>
      </c>
      <c r="O244" s="8">
        <f t="shared" ref="O244:P244" si="494">IFERROR(K244,0)</f>
        <v>0</v>
      </c>
      <c r="P244" s="8">
        <f t="shared" si="494"/>
        <v>0</v>
      </c>
      <c r="Q244" s="8">
        <f t="shared" si="6"/>
        <v>0</v>
      </c>
      <c r="R244" s="12">
        <f t="shared" si="7"/>
        <v>0</v>
      </c>
      <c r="S244" s="14"/>
      <c r="T244" s="14"/>
      <c r="U244" s="14"/>
      <c r="V244" s="8">
        <f t="shared" si="8"/>
        <v>0</v>
      </c>
      <c r="W244" s="8">
        <f t="shared" si="9"/>
        <v>0</v>
      </c>
      <c r="X244" s="14">
        <f t="shared" si="94"/>
        <v>0</v>
      </c>
      <c r="Y244" s="15"/>
    </row>
    <row r="245" spans="1:25" x14ac:dyDescent="0.2">
      <c r="A245" s="5">
        <v>45669</v>
      </c>
      <c r="B245" s="6" t="s">
        <v>31</v>
      </c>
      <c r="C245" s="7" t="s">
        <v>32</v>
      </c>
      <c r="D245" s="6" t="s">
        <v>25</v>
      </c>
      <c r="E245" s="8">
        <v>229.8</v>
      </c>
      <c r="F245" s="8">
        <v>0.67800000000000005</v>
      </c>
      <c r="G245" s="8">
        <v>0.68709600000000004</v>
      </c>
      <c r="H245" s="11">
        <v>0.61693500000000001</v>
      </c>
      <c r="I245" s="8">
        <f t="shared" si="0"/>
        <v>-7.0161000000000029E-2</v>
      </c>
      <c r="J245" s="12">
        <f t="shared" si="1"/>
        <v>89.788763142268323</v>
      </c>
      <c r="K245" s="8">
        <f t="shared" ref="K245:L245" si="495">IFERROR(G245,0)</f>
        <v>0.68709600000000004</v>
      </c>
      <c r="L245" s="8">
        <f t="shared" si="495"/>
        <v>0.61693500000000001</v>
      </c>
      <c r="M245" s="8">
        <f t="shared" si="3"/>
        <v>-7.0161000000000029E-2</v>
      </c>
      <c r="N245" s="12">
        <f t="shared" si="4"/>
        <v>89.788763142268323</v>
      </c>
      <c r="O245" s="8">
        <f t="shared" ref="O245:P245" si="496">IFERROR(K245,0)</f>
        <v>0.68709600000000004</v>
      </c>
      <c r="P245" s="8">
        <f t="shared" si="496"/>
        <v>0.61693500000000001</v>
      </c>
      <c r="Q245" s="8">
        <f t="shared" si="6"/>
        <v>-7.0161000000000029E-2</v>
      </c>
      <c r="R245" s="12">
        <f t="shared" si="7"/>
        <v>89.788763142268323</v>
      </c>
      <c r="S245" s="14">
        <f>T224</f>
        <v>212.55671405000015</v>
      </c>
      <c r="T245" s="8">
        <f>H245+S245-H246-H247-U245</f>
        <v>211.98284260000017</v>
      </c>
      <c r="U245" s="14">
        <v>1.80645E-3</v>
      </c>
      <c r="V245" s="8">
        <f t="shared" si="8"/>
        <v>101.34159292035399</v>
      </c>
      <c r="W245" s="8">
        <f t="shared" si="9"/>
        <v>90.993362831858406</v>
      </c>
      <c r="X245" s="14">
        <f t="shared" si="94"/>
        <v>0.61693500000000001</v>
      </c>
      <c r="Y245" s="15"/>
    </row>
    <row r="246" spans="1:25" x14ac:dyDescent="0.2">
      <c r="A246" s="5">
        <v>45669</v>
      </c>
      <c r="B246" s="6" t="s">
        <v>31</v>
      </c>
      <c r="C246" s="7" t="s">
        <v>32</v>
      </c>
      <c r="D246" s="6" t="s">
        <v>26</v>
      </c>
      <c r="E246" s="8">
        <v>285</v>
      </c>
      <c r="F246" s="8">
        <v>0</v>
      </c>
      <c r="G246" s="8">
        <v>0.77419000000000004</v>
      </c>
      <c r="H246" s="11">
        <v>1.1890000000000001</v>
      </c>
      <c r="I246" s="8">
        <f t="shared" si="0"/>
        <v>0.41481000000000001</v>
      </c>
      <c r="J246" s="12">
        <f t="shared" si="1"/>
        <v>153.57987057440681</v>
      </c>
      <c r="K246" s="8">
        <f t="shared" ref="K246:L246" si="497">IFERROR(G246,0)</f>
        <v>0.77419000000000004</v>
      </c>
      <c r="L246" s="8">
        <f t="shared" si="497"/>
        <v>1.1890000000000001</v>
      </c>
      <c r="M246" s="8">
        <f t="shared" si="3"/>
        <v>0.41481000000000001</v>
      </c>
      <c r="N246" s="12">
        <f t="shared" si="4"/>
        <v>153.57987057440681</v>
      </c>
      <c r="O246" s="8">
        <f t="shared" ref="O246:P246" si="498">IFERROR(K246,0)</f>
        <v>0.77419000000000004</v>
      </c>
      <c r="P246" s="8">
        <f t="shared" si="498"/>
        <v>1.1890000000000001</v>
      </c>
      <c r="Q246" s="8">
        <f t="shared" si="6"/>
        <v>0.41481000000000001</v>
      </c>
      <c r="R246" s="12">
        <f t="shared" si="7"/>
        <v>153.57987057440681</v>
      </c>
      <c r="S246" s="14"/>
      <c r="T246" s="14"/>
      <c r="U246" s="14"/>
      <c r="V246" s="8">
        <f t="shared" si="8"/>
        <v>0</v>
      </c>
      <c r="W246" s="8">
        <f t="shared" si="9"/>
        <v>0</v>
      </c>
      <c r="X246" s="14">
        <f t="shared" si="94"/>
        <v>1.1890000000000001</v>
      </c>
      <c r="Y246" s="15"/>
    </row>
    <row r="247" spans="1:25" x14ac:dyDescent="0.2">
      <c r="A247" s="5">
        <v>45669</v>
      </c>
      <c r="B247" s="6" t="s">
        <v>31</v>
      </c>
      <c r="C247" s="7" t="s">
        <v>32</v>
      </c>
      <c r="D247" s="6" t="s">
        <v>27</v>
      </c>
      <c r="E247" s="8">
        <v>0</v>
      </c>
      <c r="F247" s="8">
        <v>0</v>
      </c>
      <c r="G247" s="8">
        <v>0</v>
      </c>
      <c r="H247" s="11">
        <v>0</v>
      </c>
      <c r="I247" s="8">
        <f t="shared" si="0"/>
        <v>0</v>
      </c>
      <c r="J247" s="12">
        <f t="shared" si="1"/>
        <v>0</v>
      </c>
      <c r="K247" s="8">
        <f t="shared" ref="K247:L247" si="499">IFERROR(G247,0)</f>
        <v>0</v>
      </c>
      <c r="L247" s="8">
        <f t="shared" si="499"/>
        <v>0</v>
      </c>
      <c r="M247" s="8">
        <f t="shared" si="3"/>
        <v>0</v>
      </c>
      <c r="N247" s="12">
        <f t="shared" si="4"/>
        <v>0</v>
      </c>
      <c r="O247" s="8">
        <f t="shared" ref="O247:P247" si="500">IFERROR(K247,0)</f>
        <v>0</v>
      </c>
      <c r="P247" s="8">
        <f t="shared" si="500"/>
        <v>0</v>
      </c>
      <c r="Q247" s="8">
        <f t="shared" si="6"/>
        <v>0</v>
      </c>
      <c r="R247" s="12">
        <f t="shared" si="7"/>
        <v>0</v>
      </c>
      <c r="S247" s="14"/>
      <c r="T247" s="14"/>
      <c r="U247" s="14"/>
      <c r="V247" s="8">
        <f t="shared" si="8"/>
        <v>0</v>
      </c>
      <c r="W247" s="8">
        <f t="shared" si="9"/>
        <v>0</v>
      </c>
      <c r="X247" s="14">
        <f t="shared" si="94"/>
        <v>0</v>
      </c>
      <c r="Y247" s="15"/>
    </row>
    <row r="248" spans="1:25" x14ac:dyDescent="0.2">
      <c r="A248" s="5">
        <v>45669</v>
      </c>
      <c r="B248" s="6" t="s">
        <v>36</v>
      </c>
      <c r="C248" s="7" t="s">
        <v>32</v>
      </c>
      <c r="D248" s="6" t="s">
        <v>25</v>
      </c>
      <c r="E248" s="8">
        <v>5.2</v>
      </c>
      <c r="F248" s="8">
        <v>1.6E-2</v>
      </c>
      <c r="G248" s="8">
        <v>1.4500000000000001E-2</v>
      </c>
      <c r="H248" s="11">
        <v>1.78E-2</v>
      </c>
      <c r="I248" s="8">
        <f t="shared" si="0"/>
        <v>3.2999999999999991E-3</v>
      </c>
      <c r="J248" s="12">
        <f t="shared" si="1"/>
        <v>122.75862068965517</v>
      </c>
      <c r="K248" s="8">
        <f t="shared" ref="K248:L248" si="501">IFERROR(G248,0)</f>
        <v>1.4500000000000001E-2</v>
      </c>
      <c r="L248" s="8">
        <f t="shared" si="501"/>
        <v>1.78E-2</v>
      </c>
      <c r="M248" s="8">
        <f t="shared" si="3"/>
        <v>3.2999999999999991E-3</v>
      </c>
      <c r="N248" s="12">
        <f t="shared" si="4"/>
        <v>122.75862068965517</v>
      </c>
      <c r="O248" s="8">
        <f t="shared" ref="O248:P248" si="502">IFERROR(K248,0)</f>
        <v>1.4500000000000001E-2</v>
      </c>
      <c r="P248" s="8">
        <f t="shared" si="502"/>
        <v>1.78E-2</v>
      </c>
      <c r="Q248" s="8">
        <f t="shared" si="6"/>
        <v>3.2999999999999991E-3</v>
      </c>
      <c r="R248" s="12">
        <f t="shared" si="7"/>
        <v>122.75862068965517</v>
      </c>
      <c r="S248" s="14">
        <f>T227</f>
        <v>4.7834451620000022</v>
      </c>
      <c r="T248" s="8">
        <f>H248+S248-H249-H250-U248</f>
        <v>4.8012129040000024</v>
      </c>
      <c r="U248" s="14">
        <v>3.2258000000000002E-5</v>
      </c>
      <c r="V248" s="8">
        <f t="shared" si="8"/>
        <v>90.625</v>
      </c>
      <c r="W248" s="8">
        <f t="shared" si="9"/>
        <v>111.25</v>
      </c>
      <c r="X248" s="14">
        <f t="shared" si="94"/>
        <v>1.78E-2</v>
      </c>
      <c r="Y248" s="15"/>
    </row>
    <row r="249" spans="1:25" x14ac:dyDescent="0.2">
      <c r="A249" s="5">
        <v>45669</v>
      </c>
      <c r="B249" s="6" t="s">
        <v>36</v>
      </c>
      <c r="C249" s="7" t="s">
        <v>32</v>
      </c>
      <c r="D249" s="6" t="s">
        <v>26</v>
      </c>
      <c r="E249" s="8">
        <v>5.0999999999999996</v>
      </c>
      <c r="F249" s="8">
        <v>0</v>
      </c>
      <c r="G249" s="8">
        <v>1.6119999999999999E-2</v>
      </c>
      <c r="H249" s="11">
        <v>0</v>
      </c>
      <c r="I249" s="8">
        <f t="shared" si="0"/>
        <v>-1.6119999999999999E-2</v>
      </c>
      <c r="J249" s="12">
        <f t="shared" si="1"/>
        <v>0</v>
      </c>
      <c r="K249" s="8">
        <f t="shared" ref="K249:L249" si="503">IFERROR(G249,0)</f>
        <v>1.6119999999999999E-2</v>
      </c>
      <c r="L249" s="8">
        <f t="shared" si="503"/>
        <v>0</v>
      </c>
      <c r="M249" s="8">
        <f t="shared" si="3"/>
        <v>-1.6119999999999999E-2</v>
      </c>
      <c r="N249" s="12">
        <f t="shared" si="4"/>
        <v>0</v>
      </c>
      <c r="O249" s="8">
        <f t="shared" ref="O249:P249" si="504">IFERROR(K249,0)</f>
        <v>1.6119999999999999E-2</v>
      </c>
      <c r="P249" s="8">
        <f t="shared" si="504"/>
        <v>0</v>
      </c>
      <c r="Q249" s="8">
        <f t="shared" si="6"/>
        <v>-1.6119999999999999E-2</v>
      </c>
      <c r="R249" s="12">
        <f t="shared" si="7"/>
        <v>0</v>
      </c>
      <c r="S249" s="14"/>
      <c r="T249" s="14"/>
      <c r="U249" s="14"/>
      <c r="V249" s="8">
        <f t="shared" si="8"/>
        <v>0</v>
      </c>
      <c r="W249" s="8">
        <f t="shared" si="9"/>
        <v>0</v>
      </c>
      <c r="X249" s="14">
        <f t="shared" si="94"/>
        <v>0</v>
      </c>
      <c r="Y249" s="15"/>
    </row>
    <row r="250" spans="1:25" x14ac:dyDescent="0.2">
      <c r="A250" s="5">
        <v>45669</v>
      </c>
      <c r="B250" s="6" t="s">
        <v>36</v>
      </c>
      <c r="C250" s="7" t="s">
        <v>32</v>
      </c>
      <c r="D250" s="6" t="s">
        <v>27</v>
      </c>
      <c r="E250" s="8">
        <v>0</v>
      </c>
      <c r="F250" s="8">
        <v>0</v>
      </c>
      <c r="G250" s="8">
        <v>0</v>
      </c>
      <c r="H250" s="11">
        <v>0</v>
      </c>
      <c r="I250" s="8">
        <f t="shared" si="0"/>
        <v>0</v>
      </c>
      <c r="J250" s="12">
        <f t="shared" si="1"/>
        <v>0</v>
      </c>
      <c r="K250" s="8">
        <f t="shared" ref="K250:L250" si="505">IFERROR(G250,0)</f>
        <v>0</v>
      </c>
      <c r="L250" s="8">
        <f t="shared" si="505"/>
        <v>0</v>
      </c>
      <c r="M250" s="8">
        <f t="shared" si="3"/>
        <v>0</v>
      </c>
      <c r="N250" s="12">
        <f t="shared" si="4"/>
        <v>0</v>
      </c>
      <c r="O250" s="8">
        <f t="shared" ref="O250:P250" si="506">IFERROR(K250,0)</f>
        <v>0</v>
      </c>
      <c r="P250" s="8">
        <f t="shared" si="506"/>
        <v>0</v>
      </c>
      <c r="Q250" s="8">
        <f t="shared" si="6"/>
        <v>0</v>
      </c>
      <c r="R250" s="12">
        <f t="shared" si="7"/>
        <v>0</v>
      </c>
      <c r="S250" s="14"/>
      <c r="T250" s="14"/>
      <c r="U250" s="14"/>
      <c r="V250" s="8">
        <f t="shared" si="8"/>
        <v>0</v>
      </c>
      <c r="W250" s="8">
        <f t="shared" si="9"/>
        <v>0</v>
      </c>
      <c r="X250" s="14">
        <f t="shared" si="94"/>
        <v>0</v>
      </c>
      <c r="Y250" s="15"/>
    </row>
    <row r="251" spans="1:25" x14ac:dyDescent="0.2">
      <c r="A251" s="5">
        <v>45669</v>
      </c>
      <c r="B251" s="6" t="s">
        <v>33</v>
      </c>
      <c r="C251" s="7" t="s">
        <v>32</v>
      </c>
      <c r="D251" s="6" t="s">
        <v>25</v>
      </c>
      <c r="E251" s="8">
        <v>0.63</v>
      </c>
      <c r="F251" s="8">
        <v>0</v>
      </c>
      <c r="G251" s="8">
        <v>1.6100000000000001E-3</v>
      </c>
      <c r="H251" s="11">
        <v>1.67E-3</v>
      </c>
      <c r="I251" s="8">
        <f t="shared" si="0"/>
        <v>5.9999999999999941E-5</v>
      </c>
      <c r="J251" s="12">
        <f t="shared" si="1"/>
        <v>103.72670807453417</v>
      </c>
      <c r="K251" s="8">
        <f t="shared" ref="K251:L251" si="507">IFERROR(G251,0)</f>
        <v>1.6100000000000001E-3</v>
      </c>
      <c r="L251" s="8">
        <f t="shared" si="507"/>
        <v>1.67E-3</v>
      </c>
      <c r="M251" s="8">
        <f t="shared" si="3"/>
        <v>5.9999999999999941E-5</v>
      </c>
      <c r="N251" s="12">
        <f t="shared" si="4"/>
        <v>103.72670807453417</v>
      </c>
      <c r="O251" s="8">
        <f t="shared" ref="O251:P251" si="508">IFERROR(K251,0)</f>
        <v>1.6100000000000001E-3</v>
      </c>
      <c r="P251" s="8">
        <f t="shared" si="508"/>
        <v>1.67E-3</v>
      </c>
      <c r="Q251" s="8">
        <f t="shared" si="6"/>
        <v>5.9999999999999941E-5</v>
      </c>
      <c r="R251" s="12">
        <f t="shared" si="7"/>
        <v>103.72670807453417</v>
      </c>
      <c r="S251" s="14">
        <f>T230</f>
        <v>3.3965439999999986E-2</v>
      </c>
      <c r="T251" s="8">
        <f>H251+S251-H252-H253-U251</f>
        <v>3.3964479999999984E-2</v>
      </c>
      <c r="U251" s="14">
        <v>1.67096E-3</v>
      </c>
      <c r="V251" s="8">
        <f t="shared" si="8"/>
        <v>0</v>
      </c>
      <c r="W251" s="8">
        <f t="shared" si="9"/>
        <v>0</v>
      </c>
      <c r="X251" s="14">
        <f t="shared" si="94"/>
        <v>1.67E-3</v>
      </c>
      <c r="Y251" s="15"/>
    </row>
    <row r="252" spans="1:25" x14ac:dyDescent="0.2">
      <c r="A252" s="5">
        <v>45669</v>
      </c>
      <c r="B252" s="6" t="s">
        <v>33</v>
      </c>
      <c r="C252" s="7" t="s">
        <v>32</v>
      </c>
      <c r="D252" s="6" t="s">
        <v>26</v>
      </c>
      <c r="E252" s="8">
        <v>0.63</v>
      </c>
      <c r="F252" s="8">
        <v>0</v>
      </c>
      <c r="G252" s="8">
        <v>1.6000000000000001E-3</v>
      </c>
      <c r="H252" s="11">
        <v>0</v>
      </c>
      <c r="I252" s="8">
        <f t="shared" si="0"/>
        <v>-1.6000000000000001E-3</v>
      </c>
      <c r="J252" s="12">
        <f t="shared" si="1"/>
        <v>0</v>
      </c>
      <c r="K252" s="8">
        <f t="shared" ref="K252:L252" si="509">IFERROR(G252,0)</f>
        <v>1.6000000000000001E-3</v>
      </c>
      <c r="L252" s="8">
        <f t="shared" si="509"/>
        <v>0</v>
      </c>
      <c r="M252" s="8">
        <f t="shared" si="3"/>
        <v>-1.6000000000000001E-3</v>
      </c>
      <c r="N252" s="12">
        <f t="shared" si="4"/>
        <v>0</v>
      </c>
      <c r="O252" s="8">
        <f t="shared" ref="O252:P252" si="510">IFERROR(K252,0)</f>
        <v>1.6000000000000001E-3</v>
      </c>
      <c r="P252" s="8">
        <f t="shared" si="510"/>
        <v>0</v>
      </c>
      <c r="Q252" s="8">
        <f t="shared" si="6"/>
        <v>-1.6000000000000001E-3</v>
      </c>
      <c r="R252" s="12">
        <f t="shared" si="7"/>
        <v>0</v>
      </c>
      <c r="S252" s="14"/>
      <c r="T252" s="14"/>
      <c r="U252" s="14"/>
      <c r="V252" s="8">
        <f t="shared" si="8"/>
        <v>0</v>
      </c>
      <c r="W252" s="8">
        <f t="shared" si="9"/>
        <v>0</v>
      </c>
      <c r="X252" s="14">
        <f t="shared" si="94"/>
        <v>0</v>
      </c>
      <c r="Y252" s="15"/>
    </row>
    <row r="253" spans="1:25" x14ac:dyDescent="0.2">
      <c r="A253" s="5">
        <v>45669</v>
      </c>
      <c r="B253" s="6" t="s">
        <v>33</v>
      </c>
      <c r="C253" s="7" t="s">
        <v>32</v>
      </c>
      <c r="D253" s="6" t="s">
        <v>27</v>
      </c>
      <c r="E253" s="8">
        <v>0</v>
      </c>
      <c r="F253" s="8">
        <v>0</v>
      </c>
      <c r="G253" s="8">
        <v>0</v>
      </c>
      <c r="H253" s="11">
        <v>0</v>
      </c>
      <c r="I253" s="8">
        <f t="shared" si="0"/>
        <v>0</v>
      </c>
      <c r="J253" s="12">
        <f t="shared" si="1"/>
        <v>0</v>
      </c>
      <c r="K253" s="8">
        <f t="shared" ref="K253:L253" si="511">IFERROR(G253,0)</f>
        <v>0</v>
      </c>
      <c r="L253" s="8">
        <f t="shared" si="511"/>
        <v>0</v>
      </c>
      <c r="M253" s="8">
        <f t="shared" si="3"/>
        <v>0</v>
      </c>
      <c r="N253" s="12">
        <f t="shared" si="4"/>
        <v>0</v>
      </c>
      <c r="O253" s="8">
        <f t="shared" ref="O253:P253" si="512">IFERROR(K253,0)</f>
        <v>0</v>
      </c>
      <c r="P253" s="8">
        <f t="shared" si="512"/>
        <v>0</v>
      </c>
      <c r="Q253" s="8">
        <f t="shared" si="6"/>
        <v>0</v>
      </c>
      <c r="R253" s="12">
        <f t="shared" si="7"/>
        <v>0</v>
      </c>
      <c r="S253" s="14"/>
      <c r="T253" s="14"/>
      <c r="U253" s="14"/>
      <c r="V253" s="8">
        <f t="shared" si="8"/>
        <v>0</v>
      </c>
      <c r="W253" s="8">
        <f t="shared" si="9"/>
        <v>0</v>
      </c>
      <c r="X253" s="14">
        <f t="shared" si="94"/>
        <v>0</v>
      </c>
      <c r="Y253" s="15"/>
    </row>
    <row r="254" spans="1:25" x14ac:dyDescent="0.2">
      <c r="A254" s="5">
        <v>45670</v>
      </c>
      <c r="B254" s="6" t="s">
        <v>28</v>
      </c>
      <c r="C254" s="7" t="s">
        <v>24</v>
      </c>
      <c r="D254" s="6" t="s">
        <v>25</v>
      </c>
      <c r="E254" s="8">
        <v>190.9</v>
      </c>
      <c r="F254" s="9">
        <v>0.63</v>
      </c>
      <c r="G254" s="10">
        <v>0.56699999999999995</v>
      </c>
      <c r="H254" s="11">
        <v>0.57267000000000001</v>
      </c>
      <c r="I254" s="8">
        <f t="shared" si="0"/>
        <v>5.6700000000000639E-3</v>
      </c>
      <c r="J254" s="12">
        <f t="shared" si="1"/>
        <v>101</v>
      </c>
      <c r="K254" s="8">
        <f t="shared" ref="K254:L254" si="513">IFERROR(G254,0)</f>
        <v>0.56699999999999995</v>
      </c>
      <c r="L254" s="8">
        <f t="shared" si="513"/>
        <v>0.57267000000000001</v>
      </c>
      <c r="M254" s="8">
        <f t="shared" si="3"/>
        <v>5.6700000000000639E-3</v>
      </c>
      <c r="N254" s="12">
        <f t="shared" si="4"/>
        <v>101</v>
      </c>
      <c r="O254" s="8">
        <f t="shared" ref="O254:P254" si="514">IFERROR(K254,0)</f>
        <v>0.56699999999999995</v>
      </c>
      <c r="P254" s="8">
        <f t="shared" si="514"/>
        <v>0.57267000000000001</v>
      </c>
      <c r="Q254" s="8">
        <f t="shared" si="6"/>
        <v>5.6700000000000639E-3</v>
      </c>
      <c r="R254" s="12">
        <f t="shared" si="7"/>
        <v>101</v>
      </c>
      <c r="S254" s="8">
        <f>T233</f>
        <v>52.531340000000043</v>
      </c>
      <c r="T254" s="8">
        <f>H254+S254-H255-H256-U254</f>
        <v>52.285560000000046</v>
      </c>
      <c r="U254" s="8">
        <v>1.4499999999999999E-3</v>
      </c>
      <c r="V254" s="8">
        <f t="shared" si="8"/>
        <v>89.999999999999986</v>
      </c>
      <c r="W254" s="8">
        <f t="shared" si="9"/>
        <v>90.9</v>
      </c>
      <c r="X254" s="14">
        <f t="shared" si="94"/>
        <v>0.57267000000000001</v>
      </c>
      <c r="Y254" s="15"/>
    </row>
    <row r="255" spans="1:25" x14ac:dyDescent="0.2">
      <c r="A255" s="5">
        <v>45670</v>
      </c>
      <c r="B255" s="6" t="s">
        <v>28</v>
      </c>
      <c r="C255" s="7" t="s">
        <v>24</v>
      </c>
      <c r="D255" s="6" t="s">
        <v>26</v>
      </c>
      <c r="E255" s="8">
        <v>220.3</v>
      </c>
      <c r="F255" s="8">
        <v>0.184</v>
      </c>
      <c r="G255" s="8">
        <v>0.5806</v>
      </c>
      <c r="H255" s="11">
        <v>0.81699999999999995</v>
      </c>
      <c r="I255" s="8">
        <f t="shared" si="0"/>
        <v>0.23639999999999994</v>
      </c>
      <c r="J255" s="12">
        <f t="shared" si="1"/>
        <v>140.71650017223561</v>
      </c>
      <c r="K255" s="8">
        <f t="shared" ref="K255:L255" si="515">IFERROR(G255,0)</f>
        <v>0.5806</v>
      </c>
      <c r="L255" s="8">
        <f t="shared" si="515"/>
        <v>0.81699999999999995</v>
      </c>
      <c r="M255" s="8">
        <f t="shared" si="3"/>
        <v>0.23639999999999994</v>
      </c>
      <c r="N255" s="12">
        <f t="shared" si="4"/>
        <v>140.71650017223561</v>
      </c>
      <c r="O255" s="8">
        <f t="shared" ref="O255:P255" si="516">IFERROR(K255,0)</f>
        <v>0.5806</v>
      </c>
      <c r="P255" s="8">
        <f t="shared" si="516"/>
        <v>0.81699999999999995</v>
      </c>
      <c r="Q255" s="8">
        <f t="shared" si="6"/>
        <v>0.23639999999999994</v>
      </c>
      <c r="R255" s="12">
        <f t="shared" si="7"/>
        <v>140.71650017223561</v>
      </c>
      <c r="S255" s="8"/>
      <c r="T255" s="8"/>
      <c r="U255" s="8"/>
      <c r="V255" s="8">
        <f t="shared" si="8"/>
        <v>315.54347826086956</v>
      </c>
      <c r="W255" s="8">
        <f t="shared" si="9"/>
        <v>444.02173913043475</v>
      </c>
      <c r="X255" s="14">
        <f t="shared" si="94"/>
        <v>0.81699999999999995</v>
      </c>
      <c r="Y255" s="15"/>
    </row>
    <row r="256" spans="1:25" x14ac:dyDescent="0.2">
      <c r="A256" s="5">
        <v>45670</v>
      </c>
      <c r="B256" s="6" t="s">
        <v>28</v>
      </c>
      <c r="C256" s="7" t="s">
        <v>24</v>
      </c>
      <c r="D256" s="6" t="s">
        <v>27</v>
      </c>
      <c r="E256" s="8">
        <v>0</v>
      </c>
      <c r="F256" s="8">
        <v>0</v>
      </c>
      <c r="G256" s="8">
        <v>0</v>
      </c>
      <c r="H256" s="11">
        <v>0</v>
      </c>
      <c r="I256" s="8">
        <f t="shared" si="0"/>
        <v>0</v>
      </c>
      <c r="J256" s="12">
        <f t="shared" si="1"/>
        <v>0</v>
      </c>
      <c r="K256" s="8">
        <f t="shared" ref="K256:L256" si="517">IFERROR(G256,0)</f>
        <v>0</v>
      </c>
      <c r="L256" s="8">
        <f t="shared" si="517"/>
        <v>0</v>
      </c>
      <c r="M256" s="8">
        <f t="shared" si="3"/>
        <v>0</v>
      </c>
      <c r="N256" s="12">
        <f t="shared" si="4"/>
        <v>0</v>
      </c>
      <c r="O256" s="8">
        <f t="shared" ref="O256:P256" si="518">IFERROR(K256,0)</f>
        <v>0</v>
      </c>
      <c r="P256" s="8">
        <f t="shared" si="518"/>
        <v>0</v>
      </c>
      <c r="Q256" s="8">
        <f t="shared" si="6"/>
        <v>0</v>
      </c>
      <c r="R256" s="12">
        <f t="shared" si="7"/>
        <v>0</v>
      </c>
      <c r="S256" s="8"/>
      <c r="T256" s="8"/>
      <c r="U256" s="8"/>
      <c r="V256" s="8">
        <f t="shared" si="8"/>
        <v>0</v>
      </c>
      <c r="W256" s="8">
        <f t="shared" si="9"/>
        <v>0</v>
      </c>
      <c r="X256" s="14">
        <f t="shared" si="94"/>
        <v>0</v>
      </c>
      <c r="Y256" s="15"/>
    </row>
    <row r="257" spans="1:25" x14ac:dyDescent="0.2">
      <c r="A257" s="5">
        <v>45670</v>
      </c>
      <c r="B257" s="6" t="s">
        <v>23</v>
      </c>
      <c r="C257" s="7" t="s">
        <v>24</v>
      </c>
      <c r="D257" s="6" t="s">
        <v>25</v>
      </c>
      <c r="E257" s="8">
        <v>1.7</v>
      </c>
      <c r="F257" s="8">
        <v>5.0000000000000001E-3</v>
      </c>
      <c r="G257" s="8">
        <v>4.7999999999999996E-3</v>
      </c>
      <c r="H257" s="11">
        <v>9.7000000000000003E-3</v>
      </c>
      <c r="I257" s="8">
        <f t="shared" ref="I257:I511" si="519">H257-G257</f>
        <v>4.9000000000000007E-3</v>
      </c>
      <c r="J257" s="12">
        <f t="shared" ref="J257:J511" si="520">IFERROR(H257/G257*100,0)</f>
        <v>202.08333333333334</v>
      </c>
      <c r="K257" s="8">
        <f t="shared" ref="K257:L257" si="521">IFERROR(G257,0)</f>
        <v>4.7999999999999996E-3</v>
      </c>
      <c r="L257" s="8">
        <f t="shared" si="521"/>
        <v>9.7000000000000003E-3</v>
      </c>
      <c r="M257" s="8">
        <f t="shared" ref="M257:M511" si="522">IFERROR(L257-K257,0)</f>
        <v>4.9000000000000007E-3</v>
      </c>
      <c r="N257" s="12">
        <f t="shared" ref="N257:N511" si="523">IFERROR(L257/K257*100,0)</f>
        <v>202.08333333333334</v>
      </c>
      <c r="O257" s="8">
        <f t="shared" ref="O257:P257" si="524">IFERROR(K257,0)</f>
        <v>4.7999999999999996E-3</v>
      </c>
      <c r="P257" s="8">
        <f t="shared" si="524"/>
        <v>9.7000000000000003E-3</v>
      </c>
      <c r="Q257" s="8">
        <f t="shared" ref="Q257:Q511" si="525">IFERROR(P257-O257,0)</f>
        <v>4.9000000000000007E-3</v>
      </c>
      <c r="R257" s="12">
        <f t="shared" ref="R257:R511" si="526">IFERROR(P257/O257*100,0)</f>
        <v>202.08333333333334</v>
      </c>
      <c r="S257" s="8">
        <f>T236</f>
        <v>4.3716060000000025</v>
      </c>
      <c r="T257" s="8">
        <f>H257+S257-H258-H259-U257</f>
        <v>4.3770815000000027</v>
      </c>
      <c r="U257" s="8">
        <v>6.4499999999999996E-5</v>
      </c>
      <c r="V257" s="8">
        <f t="shared" ref="V257:V511" si="527">IFERROR(O257/F257*100,0)</f>
        <v>95.999999999999986</v>
      </c>
      <c r="W257" s="8">
        <f t="shared" ref="W257:W511" si="528">IFERROR(P257/F257*100,0)</f>
        <v>194</v>
      </c>
      <c r="X257" s="14">
        <f t="shared" si="94"/>
        <v>9.7000000000000003E-3</v>
      </c>
      <c r="Y257" s="15"/>
    </row>
    <row r="258" spans="1:25" x14ac:dyDescent="0.2">
      <c r="A258" s="5">
        <v>45670</v>
      </c>
      <c r="B258" s="6" t="s">
        <v>23</v>
      </c>
      <c r="C258" s="7" t="s">
        <v>24</v>
      </c>
      <c r="D258" s="6" t="s">
        <v>26</v>
      </c>
      <c r="E258" s="8">
        <v>1.5</v>
      </c>
      <c r="F258" s="8">
        <v>0</v>
      </c>
      <c r="G258" s="8">
        <v>3.2000000000000002E-3</v>
      </c>
      <c r="H258" s="11">
        <v>4.1599999999999996E-3</v>
      </c>
      <c r="I258" s="8">
        <f t="shared" si="519"/>
        <v>9.5999999999999948E-4</v>
      </c>
      <c r="J258" s="12">
        <f t="shared" si="520"/>
        <v>129.99999999999997</v>
      </c>
      <c r="K258" s="8">
        <f t="shared" ref="K258:L258" si="529">IFERROR(G258,0)</f>
        <v>3.2000000000000002E-3</v>
      </c>
      <c r="L258" s="8">
        <f t="shared" si="529"/>
        <v>4.1599999999999996E-3</v>
      </c>
      <c r="M258" s="8">
        <f t="shared" si="522"/>
        <v>9.5999999999999948E-4</v>
      </c>
      <c r="N258" s="12">
        <f t="shared" si="523"/>
        <v>129.99999999999997</v>
      </c>
      <c r="O258" s="8">
        <f t="shared" ref="O258:P258" si="530">IFERROR(K258,0)</f>
        <v>3.2000000000000002E-3</v>
      </c>
      <c r="P258" s="8">
        <f t="shared" si="530"/>
        <v>4.1599999999999996E-3</v>
      </c>
      <c r="Q258" s="8">
        <f t="shared" si="525"/>
        <v>9.5999999999999948E-4</v>
      </c>
      <c r="R258" s="12">
        <f t="shared" si="526"/>
        <v>129.99999999999997</v>
      </c>
      <c r="S258" s="8"/>
      <c r="T258" s="8"/>
      <c r="U258" s="8"/>
      <c r="V258" s="8">
        <f t="shared" si="527"/>
        <v>0</v>
      </c>
      <c r="W258" s="8">
        <f t="shared" si="528"/>
        <v>0</v>
      </c>
      <c r="X258" s="14">
        <f t="shared" si="94"/>
        <v>4.1599999999999996E-3</v>
      </c>
      <c r="Y258" s="15"/>
    </row>
    <row r="259" spans="1:25" x14ac:dyDescent="0.2">
      <c r="A259" s="5">
        <v>45670</v>
      </c>
      <c r="B259" s="6" t="s">
        <v>23</v>
      </c>
      <c r="C259" s="7" t="s">
        <v>24</v>
      </c>
      <c r="D259" s="6" t="s">
        <v>27</v>
      </c>
      <c r="E259" s="8">
        <v>0</v>
      </c>
      <c r="F259" s="8">
        <v>0</v>
      </c>
      <c r="G259" s="8">
        <v>0</v>
      </c>
      <c r="H259" s="11">
        <v>0</v>
      </c>
      <c r="I259" s="8">
        <f t="shared" si="519"/>
        <v>0</v>
      </c>
      <c r="J259" s="12">
        <f t="shared" si="520"/>
        <v>0</v>
      </c>
      <c r="K259" s="8">
        <f t="shared" ref="K259:L259" si="531">IFERROR(G259,0)</f>
        <v>0</v>
      </c>
      <c r="L259" s="8">
        <f t="shared" si="531"/>
        <v>0</v>
      </c>
      <c r="M259" s="8">
        <f t="shared" si="522"/>
        <v>0</v>
      </c>
      <c r="N259" s="12">
        <f t="shared" si="523"/>
        <v>0</v>
      </c>
      <c r="O259" s="8">
        <f t="shared" ref="O259:P259" si="532">IFERROR(K259,0)</f>
        <v>0</v>
      </c>
      <c r="P259" s="8">
        <f t="shared" si="532"/>
        <v>0</v>
      </c>
      <c r="Q259" s="8">
        <f t="shared" si="525"/>
        <v>0</v>
      </c>
      <c r="R259" s="12">
        <f t="shared" si="526"/>
        <v>0</v>
      </c>
      <c r="S259" s="8"/>
      <c r="T259" s="8"/>
      <c r="U259" s="8"/>
      <c r="V259" s="8">
        <f t="shared" si="527"/>
        <v>0</v>
      </c>
      <c r="W259" s="8">
        <f t="shared" si="528"/>
        <v>0</v>
      </c>
      <c r="X259" s="14">
        <f t="shared" si="94"/>
        <v>0</v>
      </c>
      <c r="Y259" s="15"/>
    </row>
    <row r="260" spans="1:25" x14ac:dyDescent="0.2">
      <c r="A260" s="5">
        <v>45670</v>
      </c>
      <c r="B260" s="6" t="s">
        <v>29</v>
      </c>
      <c r="C260" s="7" t="s">
        <v>24</v>
      </c>
      <c r="D260" s="6" t="s">
        <v>25</v>
      </c>
      <c r="E260" s="8">
        <v>1</v>
      </c>
      <c r="F260" s="8">
        <v>3.0000000000000001E-3</v>
      </c>
      <c r="G260" s="8">
        <v>3.0000000000000001E-3</v>
      </c>
      <c r="H260" s="11">
        <v>3.3500000000000001E-3</v>
      </c>
      <c r="I260" s="8">
        <f t="shared" si="519"/>
        <v>3.5000000000000005E-4</v>
      </c>
      <c r="J260" s="12">
        <f t="shared" si="520"/>
        <v>111.66666666666667</v>
      </c>
      <c r="K260" s="8">
        <f t="shared" ref="K260:L260" si="533">IFERROR(G260,0)</f>
        <v>3.0000000000000001E-3</v>
      </c>
      <c r="L260" s="8">
        <f t="shared" si="533"/>
        <v>3.3500000000000001E-3</v>
      </c>
      <c r="M260" s="8">
        <f t="shared" si="522"/>
        <v>3.5000000000000005E-4</v>
      </c>
      <c r="N260" s="12">
        <f t="shared" si="523"/>
        <v>111.66666666666667</v>
      </c>
      <c r="O260" s="8">
        <f t="shared" ref="O260:P260" si="534">IFERROR(K260,0)</f>
        <v>3.0000000000000001E-3</v>
      </c>
      <c r="P260" s="8">
        <f t="shared" si="534"/>
        <v>3.3500000000000001E-3</v>
      </c>
      <c r="Q260" s="8">
        <f t="shared" si="525"/>
        <v>3.5000000000000005E-4</v>
      </c>
      <c r="R260" s="12">
        <f t="shared" si="526"/>
        <v>111.66666666666667</v>
      </c>
      <c r="S260" s="8">
        <f>T239</f>
        <v>0.95834999999999981</v>
      </c>
      <c r="T260" s="8">
        <f>H260+S260-H261-H262-U260</f>
        <v>0.93939999999999979</v>
      </c>
      <c r="U260" s="8">
        <v>0</v>
      </c>
      <c r="V260" s="8">
        <f t="shared" si="527"/>
        <v>100</v>
      </c>
      <c r="W260" s="8">
        <f t="shared" si="528"/>
        <v>111.66666666666667</v>
      </c>
      <c r="X260" s="14">
        <f t="shared" si="94"/>
        <v>3.3500000000000001E-3</v>
      </c>
      <c r="Y260" s="15"/>
    </row>
    <row r="261" spans="1:25" x14ac:dyDescent="0.2">
      <c r="A261" s="5">
        <v>45670</v>
      </c>
      <c r="B261" s="6" t="s">
        <v>29</v>
      </c>
      <c r="C261" s="7" t="s">
        <v>24</v>
      </c>
      <c r="D261" s="6" t="s">
        <v>26</v>
      </c>
      <c r="E261" s="8">
        <v>1</v>
      </c>
      <c r="F261" s="8">
        <v>0</v>
      </c>
      <c r="G261" s="8">
        <v>3.0000000000000001E-3</v>
      </c>
      <c r="H261" s="11">
        <v>2.23E-2</v>
      </c>
      <c r="I261" s="8">
        <f t="shared" si="519"/>
        <v>1.9300000000000001E-2</v>
      </c>
      <c r="J261" s="12">
        <f t="shared" si="520"/>
        <v>743.33333333333337</v>
      </c>
      <c r="K261" s="8">
        <f t="shared" ref="K261:L261" si="535">IFERROR(G261,0)</f>
        <v>3.0000000000000001E-3</v>
      </c>
      <c r="L261" s="8">
        <f t="shared" si="535"/>
        <v>2.23E-2</v>
      </c>
      <c r="M261" s="8">
        <f t="shared" si="522"/>
        <v>1.9300000000000001E-2</v>
      </c>
      <c r="N261" s="12">
        <f t="shared" si="523"/>
        <v>743.33333333333337</v>
      </c>
      <c r="O261" s="8">
        <f t="shared" ref="O261:P261" si="536">IFERROR(K261,0)</f>
        <v>3.0000000000000001E-3</v>
      </c>
      <c r="P261" s="8">
        <f t="shared" si="536"/>
        <v>2.23E-2</v>
      </c>
      <c r="Q261" s="8">
        <f t="shared" si="525"/>
        <v>1.9300000000000001E-2</v>
      </c>
      <c r="R261" s="12">
        <f t="shared" si="526"/>
        <v>743.33333333333337</v>
      </c>
      <c r="S261" s="8"/>
      <c r="T261" s="8"/>
      <c r="U261" s="8"/>
      <c r="V261" s="8">
        <f t="shared" si="527"/>
        <v>0</v>
      </c>
      <c r="W261" s="8">
        <f t="shared" si="528"/>
        <v>0</v>
      </c>
      <c r="X261" s="14">
        <f t="shared" si="94"/>
        <v>2.23E-2</v>
      </c>
      <c r="Y261" s="15"/>
    </row>
    <row r="262" spans="1:25" x14ac:dyDescent="0.2">
      <c r="A262" s="5">
        <v>45670</v>
      </c>
      <c r="B262" s="6" t="s">
        <v>29</v>
      </c>
      <c r="C262" s="7" t="s">
        <v>24</v>
      </c>
      <c r="D262" s="6" t="s">
        <v>27</v>
      </c>
      <c r="E262" s="8">
        <v>0</v>
      </c>
      <c r="F262" s="8">
        <v>0</v>
      </c>
      <c r="G262" s="8">
        <v>0</v>
      </c>
      <c r="H262" s="11">
        <v>0</v>
      </c>
      <c r="I262" s="8">
        <f t="shared" si="519"/>
        <v>0</v>
      </c>
      <c r="J262" s="12">
        <f t="shared" si="520"/>
        <v>0</v>
      </c>
      <c r="K262" s="8">
        <f t="shared" ref="K262:L262" si="537">IFERROR(G262,0)</f>
        <v>0</v>
      </c>
      <c r="L262" s="8">
        <f t="shared" si="537"/>
        <v>0</v>
      </c>
      <c r="M262" s="8">
        <f t="shared" si="522"/>
        <v>0</v>
      </c>
      <c r="N262" s="12">
        <f t="shared" si="523"/>
        <v>0</v>
      </c>
      <c r="O262" s="8">
        <f t="shared" ref="O262:P262" si="538">IFERROR(K262,0)</f>
        <v>0</v>
      </c>
      <c r="P262" s="8">
        <f t="shared" si="538"/>
        <v>0</v>
      </c>
      <c r="Q262" s="8">
        <f t="shared" si="525"/>
        <v>0</v>
      </c>
      <c r="R262" s="12">
        <f t="shared" si="526"/>
        <v>0</v>
      </c>
      <c r="S262" s="14"/>
      <c r="T262" s="14"/>
      <c r="U262" s="14"/>
      <c r="V262" s="8">
        <f t="shared" si="527"/>
        <v>0</v>
      </c>
      <c r="W262" s="8">
        <f t="shared" si="528"/>
        <v>0</v>
      </c>
      <c r="X262" s="14">
        <f t="shared" si="94"/>
        <v>0</v>
      </c>
      <c r="Y262" s="15"/>
    </row>
    <row r="263" spans="1:25" x14ac:dyDescent="0.2">
      <c r="A263" s="5">
        <v>45670</v>
      </c>
      <c r="B263" s="6" t="s">
        <v>30</v>
      </c>
      <c r="C263" s="7" t="s">
        <v>24</v>
      </c>
      <c r="D263" s="6" t="s">
        <v>25</v>
      </c>
      <c r="E263" s="8">
        <v>0.6</v>
      </c>
      <c r="F263" s="8">
        <v>3.0000000000000001E-3</v>
      </c>
      <c r="G263" s="8">
        <v>3.2000000000000002E-3</v>
      </c>
      <c r="H263" s="11">
        <v>3.48E-3</v>
      </c>
      <c r="I263" s="8">
        <f t="shared" si="519"/>
        <v>2.7999999999999987E-4</v>
      </c>
      <c r="J263" s="12">
        <f t="shared" si="520"/>
        <v>108.74999999999999</v>
      </c>
      <c r="K263" s="8">
        <f t="shared" ref="K263:L263" si="539">IFERROR(G263,0)</f>
        <v>3.2000000000000002E-3</v>
      </c>
      <c r="L263" s="8">
        <f t="shared" si="539"/>
        <v>3.48E-3</v>
      </c>
      <c r="M263" s="8">
        <f t="shared" si="522"/>
        <v>2.7999999999999987E-4</v>
      </c>
      <c r="N263" s="12">
        <f t="shared" si="523"/>
        <v>108.74999999999999</v>
      </c>
      <c r="O263" s="8">
        <f t="shared" ref="O263:P263" si="540">IFERROR(K263,0)</f>
        <v>3.2000000000000002E-3</v>
      </c>
      <c r="P263" s="8">
        <f t="shared" si="540"/>
        <v>3.48E-3</v>
      </c>
      <c r="Q263" s="8">
        <f t="shared" si="525"/>
        <v>2.7999999999999987E-4</v>
      </c>
      <c r="R263" s="12">
        <f t="shared" si="526"/>
        <v>108.74999999999999</v>
      </c>
      <c r="S263" s="14">
        <f>T242</f>
        <v>8.7299999999999989E-2</v>
      </c>
      <c r="T263" s="8">
        <f>H263+S263-H264-H265-U263</f>
        <v>8.7909999999999988E-2</v>
      </c>
      <c r="U263" s="14">
        <v>0</v>
      </c>
      <c r="V263" s="8">
        <f t="shared" si="527"/>
        <v>106.66666666666667</v>
      </c>
      <c r="W263" s="8">
        <f t="shared" si="528"/>
        <v>115.99999999999999</v>
      </c>
      <c r="X263" s="14">
        <f t="shared" si="94"/>
        <v>3.48E-3</v>
      </c>
      <c r="Y263" s="15"/>
    </row>
    <row r="264" spans="1:25" x14ac:dyDescent="0.2">
      <c r="A264" s="5">
        <v>45670</v>
      </c>
      <c r="B264" s="6" t="s">
        <v>30</v>
      </c>
      <c r="C264" s="7" t="s">
        <v>24</v>
      </c>
      <c r="D264" s="6" t="s">
        <v>26</v>
      </c>
      <c r="E264" s="8">
        <v>0.6</v>
      </c>
      <c r="F264" s="8">
        <v>0</v>
      </c>
      <c r="G264" s="8">
        <v>3.0000000000000001E-3</v>
      </c>
      <c r="H264" s="11">
        <v>2.8700000000000002E-3</v>
      </c>
      <c r="I264" s="8">
        <f t="shared" si="519"/>
        <v>-1.2999999999999991E-4</v>
      </c>
      <c r="J264" s="12">
        <f t="shared" si="520"/>
        <v>95.666666666666671</v>
      </c>
      <c r="K264" s="8">
        <f t="shared" ref="K264:L264" si="541">IFERROR(G264,0)</f>
        <v>3.0000000000000001E-3</v>
      </c>
      <c r="L264" s="8">
        <f t="shared" si="541"/>
        <v>2.8700000000000002E-3</v>
      </c>
      <c r="M264" s="8">
        <f t="shared" si="522"/>
        <v>-1.2999999999999991E-4</v>
      </c>
      <c r="N264" s="12">
        <f t="shared" si="523"/>
        <v>95.666666666666671</v>
      </c>
      <c r="O264" s="8">
        <f t="shared" ref="O264:P264" si="542">IFERROR(K264,0)</f>
        <v>3.0000000000000001E-3</v>
      </c>
      <c r="P264" s="8">
        <f t="shared" si="542"/>
        <v>2.8700000000000002E-3</v>
      </c>
      <c r="Q264" s="8">
        <f t="shared" si="525"/>
        <v>-1.2999999999999991E-4</v>
      </c>
      <c r="R264" s="12">
        <f t="shared" si="526"/>
        <v>95.666666666666671</v>
      </c>
      <c r="S264" s="14"/>
      <c r="T264" s="14"/>
      <c r="U264" s="14"/>
      <c r="V264" s="8">
        <f t="shared" si="527"/>
        <v>0</v>
      </c>
      <c r="W264" s="8">
        <f t="shared" si="528"/>
        <v>0</v>
      </c>
      <c r="X264" s="14">
        <f t="shared" si="94"/>
        <v>2.8700000000000002E-3</v>
      </c>
      <c r="Y264" s="15"/>
    </row>
    <row r="265" spans="1:25" x14ac:dyDescent="0.2">
      <c r="A265" s="5">
        <v>45670</v>
      </c>
      <c r="B265" s="6" t="s">
        <v>30</v>
      </c>
      <c r="C265" s="7" t="s">
        <v>24</v>
      </c>
      <c r="D265" s="6" t="s">
        <v>27</v>
      </c>
      <c r="E265" s="8">
        <v>0</v>
      </c>
      <c r="F265" s="8">
        <v>0</v>
      </c>
      <c r="G265" s="8">
        <v>0</v>
      </c>
      <c r="H265" s="11">
        <v>0</v>
      </c>
      <c r="I265" s="8">
        <f t="shared" si="519"/>
        <v>0</v>
      </c>
      <c r="J265" s="12">
        <f t="shared" si="520"/>
        <v>0</v>
      </c>
      <c r="K265" s="8">
        <f t="shared" ref="K265:L265" si="543">IFERROR(G265,0)</f>
        <v>0</v>
      </c>
      <c r="L265" s="8">
        <f t="shared" si="543"/>
        <v>0</v>
      </c>
      <c r="M265" s="8">
        <f t="shared" si="522"/>
        <v>0</v>
      </c>
      <c r="N265" s="12">
        <f t="shared" si="523"/>
        <v>0</v>
      </c>
      <c r="O265" s="8">
        <f t="shared" ref="O265:P265" si="544">IFERROR(K265,0)</f>
        <v>0</v>
      </c>
      <c r="P265" s="8">
        <f t="shared" si="544"/>
        <v>0</v>
      </c>
      <c r="Q265" s="8">
        <f t="shared" si="525"/>
        <v>0</v>
      </c>
      <c r="R265" s="12">
        <f t="shared" si="526"/>
        <v>0</v>
      </c>
      <c r="S265" s="14"/>
      <c r="T265" s="14"/>
      <c r="U265" s="14"/>
      <c r="V265" s="8">
        <f t="shared" si="527"/>
        <v>0</v>
      </c>
      <c r="W265" s="8">
        <f t="shared" si="528"/>
        <v>0</v>
      </c>
      <c r="X265" s="14">
        <f t="shared" si="94"/>
        <v>0</v>
      </c>
      <c r="Y265" s="15"/>
    </row>
    <row r="266" spans="1:25" x14ac:dyDescent="0.2">
      <c r="A266" s="5">
        <v>45670</v>
      </c>
      <c r="B266" s="6" t="s">
        <v>31</v>
      </c>
      <c r="C266" s="7" t="s">
        <v>32</v>
      </c>
      <c r="D266" s="6" t="s">
        <v>25</v>
      </c>
      <c r="E266" s="8">
        <v>229.8</v>
      </c>
      <c r="F266" s="8">
        <v>0.67500000000000004</v>
      </c>
      <c r="G266" s="8">
        <v>0.68709600000000004</v>
      </c>
      <c r="H266" s="11">
        <v>0.61693500000000001</v>
      </c>
      <c r="I266" s="8">
        <f t="shared" si="519"/>
        <v>-7.0161000000000029E-2</v>
      </c>
      <c r="J266" s="12">
        <f t="shared" si="520"/>
        <v>89.788763142268323</v>
      </c>
      <c r="K266" s="8">
        <f t="shared" ref="K266:L266" si="545">IFERROR(G266,0)</f>
        <v>0.68709600000000004</v>
      </c>
      <c r="L266" s="8">
        <f t="shared" si="545"/>
        <v>0.61693500000000001</v>
      </c>
      <c r="M266" s="8">
        <f t="shared" si="522"/>
        <v>-7.0161000000000029E-2</v>
      </c>
      <c r="N266" s="12">
        <f t="shared" si="523"/>
        <v>89.788763142268323</v>
      </c>
      <c r="O266" s="8">
        <f t="shared" ref="O266:P266" si="546">IFERROR(K266,0)</f>
        <v>0.68709600000000004</v>
      </c>
      <c r="P266" s="8">
        <f t="shared" si="546"/>
        <v>0.61693500000000001</v>
      </c>
      <c r="Q266" s="8">
        <f t="shared" si="525"/>
        <v>-7.0161000000000029E-2</v>
      </c>
      <c r="R266" s="12">
        <f t="shared" si="526"/>
        <v>89.788763142268323</v>
      </c>
      <c r="S266" s="14">
        <f>T245</f>
        <v>211.98284260000017</v>
      </c>
      <c r="T266" s="8">
        <f>H266+S266-H267-H268-U266</f>
        <v>211.40897115000018</v>
      </c>
      <c r="U266" s="14">
        <v>1.80645E-3</v>
      </c>
      <c r="V266" s="8">
        <f t="shared" si="527"/>
        <v>101.79199999999999</v>
      </c>
      <c r="W266" s="8">
        <f t="shared" si="528"/>
        <v>91.397777777777776</v>
      </c>
      <c r="X266" s="14">
        <f t="shared" si="94"/>
        <v>0.61693500000000001</v>
      </c>
      <c r="Y266" s="15"/>
    </row>
    <row r="267" spans="1:25" x14ac:dyDescent="0.2">
      <c r="A267" s="5">
        <v>45670</v>
      </c>
      <c r="B267" s="6" t="s">
        <v>31</v>
      </c>
      <c r="C267" s="7" t="s">
        <v>32</v>
      </c>
      <c r="D267" s="6" t="s">
        <v>26</v>
      </c>
      <c r="E267" s="8">
        <v>285</v>
      </c>
      <c r="F267" s="8">
        <v>6.8000000000000005E-2</v>
      </c>
      <c r="G267" s="8">
        <v>0.77419000000000004</v>
      </c>
      <c r="H267" s="11">
        <v>1.1890000000000001</v>
      </c>
      <c r="I267" s="8">
        <f t="shared" si="519"/>
        <v>0.41481000000000001</v>
      </c>
      <c r="J267" s="12">
        <f t="shared" si="520"/>
        <v>153.57987057440681</v>
      </c>
      <c r="K267" s="8">
        <f t="shared" ref="K267:L267" si="547">IFERROR(G267,0)</f>
        <v>0.77419000000000004</v>
      </c>
      <c r="L267" s="8">
        <f t="shared" si="547"/>
        <v>1.1890000000000001</v>
      </c>
      <c r="M267" s="8">
        <f t="shared" si="522"/>
        <v>0.41481000000000001</v>
      </c>
      <c r="N267" s="12">
        <f t="shared" si="523"/>
        <v>153.57987057440681</v>
      </c>
      <c r="O267" s="8">
        <f t="shared" ref="O267:P267" si="548">IFERROR(K267,0)</f>
        <v>0.77419000000000004</v>
      </c>
      <c r="P267" s="8">
        <f t="shared" si="548"/>
        <v>1.1890000000000001</v>
      </c>
      <c r="Q267" s="8">
        <f t="shared" si="525"/>
        <v>0.41481000000000001</v>
      </c>
      <c r="R267" s="12">
        <f t="shared" si="526"/>
        <v>153.57987057440681</v>
      </c>
      <c r="S267" s="14"/>
      <c r="T267" s="14"/>
      <c r="U267" s="14"/>
      <c r="V267" s="8">
        <f t="shared" si="527"/>
        <v>1138.5147058823529</v>
      </c>
      <c r="W267" s="8">
        <f t="shared" si="528"/>
        <v>1748.5294117647059</v>
      </c>
      <c r="X267" s="14">
        <f t="shared" si="94"/>
        <v>1.1890000000000001</v>
      </c>
      <c r="Y267" s="15"/>
    </row>
    <row r="268" spans="1:25" x14ac:dyDescent="0.2">
      <c r="A268" s="5">
        <v>45670</v>
      </c>
      <c r="B268" s="6" t="s">
        <v>31</v>
      </c>
      <c r="C268" s="7" t="s">
        <v>32</v>
      </c>
      <c r="D268" s="6" t="s">
        <v>27</v>
      </c>
      <c r="E268" s="8">
        <v>0</v>
      </c>
      <c r="F268" s="8">
        <v>0</v>
      </c>
      <c r="G268" s="8">
        <v>0</v>
      </c>
      <c r="H268" s="11">
        <v>0</v>
      </c>
      <c r="I268" s="8">
        <f t="shared" si="519"/>
        <v>0</v>
      </c>
      <c r="J268" s="12">
        <f t="shared" si="520"/>
        <v>0</v>
      </c>
      <c r="K268" s="8">
        <f t="shared" ref="K268:L268" si="549">IFERROR(G268,0)</f>
        <v>0</v>
      </c>
      <c r="L268" s="8">
        <f t="shared" si="549"/>
        <v>0</v>
      </c>
      <c r="M268" s="8">
        <f t="shared" si="522"/>
        <v>0</v>
      </c>
      <c r="N268" s="12">
        <f t="shared" si="523"/>
        <v>0</v>
      </c>
      <c r="O268" s="8">
        <f t="shared" ref="O268:P268" si="550">IFERROR(K268,0)</f>
        <v>0</v>
      </c>
      <c r="P268" s="8">
        <f t="shared" si="550"/>
        <v>0</v>
      </c>
      <c r="Q268" s="8">
        <f t="shared" si="525"/>
        <v>0</v>
      </c>
      <c r="R268" s="12">
        <f t="shared" si="526"/>
        <v>0</v>
      </c>
      <c r="S268" s="14"/>
      <c r="T268" s="14"/>
      <c r="U268" s="14"/>
      <c r="V268" s="8">
        <f t="shared" si="527"/>
        <v>0</v>
      </c>
      <c r="W268" s="8">
        <f t="shared" si="528"/>
        <v>0</v>
      </c>
      <c r="X268" s="14">
        <f t="shared" si="94"/>
        <v>0</v>
      </c>
      <c r="Y268" s="15"/>
    </row>
    <row r="269" spans="1:25" x14ac:dyDescent="0.2">
      <c r="A269" s="5">
        <v>45670</v>
      </c>
      <c r="B269" s="6" t="s">
        <v>36</v>
      </c>
      <c r="C269" s="7" t="s">
        <v>32</v>
      </c>
      <c r="D269" s="6" t="s">
        <v>25</v>
      </c>
      <c r="E269" s="8">
        <v>5.2</v>
      </c>
      <c r="F269" s="8">
        <v>1.6E-2</v>
      </c>
      <c r="G269" s="8">
        <v>1.4500000000000001E-2</v>
      </c>
      <c r="H269" s="11">
        <v>1.78E-2</v>
      </c>
      <c r="I269" s="8">
        <f t="shared" si="519"/>
        <v>3.2999999999999991E-3</v>
      </c>
      <c r="J269" s="12">
        <f t="shared" si="520"/>
        <v>122.75862068965517</v>
      </c>
      <c r="K269" s="8">
        <f t="shared" ref="K269:L269" si="551">IFERROR(G269,0)</f>
        <v>1.4500000000000001E-2</v>
      </c>
      <c r="L269" s="8">
        <f t="shared" si="551"/>
        <v>1.78E-2</v>
      </c>
      <c r="M269" s="8">
        <f t="shared" si="522"/>
        <v>3.2999999999999991E-3</v>
      </c>
      <c r="N269" s="12">
        <f t="shared" si="523"/>
        <v>122.75862068965517</v>
      </c>
      <c r="O269" s="8">
        <f t="shared" ref="O269:P269" si="552">IFERROR(K269,0)</f>
        <v>1.4500000000000001E-2</v>
      </c>
      <c r="P269" s="8">
        <f t="shared" si="552"/>
        <v>1.78E-2</v>
      </c>
      <c r="Q269" s="8">
        <f t="shared" si="525"/>
        <v>3.2999999999999991E-3</v>
      </c>
      <c r="R269" s="12">
        <f t="shared" si="526"/>
        <v>122.75862068965517</v>
      </c>
      <c r="S269" s="14">
        <f>T248</f>
        <v>4.8012129040000024</v>
      </c>
      <c r="T269" s="8">
        <f>H269+S269-H270-H271-U269</f>
        <v>4.8189806460000026</v>
      </c>
      <c r="U269" s="14">
        <v>3.2258000000000002E-5</v>
      </c>
      <c r="V269" s="8">
        <f t="shared" si="527"/>
        <v>90.625</v>
      </c>
      <c r="W269" s="8">
        <f t="shared" si="528"/>
        <v>111.25</v>
      </c>
      <c r="X269" s="14">
        <f t="shared" si="94"/>
        <v>1.78E-2</v>
      </c>
      <c r="Y269" s="15"/>
    </row>
    <row r="270" spans="1:25" x14ac:dyDescent="0.2">
      <c r="A270" s="5">
        <v>45670</v>
      </c>
      <c r="B270" s="6" t="s">
        <v>36</v>
      </c>
      <c r="C270" s="7" t="s">
        <v>32</v>
      </c>
      <c r="D270" s="6" t="s">
        <v>26</v>
      </c>
      <c r="E270" s="8">
        <v>5.0999999999999996</v>
      </c>
      <c r="F270" s="8">
        <v>0</v>
      </c>
      <c r="G270" s="8">
        <v>1.6119999999999999E-2</v>
      </c>
      <c r="H270" s="11">
        <v>0</v>
      </c>
      <c r="I270" s="8">
        <f t="shared" si="519"/>
        <v>-1.6119999999999999E-2</v>
      </c>
      <c r="J270" s="12">
        <f t="shared" si="520"/>
        <v>0</v>
      </c>
      <c r="K270" s="8">
        <f t="shared" ref="K270:L270" si="553">IFERROR(G270,0)</f>
        <v>1.6119999999999999E-2</v>
      </c>
      <c r="L270" s="8">
        <f t="shared" si="553"/>
        <v>0</v>
      </c>
      <c r="M270" s="8">
        <f t="shared" si="522"/>
        <v>-1.6119999999999999E-2</v>
      </c>
      <c r="N270" s="12">
        <f t="shared" si="523"/>
        <v>0</v>
      </c>
      <c r="O270" s="8">
        <f t="shared" ref="O270:P270" si="554">IFERROR(K270,0)</f>
        <v>1.6119999999999999E-2</v>
      </c>
      <c r="P270" s="8">
        <f t="shared" si="554"/>
        <v>0</v>
      </c>
      <c r="Q270" s="8">
        <f t="shared" si="525"/>
        <v>-1.6119999999999999E-2</v>
      </c>
      <c r="R270" s="12">
        <f t="shared" si="526"/>
        <v>0</v>
      </c>
      <c r="S270" s="14"/>
      <c r="T270" s="14"/>
      <c r="U270" s="14"/>
      <c r="V270" s="8">
        <f t="shared" si="527"/>
        <v>0</v>
      </c>
      <c r="W270" s="8">
        <f t="shared" si="528"/>
        <v>0</v>
      </c>
      <c r="X270" s="14">
        <f t="shared" si="94"/>
        <v>0</v>
      </c>
      <c r="Y270" s="15"/>
    </row>
    <row r="271" spans="1:25" x14ac:dyDescent="0.2">
      <c r="A271" s="5">
        <v>45670</v>
      </c>
      <c r="B271" s="6" t="s">
        <v>36</v>
      </c>
      <c r="C271" s="7" t="s">
        <v>32</v>
      </c>
      <c r="D271" s="6" t="s">
        <v>27</v>
      </c>
      <c r="E271" s="8">
        <v>0</v>
      </c>
      <c r="F271" s="8">
        <v>0</v>
      </c>
      <c r="G271" s="8">
        <v>0</v>
      </c>
      <c r="H271" s="11">
        <v>0</v>
      </c>
      <c r="I271" s="8">
        <f t="shared" si="519"/>
        <v>0</v>
      </c>
      <c r="J271" s="12">
        <f t="shared" si="520"/>
        <v>0</v>
      </c>
      <c r="K271" s="8">
        <f t="shared" ref="K271:L271" si="555">IFERROR(G271,0)</f>
        <v>0</v>
      </c>
      <c r="L271" s="8">
        <f t="shared" si="555"/>
        <v>0</v>
      </c>
      <c r="M271" s="8">
        <f t="shared" si="522"/>
        <v>0</v>
      </c>
      <c r="N271" s="12">
        <f t="shared" si="523"/>
        <v>0</v>
      </c>
      <c r="O271" s="8">
        <f t="shared" ref="O271:P271" si="556">IFERROR(K271,0)</f>
        <v>0</v>
      </c>
      <c r="P271" s="8">
        <f t="shared" si="556"/>
        <v>0</v>
      </c>
      <c r="Q271" s="8">
        <f t="shared" si="525"/>
        <v>0</v>
      </c>
      <c r="R271" s="12">
        <f t="shared" si="526"/>
        <v>0</v>
      </c>
      <c r="S271" s="14"/>
      <c r="T271" s="14"/>
      <c r="U271" s="14"/>
      <c r="V271" s="8">
        <f t="shared" si="527"/>
        <v>0</v>
      </c>
      <c r="W271" s="8">
        <f t="shared" si="528"/>
        <v>0</v>
      </c>
      <c r="X271" s="14">
        <f t="shared" si="94"/>
        <v>0</v>
      </c>
      <c r="Y271" s="15"/>
    </row>
    <row r="272" spans="1:25" x14ac:dyDescent="0.2">
      <c r="A272" s="5">
        <v>45670</v>
      </c>
      <c r="B272" s="6" t="s">
        <v>33</v>
      </c>
      <c r="C272" s="7" t="s">
        <v>32</v>
      </c>
      <c r="D272" s="6" t="s">
        <v>25</v>
      </c>
      <c r="E272" s="8">
        <v>0.63</v>
      </c>
      <c r="F272" s="8">
        <v>0</v>
      </c>
      <c r="G272" s="8">
        <v>1.6100000000000001E-3</v>
      </c>
      <c r="H272" s="11">
        <v>1.67E-3</v>
      </c>
      <c r="I272" s="8">
        <f t="shared" si="519"/>
        <v>5.9999999999999941E-5</v>
      </c>
      <c r="J272" s="12">
        <f t="shared" si="520"/>
        <v>103.72670807453417</v>
      </c>
      <c r="K272" s="8">
        <f t="shared" ref="K272:L272" si="557">IFERROR(G272,0)</f>
        <v>1.6100000000000001E-3</v>
      </c>
      <c r="L272" s="8">
        <f t="shared" si="557"/>
        <v>1.67E-3</v>
      </c>
      <c r="M272" s="8">
        <f t="shared" si="522"/>
        <v>5.9999999999999941E-5</v>
      </c>
      <c r="N272" s="12">
        <f t="shared" si="523"/>
        <v>103.72670807453417</v>
      </c>
      <c r="O272" s="8">
        <f t="shared" ref="O272:P272" si="558">IFERROR(K272,0)</f>
        <v>1.6100000000000001E-3</v>
      </c>
      <c r="P272" s="8">
        <f t="shared" si="558"/>
        <v>1.67E-3</v>
      </c>
      <c r="Q272" s="8">
        <f t="shared" si="525"/>
        <v>5.9999999999999941E-5</v>
      </c>
      <c r="R272" s="12">
        <f t="shared" si="526"/>
        <v>103.72670807453417</v>
      </c>
      <c r="S272" s="14">
        <f>T251</f>
        <v>3.3964479999999984E-2</v>
      </c>
      <c r="T272" s="8">
        <f>H272+S272-H273-H274-U272</f>
        <v>3.3963519999999983E-2</v>
      </c>
      <c r="U272" s="14">
        <v>1.67096E-3</v>
      </c>
      <c r="V272" s="8">
        <f t="shared" si="527"/>
        <v>0</v>
      </c>
      <c r="W272" s="8">
        <f t="shared" si="528"/>
        <v>0</v>
      </c>
      <c r="X272" s="14">
        <f t="shared" si="94"/>
        <v>1.67E-3</v>
      </c>
      <c r="Y272" s="15"/>
    </row>
    <row r="273" spans="1:25" x14ac:dyDescent="0.2">
      <c r="A273" s="5">
        <v>45670</v>
      </c>
      <c r="B273" s="6" t="s">
        <v>33</v>
      </c>
      <c r="C273" s="7" t="s">
        <v>32</v>
      </c>
      <c r="D273" s="6" t="s">
        <v>26</v>
      </c>
      <c r="E273" s="8">
        <v>0.63</v>
      </c>
      <c r="F273" s="8">
        <v>0</v>
      </c>
      <c r="G273" s="8">
        <v>1.6000000000000001E-3</v>
      </c>
      <c r="H273" s="11">
        <v>0</v>
      </c>
      <c r="I273" s="8">
        <f t="shared" si="519"/>
        <v>-1.6000000000000001E-3</v>
      </c>
      <c r="J273" s="12">
        <f t="shared" si="520"/>
        <v>0</v>
      </c>
      <c r="K273" s="8">
        <f t="shared" ref="K273:L273" si="559">IFERROR(G273,0)</f>
        <v>1.6000000000000001E-3</v>
      </c>
      <c r="L273" s="8">
        <f t="shared" si="559"/>
        <v>0</v>
      </c>
      <c r="M273" s="8">
        <f t="shared" si="522"/>
        <v>-1.6000000000000001E-3</v>
      </c>
      <c r="N273" s="12">
        <f t="shared" si="523"/>
        <v>0</v>
      </c>
      <c r="O273" s="8">
        <f t="shared" ref="O273:P273" si="560">IFERROR(K273,0)</f>
        <v>1.6000000000000001E-3</v>
      </c>
      <c r="P273" s="8">
        <f t="shared" si="560"/>
        <v>0</v>
      </c>
      <c r="Q273" s="8">
        <f t="shared" si="525"/>
        <v>-1.6000000000000001E-3</v>
      </c>
      <c r="R273" s="12">
        <f t="shared" si="526"/>
        <v>0</v>
      </c>
      <c r="S273" s="14"/>
      <c r="T273" s="14"/>
      <c r="U273" s="14"/>
      <c r="V273" s="8">
        <f t="shared" si="527"/>
        <v>0</v>
      </c>
      <c r="W273" s="8">
        <f t="shared" si="528"/>
        <v>0</v>
      </c>
      <c r="X273" s="14">
        <f t="shared" si="94"/>
        <v>0</v>
      </c>
      <c r="Y273" s="15"/>
    </row>
    <row r="274" spans="1:25" x14ac:dyDescent="0.2">
      <c r="A274" s="5">
        <v>45670</v>
      </c>
      <c r="B274" s="6" t="s">
        <v>33</v>
      </c>
      <c r="C274" s="7" t="s">
        <v>32</v>
      </c>
      <c r="D274" s="6" t="s">
        <v>27</v>
      </c>
      <c r="E274" s="8">
        <v>0</v>
      </c>
      <c r="F274" s="8">
        <v>0</v>
      </c>
      <c r="G274" s="8">
        <v>0</v>
      </c>
      <c r="H274" s="11">
        <v>0</v>
      </c>
      <c r="I274" s="8">
        <f t="shared" si="519"/>
        <v>0</v>
      </c>
      <c r="J274" s="12">
        <f t="shared" si="520"/>
        <v>0</v>
      </c>
      <c r="K274" s="8">
        <f t="shared" ref="K274:L274" si="561">IFERROR(G274,0)</f>
        <v>0</v>
      </c>
      <c r="L274" s="8">
        <f t="shared" si="561"/>
        <v>0</v>
      </c>
      <c r="M274" s="8">
        <f t="shared" si="522"/>
        <v>0</v>
      </c>
      <c r="N274" s="12">
        <f t="shared" si="523"/>
        <v>0</v>
      </c>
      <c r="O274" s="8">
        <f t="shared" ref="O274:P274" si="562">IFERROR(K274,0)</f>
        <v>0</v>
      </c>
      <c r="P274" s="8">
        <f t="shared" si="562"/>
        <v>0</v>
      </c>
      <c r="Q274" s="8">
        <f t="shared" si="525"/>
        <v>0</v>
      </c>
      <c r="R274" s="12">
        <f t="shared" si="526"/>
        <v>0</v>
      </c>
      <c r="S274" s="14"/>
      <c r="T274" s="14"/>
      <c r="U274" s="14"/>
      <c r="V274" s="8">
        <f t="shared" si="527"/>
        <v>0</v>
      </c>
      <c r="W274" s="8">
        <f t="shared" si="528"/>
        <v>0</v>
      </c>
      <c r="X274" s="14">
        <f t="shared" si="94"/>
        <v>0</v>
      </c>
      <c r="Y274" s="15"/>
    </row>
    <row r="275" spans="1:25" x14ac:dyDescent="0.2">
      <c r="A275" s="5">
        <v>45671</v>
      </c>
      <c r="B275" s="6" t="s">
        <v>28</v>
      </c>
      <c r="C275" s="7" t="s">
        <v>24</v>
      </c>
      <c r="D275" s="6" t="s">
        <v>25</v>
      </c>
      <c r="E275" s="8">
        <v>190.9</v>
      </c>
      <c r="F275" s="9">
        <v>0.65</v>
      </c>
      <c r="G275" s="10">
        <v>0.56699999999999995</v>
      </c>
      <c r="H275" s="11">
        <v>0.57267000000000001</v>
      </c>
      <c r="I275" s="8">
        <f t="shared" si="519"/>
        <v>5.6700000000000639E-3</v>
      </c>
      <c r="J275" s="12">
        <f t="shared" si="520"/>
        <v>101</v>
      </c>
      <c r="K275" s="8">
        <f t="shared" ref="K275:L275" si="563">IFERROR(G275,0)</f>
        <v>0.56699999999999995</v>
      </c>
      <c r="L275" s="8">
        <f t="shared" si="563"/>
        <v>0.57267000000000001</v>
      </c>
      <c r="M275" s="8">
        <f t="shared" si="522"/>
        <v>5.6700000000000639E-3</v>
      </c>
      <c r="N275" s="12">
        <f t="shared" si="523"/>
        <v>101</v>
      </c>
      <c r="O275" s="8">
        <f t="shared" ref="O275:P275" si="564">IFERROR(K275,0)</f>
        <v>0.56699999999999995</v>
      </c>
      <c r="P275" s="8">
        <f t="shared" si="564"/>
        <v>0.57267000000000001</v>
      </c>
      <c r="Q275" s="8">
        <f t="shared" si="525"/>
        <v>5.6700000000000639E-3</v>
      </c>
      <c r="R275" s="12">
        <f t="shared" si="526"/>
        <v>101</v>
      </c>
      <c r="S275" s="8">
        <f>T254</f>
        <v>52.285560000000046</v>
      </c>
      <c r="T275" s="8">
        <f>H275+S275-H276-H277-U275</f>
        <v>52.03978000000005</v>
      </c>
      <c r="U275" s="8">
        <v>1.4499999999999999E-3</v>
      </c>
      <c r="V275" s="8">
        <f t="shared" si="527"/>
        <v>87.230769230769226</v>
      </c>
      <c r="W275" s="8">
        <f t="shared" si="528"/>
        <v>88.103076923076912</v>
      </c>
      <c r="X275" s="14">
        <f t="shared" si="94"/>
        <v>0.57267000000000001</v>
      </c>
      <c r="Y275" s="15"/>
    </row>
    <row r="276" spans="1:25" x14ac:dyDescent="0.2">
      <c r="A276" s="5">
        <v>45671</v>
      </c>
      <c r="B276" s="6" t="s">
        <v>28</v>
      </c>
      <c r="C276" s="7" t="s">
        <v>24</v>
      </c>
      <c r="D276" s="6" t="s">
        <v>26</v>
      </c>
      <c r="E276" s="8">
        <v>220.3</v>
      </c>
      <c r="F276" s="8">
        <v>0.248</v>
      </c>
      <c r="G276" s="8">
        <v>0.5806</v>
      </c>
      <c r="H276" s="11">
        <v>0.81699999999999995</v>
      </c>
      <c r="I276" s="8">
        <f t="shared" si="519"/>
        <v>0.23639999999999994</v>
      </c>
      <c r="J276" s="12">
        <f t="shared" si="520"/>
        <v>140.71650017223561</v>
      </c>
      <c r="K276" s="8">
        <f t="shared" ref="K276:L276" si="565">IFERROR(G276,0)</f>
        <v>0.5806</v>
      </c>
      <c r="L276" s="8">
        <f t="shared" si="565"/>
        <v>0.81699999999999995</v>
      </c>
      <c r="M276" s="8">
        <f t="shared" si="522"/>
        <v>0.23639999999999994</v>
      </c>
      <c r="N276" s="12">
        <f t="shared" si="523"/>
        <v>140.71650017223561</v>
      </c>
      <c r="O276" s="8">
        <f t="shared" ref="O276:P276" si="566">IFERROR(K276,0)</f>
        <v>0.5806</v>
      </c>
      <c r="P276" s="8">
        <f t="shared" si="566"/>
        <v>0.81699999999999995</v>
      </c>
      <c r="Q276" s="8">
        <f t="shared" si="525"/>
        <v>0.23639999999999994</v>
      </c>
      <c r="R276" s="12">
        <f t="shared" si="526"/>
        <v>140.71650017223561</v>
      </c>
      <c r="S276" s="8"/>
      <c r="T276" s="8"/>
      <c r="U276" s="8"/>
      <c r="V276" s="8">
        <f t="shared" si="527"/>
        <v>234.11290322580646</v>
      </c>
      <c r="W276" s="8">
        <f t="shared" si="528"/>
        <v>329.43548387096769</v>
      </c>
      <c r="X276" s="14">
        <f t="shared" si="94"/>
        <v>0.81699999999999995</v>
      </c>
      <c r="Y276" s="15"/>
    </row>
    <row r="277" spans="1:25" x14ac:dyDescent="0.2">
      <c r="A277" s="5">
        <v>45671</v>
      </c>
      <c r="B277" s="6" t="s">
        <v>28</v>
      </c>
      <c r="C277" s="7" t="s">
        <v>24</v>
      </c>
      <c r="D277" s="6" t="s">
        <v>27</v>
      </c>
      <c r="E277" s="8">
        <v>0</v>
      </c>
      <c r="F277" s="8">
        <v>0</v>
      </c>
      <c r="G277" s="8">
        <v>0</v>
      </c>
      <c r="H277" s="11">
        <v>0</v>
      </c>
      <c r="I277" s="8">
        <f t="shared" si="519"/>
        <v>0</v>
      </c>
      <c r="J277" s="12">
        <f t="shared" si="520"/>
        <v>0</v>
      </c>
      <c r="K277" s="8">
        <f t="shared" ref="K277:L277" si="567">IFERROR(G277,0)</f>
        <v>0</v>
      </c>
      <c r="L277" s="8">
        <f t="shared" si="567"/>
        <v>0</v>
      </c>
      <c r="M277" s="8">
        <f t="shared" si="522"/>
        <v>0</v>
      </c>
      <c r="N277" s="12">
        <f t="shared" si="523"/>
        <v>0</v>
      </c>
      <c r="O277" s="8">
        <f t="shared" ref="O277:P277" si="568">IFERROR(K277,0)</f>
        <v>0</v>
      </c>
      <c r="P277" s="8">
        <f t="shared" si="568"/>
        <v>0</v>
      </c>
      <c r="Q277" s="8">
        <f t="shared" si="525"/>
        <v>0</v>
      </c>
      <c r="R277" s="12">
        <f t="shared" si="526"/>
        <v>0</v>
      </c>
      <c r="S277" s="8"/>
      <c r="T277" s="8"/>
      <c r="U277" s="8"/>
      <c r="V277" s="8">
        <f t="shared" si="527"/>
        <v>0</v>
      </c>
      <c r="W277" s="8">
        <f t="shared" si="528"/>
        <v>0</v>
      </c>
      <c r="X277" s="14">
        <f t="shared" si="94"/>
        <v>0</v>
      </c>
      <c r="Y277" s="15"/>
    </row>
    <row r="278" spans="1:25" x14ac:dyDescent="0.2">
      <c r="A278" s="5">
        <v>45671</v>
      </c>
      <c r="B278" s="6" t="s">
        <v>23</v>
      </c>
      <c r="C278" s="7" t="s">
        <v>24</v>
      </c>
      <c r="D278" s="6" t="s">
        <v>25</v>
      </c>
      <c r="E278" s="8">
        <v>1.7</v>
      </c>
      <c r="F278" s="8">
        <v>5.0000000000000001E-3</v>
      </c>
      <c r="G278" s="8">
        <v>4.7999999999999996E-3</v>
      </c>
      <c r="H278" s="11">
        <v>9.7000000000000003E-3</v>
      </c>
      <c r="I278" s="8">
        <f t="shared" si="519"/>
        <v>4.9000000000000007E-3</v>
      </c>
      <c r="J278" s="12">
        <f t="shared" si="520"/>
        <v>202.08333333333334</v>
      </c>
      <c r="K278" s="8">
        <f t="shared" ref="K278:L278" si="569">IFERROR(G278,0)</f>
        <v>4.7999999999999996E-3</v>
      </c>
      <c r="L278" s="8">
        <f t="shared" si="569"/>
        <v>9.7000000000000003E-3</v>
      </c>
      <c r="M278" s="8">
        <f t="shared" si="522"/>
        <v>4.9000000000000007E-3</v>
      </c>
      <c r="N278" s="12">
        <f t="shared" si="523"/>
        <v>202.08333333333334</v>
      </c>
      <c r="O278" s="8">
        <f t="shared" ref="O278:P278" si="570">IFERROR(K278,0)</f>
        <v>4.7999999999999996E-3</v>
      </c>
      <c r="P278" s="8">
        <f t="shared" si="570"/>
        <v>9.7000000000000003E-3</v>
      </c>
      <c r="Q278" s="8">
        <f t="shared" si="525"/>
        <v>4.9000000000000007E-3</v>
      </c>
      <c r="R278" s="12">
        <f t="shared" si="526"/>
        <v>202.08333333333334</v>
      </c>
      <c r="S278" s="8">
        <f>T257</f>
        <v>4.3770815000000027</v>
      </c>
      <c r="T278" s="8">
        <f>H278+S278-H279-H280-U278</f>
        <v>4.3825570000000029</v>
      </c>
      <c r="U278" s="8">
        <v>6.4499999999999996E-5</v>
      </c>
      <c r="V278" s="8">
        <f t="shared" si="527"/>
        <v>95.999999999999986</v>
      </c>
      <c r="W278" s="8">
        <f t="shared" si="528"/>
        <v>194</v>
      </c>
      <c r="X278" s="14">
        <f t="shared" si="94"/>
        <v>9.7000000000000003E-3</v>
      </c>
      <c r="Y278" s="15"/>
    </row>
    <row r="279" spans="1:25" x14ac:dyDescent="0.2">
      <c r="A279" s="5">
        <v>45671</v>
      </c>
      <c r="B279" s="6" t="s">
        <v>23</v>
      </c>
      <c r="C279" s="7" t="s">
        <v>24</v>
      </c>
      <c r="D279" s="6" t="s">
        <v>26</v>
      </c>
      <c r="E279" s="8">
        <v>1.5</v>
      </c>
      <c r="F279" s="8">
        <v>0</v>
      </c>
      <c r="G279" s="8">
        <v>3.2000000000000002E-3</v>
      </c>
      <c r="H279" s="11">
        <v>4.1599999999999996E-3</v>
      </c>
      <c r="I279" s="8">
        <f t="shared" si="519"/>
        <v>9.5999999999999948E-4</v>
      </c>
      <c r="J279" s="12">
        <f t="shared" si="520"/>
        <v>129.99999999999997</v>
      </c>
      <c r="K279" s="8">
        <f t="shared" ref="K279:L279" si="571">IFERROR(G279,0)</f>
        <v>3.2000000000000002E-3</v>
      </c>
      <c r="L279" s="8">
        <f t="shared" si="571"/>
        <v>4.1599999999999996E-3</v>
      </c>
      <c r="M279" s="8">
        <f t="shared" si="522"/>
        <v>9.5999999999999948E-4</v>
      </c>
      <c r="N279" s="12">
        <f t="shared" si="523"/>
        <v>129.99999999999997</v>
      </c>
      <c r="O279" s="8">
        <f t="shared" ref="O279:P279" si="572">IFERROR(K279,0)</f>
        <v>3.2000000000000002E-3</v>
      </c>
      <c r="P279" s="8">
        <f t="shared" si="572"/>
        <v>4.1599999999999996E-3</v>
      </c>
      <c r="Q279" s="8">
        <f t="shared" si="525"/>
        <v>9.5999999999999948E-4</v>
      </c>
      <c r="R279" s="12">
        <f t="shared" si="526"/>
        <v>129.99999999999997</v>
      </c>
      <c r="S279" s="8"/>
      <c r="T279" s="8"/>
      <c r="U279" s="8"/>
      <c r="V279" s="8">
        <f t="shared" si="527"/>
        <v>0</v>
      </c>
      <c r="W279" s="8">
        <f t="shared" si="528"/>
        <v>0</v>
      </c>
      <c r="X279" s="14">
        <f t="shared" si="94"/>
        <v>4.1599999999999996E-3</v>
      </c>
      <c r="Y279" s="15"/>
    </row>
    <row r="280" spans="1:25" x14ac:dyDescent="0.2">
      <c r="A280" s="5">
        <v>45671</v>
      </c>
      <c r="B280" s="6" t="s">
        <v>23</v>
      </c>
      <c r="C280" s="7" t="s">
        <v>24</v>
      </c>
      <c r="D280" s="6" t="s">
        <v>27</v>
      </c>
      <c r="E280" s="8">
        <v>0</v>
      </c>
      <c r="F280" s="8">
        <v>0</v>
      </c>
      <c r="G280" s="8">
        <v>0</v>
      </c>
      <c r="H280" s="11">
        <v>0</v>
      </c>
      <c r="I280" s="8">
        <f t="shared" si="519"/>
        <v>0</v>
      </c>
      <c r="J280" s="12">
        <f t="shared" si="520"/>
        <v>0</v>
      </c>
      <c r="K280" s="8">
        <f t="shared" ref="K280:L280" si="573">IFERROR(G280,0)</f>
        <v>0</v>
      </c>
      <c r="L280" s="8">
        <f t="shared" si="573"/>
        <v>0</v>
      </c>
      <c r="M280" s="8">
        <f t="shared" si="522"/>
        <v>0</v>
      </c>
      <c r="N280" s="12">
        <f t="shared" si="523"/>
        <v>0</v>
      </c>
      <c r="O280" s="8">
        <f t="shared" ref="O280:P280" si="574">IFERROR(K280,0)</f>
        <v>0</v>
      </c>
      <c r="P280" s="8">
        <f t="shared" si="574"/>
        <v>0</v>
      </c>
      <c r="Q280" s="8">
        <f t="shared" si="525"/>
        <v>0</v>
      </c>
      <c r="R280" s="12">
        <f t="shared" si="526"/>
        <v>0</v>
      </c>
      <c r="S280" s="8"/>
      <c r="T280" s="8"/>
      <c r="U280" s="8"/>
      <c r="V280" s="8">
        <f t="shared" si="527"/>
        <v>0</v>
      </c>
      <c r="W280" s="8">
        <f t="shared" si="528"/>
        <v>0</v>
      </c>
      <c r="X280" s="14">
        <f t="shared" si="94"/>
        <v>0</v>
      </c>
      <c r="Y280" s="15"/>
    </row>
    <row r="281" spans="1:25" x14ac:dyDescent="0.2">
      <c r="A281" s="5">
        <v>45671</v>
      </c>
      <c r="B281" s="6" t="s">
        <v>29</v>
      </c>
      <c r="C281" s="7" t="s">
        <v>24</v>
      </c>
      <c r="D281" s="6" t="s">
        <v>25</v>
      </c>
      <c r="E281" s="8">
        <v>1</v>
      </c>
      <c r="F281" s="8">
        <v>4.0000000000000001E-3</v>
      </c>
      <c r="G281" s="8">
        <v>3.0000000000000001E-3</v>
      </c>
      <c r="H281" s="11">
        <v>3.3500000000000001E-3</v>
      </c>
      <c r="I281" s="8">
        <f t="shared" si="519"/>
        <v>3.5000000000000005E-4</v>
      </c>
      <c r="J281" s="12">
        <f t="shared" si="520"/>
        <v>111.66666666666667</v>
      </c>
      <c r="K281" s="8">
        <f t="shared" ref="K281:L281" si="575">IFERROR(G281,0)</f>
        <v>3.0000000000000001E-3</v>
      </c>
      <c r="L281" s="8">
        <f t="shared" si="575"/>
        <v>3.3500000000000001E-3</v>
      </c>
      <c r="M281" s="8">
        <f t="shared" si="522"/>
        <v>3.5000000000000005E-4</v>
      </c>
      <c r="N281" s="12">
        <f t="shared" si="523"/>
        <v>111.66666666666667</v>
      </c>
      <c r="O281" s="8">
        <f t="shared" ref="O281:P281" si="576">IFERROR(K281,0)</f>
        <v>3.0000000000000001E-3</v>
      </c>
      <c r="P281" s="8">
        <f t="shared" si="576"/>
        <v>3.3500000000000001E-3</v>
      </c>
      <c r="Q281" s="8">
        <f t="shared" si="525"/>
        <v>3.5000000000000005E-4</v>
      </c>
      <c r="R281" s="12">
        <f t="shared" si="526"/>
        <v>111.66666666666667</v>
      </c>
      <c r="S281" s="8">
        <f>T260</f>
        <v>0.93939999999999979</v>
      </c>
      <c r="T281" s="8">
        <f>H281+S281-H282-H283-U281</f>
        <v>0.92044999999999977</v>
      </c>
      <c r="U281" s="8">
        <v>0</v>
      </c>
      <c r="V281" s="8">
        <f t="shared" si="527"/>
        <v>75</v>
      </c>
      <c r="W281" s="8">
        <f t="shared" si="528"/>
        <v>83.75</v>
      </c>
      <c r="X281" s="14">
        <f t="shared" si="94"/>
        <v>3.3500000000000001E-3</v>
      </c>
      <c r="Y281" s="15"/>
    </row>
    <row r="282" spans="1:25" x14ac:dyDescent="0.2">
      <c r="A282" s="5">
        <v>45671</v>
      </c>
      <c r="B282" s="6" t="s">
        <v>29</v>
      </c>
      <c r="C282" s="7" t="s">
        <v>24</v>
      </c>
      <c r="D282" s="6" t="s">
        <v>26</v>
      </c>
      <c r="E282" s="8">
        <v>1</v>
      </c>
      <c r="F282" s="8">
        <v>0</v>
      </c>
      <c r="G282" s="8">
        <v>3.0000000000000001E-3</v>
      </c>
      <c r="H282" s="11">
        <v>2.23E-2</v>
      </c>
      <c r="I282" s="8">
        <f t="shared" si="519"/>
        <v>1.9300000000000001E-2</v>
      </c>
      <c r="J282" s="12">
        <f t="shared" si="520"/>
        <v>743.33333333333337</v>
      </c>
      <c r="K282" s="8">
        <f t="shared" ref="K282:L282" si="577">IFERROR(G282,0)</f>
        <v>3.0000000000000001E-3</v>
      </c>
      <c r="L282" s="8">
        <f t="shared" si="577"/>
        <v>2.23E-2</v>
      </c>
      <c r="M282" s="8">
        <f t="shared" si="522"/>
        <v>1.9300000000000001E-2</v>
      </c>
      <c r="N282" s="12">
        <f t="shared" si="523"/>
        <v>743.33333333333337</v>
      </c>
      <c r="O282" s="8">
        <f t="shared" ref="O282:P282" si="578">IFERROR(K282,0)</f>
        <v>3.0000000000000001E-3</v>
      </c>
      <c r="P282" s="8">
        <f t="shared" si="578"/>
        <v>2.23E-2</v>
      </c>
      <c r="Q282" s="8">
        <f t="shared" si="525"/>
        <v>1.9300000000000001E-2</v>
      </c>
      <c r="R282" s="12">
        <f t="shared" si="526"/>
        <v>743.33333333333337</v>
      </c>
      <c r="S282" s="8"/>
      <c r="T282" s="8"/>
      <c r="U282" s="8"/>
      <c r="V282" s="8">
        <f t="shared" si="527"/>
        <v>0</v>
      </c>
      <c r="W282" s="8">
        <f t="shared" si="528"/>
        <v>0</v>
      </c>
      <c r="X282" s="14">
        <f t="shared" si="94"/>
        <v>2.23E-2</v>
      </c>
      <c r="Y282" s="15"/>
    </row>
    <row r="283" spans="1:25" x14ac:dyDescent="0.2">
      <c r="A283" s="5">
        <v>45671</v>
      </c>
      <c r="B283" s="6" t="s">
        <v>29</v>
      </c>
      <c r="C283" s="7" t="s">
        <v>24</v>
      </c>
      <c r="D283" s="6" t="s">
        <v>27</v>
      </c>
      <c r="E283" s="8">
        <v>0</v>
      </c>
      <c r="F283" s="8">
        <v>0</v>
      </c>
      <c r="G283" s="8">
        <v>0</v>
      </c>
      <c r="H283" s="11">
        <v>0</v>
      </c>
      <c r="I283" s="8">
        <f t="shared" si="519"/>
        <v>0</v>
      </c>
      <c r="J283" s="12">
        <f t="shared" si="520"/>
        <v>0</v>
      </c>
      <c r="K283" s="8">
        <f t="shared" ref="K283:L283" si="579">IFERROR(G283,0)</f>
        <v>0</v>
      </c>
      <c r="L283" s="8">
        <f t="shared" si="579"/>
        <v>0</v>
      </c>
      <c r="M283" s="8">
        <f t="shared" si="522"/>
        <v>0</v>
      </c>
      <c r="N283" s="12">
        <f t="shared" si="523"/>
        <v>0</v>
      </c>
      <c r="O283" s="8">
        <f t="shared" ref="O283:P283" si="580">IFERROR(K283,0)</f>
        <v>0</v>
      </c>
      <c r="P283" s="8">
        <f t="shared" si="580"/>
        <v>0</v>
      </c>
      <c r="Q283" s="8">
        <f t="shared" si="525"/>
        <v>0</v>
      </c>
      <c r="R283" s="12">
        <f t="shared" si="526"/>
        <v>0</v>
      </c>
      <c r="S283" s="14"/>
      <c r="T283" s="14"/>
      <c r="U283" s="14"/>
      <c r="V283" s="8">
        <f t="shared" si="527"/>
        <v>0</v>
      </c>
      <c r="W283" s="8">
        <f t="shared" si="528"/>
        <v>0</v>
      </c>
      <c r="X283" s="14">
        <f t="shared" si="94"/>
        <v>0</v>
      </c>
      <c r="Y283" s="15"/>
    </row>
    <row r="284" spans="1:25" x14ac:dyDescent="0.2">
      <c r="A284" s="5">
        <v>45671</v>
      </c>
      <c r="B284" s="6" t="s">
        <v>30</v>
      </c>
      <c r="C284" s="7" t="s">
        <v>24</v>
      </c>
      <c r="D284" s="6" t="s">
        <v>25</v>
      </c>
      <c r="E284" s="8">
        <v>0.6</v>
      </c>
      <c r="F284" s="8">
        <v>3.0000000000000001E-3</v>
      </c>
      <c r="G284" s="8">
        <v>3.2000000000000002E-3</v>
      </c>
      <c r="H284" s="11">
        <v>3.48E-3</v>
      </c>
      <c r="I284" s="8">
        <f t="shared" si="519"/>
        <v>2.7999999999999987E-4</v>
      </c>
      <c r="J284" s="12">
        <f t="shared" si="520"/>
        <v>108.74999999999999</v>
      </c>
      <c r="K284" s="8">
        <f t="shared" ref="K284:L284" si="581">IFERROR(G284,0)</f>
        <v>3.2000000000000002E-3</v>
      </c>
      <c r="L284" s="8">
        <f t="shared" si="581"/>
        <v>3.48E-3</v>
      </c>
      <c r="M284" s="8">
        <f t="shared" si="522"/>
        <v>2.7999999999999987E-4</v>
      </c>
      <c r="N284" s="12">
        <f t="shared" si="523"/>
        <v>108.74999999999999</v>
      </c>
      <c r="O284" s="8">
        <f t="shared" ref="O284:P284" si="582">IFERROR(K284,0)</f>
        <v>3.2000000000000002E-3</v>
      </c>
      <c r="P284" s="8">
        <f t="shared" si="582"/>
        <v>3.48E-3</v>
      </c>
      <c r="Q284" s="8">
        <f t="shared" si="525"/>
        <v>2.7999999999999987E-4</v>
      </c>
      <c r="R284" s="12">
        <f t="shared" si="526"/>
        <v>108.74999999999999</v>
      </c>
      <c r="S284" s="14">
        <f>T263</f>
        <v>8.7909999999999988E-2</v>
      </c>
      <c r="T284" s="8">
        <f>H284+S284-H285-H286-U284</f>
        <v>8.8519999999999988E-2</v>
      </c>
      <c r="U284" s="14">
        <v>0</v>
      </c>
      <c r="V284" s="8">
        <f t="shared" si="527"/>
        <v>106.66666666666667</v>
      </c>
      <c r="W284" s="8">
        <f t="shared" si="528"/>
        <v>115.99999999999999</v>
      </c>
      <c r="X284" s="14">
        <f t="shared" si="94"/>
        <v>3.48E-3</v>
      </c>
      <c r="Y284" s="15"/>
    </row>
    <row r="285" spans="1:25" x14ac:dyDescent="0.2">
      <c r="A285" s="5">
        <v>45671</v>
      </c>
      <c r="B285" s="6" t="s">
        <v>30</v>
      </c>
      <c r="C285" s="7" t="s">
        <v>24</v>
      </c>
      <c r="D285" s="6" t="s">
        <v>26</v>
      </c>
      <c r="E285" s="8">
        <v>0.6</v>
      </c>
      <c r="F285" s="8">
        <v>0</v>
      </c>
      <c r="G285" s="8">
        <v>3.0000000000000001E-3</v>
      </c>
      <c r="H285" s="11">
        <v>2.8700000000000002E-3</v>
      </c>
      <c r="I285" s="8">
        <f t="shared" si="519"/>
        <v>-1.2999999999999991E-4</v>
      </c>
      <c r="J285" s="12">
        <f t="shared" si="520"/>
        <v>95.666666666666671</v>
      </c>
      <c r="K285" s="8">
        <f t="shared" ref="K285:L285" si="583">IFERROR(G285,0)</f>
        <v>3.0000000000000001E-3</v>
      </c>
      <c r="L285" s="8">
        <f t="shared" si="583"/>
        <v>2.8700000000000002E-3</v>
      </c>
      <c r="M285" s="8">
        <f t="shared" si="522"/>
        <v>-1.2999999999999991E-4</v>
      </c>
      <c r="N285" s="12">
        <f t="shared" si="523"/>
        <v>95.666666666666671</v>
      </c>
      <c r="O285" s="8">
        <f t="shared" ref="O285:P285" si="584">IFERROR(K285,0)</f>
        <v>3.0000000000000001E-3</v>
      </c>
      <c r="P285" s="8">
        <f t="shared" si="584"/>
        <v>2.8700000000000002E-3</v>
      </c>
      <c r="Q285" s="8">
        <f t="shared" si="525"/>
        <v>-1.2999999999999991E-4</v>
      </c>
      <c r="R285" s="12">
        <f t="shared" si="526"/>
        <v>95.666666666666671</v>
      </c>
      <c r="S285" s="14"/>
      <c r="T285" s="14"/>
      <c r="U285" s="14"/>
      <c r="V285" s="8">
        <f t="shared" si="527"/>
        <v>0</v>
      </c>
      <c r="W285" s="8">
        <f t="shared" si="528"/>
        <v>0</v>
      </c>
      <c r="X285" s="14">
        <f t="shared" si="94"/>
        <v>2.8700000000000002E-3</v>
      </c>
      <c r="Y285" s="15"/>
    </row>
    <row r="286" spans="1:25" x14ac:dyDescent="0.2">
      <c r="A286" s="5">
        <v>45671</v>
      </c>
      <c r="B286" s="6" t="s">
        <v>30</v>
      </c>
      <c r="C286" s="7" t="s">
        <v>24</v>
      </c>
      <c r="D286" s="6" t="s">
        <v>27</v>
      </c>
      <c r="E286" s="8">
        <v>0</v>
      </c>
      <c r="F286" s="8">
        <v>0</v>
      </c>
      <c r="G286" s="8">
        <v>0</v>
      </c>
      <c r="H286" s="11">
        <v>0</v>
      </c>
      <c r="I286" s="8">
        <f t="shared" si="519"/>
        <v>0</v>
      </c>
      <c r="J286" s="12">
        <f t="shared" si="520"/>
        <v>0</v>
      </c>
      <c r="K286" s="8">
        <f t="shared" ref="K286:L286" si="585">IFERROR(G286,0)</f>
        <v>0</v>
      </c>
      <c r="L286" s="8">
        <f t="shared" si="585"/>
        <v>0</v>
      </c>
      <c r="M286" s="8">
        <f t="shared" si="522"/>
        <v>0</v>
      </c>
      <c r="N286" s="12">
        <f t="shared" si="523"/>
        <v>0</v>
      </c>
      <c r="O286" s="8">
        <f t="shared" ref="O286:P286" si="586">IFERROR(K286,0)</f>
        <v>0</v>
      </c>
      <c r="P286" s="8">
        <f t="shared" si="586"/>
        <v>0</v>
      </c>
      <c r="Q286" s="8">
        <f t="shared" si="525"/>
        <v>0</v>
      </c>
      <c r="R286" s="12">
        <f t="shared" si="526"/>
        <v>0</v>
      </c>
      <c r="S286" s="14"/>
      <c r="T286" s="14"/>
      <c r="U286" s="14"/>
      <c r="V286" s="8">
        <f t="shared" si="527"/>
        <v>0</v>
      </c>
      <c r="W286" s="8">
        <f t="shared" si="528"/>
        <v>0</v>
      </c>
      <c r="X286" s="14">
        <f t="shared" si="94"/>
        <v>0</v>
      </c>
      <c r="Y286" s="15"/>
    </row>
    <row r="287" spans="1:25" x14ac:dyDescent="0.2">
      <c r="A287" s="5">
        <v>45671</v>
      </c>
      <c r="B287" s="6" t="s">
        <v>31</v>
      </c>
      <c r="C287" s="7" t="s">
        <v>32</v>
      </c>
      <c r="D287" s="6" t="s">
        <v>25</v>
      </c>
      <c r="E287" s="8">
        <v>229.8</v>
      </c>
      <c r="F287" s="8">
        <v>0.67900000000000005</v>
      </c>
      <c r="G287" s="8">
        <v>0.68709600000000004</v>
      </c>
      <c r="H287" s="11">
        <v>0.61693500000000001</v>
      </c>
      <c r="I287" s="8">
        <f t="shared" si="519"/>
        <v>-7.0161000000000029E-2</v>
      </c>
      <c r="J287" s="12">
        <f t="shared" si="520"/>
        <v>89.788763142268323</v>
      </c>
      <c r="K287" s="8">
        <f t="shared" ref="K287:L287" si="587">IFERROR(G287,0)</f>
        <v>0.68709600000000004</v>
      </c>
      <c r="L287" s="8">
        <f t="shared" si="587"/>
        <v>0.61693500000000001</v>
      </c>
      <c r="M287" s="8">
        <f t="shared" si="522"/>
        <v>-7.0161000000000029E-2</v>
      </c>
      <c r="N287" s="12">
        <f t="shared" si="523"/>
        <v>89.788763142268323</v>
      </c>
      <c r="O287" s="8">
        <f t="shared" ref="O287:P287" si="588">IFERROR(K287,0)</f>
        <v>0.68709600000000004</v>
      </c>
      <c r="P287" s="8">
        <f t="shared" si="588"/>
        <v>0.61693500000000001</v>
      </c>
      <c r="Q287" s="8">
        <f t="shared" si="525"/>
        <v>-7.0161000000000029E-2</v>
      </c>
      <c r="R287" s="12">
        <f t="shared" si="526"/>
        <v>89.788763142268323</v>
      </c>
      <c r="S287" s="14">
        <f>T266</f>
        <v>211.40897115000018</v>
      </c>
      <c r="T287" s="8">
        <f>H287+S287-H288-H289-U287</f>
        <v>210.8350997000002</v>
      </c>
      <c r="U287" s="14">
        <v>1.80645E-3</v>
      </c>
      <c r="V287" s="8">
        <f t="shared" si="527"/>
        <v>101.19234167893963</v>
      </c>
      <c r="W287" s="8">
        <f t="shared" si="528"/>
        <v>90.859351988217966</v>
      </c>
      <c r="X287" s="14">
        <f t="shared" si="94"/>
        <v>0.61693500000000001</v>
      </c>
      <c r="Y287" s="15"/>
    </row>
    <row r="288" spans="1:25" x14ac:dyDescent="0.2">
      <c r="A288" s="5">
        <v>45671</v>
      </c>
      <c r="B288" s="6" t="s">
        <v>31</v>
      </c>
      <c r="C288" s="7" t="s">
        <v>32</v>
      </c>
      <c r="D288" s="6" t="s">
        <v>26</v>
      </c>
      <c r="E288" s="8">
        <v>285</v>
      </c>
      <c r="F288" s="8">
        <v>0</v>
      </c>
      <c r="G288" s="8">
        <v>0.77419000000000004</v>
      </c>
      <c r="H288" s="11">
        <v>1.1890000000000001</v>
      </c>
      <c r="I288" s="8">
        <f t="shared" si="519"/>
        <v>0.41481000000000001</v>
      </c>
      <c r="J288" s="12">
        <f t="shared" si="520"/>
        <v>153.57987057440681</v>
      </c>
      <c r="K288" s="8">
        <f t="shared" ref="K288:L288" si="589">IFERROR(G288,0)</f>
        <v>0.77419000000000004</v>
      </c>
      <c r="L288" s="8">
        <f t="shared" si="589"/>
        <v>1.1890000000000001</v>
      </c>
      <c r="M288" s="8">
        <f t="shared" si="522"/>
        <v>0.41481000000000001</v>
      </c>
      <c r="N288" s="12">
        <f t="shared" si="523"/>
        <v>153.57987057440681</v>
      </c>
      <c r="O288" s="8">
        <f t="shared" ref="O288:P288" si="590">IFERROR(K288,0)</f>
        <v>0.77419000000000004</v>
      </c>
      <c r="P288" s="8">
        <f t="shared" si="590"/>
        <v>1.1890000000000001</v>
      </c>
      <c r="Q288" s="8">
        <f t="shared" si="525"/>
        <v>0.41481000000000001</v>
      </c>
      <c r="R288" s="12">
        <f t="shared" si="526"/>
        <v>153.57987057440681</v>
      </c>
      <c r="S288" s="14"/>
      <c r="T288" s="14"/>
      <c r="U288" s="14"/>
      <c r="V288" s="8">
        <f t="shared" si="527"/>
        <v>0</v>
      </c>
      <c r="W288" s="8">
        <f t="shared" si="528"/>
        <v>0</v>
      </c>
      <c r="X288" s="14">
        <f t="shared" si="94"/>
        <v>1.1890000000000001</v>
      </c>
      <c r="Y288" s="15"/>
    </row>
    <row r="289" spans="1:25" x14ac:dyDescent="0.2">
      <c r="A289" s="5">
        <v>45671</v>
      </c>
      <c r="B289" s="6" t="s">
        <v>31</v>
      </c>
      <c r="C289" s="7" t="s">
        <v>32</v>
      </c>
      <c r="D289" s="6" t="s">
        <v>27</v>
      </c>
      <c r="E289" s="8">
        <v>0</v>
      </c>
      <c r="F289" s="8">
        <v>0</v>
      </c>
      <c r="G289" s="8">
        <v>0</v>
      </c>
      <c r="H289" s="11">
        <v>0</v>
      </c>
      <c r="I289" s="8">
        <f t="shared" si="519"/>
        <v>0</v>
      </c>
      <c r="J289" s="12">
        <f t="shared" si="520"/>
        <v>0</v>
      </c>
      <c r="K289" s="8">
        <f t="shared" ref="K289:L289" si="591">IFERROR(G289,0)</f>
        <v>0</v>
      </c>
      <c r="L289" s="8">
        <f t="shared" si="591"/>
        <v>0</v>
      </c>
      <c r="M289" s="8">
        <f t="shared" si="522"/>
        <v>0</v>
      </c>
      <c r="N289" s="12">
        <f t="shared" si="523"/>
        <v>0</v>
      </c>
      <c r="O289" s="8">
        <f t="shared" ref="O289:P289" si="592">IFERROR(K289,0)</f>
        <v>0</v>
      </c>
      <c r="P289" s="8">
        <f t="shared" si="592"/>
        <v>0</v>
      </c>
      <c r="Q289" s="8">
        <f t="shared" si="525"/>
        <v>0</v>
      </c>
      <c r="R289" s="12">
        <f t="shared" si="526"/>
        <v>0</v>
      </c>
      <c r="S289" s="14"/>
      <c r="T289" s="14"/>
      <c r="U289" s="14"/>
      <c r="V289" s="8">
        <f t="shared" si="527"/>
        <v>0</v>
      </c>
      <c r="W289" s="8">
        <f t="shared" si="528"/>
        <v>0</v>
      </c>
      <c r="X289" s="14">
        <f t="shared" si="94"/>
        <v>0</v>
      </c>
      <c r="Y289" s="15"/>
    </row>
    <row r="290" spans="1:25" x14ac:dyDescent="0.2">
      <c r="A290" s="5">
        <v>45671</v>
      </c>
      <c r="B290" s="6" t="s">
        <v>36</v>
      </c>
      <c r="C290" s="7" t="s">
        <v>32</v>
      </c>
      <c r="D290" s="6" t="s">
        <v>25</v>
      </c>
      <c r="E290" s="8">
        <v>5.2</v>
      </c>
      <c r="F290" s="8">
        <v>1.6E-2</v>
      </c>
      <c r="G290" s="8">
        <v>1.4500000000000001E-2</v>
      </c>
      <c r="H290" s="11">
        <v>1.78E-2</v>
      </c>
      <c r="I290" s="8">
        <f t="shared" si="519"/>
        <v>3.2999999999999991E-3</v>
      </c>
      <c r="J290" s="12">
        <f t="shared" si="520"/>
        <v>122.75862068965517</v>
      </c>
      <c r="K290" s="8">
        <f t="shared" ref="K290:L290" si="593">IFERROR(G290,0)</f>
        <v>1.4500000000000001E-2</v>
      </c>
      <c r="L290" s="8">
        <f t="shared" si="593"/>
        <v>1.78E-2</v>
      </c>
      <c r="M290" s="8">
        <f t="shared" si="522"/>
        <v>3.2999999999999991E-3</v>
      </c>
      <c r="N290" s="12">
        <f t="shared" si="523"/>
        <v>122.75862068965517</v>
      </c>
      <c r="O290" s="8">
        <f t="shared" ref="O290:P290" si="594">IFERROR(K290,0)</f>
        <v>1.4500000000000001E-2</v>
      </c>
      <c r="P290" s="8">
        <f t="shared" si="594"/>
        <v>1.78E-2</v>
      </c>
      <c r="Q290" s="8">
        <f t="shared" si="525"/>
        <v>3.2999999999999991E-3</v>
      </c>
      <c r="R290" s="12">
        <f t="shared" si="526"/>
        <v>122.75862068965517</v>
      </c>
      <c r="S290" s="14">
        <f>T269</f>
        <v>4.8189806460000026</v>
      </c>
      <c r="T290" s="8">
        <f>H290+S290-H291-H292-U290</f>
        <v>4.8367483880000028</v>
      </c>
      <c r="U290" s="14">
        <v>3.2258000000000002E-5</v>
      </c>
      <c r="V290" s="8">
        <f t="shared" si="527"/>
        <v>90.625</v>
      </c>
      <c r="W290" s="8">
        <f t="shared" si="528"/>
        <v>111.25</v>
      </c>
      <c r="X290" s="14">
        <f t="shared" si="94"/>
        <v>1.78E-2</v>
      </c>
      <c r="Y290" s="15"/>
    </row>
    <row r="291" spans="1:25" x14ac:dyDescent="0.2">
      <c r="A291" s="5">
        <v>45671</v>
      </c>
      <c r="B291" s="6" t="s">
        <v>36</v>
      </c>
      <c r="C291" s="7" t="s">
        <v>32</v>
      </c>
      <c r="D291" s="6" t="s">
        <v>26</v>
      </c>
      <c r="E291" s="8">
        <v>5.0999999999999996</v>
      </c>
      <c r="F291" s="8">
        <v>0</v>
      </c>
      <c r="G291" s="8">
        <v>1.6119999999999999E-2</v>
      </c>
      <c r="H291" s="11">
        <v>0</v>
      </c>
      <c r="I291" s="8">
        <f t="shared" si="519"/>
        <v>-1.6119999999999999E-2</v>
      </c>
      <c r="J291" s="12">
        <f t="shared" si="520"/>
        <v>0</v>
      </c>
      <c r="K291" s="8">
        <f t="shared" ref="K291:L291" si="595">IFERROR(G291,0)</f>
        <v>1.6119999999999999E-2</v>
      </c>
      <c r="L291" s="8">
        <f t="shared" si="595"/>
        <v>0</v>
      </c>
      <c r="M291" s="8">
        <f t="shared" si="522"/>
        <v>-1.6119999999999999E-2</v>
      </c>
      <c r="N291" s="12">
        <f t="shared" si="523"/>
        <v>0</v>
      </c>
      <c r="O291" s="8">
        <f t="shared" ref="O291:P291" si="596">IFERROR(K291,0)</f>
        <v>1.6119999999999999E-2</v>
      </c>
      <c r="P291" s="8">
        <f t="shared" si="596"/>
        <v>0</v>
      </c>
      <c r="Q291" s="8">
        <f t="shared" si="525"/>
        <v>-1.6119999999999999E-2</v>
      </c>
      <c r="R291" s="12">
        <f t="shared" si="526"/>
        <v>0</v>
      </c>
      <c r="S291" s="14"/>
      <c r="T291" s="14"/>
      <c r="U291" s="14"/>
      <c r="V291" s="8">
        <f t="shared" si="527"/>
        <v>0</v>
      </c>
      <c r="W291" s="8">
        <f t="shared" si="528"/>
        <v>0</v>
      </c>
      <c r="X291" s="14">
        <f t="shared" si="94"/>
        <v>0</v>
      </c>
      <c r="Y291" s="15"/>
    </row>
    <row r="292" spans="1:25" x14ac:dyDescent="0.2">
      <c r="A292" s="5">
        <v>45671</v>
      </c>
      <c r="B292" s="6" t="s">
        <v>36</v>
      </c>
      <c r="C292" s="7" t="s">
        <v>32</v>
      </c>
      <c r="D292" s="6" t="s">
        <v>27</v>
      </c>
      <c r="E292" s="8">
        <v>0</v>
      </c>
      <c r="F292" s="8">
        <v>0</v>
      </c>
      <c r="G292" s="8">
        <v>0</v>
      </c>
      <c r="H292" s="11">
        <v>0</v>
      </c>
      <c r="I292" s="8">
        <f t="shared" si="519"/>
        <v>0</v>
      </c>
      <c r="J292" s="12">
        <f t="shared" si="520"/>
        <v>0</v>
      </c>
      <c r="K292" s="8">
        <f t="shared" ref="K292:L292" si="597">IFERROR(G292,0)</f>
        <v>0</v>
      </c>
      <c r="L292" s="8">
        <f t="shared" si="597"/>
        <v>0</v>
      </c>
      <c r="M292" s="8">
        <f t="shared" si="522"/>
        <v>0</v>
      </c>
      <c r="N292" s="12">
        <f t="shared" si="523"/>
        <v>0</v>
      </c>
      <c r="O292" s="8">
        <f t="shared" ref="O292:P292" si="598">IFERROR(K292,0)</f>
        <v>0</v>
      </c>
      <c r="P292" s="8">
        <f t="shared" si="598"/>
        <v>0</v>
      </c>
      <c r="Q292" s="8">
        <f t="shared" si="525"/>
        <v>0</v>
      </c>
      <c r="R292" s="12">
        <f t="shared" si="526"/>
        <v>0</v>
      </c>
      <c r="S292" s="14"/>
      <c r="T292" s="14"/>
      <c r="U292" s="14"/>
      <c r="V292" s="8">
        <f t="shared" si="527"/>
        <v>0</v>
      </c>
      <c r="W292" s="8">
        <f t="shared" si="528"/>
        <v>0</v>
      </c>
      <c r="X292" s="14">
        <f t="shared" si="94"/>
        <v>0</v>
      </c>
      <c r="Y292" s="15"/>
    </row>
    <row r="293" spans="1:25" x14ac:dyDescent="0.2">
      <c r="A293" s="5">
        <v>45671</v>
      </c>
      <c r="B293" s="6" t="s">
        <v>33</v>
      </c>
      <c r="C293" s="7" t="s">
        <v>32</v>
      </c>
      <c r="D293" s="6" t="s">
        <v>25</v>
      </c>
      <c r="E293" s="8">
        <v>0.63</v>
      </c>
      <c r="F293" s="8">
        <v>0</v>
      </c>
      <c r="G293" s="8">
        <v>1.6100000000000001E-3</v>
      </c>
      <c r="H293" s="11">
        <v>1.67E-3</v>
      </c>
      <c r="I293" s="8">
        <f t="shared" si="519"/>
        <v>5.9999999999999941E-5</v>
      </c>
      <c r="J293" s="12">
        <f t="shared" si="520"/>
        <v>103.72670807453417</v>
      </c>
      <c r="K293" s="8">
        <f t="shared" ref="K293:L293" si="599">IFERROR(G293,0)</f>
        <v>1.6100000000000001E-3</v>
      </c>
      <c r="L293" s="8">
        <f t="shared" si="599"/>
        <v>1.67E-3</v>
      </c>
      <c r="M293" s="8">
        <f t="shared" si="522"/>
        <v>5.9999999999999941E-5</v>
      </c>
      <c r="N293" s="12">
        <f t="shared" si="523"/>
        <v>103.72670807453417</v>
      </c>
      <c r="O293" s="8">
        <f t="shared" ref="O293:P293" si="600">IFERROR(K293,0)</f>
        <v>1.6100000000000001E-3</v>
      </c>
      <c r="P293" s="8">
        <f t="shared" si="600"/>
        <v>1.67E-3</v>
      </c>
      <c r="Q293" s="8">
        <f t="shared" si="525"/>
        <v>5.9999999999999941E-5</v>
      </c>
      <c r="R293" s="12">
        <f t="shared" si="526"/>
        <v>103.72670807453417</v>
      </c>
      <c r="S293" s="14">
        <f>T272</f>
        <v>3.3963519999999983E-2</v>
      </c>
      <c r="T293" s="8">
        <f>H293+S293-H294-H295-U293</f>
        <v>3.3962559999999982E-2</v>
      </c>
      <c r="U293" s="14">
        <v>1.67096E-3</v>
      </c>
      <c r="V293" s="8">
        <f t="shared" si="527"/>
        <v>0</v>
      </c>
      <c r="W293" s="8">
        <f t="shared" si="528"/>
        <v>0</v>
      </c>
      <c r="X293" s="14">
        <f t="shared" si="94"/>
        <v>1.67E-3</v>
      </c>
      <c r="Y293" s="15"/>
    </row>
    <row r="294" spans="1:25" x14ac:dyDescent="0.2">
      <c r="A294" s="5">
        <v>45671</v>
      </c>
      <c r="B294" s="6" t="s">
        <v>33</v>
      </c>
      <c r="C294" s="7" t="s">
        <v>32</v>
      </c>
      <c r="D294" s="6" t="s">
        <v>26</v>
      </c>
      <c r="E294" s="8">
        <v>0.63</v>
      </c>
      <c r="F294" s="8">
        <v>0</v>
      </c>
      <c r="G294" s="8">
        <v>1.6000000000000001E-3</v>
      </c>
      <c r="H294" s="11">
        <v>0</v>
      </c>
      <c r="I294" s="8">
        <f t="shared" si="519"/>
        <v>-1.6000000000000001E-3</v>
      </c>
      <c r="J294" s="12">
        <f t="shared" si="520"/>
        <v>0</v>
      </c>
      <c r="K294" s="8">
        <f t="shared" ref="K294:L294" si="601">IFERROR(G294,0)</f>
        <v>1.6000000000000001E-3</v>
      </c>
      <c r="L294" s="8">
        <f t="shared" si="601"/>
        <v>0</v>
      </c>
      <c r="M294" s="8">
        <f t="shared" si="522"/>
        <v>-1.6000000000000001E-3</v>
      </c>
      <c r="N294" s="12">
        <f t="shared" si="523"/>
        <v>0</v>
      </c>
      <c r="O294" s="8">
        <f t="shared" ref="O294:P294" si="602">IFERROR(K294,0)</f>
        <v>1.6000000000000001E-3</v>
      </c>
      <c r="P294" s="8">
        <f t="shared" si="602"/>
        <v>0</v>
      </c>
      <c r="Q294" s="8">
        <f t="shared" si="525"/>
        <v>-1.6000000000000001E-3</v>
      </c>
      <c r="R294" s="12">
        <f t="shared" si="526"/>
        <v>0</v>
      </c>
      <c r="S294" s="14"/>
      <c r="T294" s="14"/>
      <c r="U294" s="14"/>
      <c r="V294" s="8">
        <f t="shared" si="527"/>
        <v>0</v>
      </c>
      <c r="W294" s="8">
        <f t="shared" si="528"/>
        <v>0</v>
      </c>
      <c r="X294" s="14">
        <f t="shared" si="94"/>
        <v>0</v>
      </c>
      <c r="Y294" s="15"/>
    </row>
    <row r="295" spans="1:25" x14ac:dyDescent="0.2">
      <c r="A295" s="5">
        <v>45671</v>
      </c>
      <c r="B295" s="6" t="s">
        <v>33</v>
      </c>
      <c r="C295" s="7" t="s">
        <v>32</v>
      </c>
      <c r="D295" s="6" t="s">
        <v>27</v>
      </c>
      <c r="E295" s="8">
        <v>0</v>
      </c>
      <c r="F295" s="8">
        <v>0</v>
      </c>
      <c r="G295" s="8">
        <v>0</v>
      </c>
      <c r="H295" s="11">
        <v>0</v>
      </c>
      <c r="I295" s="8">
        <f t="shared" si="519"/>
        <v>0</v>
      </c>
      <c r="J295" s="12">
        <f t="shared" si="520"/>
        <v>0</v>
      </c>
      <c r="K295" s="8">
        <f t="shared" ref="K295:L295" si="603">IFERROR(G295,0)</f>
        <v>0</v>
      </c>
      <c r="L295" s="8">
        <f t="shared" si="603"/>
        <v>0</v>
      </c>
      <c r="M295" s="8">
        <f t="shared" si="522"/>
        <v>0</v>
      </c>
      <c r="N295" s="12">
        <f t="shared" si="523"/>
        <v>0</v>
      </c>
      <c r="O295" s="8">
        <f t="shared" ref="O295:P295" si="604">IFERROR(K295,0)</f>
        <v>0</v>
      </c>
      <c r="P295" s="8">
        <f t="shared" si="604"/>
        <v>0</v>
      </c>
      <c r="Q295" s="8">
        <f t="shared" si="525"/>
        <v>0</v>
      </c>
      <c r="R295" s="12">
        <f t="shared" si="526"/>
        <v>0</v>
      </c>
      <c r="S295" s="14"/>
      <c r="T295" s="14"/>
      <c r="U295" s="14"/>
      <c r="V295" s="8">
        <f t="shared" si="527"/>
        <v>0</v>
      </c>
      <c r="W295" s="8">
        <f t="shared" si="528"/>
        <v>0</v>
      </c>
      <c r="X295" s="14">
        <f t="shared" si="94"/>
        <v>0</v>
      </c>
      <c r="Y295" s="15"/>
    </row>
    <row r="296" spans="1:25" x14ac:dyDescent="0.2">
      <c r="A296" s="5">
        <v>45672</v>
      </c>
      <c r="B296" s="6" t="s">
        <v>28</v>
      </c>
      <c r="C296" s="7" t="s">
        <v>24</v>
      </c>
      <c r="D296" s="6" t="s">
        <v>25</v>
      </c>
      <c r="E296" s="8">
        <v>190.9</v>
      </c>
      <c r="F296" s="9">
        <v>0.64300000000000002</v>
      </c>
      <c r="G296" s="10">
        <v>0.56699999999999995</v>
      </c>
      <c r="H296" s="11">
        <v>0.57267000000000001</v>
      </c>
      <c r="I296" s="8">
        <f t="shared" si="519"/>
        <v>5.6700000000000639E-3</v>
      </c>
      <c r="J296" s="12">
        <f t="shared" si="520"/>
        <v>101</v>
      </c>
      <c r="K296" s="8">
        <f t="shared" ref="K296:L296" si="605">IFERROR(G296,0)</f>
        <v>0.56699999999999995</v>
      </c>
      <c r="L296" s="8">
        <f t="shared" si="605"/>
        <v>0.57267000000000001</v>
      </c>
      <c r="M296" s="8">
        <f t="shared" si="522"/>
        <v>5.6700000000000639E-3</v>
      </c>
      <c r="N296" s="12">
        <f t="shared" si="523"/>
        <v>101</v>
      </c>
      <c r="O296" s="8">
        <f t="shared" ref="O296:P296" si="606">IFERROR(K296,0)</f>
        <v>0.56699999999999995</v>
      </c>
      <c r="P296" s="8">
        <f t="shared" si="606"/>
        <v>0.57267000000000001</v>
      </c>
      <c r="Q296" s="8">
        <f t="shared" si="525"/>
        <v>5.6700000000000639E-3</v>
      </c>
      <c r="R296" s="12">
        <f t="shared" si="526"/>
        <v>101</v>
      </c>
      <c r="S296" s="8">
        <f>T275</f>
        <v>52.03978000000005</v>
      </c>
      <c r="T296" s="8">
        <f>H296+S296-H297-H298-U296</f>
        <v>51.794000000000054</v>
      </c>
      <c r="U296" s="8">
        <v>1.4499999999999999E-3</v>
      </c>
      <c r="V296" s="8">
        <f t="shared" si="527"/>
        <v>88.180404354587864</v>
      </c>
      <c r="W296" s="8">
        <f t="shared" si="528"/>
        <v>89.062208398133748</v>
      </c>
      <c r="X296" s="14">
        <f t="shared" si="94"/>
        <v>0.57267000000000001</v>
      </c>
      <c r="Y296" s="15"/>
    </row>
    <row r="297" spans="1:25" x14ac:dyDescent="0.2">
      <c r="A297" s="5">
        <v>45672</v>
      </c>
      <c r="B297" s="6" t="s">
        <v>28</v>
      </c>
      <c r="C297" s="7" t="s">
        <v>24</v>
      </c>
      <c r="D297" s="6" t="s">
        <v>26</v>
      </c>
      <c r="E297" s="8">
        <v>220.3</v>
      </c>
      <c r="F297" s="8">
        <v>0.18099999999999999</v>
      </c>
      <c r="G297" s="8">
        <v>0.5806</v>
      </c>
      <c r="H297" s="11">
        <v>0.81699999999999995</v>
      </c>
      <c r="I297" s="8">
        <f t="shared" si="519"/>
        <v>0.23639999999999994</v>
      </c>
      <c r="J297" s="12">
        <f t="shared" si="520"/>
        <v>140.71650017223561</v>
      </c>
      <c r="K297" s="8">
        <f t="shared" ref="K297:L297" si="607">IFERROR(G297,0)</f>
        <v>0.5806</v>
      </c>
      <c r="L297" s="8">
        <f t="shared" si="607"/>
        <v>0.81699999999999995</v>
      </c>
      <c r="M297" s="8">
        <f t="shared" si="522"/>
        <v>0.23639999999999994</v>
      </c>
      <c r="N297" s="12">
        <f t="shared" si="523"/>
        <v>140.71650017223561</v>
      </c>
      <c r="O297" s="8">
        <f t="shared" ref="O297:P297" si="608">IFERROR(K297,0)</f>
        <v>0.5806</v>
      </c>
      <c r="P297" s="8">
        <f t="shared" si="608"/>
        <v>0.81699999999999995</v>
      </c>
      <c r="Q297" s="8">
        <f t="shared" si="525"/>
        <v>0.23639999999999994</v>
      </c>
      <c r="R297" s="12">
        <f t="shared" si="526"/>
        <v>140.71650017223561</v>
      </c>
      <c r="S297" s="8"/>
      <c r="T297" s="8"/>
      <c r="U297" s="8"/>
      <c r="V297" s="8">
        <f t="shared" si="527"/>
        <v>320.77348066298345</v>
      </c>
      <c r="W297" s="8">
        <f t="shared" si="528"/>
        <v>451.38121546961321</v>
      </c>
      <c r="X297" s="14">
        <f t="shared" si="94"/>
        <v>0.81699999999999995</v>
      </c>
      <c r="Y297" s="15"/>
    </row>
    <row r="298" spans="1:25" x14ac:dyDescent="0.2">
      <c r="A298" s="5">
        <v>45672</v>
      </c>
      <c r="B298" s="6" t="s">
        <v>28</v>
      </c>
      <c r="C298" s="7" t="s">
        <v>24</v>
      </c>
      <c r="D298" s="6" t="s">
        <v>27</v>
      </c>
      <c r="E298" s="8">
        <v>0</v>
      </c>
      <c r="F298" s="8">
        <v>0</v>
      </c>
      <c r="G298" s="8">
        <v>0</v>
      </c>
      <c r="H298" s="11">
        <v>0</v>
      </c>
      <c r="I298" s="8">
        <f t="shared" si="519"/>
        <v>0</v>
      </c>
      <c r="J298" s="12">
        <f t="shared" si="520"/>
        <v>0</v>
      </c>
      <c r="K298" s="8">
        <f t="shared" ref="K298:L298" si="609">IFERROR(G298,0)</f>
        <v>0</v>
      </c>
      <c r="L298" s="8">
        <f t="shared" si="609"/>
        <v>0</v>
      </c>
      <c r="M298" s="8">
        <f t="shared" si="522"/>
        <v>0</v>
      </c>
      <c r="N298" s="12">
        <f t="shared" si="523"/>
        <v>0</v>
      </c>
      <c r="O298" s="8">
        <f t="shared" ref="O298:P298" si="610">IFERROR(K298,0)</f>
        <v>0</v>
      </c>
      <c r="P298" s="8">
        <f t="shared" si="610"/>
        <v>0</v>
      </c>
      <c r="Q298" s="8">
        <f t="shared" si="525"/>
        <v>0</v>
      </c>
      <c r="R298" s="12">
        <f t="shared" si="526"/>
        <v>0</v>
      </c>
      <c r="S298" s="8"/>
      <c r="T298" s="8"/>
      <c r="U298" s="8"/>
      <c r="V298" s="8">
        <f t="shared" si="527"/>
        <v>0</v>
      </c>
      <c r="W298" s="8">
        <f t="shared" si="528"/>
        <v>0</v>
      </c>
      <c r="X298" s="14">
        <f t="shared" si="94"/>
        <v>0</v>
      </c>
      <c r="Y298" s="15"/>
    </row>
    <row r="299" spans="1:25" x14ac:dyDescent="0.2">
      <c r="A299" s="5">
        <v>45672</v>
      </c>
      <c r="B299" s="6" t="s">
        <v>23</v>
      </c>
      <c r="C299" s="7" t="s">
        <v>24</v>
      </c>
      <c r="D299" s="6" t="s">
        <v>25</v>
      </c>
      <c r="E299" s="8">
        <v>1.7</v>
      </c>
      <c r="F299" s="8">
        <v>5.0000000000000001E-3</v>
      </c>
      <c r="G299" s="8">
        <v>4.7999999999999996E-3</v>
      </c>
      <c r="H299" s="11">
        <v>9.7000000000000003E-3</v>
      </c>
      <c r="I299" s="8">
        <f t="shared" si="519"/>
        <v>4.9000000000000007E-3</v>
      </c>
      <c r="J299" s="12">
        <f t="shared" si="520"/>
        <v>202.08333333333334</v>
      </c>
      <c r="K299" s="8">
        <f t="shared" ref="K299:L299" si="611">IFERROR(G299,0)</f>
        <v>4.7999999999999996E-3</v>
      </c>
      <c r="L299" s="8">
        <f t="shared" si="611"/>
        <v>9.7000000000000003E-3</v>
      </c>
      <c r="M299" s="8">
        <f t="shared" si="522"/>
        <v>4.9000000000000007E-3</v>
      </c>
      <c r="N299" s="12">
        <f t="shared" si="523"/>
        <v>202.08333333333334</v>
      </c>
      <c r="O299" s="8">
        <f t="shared" ref="O299:P299" si="612">IFERROR(K299,0)</f>
        <v>4.7999999999999996E-3</v>
      </c>
      <c r="P299" s="8">
        <f t="shared" si="612"/>
        <v>9.7000000000000003E-3</v>
      </c>
      <c r="Q299" s="8">
        <f t="shared" si="525"/>
        <v>4.9000000000000007E-3</v>
      </c>
      <c r="R299" s="12">
        <f t="shared" si="526"/>
        <v>202.08333333333334</v>
      </c>
      <c r="S299" s="8">
        <f>T278</f>
        <v>4.3825570000000029</v>
      </c>
      <c r="T299" s="8">
        <f>H299+S299-H300-H301-U299</f>
        <v>4.3880325000000031</v>
      </c>
      <c r="U299" s="8">
        <v>6.4499999999999996E-5</v>
      </c>
      <c r="V299" s="8">
        <f t="shared" si="527"/>
        <v>95.999999999999986</v>
      </c>
      <c r="W299" s="8">
        <f t="shared" si="528"/>
        <v>194</v>
      </c>
      <c r="X299" s="14">
        <f t="shared" ref="X299:X553" si="613">H257</f>
        <v>9.7000000000000003E-3</v>
      </c>
      <c r="Y299" s="15"/>
    </row>
    <row r="300" spans="1:25" x14ac:dyDescent="0.2">
      <c r="A300" s="5">
        <v>45672</v>
      </c>
      <c r="B300" s="6" t="s">
        <v>23</v>
      </c>
      <c r="C300" s="7" t="s">
        <v>24</v>
      </c>
      <c r="D300" s="6" t="s">
        <v>26</v>
      </c>
      <c r="E300" s="8">
        <v>1.5</v>
      </c>
      <c r="F300" s="8">
        <v>0</v>
      </c>
      <c r="G300" s="8">
        <v>3.2000000000000002E-3</v>
      </c>
      <c r="H300" s="11">
        <v>4.1599999999999996E-3</v>
      </c>
      <c r="I300" s="8">
        <f t="shared" si="519"/>
        <v>9.5999999999999948E-4</v>
      </c>
      <c r="J300" s="12">
        <f t="shared" si="520"/>
        <v>129.99999999999997</v>
      </c>
      <c r="K300" s="8">
        <f t="shared" ref="K300:L300" si="614">IFERROR(G300,0)</f>
        <v>3.2000000000000002E-3</v>
      </c>
      <c r="L300" s="8">
        <f t="shared" si="614"/>
        <v>4.1599999999999996E-3</v>
      </c>
      <c r="M300" s="8">
        <f t="shared" si="522"/>
        <v>9.5999999999999948E-4</v>
      </c>
      <c r="N300" s="12">
        <f t="shared" si="523"/>
        <v>129.99999999999997</v>
      </c>
      <c r="O300" s="8">
        <f t="shared" ref="O300:P300" si="615">IFERROR(K300,0)</f>
        <v>3.2000000000000002E-3</v>
      </c>
      <c r="P300" s="8">
        <f t="shared" si="615"/>
        <v>4.1599999999999996E-3</v>
      </c>
      <c r="Q300" s="8">
        <f t="shared" si="525"/>
        <v>9.5999999999999948E-4</v>
      </c>
      <c r="R300" s="12">
        <f t="shared" si="526"/>
        <v>129.99999999999997</v>
      </c>
      <c r="S300" s="8"/>
      <c r="T300" s="8"/>
      <c r="U300" s="8"/>
      <c r="V300" s="8">
        <f t="shared" si="527"/>
        <v>0</v>
      </c>
      <c r="W300" s="8">
        <f t="shared" si="528"/>
        <v>0</v>
      </c>
      <c r="X300" s="14">
        <f t="shared" si="613"/>
        <v>4.1599999999999996E-3</v>
      </c>
      <c r="Y300" s="15"/>
    </row>
    <row r="301" spans="1:25" x14ac:dyDescent="0.2">
      <c r="A301" s="5">
        <v>45672</v>
      </c>
      <c r="B301" s="6" t="s">
        <v>23</v>
      </c>
      <c r="C301" s="7" t="s">
        <v>24</v>
      </c>
      <c r="D301" s="6" t="s">
        <v>27</v>
      </c>
      <c r="E301" s="8">
        <v>0</v>
      </c>
      <c r="F301" s="8">
        <v>0</v>
      </c>
      <c r="G301" s="8">
        <v>0</v>
      </c>
      <c r="H301" s="11">
        <v>0</v>
      </c>
      <c r="I301" s="8">
        <f t="shared" si="519"/>
        <v>0</v>
      </c>
      <c r="J301" s="12">
        <f t="shared" si="520"/>
        <v>0</v>
      </c>
      <c r="K301" s="8">
        <f t="shared" ref="K301:L301" si="616">IFERROR(G301,0)</f>
        <v>0</v>
      </c>
      <c r="L301" s="8">
        <f t="shared" si="616"/>
        <v>0</v>
      </c>
      <c r="M301" s="8">
        <f t="shared" si="522"/>
        <v>0</v>
      </c>
      <c r="N301" s="12">
        <f t="shared" si="523"/>
        <v>0</v>
      </c>
      <c r="O301" s="8">
        <f t="shared" ref="O301:P301" si="617">IFERROR(K301,0)</f>
        <v>0</v>
      </c>
      <c r="P301" s="8">
        <f t="shared" si="617"/>
        <v>0</v>
      </c>
      <c r="Q301" s="8">
        <f t="shared" si="525"/>
        <v>0</v>
      </c>
      <c r="R301" s="12">
        <f t="shared" si="526"/>
        <v>0</v>
      </c>
      <c r="S301" s="8"/>
      <c r="T301" s="8"/>
      <c r="U301" s="8"/>
      <c r="V301" s="8">
        <f t="shared" si="527"/>
        <v>0</v>
      </c>
      <c r="W301" s="8">
        <f t="shared" si="528"/>
        <v>0</v>
      </c>
      <c r="X301" s="14">
        <f t="shared" si="613"/>
        <v>0</v>
      </c>
      <c r="Y301" s="15"/>
    </row>
    <row r="302" spans="1:25" x14ac:dyDescent="0.2">
      <c r="A302" s="5">
        <v>45672</v>
      </c>
      <c r="B302" s="6" t="s">
        <v>29</v>
      </c>
      <c r="C302" s="7" t="s">
        <v>24</v>
      </c>
      <c r="D302" s="6" t="s">
        <v>25</v>
      </c>
      <c r="E302" s="8">
        <v>1</v>
      </c>
      <c r="F302" s="8">
        <v>4.0000000000000001E-3</v>
      </c>
      <c r="G302" s="8">
        <v>3.0000000000000001E-3</v>
      </c>
      <c r="H302" s="11">
        <v>3.3500000000000001E-3</v>
      </c>
      <c r="I302" s="8">
        <f t="shared" si="519"/>
        <v>3.5000000000000005E-4</v>
      </c>
      <c r="J302" s="12">
        <f t="shared" si="520"/>
        <v>111.66666666666667</v>
      </c>
      <c r="K302" s="8">
        <f t="shared" ref="K302:L302" si="618">IFERROR(G302,0)</f>
        <v>3.0000000000000001E-3</v>
      </c>
      <c r="L302" s="8">
        <f t="shared" si="618"/>
        <v>3.3500000000000001E-3</v>
      </c>
      <c r="M302" s="8">
        <f t="shared" si="522"/>
        <v>3.5000000000000005E-4</v>
      </c>
      <c r="N302" s="12">
        <f t="shared" si="523"/>
        <v>111.66666666666667</v>
      </c>
      <c r="O302" s="8">
        <f t="shared" ref="O302:P302" si="619">IFERROR(K302,0)</f>
        <v>3.0000000000000001E-3</v>
      </c>
      <c r="P302" s="8">
        <f t="shared" si="619"/>
        <v>3.3500000000000001E-3</v>
      </c>
      <c r="Q302" s="8">
        <f t="shared" si="525"/>
        <v>3.5000000000000005E-4</v>
      </c>
      <c r="R302" s="12">
        <f t="shared" si="526"/>
        <v>111.66666666666667</v>
      </c>
      <c r="S302" s="8">
        <f>T281</f>
        <v>0.92044999999999977</v>
      </c>
      <c r="T302" s="8">
        <f>H302+S302-H303-H304-U302</f>
        <v>0.90149999999999975</v>
      </c>
      <c r="U302" s="8">
        <v>0</v>
      </c>
      <c r="V302" s="8">
        <f t="shared" si="527"/>
        <v>75</v>
      </c>
      <c r="W302" s="8">
        <f t="shared" si="528"/>
        <v>83.75</v>
      </c>
      <c r="X302" s="14">
        <f t="shared" si="613"/>
        <v>3.3500000000000001E-3</v>
      </c>
      <c r="Y302" s="15"/>
    </row>
    <row r="303" spans="1:25" x14ac:dyDescent="0.2">
      <c r="A303" s="5">
        <v>45672</v>
      </c>
      <c r="B303" s="6" t="s">
        <v>29</v>
      </c>
      <c r="C303" s="7" t="s">
        <v>24</v>
      </c>
      <c r="D303" s="6" t="s">
        <v>26</v>
      </c>
      <c r="E303" s="8">
        <v>1</v>
      </c>
      <c r="F303" s="8">
        <v>0</v>
      </c>
      <c r="G303" s="8">
        <v>3.0000000000000001E-3</v>
      </c>
      <c r="H303" s="11">
        <v>2.23E-2</v>
      </c>
      <c r="I303" s="8">
        <f t="shared" si="519"/>
        <v>1.9300000000000001E-2</v>
      </c>
      <c r="J303" s="12">
        <f t="shared" si="520"/>
        <v>743.33333333333337</v>
      </c>
      <c r="K303" s="8">
        <f t="shared" ref="K303:L303" si="620">IFERROR(G303,0)</f>
        <v>3.0000000000000001E-3</v>
      </c>
      <c r="L303" s="8">
        <f t="shared" si="620"/>
        <v>2.23E-2</v>
      </c>
      <c r="M303" s="8">
        <f t="shared" si="522"/>
        <v>1.9300000000000001E-2</v>
      </c>
      <c r="N303" s="12">
        <f t="shared" si="523"/>
        <v>743.33333333333337</v>
      </c>
      <c r="O303" s="8">
        <f t="shared" ref="O303:P303" si="621">IFERROR(K303,0)</f>
        <v>3.0000000000000001E-3</v>
      </c>
      <c r="P303" s="8">
        <f t="shared" si="621"/>
        <v>2.23E-2</v>
      </c>
      <c r="Q303" s="8">
        <f t="shared" si="525"/>
        <v>1.9300000000000001E-2</v>
      </c>
      <c r="R303" s="12">
        <f t="shared" si="526"/>
        <v>743.33333333333337</v>
      </c>
      <c r="S303" s="8"/>
      <c r="T303" s="8"/>
      <c r="U303" s="8"/>
      <c r="V303" s="8">
        <f t="shared" si="527"/>
        <v>0</v>
      </c>
      <c r="W303" s="8">
        <f t="shared" si="528"/>
        <v>0</v>
      </c>
      <c r="X303" s="14">
        <f t="shared" si="613"/>
        <v>2.23E-2</v>
      </c>
      <c r="Y303" s="15"/>
    </row>
    <row r="304" spans="1:25" x14ac:dyDescent="0.2">
      <c r="A304" s="5">
        <v>45672</v>
      </c>
      <c r="B304" s="6" t="s">
        <v>29</v>
      </c>
      <c r="C304" s="7" t="s">
        <v>24</v>
      </c>
      <c r="D304" s="6" t="s">
        <v>27</v>
      </c>
      <c r="E304" s="8">
        <v>0</v>
      </c>
      <c r="F304" s="8">
        <v>0</v>
      </c>
      <c r="G304" s="8">
        <v>0</v>
      </c>
      <c r="H304" s="11">
        <v>0</v>
      </c>
      <c r="I304" s="8">
        <f t="shared" si="519"/>
        <v>0</v>
      </c>
      <c r="J304" s="12">
        <f t="shared" si="520"/>
        <v>0</v>
      </c>
      <c r="K304" s="8">
        <f t="shared" ref="K304:L304" si="622">IFERROR(G304,0)</f>
        <v>0</v>
      </c>
      <c r="L304" s="8">
        <f t="shared" si="622"/>
        <v>0</v>
      </c>
      <c r="M304" s="8">
        <f t="shared" si="522"/>
        <v>0</v>
      </c>
      <c r="N304" s="12">
        <f t="shared" si="523"/>
        <v>0</v>
      </c>
      <c r="O304" s="8">
        <f t="shared" ref="O304:P304" si="623">IFERROR(K304,0)</f>
        <v>0</v>
      </c>
      <c r="P304" s="8">
        <f t="shared" si="623"/>
        <v>0</v>
      </c>
      <c r="Q304" s="8">
        <f t="shared" si="525"/>
        <v>0</v>
      </c>
      <c r="R304" s="12">
        <f t="shared" si="526"/>
        <v>0</v>
      </c>
      <c r="S304" s="14"/>
      <c r="T304" s="14"/>
      <c r="U304" s="14"/>
      <c r="V304" s="8">
        <f t="shared" si="527"/>
        <v>0</v>
      </c>
      <c r="W304" s="8">
        <f t="shared" si="528"/>
        <v>0</v>
      </c>
      <c r="X304" s="14">
        <f t="shared" si="613"/>
        <v>0</v>
      </c>
      <c r="Y304" s="15"/>
    </row>
    <row r="305" spans="1:25" x14ac:dyDescent="0.2">
      <c r="A305" s="5">
        <v>45672</v>
      </c>
      <c r="B305" s="6" t="s">
        <v>30</v>
      </c>
      <c r="C305" s="7" t="s">
        <v>24</v>
      </c>
      <c r="D305" s="6" t="s">
        <v>25</v>
      </c>
      <c r="E305" s="8">
        <v>0.6</v>
      </c>
      <c r="F305" s="8">
        <v>3.0000000000000001E-3</v>
      </c>
      <c r="G305" s="8">
        <v>3.2000000000000002E-3</v>
      </c>
      <c r="H305" s="11">
        <v>3.48E-3</v>
      </c>
      <c r="I305" s="8">
        <f t="shared" si="519"/>
        <v>2.7999999999999987E-4</v>
      </c>
      <c r="J305" s="12">
        <f t="shared" si="520"/>
        <v>108.74999999999999</v>
      </c>
      <c r="K305" s="8">
        <f t="shared" ref="K305:L305" si="624">IFERROR(G305,0)</f>
        <v>3.2000000000000002E-3</v>
      </c>
      <c r="L305" s="8">
        <f t="shared" si="624"/>
        <v>3.48E-3</v>
      </c>
      <c r="M305" s="8">
        <f t="shared" si="522"/>
        <v>2.7999999999999987E-4</v>
      </c>
      <c r="N305" s="12">
        <f t="shared" si="523"/>
        <v>108.74999999999999</v>
      </c>
      <c r="O305" s="8">
        <f t="shared" ref="O305:P305" si="625">IFERROR(K305,0)</f>
        <v>3.2000000000000002E-3</v>
      </c>
      <c r="P305" s="8">
        <f t="shared" si="625"/>
        <v>3.48E-3</v>
      </c>
      <c r="Q305" s="8">
        <f t="shared" si="525"/>
        <v>2.7999999999999987E-4</v>
      </c>
      <c r="R305" s="12">
        <f t="shared" si="526"/>
        <v>108.74999999999999</v>
      </c>
      <c r="S305" s="14">
        <f>T284</f>
        <v>8.8519999999999988E-2</v>
      </c>
      <c r="T305" s="8">
        <f>H305+S305-H306-H307-U305</f>
        <v>8.9129999999999987E-2</v>
      </c>
      <c r="U305" s="14">
        <v>0</v>
      </c>
      <c r="V305" s="8">
        <f t="shared" si="527"/>
        <v>106.66666666666667</v>
      </c>
      <c r="W305" s="8">
        <f t="shared" si="528"/>
        <v>115.99999999999999</v>
      </c>
      <c r="X305" s="14">
        <f t="shared" si="613"/>
        <v>3.48E-3</v>
      </c>
      <c r="Y305" s="15"/>
    </row>
    <row r="306" spans="1:25" x14ac:dyDescent="0.2">
      <c r="A306" s="5">
        <v>45672</v>
      </c>
      <c r="B306" s="6" t="s">
        <v>30</v>
      </c>
      <c r="C306" s="7" t="s">
        <v>24</v>
      </c>
      <c r="D306" s="6" t="s">
        <v>26</v>
      </c>
      <c r="E306" s="8">
        <v>0.6</v>
      </c>
      <c r="F306" s="8">
        <v>0</v>
      </c>
      <c r="G306" s="8">
        <v>3.0000000000000001E-3</v>
      </c>
      <c r="H306" s="11">
        <v>2.8700000000000002E-3</v>
      </c>
      <c r="I306" s="8">
        <f t="shared" si="519"/>
        <v>-1.2999999999999991E-4</v>
      </c>
      <c r="J306" s="12">
        <f t="shared" si="520"/>
        <v>95.666666666666671</v>
      </c>
      <c r="K306" s="8">
        <f t="shared" ref="K306:L306" si="626">IFERROR(G306,0)</f>
        <v>3.0000000000000001E-3</v>
      </c>
      <c r="L306" s="8">
        <f t="shared" si="626"/>
        <v>2.8700000000000002E-3</v>
      </c>
      <c r="M306" s="8">
        <f t="shared" si="522"/>
        <v>-1.2999999999999991E-4</v>
      </c>
      <c r="N306" s="12">
        <f t="shared" si="523"/>
        <v>95.666666666666671</v>
      </c>
      <c r="O306" s="8">
        <f t="shared" ref="O306:P306" si="627">IFERROR(K306,0)</f>
        <v>3.0000000000000001E-3</v>
      </c>
      <c r="P306" s="8">
        <f t="shared" si="627"/>
        <v>2.8700000000000002E-3</v>
      </c>
      <c r="Q306" s="8">
        <f t="shared" si="525"/>
        <v>-1.2999999999999991E-4</v>
      </c>
      <c r="R306" s="12">
        <f t="shared" si="526"/>
        <v>95.666666666666671</v>
      </c>
      <c r="S306" s="14"/>
      <c r="T306" s="14"/>
      <c r="U306" s="14"/>
      <c r="V306" s="8">
        <f t="shared" si="527"/>
        <v>0</v>
      </c>
      <c r="W306" s="8">
        <f t="shared" si="528"/>
        <v>0</v>
      </c>
      <c r="X306" s="14">
        <f t="shared" si="613"/>
        <v>2.8700000000000002E-3</v>
      </c>
      <c r="Y306" s="15"/>
    </row>
    <row r="307" spans="1:25" x14ac:dyDescent="0.2">
      <c r="A307" s="5">
        <v>45672</v>
      </c>
      <c r="B307" s="6" t="s">
        <v>30</v>
      </c>
      <c r="C307" s="7" t="s">
        <v>24</v>
      </c>
      <c r="D307" s="6" t="s">
        <v>27</v>
      </c>
      <c r="E307" s="8">
        <v>0</v>
      </c>
      <c r="F307" s="8">
        <v>0</v>
      </c>
      <c r="G307" s="8">
        <v>0</v>
      </c>
      <c r="H307" s="11">
        <v>0</v>
      </c>
      <c r="I307" s="8">
        <f t="shared" si="519"/>
        <v>0</v>
      </c>
      <c r="J307" s="12">
        <f t="shared" si="520"/>
        <v>0</v>
      </c>
      <c r="K307" s="8">
        <f t="shared" ref="K307:L307" si="628">IFERROR(G307,0)</f>
        <v>0</v>
      </c>
      <c r="L307" s="8">
        <f t="shared" si="628"/>
        <v>0</v>
      </c>
      <c r="M307" s="8">
        <f t="shared" si="522"/>
        <v>0</v>
      </c>
      <c r="N307" s="12">
        <f t="shared" si="523"/>
        <v>0</v>
      </c>
      <c r="O307" s="8">
        <f t="shared" ref="O307:P307" si="629">IFERROR(K307,0)</f>
        <v>0</v>
      </c>
      <c r="P307" s="8">
        <f t="shared" si="629"/>
        <v>0</v>
      </c>
      <c r="Q307" s="8">
        <f t="shared" si="525"/>
        <v>0</v>
      </c>
      <c r="R307" s="12">
        <f t="shared" si="526"/>
        <v>0</v>
      </c>
      <c r="S307" s="14"/>
      <c r="T307" s="14"/>
      <c r="U307" s="14"/>
      <c r="V307" s="8">
        <f t="shared" si="527"/>
        <v>0</v>
      </c>
      <c r="W307" s="8">
        <f t="shared" si="528"/>
        <v>0</v>
      </c>
      <c r="X307" s="14">
        <f t="shared" si="613"/>
        <v>0</v>
      </c>
      <c r="Y307" s="15"/>
    </row>
    <row r="308" spans="1:25" x14ac:dyDescent="0.2">
      <c r="A308" s="5">
        <v>45672</v>
      </c>
      <c r="B308" s="6" t="s">
        <v>31</v>
      </c>
      <c r="C308" s="7" t="s">
        <v>32</v>
      </c>
      <c r="D308" s="6" t="s">
        <v>25</v>
      </c>
      <c r="E308" s="8">
        <v>229.8</v>
      </c>
      <c r="F308" s="8">
        <v>0.67600000000000005</v>
      </c>
      <c r="G308" s="8">
        <v>0.68709600000000004</v>
      </c>
      <c r="H308" s="11">
        <v>0.61693500000000001</v>
      </c>
      <c r="I308" s="8">
        <f t="shared" si="519"/>
        <v>-7.0161000000000029E-2</v>
      </c>
      <c r="J308" s="12">
        <f t="shared" si="520"/>
        <v>89.788763142268323</v>
      </c>
      <c r="K308" s="8">
        <f t="shared" ref="K308:L308" si="630">IFERROR(G308,0)</f>
        <v>0.68709600000000004</v>
      </c>
      <c r="L308" s="8">
        <f t="shared" si="630"/>
        <v>0.61693500000000001</v>
      </c>
      <c r="M308" s="8">
        <f t="shared" si="522"/>
        <v>-7.0161000000000029E-2</v>
      </c>
      <c r="N308" s="12">
        <f t="shared" si="523"/>
        <v>89.788763142268323</v>
      </c>
      <c r="O308" s="8">
        <f t="shared" ref="O308:P308" si="631">IFERROR(K308,0)</f>
        <v>0.68709600000000004</v>
      </c>
      <c r="P308" s="8">
        <f t="shared" si="631"/>
        <v>0.61693500000000001</v>
      </c>
      <c r="Q308" s="8">
        <f t="shared" si="525"/>
        <v>-7.0161000000000029E-2</v>
      </c>
      <c r="R308" s="12">
        <f t="shared" si="526"/>
        <v>89.788763142268323</v>
      </c>
      <c r="S308" s="14">
        <f>T287</f>
        <v>210.8350997000002</v>
      </c>
      <c r="T308" s="8">
        <f>H308+S308-H309-H310-U308</f>
        <v>210.26122825000022</v>
      </c>
      <c r="U308" s="14">
        <v>1.80645E-3</v>
      </c>
      <c r="V308" s="8">
        <f t="shared" si="527"/>
        <v>101.64142011834318</v>
      </c>
      <c r="W308" s="8">
        <f t="shared" si="528"/>
        <v>91.262573964497037</v>
      </c>
      <c r="X308" s="14">
        <f t="shared" si="613"/>
        <v>0.61693500000000001</v>
      </c>
      <c r="Y308" s="15"/>
    </row>
    <row r="309" spans="1:25" x14ac:dyDescent="0.2">
      <c r="A309" s="5">
        <v>45672</v>
      </c>
      <c r="B309" s="6" t="s">
        <v>31</v>
      </c>
      <c r="C309" s="7" t="s">
        <v>32</v>
      </c>
      <c r="D309" s="6" t="s">
        <v>26</v>
      </c>
      <c r="E309" s="8">
        <v>285</v>
      </c>
      <c r="F309" s="8">
        <v>0</v>
      </c>
      <c r="G309" s="8">
        <v>0.77419000000000004</v>
      </c>
      <c r="H309" s="11">
        <v>1.1890000000000001</v>
      </c>
      <c r="I309" s="8">
        <f t="shared" si="519"/>
        <v>0.41481000000000001</v>
      </c>
      <c r="J309" s="12">
        <f t="shared" si="520"/>
        <v>153.57987057440681</v>
      </c>
      <c r="K309" s="8">
        <f t="shared" ref="K309:L309" si="632">IFERROR(G309,0)</f>
        <v>0.77419000000000004</v>
      </c>
      <c r="L309" s="8">
        <f t="shared" si="632"/>
        <v>1.1890000000000001</v>
      </c>
      <c r="M309" s="8">
        <f t="shared" si="522"/>
        <v>0.41481000000000001</v>
      </c>
      <c r="N309" s="12">
        <f t="shared" si="523"/>
        <v>153.57987057440681</v>
      </c>
      <c r="O309" s="8">
        <f t="shared" ref="O309:P309" si="633">IFERROR(K309,0)</f>
        <v>0.77419000000000004</v>
      </c>
      <c r="P309" s="8">
        <f t="shared" si="633"/>
        <v>1.1890000000000001</v>
      </c>
      <c r="Q309" s="8">
        <f t="shared" si="525"/>
        <v>0.41481000000000001</v>
      </c>
      <c r="R309" s="12">
        <f t="shared" si="526"/>
        <v>153.57987057440681</v>
      </c>
      <c r="S309" s="14"/>
      <c r="T309" s="14"/>
      <c r="U309" s="14"/>
      <c r="V309" s="8">
        <f t="shared" si="527"/>
        <v>0</v>
      </c>
      <c r="W309" s="8">
        <f t="shared" si="528"/>
        <v>0</v>
      </c>
      <c r="X309" s="14">
        <f t="shared" si="613"/>
        <v>1.1890000000000001</v>
      </c>
      <c r="Y309" s="15"/>
    </row>
    <row r="310" spans="1:25" x14ac:dyDescent="0.2">
      <c r="A310" s="5">
        <v>45672</v>
      </c>
      <c r="B310" s="6" t="s">
        <v>31</v>
      </c>
      <c r="C310" s="7" t="s">
        <v>32</v>
      </c>
      <c r="D310" s="6" t="s">
        <v>27</v>
      </c>
      <c r="E310" s="8">
        <v>0</v>
      </c>
      <c r="F310" s="8">
        <v>0</v>
      </c>
      <c r="G310" s="8">
        <v>0</v>
      </c>
      <c r="H310" s="11">
        <v>0</v>
      </c>
      <c r="I310" s="8">
        <f t="shared" si="519"/>
        <v>0</v>
      </c>
      <c r="J310" s="12">
        <f t="shared" si="520"/>
        <v>0</v>
      </c>
      <c r="K310" s="8">
        <f t="shared" ref="K310:L310" si="634">IFERROR(G310,0)</f>
        <v>0</v>
      </c>
      <c r="L310" s="8">
        <f t="shared" si="634"/>
        <v>0</v>
      </c>
      <c r="M310" s="8">
        <f t="shared" si="522"/>
        <v>0</v>
      </c>
      <c r="N310" s="12">
        <f t="shared" si="523"/>
        <v>0</v>
      </c>
      <c r="O310" s="8">
        <f t="shared" ref="O310:P310" si="635">IFERROR(K310,0)</f>
        <v>0</v>
      </c>
      <c r="P310" s="8">
        <f t="shared" si="635"/>
        <v>0</v>
      </c>
      <c r="Q310" s="8">
        <f t="shared" si="525"/>
        <v>0</v>
      </c>
      <c r="R310" s="12">
        <f t="shared" si="526"/>
        <v>0</v>
      </c>
      <c r="S310" s="14"/>
      <c r="T310" s="14"/>
      <c r="U310" s="14"/>
      <c r="V310" s="8">
        <f t="shared" si="527"/>
        <v>0</v>
      </c>
      <c r="W310" s="8">
        <f t="shared" si="528"/>
        <v>0</v>
      </c>
      <c r="X310" s="14">
        <f t="shared" si="613"/>
        <v>0</v>
      </c>
      <c r="Y310" s="15"/>
    </row>
    <row r="311" spans="1:25" x14ac:dyDescent="0.2">
      <c r="A311" s="5">
        <v>45672</v>
      </c>
      <c r="B311" s="6" t="s">
        <v>36</v>
      </c>
      <c r="C311" s="7" t="s">
        <v>32</v>
      </c>
      <c r="D311" s="6" t="s">
        <v>25</v>
      </c>
      <c r="E311" s="8">
        <v>5.2</v>
      </c>
      <c r="F311" s="8">
        <v>1.7000000000000001E-2</v>
      </c>
      <c r="G311" s="8">
        <v>1.4500000000000001E-2</v>
      </c>
      <c r="H311" s="11">
        <v>1.78E-2</v>
      </c>
      <c r="I311" s="8">
        <f t="shared" si="519"/>
        <v>3.2999999999999991E-3</v>
      </c>
      <c r="J311" s="12">
        <f t="shared" si="520"/>
        <v>122.75862068965517</v>
      </c>
      <c r="K311" s="8">
        <f t="shared" ref="K311:L311" si="636">IFERROR(G311,0)</f>
        <v>1.4500000000000001E-2</v>
      </c>
      <c r="L311" s="8">
        <f t="shared" si="636"/>
        <v>1.78E-2</v>
      </c>
      <c r="M311" s="8">
        <f t="shared" si="522"/>
        <v>3.2999999999999991E-3</v>
      </c>
      <c r="N311" s="12">
        <f t="shared" si="523"/>
        <v>122.75862068965517</v>
      </c>
      <c r="O311" s="8">
        <f t="shared" ref="O311:P311" si="637">IFERROR(K311,0)</f>
        <v>1.4500000000000001E-2</v>
      </c>
      <c r="P311" s="8">
        <f t="shared" si="637"/>
        <v>1.78E-2</v>
      </c>
      <c r="Q311" s="8">
        <f t="shared" si="525"/>
        <v>3.2999999999999991E-3</v>
      </c>
      <c r="R311" s="12">
        <f t="shared" si="526"/>
        <v>122.75862068965517</v>
      </c>
      <c r="S311" s="14">
        <f>T290</f>
        <v>4.8367483880000028</v>
      </c>
      <c r="T311" s="8">
        <f>H311+S311-H312-H313-U311</f>
        <v>4.854516130000003</v>
      </c>
      <c r="U311" s="14">
        <v>3.2258000000000002E-5</v>
      </c>
      <c r="V311" s="8">
        <f t="shared" si="527"/>
        <v>85.294117647058826</v>
      </c>
      <c r="W311" s="8">
        <f t="shared" si="528"/>
        <v>104.70588235294116</v>
      </c>
      <c r="X311" s="14">
        <f t="shared" si="613"/>
        <v>1.78E-2</v>
      </c>
      <c r="Y311" s="15"/>
    </row>
    <row r="312" spans="1:25" x14ac:dyDescent="0.2">
      <c r="A312" s="5">
        <v>45672</v>
      </c>
      <c r="B312" s="6" t="s">
        <v>36</v>
      </c>
      <c r="C312" s="7" t="s">
        <v>32</v>
      </c>
      <c r="D312" s="6" t="s">
        <v>26</v>
      </c>
      <c r="E312" s="8">
        <v>5.0999999999999996</v>
      </c>
      <c r="F312" s="8">
        <v>0</v>
      </c>
      <c r="G312" s="8">
        <v>1.6119999999999999E-2</v>
      </c>
      <c r="H312" s="11">
        <v>0</v>
      </c>
      <c r="I312" s="8">
        <f t="shared" si="519"/>
        <v>-1.6119999999999999E-2</v>
      </c>
      <c r="J312" s="12">
        <f t="shared" si="520"/>
        <v>0</v>
      </c>
      <c r="K312" s="8">
        <f t="shared" ref="K312:L312" si="638">IFERROR(G312,0)</f>
        <v>1.6119999999999999E-2</v>
      </c>
      <c r="L312" s="8">
        <f t="shared" si="638"/>
        <v>0</v>
      </c>
      <c r="M312" s="8">
        <f t="shared" si="522"/>
        <v>-1.6119999999999999E-2</v>
      </c>
      <c r="N312" s="12">
        <f t="shared" si="523"/>
        <v>0</v>
      </c>
      <c r="O312" s="8">
        <f t="shared" ref="O312:P312" si="639">IFERROR(K312,0)</f>
        <v>1.6119999999999999E-2</v>
      </c>
      <c r="P312" s="8">
        <f t="shared" si="639"/>
        <v>0</v>
      </c>
      <c r="Q312" s="8">
        <f t="shared" si="525"/>
        <v>-1.6119999999999999E-2</v>
      </c>
      <c r="R312" s="12">
        <f t="shared" si="526"/>
        <v>0</v>
      </c>
      <c r="S312" s="14"/>
      <c r="T312" s="14"/>
      <c r="U312" s="14"/>
      <c r="V312" s="8">
        <f t="shared" si="527"/>
        <v>0</v>
      </c>
      <c r="W312" s="8">
        <f t="shared" si="528"/>
        <v>0</v>
      </c>
      <c r="X312" s="14">
        <f t="shared" si="613"/>
        <v>0</v>
      </c>
      <c r="Y312" s="15"/>
    </row>
    <row r="313" spans="1:25" x14ac:dyDescent="0.2">
      <c r="A313" s="5">
        <v>45672</v>
      </c>
      <c r="B313" s="6" t="s">
        <v>36</v>
      </c>
      <c r="C313" s="7" t="s">
        <v>32</v>
      </c>
      <c r="D313" s="6" t="s">
        <v>27</v>
      </c>
      <c r="E313" s="8">
        <v>0</v>
      </c>
      <c r="F313" s="8">
        <v>0</v>
      </c>
      <c r="G313" s="8">
        <v>0</v>
      </c>
      <c r="H313" s="11">
        <v>0</v>
      </c>
      <c r="I313" s="8">
        <f t="shared" si="519"/>
        <v>0</v>
      </c>
      <c r="J313" s="12">
        <f t="shared" si="520"/>
        <v>0</v>
      </c>
      <c r="K313" s="8">
        <f t="shared" ref="K313:L313" si="640">IFERROR(G313,0)</f>
        <v>0</v>
      </c>
      <c r="L313" s="8">
        <f t="shared" si="640"/>
        <v>0</v>
      </c>
      <c r="M313" s="8">
        <f t="shared" si="522"/>
        <v>0</v>
      </c>
      <c r="N313" s="12">
        <f t="shared" si="523"/>
        <v>0</v>
      </c>
      <c r="O313" s="8">
        <f t="shared" ref="O313:P313" si="641">IFERROR(K313,0)</f>
        <v>0</v>
      </c>
      <c r="P313" s="8">
        <f t="shared" si="641"/>
        <v>0</v>
      </c>
      <c r="Q313" s="8">
        <f t="shared" si="525"/>
        <v>0</v>
      </c>
      <c r="R313" s="12">
        <f t="shared" si="526"/>
        <v>0</v>
      </c>
      <c r="S313" s="14"/>
      <c r="T313" s="14"/>
      <c r="U313" s="14"/>
      <c r="V313" s="8">
        <f t="shared" si="527"/>
        <v>0</v>
      </c>
      <c r="W313" s="8">
        <f t="shared" si="528"/>
        <v>0</v>
      </c>
      <c r="X313" s="14">
        <f t="shared" si="613"/>
        <v>0</v>
      </c>
      <c r="Y313" s="15"/>
    </row>
    <row r="314" spans="1:25" x14ac:dyDescent="0.2">
      <c r="A314" s="5">
        <v>45672</v>
      </c>
      <c r="B314" s="6" t="s">
        <v>33</v>
      </c>
      <c r="C314" s="7" t="s">
        <v>32</v>
      </c>
      <c r="D314" s="6" t="s">
        <v>25</v>
      </c>
      <c r="E314" s="8">
        <v>0.63</v>
      </c>
      <c r="F314" s="8">
        <v>0</v>
      </c>
      <c r="G314" s="8">
        <v>1.6100000000000001E-3</v>
      </c>
      <c r="H314" s="11">
        <v>1.67E-3</v>
      </c>
      <c r="I314" s="8">
        <f t="shared" si="519"/>
        <v>5.9999999999999941E-5</v>
      </c>
      <c r="J314" s="12">
        <f t="shared" si="520"/>
        <v>103.72670807453417</v>
      </c>
      <c r="K314" s="8">
        <f t="shared" ref="K314:L314" si="642">IFERROR(G314,0)</f>
        <v>1.6100000000000001E-3</v>
      </c>
      <c r="L314" s="8">
        <f t="shared" si="642"/>
        <v>1.67E-3</v>
      </c>
      <c r="M314" s="8">
        <f t="shared" si="522"/>
        <v>5.9999999999999941E-5</v>
      </c>
      <c r="N314" s="12">
        <f t="shared" si="523"/>
        <v>103.72670807453417</v>
      </c>
      <c r="O314" s="8">
        <f t="shared" ref="O314:P314" si="643">IFERROR(K314,0)</f>
        <v>1.6100000000000001E-3</v>
      </c>
      <c r="P314" s="8">
        <f t="shared" si="643"/>
        <v>1.67E-3</v>
      </c>
      <c r="Q314" s="8">
        <f t="shared" si="525"/>
        <v>5.9999999999999941E-5</v>
      </c>
      <c r="R314" s="12">
        <f t="shared" si="526"/>
        <v>103.72670807453417</v>
      </c>
      <c r="S314" s="14">
        <f>T293</f>
        <v>3.3962559999999982E-2</v>
      </c>
      <c r="T314" s="8">
        <f>H314+S314-H315-H316-U314</f>
        <v>3.3961599999999981E-2</v>
      </c>
      <c r="U314" s="14">
        <v>1.67096E-3</v>
      </c>
      <c r="V314" s="8">
        <f t="shared" si="527"/>
        <v>0</v>
      </c>
      <c r="W314" s="8">
        <f t="shared" si="528"/>
        <v>0</v>
      </c>
      <c r="X314" s="14">
        <f t="shared" si="613"/>
        <v>1.67E-3</v>
      </c>
      <c r="Y314" s="15"/>
    </row>
    <row r="315" spans="1:25" x14ac:dyDescent="0.2">
      <c r="A315" s="5">
        <v>45672</v>
      </c>
      <c r="B315" s="6" t="s">
        <v>33</v>
      </c>
      <c r="C315" s="7" t="s">
        <v>32</v>
      </c>
      <c r="D315" s="6" t="s">
        <v>26</v>
      </c>
      <c r="E315" s="8">
        <v>0.63</v>
      </c>
      <c r="F315" s="8">
        <v>0</v>
      </c>
      <c r="G315" s="8">
        <v>1.6000000000000001E-3</v>
      </c>
      <c r="H315" s="11">
        <v>0</v>
      </c>
      <c r="I315" s="8">
        <f t="shared" si="519"/>
        <v>-1.6000000000000001E-3</v>
      </c>
      <c r="J315" s="12">
        <f t="shared" si="520"/>
        <v>0</v>
      </c>
      <c r="K315" s="8">
        <f t="shared" ref="K315:L315" si="644">IFERROR(G315,0)</f>
        <v>1.6000000000000001E-3</v>
      </c>
      <c r="L315" s="8">
        <f t="shared" si="644"/>
        <v>0</v>
      </c>
      <c r="M315" s="8">
        <f t="shared" si="522"/>
        <v>-1.6000000000000001E-3</v>
      </c>
      <c r="N315" s="12">
        <f t="shared" si="523"/>
        <v>0</v>
      </c>
      <c r="O315" s="8">
        <f t="shared" ref="O315:P315" si="645">IFERROR(K315,0)</f>
        <v>1.6000000000000001E-3</v>
      </c>
      <c r="P315" s="8">
        <f t="shared" si="645"/>
        <v>0</v>
      </c>
      <c r="Q315" s="8">
        <f t="shared" si="525"/>
        <v>-1.6000000000000001E-3</v>
      </c>
      <c r="R315" s="12">
        <f t="shared" si="526"/>
        <v>0</v>
      </c>
      <c r="S315" s="14"/>
      <c r="T315" s="14"/>
      <c r="U315" s="14"/>
      <c r="V315" s="8">
        <f t="shared" si="527"/>
        <v>0</v>
      </c>
      <c r="W315" s="8">
        <f t="shared" si="528"/>
        <v>0</v>
      </c>
      <c r="X315" s="14">
        <f t="shared" si="613"/>
        <v>0</v>
      </c>
      <c r="Y315" s="15"/>
    </row>
    <row r="316" spans="1:25" x14ac:dyDescent="0.2">
      <c r="A316" s="5">
        <v>45672</v>
      </c>
      <c r="B316" s="6" t="s">
        <v>33</v>
      </c>
      <c r="C316" s="7" t="s">
        <v>32</v>
      </c>
      <c r="D316" s="6" t="s">
        <v>27</v>
      </c>
      <c r="E316" s="8">
        <v>0</v>
      </c>
      <c r="F316" s="8">
        <v>0</v>
      </c>
      <c r="G316" s="8">
        <v>0</v>
      </c>
      <c r="H316" s="11">
        <v>0</v>
      </c>
      <c r="I316" s="8">
        <f t="shared" si="519"/>
        <v>0</v>
      </c>
      <c r="J316" s="12">
        <f t="shared" si="520"/>
        <v>0</v>
      </c>
      <c r="K316" s="8">
        <f t="shared" ref="K316:L316" si="646">IFERROR(G316,0)</f>
        <v>0</v>
      </c>
      <c r="L316" s="8">
        <f t="shared" si="646"/>
        <v>0</v>
      </c>
      <c r="M316" s="8">
        <f t="shared" si="522"/>
        <v>0</v>
      </c>
      <c r="N316" s="12">
        <f t="shared" si="523"/>
        <v>0</v>
      </c>
      <c r="O316" s="8">
        <f t="shared" ref="O316:P316" si="647">IFERROR(K316,0)</f>
        <v>0</v>
      </c>
      <c r="P316" s="8">
        <f t="shared" si="647"/>
        <v>0</v>
      </c>
      <c r="Q316" s="8">
        <f t="shared" si="525"/>
        <v>0</v>
      </c>
      <c r="R316" s="12">
        <f t="shared" si="526"/>
        <v>0</v>
      </c>
      <c r="S316" s="14"/>
      <c r="T316" s="14"/>
      <c r="U316" s="14"/>
      <c r="V316" s="8">
        <f t="shared" si="527"/>
        <v>0</v>
      </c>
      <c r="W316" s="8">
        <f t="shared" si="528"/>
        <v>0</v>
      </c>
      <c r="X316" s="14">
        <f t="shared" si="613"/>
        <v>0</v>
      </c>
      <c r="Y316" s="15"/>
    </row>
    <row r="317" spans="1:25" x14ac:dyDescent="0.2">
      <c r="A317" s="5">
        <v>45673</v>
      </c>
      <c r="B317" s="6" t="s">
        <v>28</v>
      </c>
      <c r="C317" s="7" t="s">
        <v>24</v>
      </c>
      <c r="D317" s="6" t="s">
        <v>25</v>
      </c>
      <c r="E317" s="8">
        <v>190.9</v>
      </c>
      <c r="F317" s="9">
        <v>0.64500000000000002</v>
      </c>
      <c r="G317" s="10">
        <v>0.56699999999999995</v>
      </c>
      <c r="H317" s="11">
        <v>0.57267000000000001</v>
      </c>
      <c r="I317" s="8">
        <f t="shared" si="519"/>
        <v>5.6700000000000639E-3</v>
      </c>
      <c r="J317" s="12">
        <f t="shared" si="520"/>
        <v>101</v>
      </c>
      <c r="K317" s="8">
        <f t="shared" ref="K317:L317" si="648">IFERROR(G317,0)</f>
        <v>0.56699999999999995</v>
      </c>
      <c r="L317" s="8">
        <f t="shared" si="648"/>
        <v>0.57267000000000001</v>
      </c>
      <c r="M317" s="8">
        <f t="shared" si="522"/>
        <v>5.6700000000000639E-3</v>
      </c>
      <c r="N317" s="12">
        <f t="shared" si="523"/>
        <v>101</v>
      </c>
      <c r="O317" s="8">
        <f t="shared" ref="O317:P317" si="649">IFERROR(K317,0)</f>
        <v>0.56699999999999995</v>
      </c>
      <c r="P317" s="8">
        <f t="shared" si="649"/>
        <v>0.57267000000000001</v>
      </c>
      <c r="Q317" s="8">
        <f t="shared" si="525"/>
        <v>5.6700000000000639E-3</v>
      </c>
      <c r="R317" s="12">
        <f t="shared" si="526"/>
        <v>101</v>
      </c>
      <c r="S317" s="8">
        <f>T296</f>
        <v>51.794000000000054</v>
      </c>
      <c r="T317" s="8">
        <f>H317+S317-H318-H319-U317</f>
        <v>51.548220000000057</v>
      </c>
      <c r="U317" s="8">
        <v>1.4499999999999999E-3</v>
      </c>
      <c r="V317" s="8">
        <f t="shared" si="527"/>
        <v>87.906976744186039</v>
      </c>
      <c r="W317" s="8">
        <f t="shared" si="528"/>
        <v>88.786046511627902</v>
      </c>
      <c r="X317" s="14">
        <f t="shared" si="613"/>
        <v>0.57267000000000001</v>
      </c>
      <c r="Y317" s="15"/>
    </row>
    <row r="318" spans="1:25" x14ac:dyDescent="0.2">
      <c r="A318" s="5">
        <v>45673</v>
      </c>
      <c r="B318" s="6" t="s">
        <v>28</v>
      </c>
      <c r="C318" s="7" t="s">
        <v>24</v>
      </c>
      <c r="D318" s="6" t="s">
        <v>26</v>
      </c>
      <c r="E318" s="8">
        <v>220.3</v>
      </c>
      <c r="F318" s="8">
        <v>0.55900000000000005</v>
      </c>
      <c r="G318" s="8">
        <v>0.5806</v>
      </c>
      <c r="H318" s="11">
        <v>0.81699999999999995</v>
      </c>
      <c r="I318" s="8">
        <f t="shared" si="519"/>
        <v>0.23639999999999994</v>
      </c>
      <c r="J318" s="12">
        <f t="shared" si="520"/>
        <v>140.71650017223561</v>
      </c>
      <c r="K318" s="8">
        <f t="shared" ref="K318:L318" si="650">IFERROR(G318,0)</f>
        <v>0.5806</v>
      </c>
      <c r="L318" s="8">
        <f t="shared" si="650"/>
        <v>0.81699999999999995</v>
      </c>
      <c r="M318" s="8">
        <f t="shared" si="522"/>
        <v>0.23639999999999994</v>
      </c>
      <c r="N318" s="12">
        <f t="shared" si="523"/>
        <v>140.71650017223561</v>
      </c>
      <c r="O318" s="8">
        <f t="shared" ref="O318:P318" si="651">IFERROR(K318,0)</f>
        <v>0.5806</v>
      </c>
      <c r="P318" s="8">
        <f t="shared" si="651"/>
        <v>0.81699999999999995</v>
      </c>
      <c r="Q318" s="8">
        <f t="shared" si="525"/>
        <v>0.23639999999999994</v>
      </c>
      <c r="R318" s="12">
        <f t="shared" si="526"/>
        <v>140.71650017223561</v>
      </c>
      <c r="S318" s="8"/>
      <c r="T318" s="8"/>
      <c r="U318" s="8"/>
      <c r="V318" s="8">
        <f t="shared" si="527"/>
        <v>103.86404293381037</v>
      </c>
      <c r="W318" s="8">
        <f t="shared" si="528"/>
        <v>146.15384615384613</v>
      </c>
      <c r="X318" s="14">
        <f t="shared" si="613"/>
        <v>0.81699999999999995</v>
      </c>
      <c r="Y318" s="15"/>
    </row>
    <row r="319" spans="1:25" x14ac:dyDescent="0.2">
      <c r="A319" s="5">
        <v>45673</v>
      </c>
      <c r="B319" s="6" t="s">
        <v>28</v>
      </c>
      <c r="C319" s="7" t="s">
        <v>24</v>
      </c>
      <c r="D319" s="6" t="s">
        <v>27</v>
      </c>
      <c r="E319" s="8">
        <v>0</v>
      </c>
      <c r="F319" s="8">
        <v>0</v>
      </c>
      <c r="G319" s="8">
        <v>0</v>
      </c>
      <c r="H319" s="11">
        <v>0</v>
      </c>
      <c r="I319" s="8">
        <f t="shared" si="519"/>
        <v>0</v>
      </c>
      <c r="J319" s="12">
        <f t="shared" si="520"/>
        <v>0</v>
      </c>
      <c r="K319" s="8">
        <f t="shared" ref="K319:L319" si="652">IFERROR(G319,0)</f>
        <v>0</v>
      </c>
      <c r="L319" s="8">
        <f t="shared" si="652"/>
        <v>0</v>
      </c>
      <c r="M319" s="8">
        <f t="shared" si="522"/>
        <v>0</v>
      </c>
      <c r="N319" s="12">
        <f t="shared" si="523"/>
        <v>0</v>
      </c>
      <c r="O319" s="8">
        <f t="shared" ref="O319:P319" si="653">IFERROR(K319,0)</f>
        <v>0</v>
      </c>
      <c r="P319" s="8">
        <f t="shared" si="653"/>
        <v>0</v>
      </c>
      <c r="Q319" s="8">
        <f t="shared" si="525"/>
        <v>0</v>
      </c>
      <c r="R319" s="12">
        <f t="shared" si="526"/>
        <v>0</v>
      </c>
      <c r="S319" s="8"/>
      <c r="T319" s="8"/>
      <c r="U319" s="8"/>
      <c r="V319" s="8">
        <f t="shared" si="527"/>
        <v>0</v>
      </c>
      <c r="W319" s="8">
        <f t="shared" si="528"/>
        <v>0</v>
      </c>
      <c r="X319" s="14">
        <f t="shared" si="613"/>
        <v>0</v>
      </c>
      <c r="Y319" s="15"/>
    </row>
    <row r="320" spans="1:25" x14ac:dyDescent="0.2">
      <c r="A320" s="5">
        <v>45673</v>
      </c>
      <c r="B320" s="6" t="s">
        <v>23</v>
      </c>
      <c r="C320" s="7" t="s">
        <v>24</v>
      </c>
      <c r="D320" s="6" t="s">
        <v>25</v>
      </c>
      <c r="E320" s="8">
        <v>1.7</v>
      </c>
      <c r="F320" s="8">
        <v>5.0000000000000001E-3</v>
      </c>
      <c r="G320" s="8">
        <v>4.7999999999999996E-3</v>
      </c>
      <c r="H320" s="11">
        <v>9.7000000000000003E-3</v>
      </c>
      <c r="I320" s="8">
        <f t="shared" si="519"/>
        <v>4.9000000000000007E-3</v>
      </c>
      <c r="J320" s="12">
        <f t="shared" si="520"/>
        <v>202.08333333333334</v>
      </c>
      <c r="K320" s="8">
        <f t="shared" ref="K320:L320" si="654">IFERROR(G320,0)</f>
        <v>4.7999999999999996E-3</v>
      </c>
      <c r="L320" s="8">
        <f t="shared" si="654"/>
        <v>9.7000000000000003E-3</v>
      </c>
      <c r="M320" s="8">
        <f t="shared" si="522"/>
        <v>4.9000000000000007E-3</v>
      </c>
      <c r="N320" s="12">
        <f t="shared" si="523"/>
        <v>202.08333333333334</v>
      </c>
      <c r="O320" s="8">
        <f t="shared" ref="O320:P320" si="655">IFERROR(K320,0)</f>
        <v>4.7999999999999996E-3</v>
      </c>
      <c r="P320" s="8">
        <f t="shared" si="655"/>
        <v>9.7000000000000003E-3</v>
      </c>
      <c r="Q320" s="8">
        <f t="shared" si="525"/>
        <v>4.9000000000000007E-3</v>
      </c>
      <c r="R320" s="12">
        <f t="shared" si="526"/>
        <v>202.08333333333334</v>
      </c>
      <c r="S320" s="8">
        <f>T299</f>
        <v>4.3880325000000031</v>
      </c>
      <c r="T320" s="8">
        <f>H320+S320-H321-H322-U320</f>
        <v>4.3935080000000033</v>
      </c>
      <c r="U320" s="8">
        <v>6.4499999999999996E-5</v>
      </c>
      <c r="V320" s="8">
        <f t="shared" si="527"/>
        <v>95.999999999999986</v>
      </c>
      <c r="W320" s="8">
        <f t="shared" si="528"/>
        <v>194</v>
      </c>
      <c r="X320" s="14">
        <f t="shared" si="613"/>
        <v>9.7000000000000003E-3</v>
      </c>
      <c r="Y320" s="15"/>
    </row>
    <row r="321" spans="1:25" x14ac:dyDescent="0.2">
      <c r="A321" s="5">
        <v>45673</v>
      </c>
      <c r="B321" s="6" t="s">
        <v>23</v>
      </c>
      <c r="C321" s="7" t="s">
        <v>24</v>
      </c>
      <c r="D321" s="6" t="s">
        <v>26</v>
      </c>
      <c r="E321" s="8">
        <v>1.5</v>
      </c>
      <c r="F321" s="8">
        <v>0</v>
      </c>
      <c r="G321" s="8">
        <v>3.2000000000000002E-3</v>
      </c>
      <c r="H321" s="11">
        <v>4.1599999999999996E-3</v>
      </c>
      <c r="I321" s="8">
        <f t="shared" si="519"/>
        <v>9.5999999999999948E-4</v>
      </c>
      <c r="J321" s="12">
        <f t="shared" si="520"/>
        <v>129.99999999999997</v>
      </c>
      <c r="K321" s="8">
        <f t="shared" ref="K321:L321" si="656">IFERROR(G321,0)</f>
        <v>3.2000000000000002E-3</v>
      </c>
      <c r="L321" s="8">
        <f t="shared" si="656"/>
        <v>4.1599999999999996E-3</v>
      </c>
      <c r="M321" s="8">
        <f t="shared" si="522"/>
        <v>9.5999999999999948E-4</v>
      </c>
      <c r="N321" s="12">
        <f t="shared" si="523"/>
        <v>129.99999999999997</v>
      </c>
      <c r="O321" s="8">
        <f t="shared" ref="O321:P321" si="657">IFERROR(K321,0)</f>
        <v>3.2000000000000002E-3</v>
      </c>
      <c r="P321" s="8">
        <f t="shared" si="657"/>
        <v>4.1599999999999996E-3</v>
      </c>
      <c r="Q321" s="8">
        <f t="shared" si="525"/>
        <v>9.5999999999999948E-4</v>
      </c>
      <c r="R321" s="12">
        <f t="shared" si="526"/>
        <v>129.99999999999997</v>
      </c>
      <c r="S321" s="8"/>
      <c r="T321" s="8"/>
      <c r="U321" s="8"/>
      <c r="V321" s="8">
        <f t="shared" si="527"/>
        <v>0</v>
      </c>
      <c r="W321" s="8">
        <f t="shared" si="528"/>
        <v>0</v>
      </c>
      <c r="X321" s="14">
        <f t="shared" si="613"/>
        <v>4.1599999999999996E-3</v>
      </c>
      <c r="Y321" s="15"/>
    </row>
    <row r="322" spans="1:25" x14ac:dyDescent="0.2">
      <c r="A322" s="5">
        <v>45673</v>
      </c>
      <c r="B322" s="6" t="s">
        <v>23</v>
      </c>
      <c r="C322" s="7" t="s">
        <v>24</v>
      </c>
      <c r="D322" s="6" t="s">
        <v>27</v>
      </c>
      <c r="E322" s="8">
        <v>0</v>
      </c>
      <c r="F322" s="8">
        <v>0</v>
      </c>
      <c r="G322" s="8">
        <v>0</v>
      </c>
      <c r="H322" s="11">
        <v>0</v>
      </c>
      <c r="I322" s="8">
        <f t="shared" si="519"/>
        <v>0</v>
      </c>
      <c r="J322" s="12">
        <f t="shared" si="520"/>
        <v>0</v>
      </c>
      <c r="K322" s="8">
        <f t="shared" ref="K322:L322" si="658">IFERROR(G322,0)</f>
        <v>0</v>
      </c>
      <c r="L322" s="8">
        <f t="shared" si="658"/>
        <v>0</v>
      </c>
      <c r="M322" s="8">
        <f t="shared" si="522"/>
        <v>0</v>
      </c>
      <c r="N322" s="12">
        <f t="shared" si="523"/>
        <v>0</v>
      </c>
      <c r="O322" s="8">
        <f t="shared" ref="O322:P322" si="659">IFERROR(K322,0)</f>
        <v>0</v>
      </c>
      <c r="P322" s="8">
        <f t="shared" si="659"/>
        <v>0</v>
      </c>
      <c r="Q322" s="8">
        <f t="shared" si="525"/>
        <v>0</v>
      </c>
      <c r="R322" s="12">
        <f t="shared" si="526"/>
        <v>0</v>
      </c>
      <c r="S322" s="8"/>
      <c r="T322" s="8"/>
      <c r="U322" s="8"/>
      <c r="V322" s="8">
        <f t="shared" si="527"/>
        <v>0</v>
      </c>
      <c r="W322" s="8">
        <f t="shared" si="528"/>
        <v>0</v>
      </c>
      <c r="X322" s="14">
        <f t="shared" si="613"/>
        <v>0</v>
      </c>
      <c r="Y322" s="15"/>
    </row>
    <row r="323" spans="1:25" x14ac:dyDescent="0.2">
      <c r="A323" s="5">
        <v>45673</v>
      </c>
      <c r="B323" s="6" t="s">
        <v>29</v>
      </c>
      <c r="C323" s="7" t="s">
        <v>24</v>
      </c>
      <c r="D323" s="6" t="s">
        <v>25</v>
      </c>
      <c r="E323" s="8">
        <v>1</v>
      </c>
      <c r="F323" s="8">
        <v>4.0000000000000001E-3</v>
      </c>
      <c r="G323" s="8">
        <v>3.0000000000000001E-3</v>
      </c>
      <c r="H323" s="11">
        <v>3.3500000000000001E-3</v>
      </c>
      <c r="I323" s="8">
        <f t="shared" si="519"/>
        <v>3.5000000000000005E-4</v>
      </c>
      <c r="J323" s="12">
        <f t="shared" si="520"/>
        <v>111.66666666666667</v>
      </c>
      <c r="K323" s="8">
        <f t="shared" ref="K323:L323" si="660">IFERROR(G323,0)</f>
        <v>3.0000000000000001E-3</v>
      </c>
      <c r="L323" s="8">
        <f t="shared" si="660"/>
        <v>3.3500000000000001E-3</v>
      </c>
      <c r="M323" s="8">
        <f t="shared" si="522"/>
        <v>3.5000000000000005E-4</v>
      </c>
      <c r="N323" s="12">
        <f t="shared" si="523"/>
        <v>111.66666666666667</v>
      </c>
      <c r="O323" s="8">
        <f t="shared" ref="O323:P323" si="661">IFERROR(K323,0)</f>
        <v>3.0000000000000001E-3</v>
      </c>
      <c r="P323" s="8">
        <f t="shared" si="661"/>
        <v>3.3500000000000001E-3</v>
      </c>
      <c r="Q323" s="8">
        <f t="shared" si="525"/>
        <v>3.5000000000000005E-4</v>
      </c>
      <c r="R323" s="12">
        <f t="shared" si="526"/>
        <v>111.66666666666667</v>
      </c>
      <c r="S323" s="8">
        <f>T302</f>
        <v>0.90149999999999975</v>
      </c>
      <c r="T323" s="8">
        <f>H323+S323-H324-H325-U323</f>
        <v>0.88254999999999972</v>
      </c>
      <c r="U323" s="8">
        <v>0</v>
      </c>
      <c r="V323" s="8">
        <f t="shared" si="527"/>
        <v>75</v>
      </c>
      <c r="W323" s="8">
        <f t="shared" si="528"/>
        <v>83.75</v>
      </c>
      <c r="X323" s="14">
        <f t="shared" si="613"/>
        <v>3.3500000000000001E-3</v>
      </c>
      <c r="Y323" s="15"/>
    </row>
    <row r="324" spans="1:25" x14ac:dyDescent="0.2">
      <c r="A324" s="5">
        <v>45673</v>
      </c>
      <c r="B324" s="6" t="s">
        <v>29</v>
      </c>
      <c r="C324" s="7" t="s">
        <v>24</v>
      </c>
      <c r="D324" s="6" t="s">
        <v>26</v>
      </c>
      <c r="E324" s="8">
        <v>1</v>
      </c>
      <c r="F324" s="8">
        <v>0</v>
      </c>
      <c r="G324" s="8">
        <v>3.0000000000000001E-3</v>
      </c>
      <c r="H324" s="11">
        <v>2.23E-2</v>
      </c>
      <c r="I324" s="8">
        <f t="shared" si="519"/>
        <v>1.9300000000000001E-2</v>
      </c>
      <c r="J324" s="12">
        <f t="shared" si="520"/>
        <v>743.33333333333337</v>
      </c>
      <c r="K324" s="8">
        <f t="shared" ref="K324:L324" si="662">IFERROR(G324,0)</f>
        <v>3.0000000000000001E-3</v>
      </c>
      <c r="L324" s="8">
        <f t="shared" si="662"/>
        <v>2.23E-2</v>
      </c>
      <c r="M324" s="8">
        <f t="shared" si="522"/>
        <v>1.9300000000000001E-2</v>
      </c>
      <c r="N324" s="12">
        <f t="shared" si="523"/>
        <v>743.33333333333337</v>
      </c>
      <c r="O324" s="8">
        <f t="shared" ref="O324:P324" si="663">IFERROR(K324,0)</f>
        <v>3.0000000000000001E-3</v>
      </c>
      <c r="P324" s="8">
        <f t="shared" si="663"/>
        <v>2.23E-2</v>
      </c>
      <c r="Q324" s="8">
        <f t="shared" si="525"/>
        <v>1.9300000000000001E-2</v>
      </c>
      <c r="R324" s="12">
        <f t="shared" si="526"/>
        <v>743.33333333333337</v>
      </c>
      <c r="S324" s="8"/>
      <c r="T324" s="8"/>
      <c r="U324" s="8"/>
      <c r="V324" s="8">
        <f t="shared" si="527"/>
        <v>0</v>
      </c>
      <c r="W324" s="8">
        <f t="shared" si="528"/>
        <v>0</v>
      </c>
      <c r="X324" s="14">
        <f t="shared" si="613"/>
        <v>2.23E-2</v>
      </c>
      <c r="Y324" s="15"/>
    </row>
    <row r="325" spans="1:25" x14ac:dyDescent="0.2">
      <c r="A325" s="5">
        <v>45673</v>
      </c>
      <c r="B325" s="6" t="s">
        <v>29</v>
      </c>
      <c r="C325" s="7" t="s">
        <v>24</v>
      </c>
      <c r="D325" s="6" t="s">
        <v>27</v>
      </c>
      <c r="E325" s="8">
        <v>0</v>
      </c>
      <c r="F325" s="8">
        <v>0</v>
      </c>
      <c r="G325" s="8">
        <v>0</v>
      </c>
      <c r="H325" s="11">
        <v>0</v>
      </c>
      <c r="I325" s="8">
        <f t="shared" si="519"/>
        <v>0</v>
      </c>
      <c r="J325" s="12">
        <f t="shared" si="520"/>
        <v>0</v>
      </c>
      <c r="K325" s="8">
        <f t="shared" ref="K325:L325" si="664">IFERROR(G325,0)</f>
        <v>0</v>
      </c>
      <c r="L325" s="8">
        <f t="shared" si="664"/>
        <v>0</v>
      </c>
      <c r="M325" s="8">
        <f t="shared" si="522"/>
        <v>0</v>
      </c>
      <c r="N325" s="12">
        <f t="shared" si="523"/>
        <v>0</v>
      </c>
      <c r="O325" s="8">
        <f t="shared" ref="O325:P325" si="665">IFERROR(K325,0)</f>
        <v>0</v>
      </c>
      <c r="P325" s="8">
        <f t="shared" si="665"/>
        <v>0</v>
      </c>
      <c r="Q325" s="8">
        <f t="shared" si="525"/>
        <v>0</v>
      </c>
      <c r="R325" s="12">
        <f t="shared" si="526"/>
        <v>0</v>
      </c>
      <c r="S325" s="14"/>
      <c r="T325" s="14"/>
      <c r="U325" s="14"/>
      <c r="V325" s="8">
        <f t="shared" si="527"/>
        <v>0</v>
      </c>
      <c r="W325" s="8">
        <f t="shared" si="528"/>
        <v>0</v>
      </c>
      <c r="X325" s="14">
        <f t="shared" si="613"/>
        <v>0</v>
      </c>
      <c r="Y325" s="15"/>
    </row>
    <row r="326" spans="1:25" x14ac:dyDescent="0.2">
      <c r="A326" s="5">
        <v>45673</v>
      </c>
      <c r="B326" s="6" t="s">
        <v>30</v>
      </c>
      <c r="C326" s="7" t="s">
        <v>24</v>
      </c>
      <c r="D326" s="6" t="s">
        <v>25</v>
      </c>
      <c r="E326" s="8">
        <v>0.6</v>
      </c>
      <c r="F326" s="8">
        <v>3.0000000000000001E-3</v>
      </c>
      <c r="G326" s="8">
        <v>3.2000000000000002E-3</v>
      </c>
      <c r="H326" s="11">
        <v>3.48E-3</v>
      </c>
      <c r="I326" s="8">
        <f t="shared" si="519"/>
        <v>2.7999999999999987E-4</v>
      </c>
      <c r="J326" s="12">
        <f t="shared" si="520"/>
        <v>108.74999999999999</v>
      </c>
      <c r="K326" s="8">
        <f t="shared" ref="K326:L326" si="666">IFERROR(G326,0)</f>
        <v>3.2000000000000002E-3</v>
      </c>
      <c r="L326" s="8">
        <f t="shared" si="666"/>
        <v>3.48E-3</v>
      </c>
      <c r="M326" s="8">
        <f t="shared" si="522"/>
        <v>2.7999999999999987E-4</v>
      </c>
      <c r="N326" s="12">
        <f t="shared" si="523"/>
        <v>108.74999999999999</v>
      </c>
      <c r="O326" s="8">
        <f t="shared" ref="O326:P326" si="667">IFERROR(K326,0)</f>
        <v>3.2000000000000002E-3</v>
      </c>
      <c r="P326" s="8">
        <f t="shared" si="667"/>
        <v>3.48E-3</v>
      </c>
      <c r="Q326" s="8">
        <f t="shared" si="525"/>
        <v>2.7999999999999987E-4</v>
      </c>
      <c r="R326" s="12">
        <f t="shared" si="526"/>
        <v>108.74999999999999</v>
      </c>
      <c r="S326" s="14">
        <f>T305</f>
        <v>8.9129999999999987E-2</v>
      </c>
      <c r="T326" s="8">
        <f>H326+S326-H327-H328-U326</f>
        <v>8.9739999999999986E-2</v>
      </c>
      <c r="U326" s="14">
        <v>0</v>
      </c>
      <c r="V326" s="8">
        <f t="shared" si="527"/>
        <v>106.66666666666667</v>
      </c>
      <c r="W326" s="8">
        <f t="shared" si="528"/>
        <v>115.99999999999999</v>
      </c>
      <c r="X326" s="14">
        <f t="shared" si="613"/>
        <v>3.48E-3</v>
      </c>
      <c r="Y326" s="15"/>
    </row>
    <row r="327" spans="1:25" x14ac:dyDescent="0.2">
      <c r="A327" s="5">
        <v>45673</v>
      </c>
      <c r="B327" s="6" t="s">
        <v>30</v>
      </c>
      <c r="C327" s="7" t="s">
        <v>24</v>
      </c>
      <c r="D327" s="6" t="s">
        <v>26</v>
      </c>
      <c r="E327" s="8">
        <v>0.6</v>
      </c>
      <c r="F327" s="8">
        <v>0</v>
      </c>
      <c r="G327" s="8">
        <v>3.0000000000000001E-3</v>
      </c>
      <c r="H327" s="11">
        <v>2.8700000000000002E-3</v>
      </c>
      <c r="I327" s="8">
        <f t="shared" si="519"/>
        <v>-1.2999999999999991E-4</v>
      </c>
      <c r="J327" s="12">
        <f t="shared" si="520"/>
        <v>95.666666666666671</v>
      </c>
      <c r="K327" s="8">
        <f t="shared" ref="K327:L327" si="668">IFERROR(G327,0)</f>
        <v>3.0000000000000001E-3</v>
      </c>
      <c r="L327" s="8">
        <f t="shared" si="668"/>
        <v>2.8700000000000002E-3</v>
      </c>
      <c r="M327" s="8">
        <f t="shared" si="522"/>
        <v>-1.2999999999999991E-4</v>
      </c>
      <c r="N327" s="12">
        <f t="shared" si="523"/>
        <v>95.666666666666671</v>
      </c>
      <c r="O327" s="8">
        <f t="shared" ref="O327:P327" si="669">IFERROR(K327,0)</f>
        <v>3.0000000000000001E-3</v>
      </c>
      <c r="P327" s="8">
        <f t="shared" si="669"/>
        <v>2.8700000000000002E-3</v>
      </c>
      <c r="Q327" s="8">
        <f t="shared" si="525"/>
        <v>-1.2999999999999991E-4</v>
      </c>
      <c r="R327" s="12">
        <f t="shared" si="526"/>
        <v>95.666666666666671</v>
      </c>
      <c r="S327" s="14"/>
      <c r="T327" s="14"/>
      <c r="U327" s="14"/>
      <c r="V327" s="8">
        <f t="shared" si="527"/>
        <v>0</v>
      </c>
      <c r="W327" s="8">
        <f t="shared" si="528"/>
        <v>0</v>
      </c>
      <c r="X327" s="14">
        <f t="shared" si="613"/>
        <v>2.8700000000000002E-3</v>
      </c>
      <c r="Y327" s="15"/>
    </row>
    <row r="328" spans="1:25" x14ac:dyDescent="0.2">
      <c r="A328" s="5">
        <v>45673</v>
      </c>
      <c r="B328" s="6" t="s">
        <v>30</v>
      </c>
      <c r="C328" s="7" t="s">
        <v>24</v>
      </c>
      <c r="D328" s="6" t="s">
        <v>27</v>
      </c>
      <c r="E328" s="8">
        <v>0</v>
      </c>
      <c r="F328" s="8">
        <v>0</v>
      </c>
      <c r="G328" s="8">
        <v>0</v>
      </c>
      <c r="H328" s="11">
        <v>0</v>
      </c>
      <c r="I328" s="8">
        <f t="shared" si="519"/>
        <v>0</v>
      </c>
      <c r="J328" s="12">
        <f t="shared" si="520"/>
        <v>0</v>
      </c>
      <c r="K328" s="8">
        <f t="shared" ref="K328:L328" si="670">IFERROR(G328,0)</f>
        <v>0</v>
      </c>
      <c r="L328" s="8">
        <f t="shared" si="670"/>
        <v>0</v>
      </c>
      <c r="M328" s="8">
        <f t="shared" si="522"/>
        <v>0</v>
      </c>
      <c r="N328" s="12">
        <f t="shared" si="523"/>
        <v>0</v>
      </c>
      <c r="O328" s="8">
        <f t="shared" ref="O328:P328" si="671">IFERROR(K328,0)</f>
        <v>0</v>
      </c>
      <c r="P328" s="8">
        <f t="shared" si="671"/>
        <v>0</v>
      </c>
      <c r="Q328" s="8">
        <f t="shared" si="525"/>
        <v>0</v>
      </c>
      <c r="R328" s="12">
        <f t="shared" si="526"/>
        <v>0</v>
      </c>
      <c r="S328" s="14"/>
      <c r="T328" s="14"/>
      <c r="U328" s="14"/>
      <c r="V328" s="8">
        <f t="shared" si="527"/>
        <v>0</v>
      </c>
      <c r="W328" s="8">
        <f t="shared" si="528"/>
        <v>0</v>
      </c>
      <c r="X328" s="14">
        <f t="shared" si="613"/>
        <v>0</v>
      </c>
      <c r="Y328" s="15"/>
    </row>
    <row r="329" spans="1:25" x14ac:dyDescent="0.2">
      <c r="A329" s="5">
        <v>45673</v>
      </c>
      <c r="B329" s="6" t="s">
        <v>31</v>
      </c>
      <c r="C329" s="7" t="s">
        <v>32</v>
      </c>
      <c r="D329" s="6" t="s">
        <v>25</v>
      </c>
      <c r="E329" s="8">
        <v>229.8</v>
      </c>
      <c r="F329" s="8">
        <v>0.65500000000000003</v>
      </c>
      <c r="G329" s="8">
        <v>0.68709600000000004</v>
      </c>
      <c r="H329" s="11">
        <v>0.61693500000000001</v>
      </c>
      <c r="I329" s="8">
        <f t="shared" si="519"/>
        <v>-7.0161000000000029E-2</v>
      </c>
      <c r="J329" s="12">
        <f t="shared" si="520"/>
        <v>89.788763142268323</v>
      </c>
      <c r="K329" s="8">
        <f t="shared" ref="K329:L329" si="672">IFERROR(G329,0)</f>
        <v>0.68709600000000004</v>
      </c>
      <c r="L329" s="8">
        <f t="shared" si="672"/>
        <v>0.61693500000000001</v>
      </c>
      <c r="M329" s="8">
        <f t="shared" si="522"/>
        <v>-7.0161000000000029E-2</v>
      </c>
      <c r="N329" s="12">
        <f t="shared" si="523"/>
        <v>89.788763142268323</v>
      </c>
      <c r="O329" s="8">
        <f t="shared" ref="O329:P329" si="673">IFERROR(K329,0)</f>
        <v>0.68709600000000004</v>
      </c>
      <c r="P329" s="8">
        <f t="shared" si="673"/>
        <v>0.61693500000000001</v>
      </c>
      <c r="Q329" s="8">
        <f t="shared" si="525"/>
        <v>-7.0161000000000029E-2</v>
      </c>
      <c r="R329" s="12">
        <f t="shared" si="526"/>
        <v>89.788763142268323</v>
      </c>
      <c r="S329" s="14">
        <f>T308</f>
        <v>210.26122825000022</v>
      </c>
      <c r="T329" s="8">
        <f>H329+S329-H330-H331-U329</f>
        <v>209.68735680000023</v>
      </c>
      <c r="U329" s="14">
        <v>1.80645E-3</v>
      </c>
      <c r="V329" s="8">
        <f t="shared" si="527"/>
        <v>104.90015267175572</v>
      </c>
      <c r="W329" s="8">
        <f t="shared" si="528"/>
        <v>94.188549618320607</v>
      </c>
      <c r="X329" s="14">
        <f t="shared" si="613"/>
        <v>0.61693500000000001</v>
      </c>
      <c r="Y329" s="15"/>
    </row>
    <row r="330" spans="1:25" x14ac:dyDescent="0.2">
      <c r="A330" s="5">
        <v>45673</v>
      </c>
      <c r="B330" s="6" t="s">
        <v>31</v>
      </c>
      <c r="C330" s="7" t="s">
        <v>32</v>
      </c>
      <c r="D330" s="6" t="s">
        <v>26</v>
      </c>
      <c r="E330" s="8">
        <v>285</v>
      </c>
      <c r="F330" s="8">
        <v>0</v>
      </c>
      <c r="G330" s="8">
        <v>0.77419000000000004</v>
      </c>
      <c r="H330" s="11">
        <v>1.1890000000000001</v>
      </c>
      <c r="I330" s="8">
        <f t="shared" si="519"/>
        <v>0.41481000000000001</v>
      </c>
      <c r="J330" s="12">
        <f t="shared" si="520"/>
        <v>153.57987057440681</v>
      </c>
      <c r="K330" s="8">
        <f t="shared" ref="K330:L330" si="674">IFERROR(G330,0)</f>
        <v>0.77419000000000004</v>
      </c>
      <c r="L330" s="8">
        <f t="shared" si="674"/>
        <v>1.1890000000000001</v>
      </c>
      <c r="M330" s="8">
        <f t="shared" si="522"/>
        <v>0.41481000000000001</v>
      </c>
      <c r="N330" s="12">
        <f t="shared" si="523"/>
        <v>153.57987057440681</v>
      </c>
      <c r="O330" s="8">
        <f t="shared" ref="O330:P330" si="675">IFERROR(K330,0)</f>
        <v>0.77419000000000004</v>
      </c>
      <c r="P330" s="8">
        <f t="shared" si="675"/>
        <v>1.1890000000000001</v>
      </c>
      <c r="Q330" s="8">
        <f t="shared" si="525"/>
        <v>0.41481000000000001</v>
      </c>
      <c r="R330" s="12">
        <f t="shared" si="526"/>
        <v>153.57987057440681</v>
      </c>
      <c r="S330" s="14"/>
      <c r="T330" s="14"/>
      <c r="U330" s="14"/>
      <c r="V330" s="8">
        <f t="shared" si="527"/>
        <v>0</v>
      </c>
      <c r="W330" s="8">
        <f t="shared" si="528"/>
        <v>0</v>
      </c>
      <c r="X330" s="14">
        <f t="shared" si="613"/>
        <v>1.1890000000000001</v>
      </c>
      <c r="Y330" s="15"/>
    </row>
    <row r="331" spans="1:25" x14ac:dyDescent="0.2">
      <c r="A331" s="5">
        <v>45673</v>
      </c>
      <c r="B331" s="6" t="s">
        <v>31</v>
      </c>
      <c r="C331" s="7" t="s">
        <v>32</v>
      </c>
      <c r="D331" s="6" t="s">
        <v>27</v>
      </c>
      <c r="E331" s="8">
        <v>0</v>
      </c>
      <c r="F331" s="8">
        <v>0</v>
      </c>
      <c r="G331" s="8">
        <v>0</v>
      </c>
      <c r="H331" s="11">
        <v>0</v>
      </c>
      <c r="I331" s="8">
        <f t="shared" si="519"/>
        <v>0</v>
      </c>
      <c r="J331" s="12">
        <f t="shared" si="520"/>
        <v>0</v>
      </c>
      <c r="K331" s="8">
        <f t="shared" ref="K331:L331" si="676">IFERROR(G331,0)</f>
        <v>0</v>
      </c>
      <c r="L331" s="8">
        <f t="shared" si="676"/>
        <v>0</v>
      </c>
      <c r="M331" s="8">
        <f t="shared" si="522"/>
        <v>0</v>
      </c>
      <c r="N331" s="12">
        <f t="shared" si="523"/>
        <v>0</v>
      </c>
      <c r="O331" s="8">
        <f t="shared" ref="O331:P331" si="677">IFERROR(K331,0)</f>
        <v>0</v>
      </c>
      <c r="P331" s="8">
        <f t="shared" si="677"/>
        <v>0</v>
      </c>
      <c r="Q331" s="8">
        <f t="shared" si="525"/>
        <v>0</v>
      </c>
      <c r="R331" s="12">
        <f t="shared" si="526"/>
        <v>0</v>
      </c>
      <c r="S331" s="14"/>
      <c r="T331" s="14"/>
      <c r="U331" s="14"/>
      <c r="V331" s="8">
        <f t="shared" si="527"/>
        <v>0</v>
      </c>
      <c r="W331" s="8">
        <f t="shared" si="528"/>
        <v>0</v>
      </c>
      <c r="X331" s="14">
        <f t="shared" si="613"/>
        <v>0</v>
      </c>
      <c r="Y331" s="15"/>
    </row>
    <row r="332" spans="1:25" x14ac:dyDescent="0.2">
      <c r="A332" s="5">
        <v>45673</v>
      </c>
      <c r="B332" s="6" t="s">
        <v>36</v>
      </c>
      <c r="C332" s="7" t="s">
        <v>32</v>
      </c>
      <c r="D332" s="6" t="s">
        <v>25</v>
      </c>
      <c r="E332" s="8">
        <v>5.2</v>
      </c>
      <c r="F332" s="8">
        <v>1.7000000000000001E-2</v>
      </c>
      <c r="G332" s="8">
        <v>1.4500000000000001E-2</v>
      </c>
      <c r="H332" s="11">
        <v>1.78E-2</v>
      </c>
      <c r="I332" s="8">
        <f t="shared" si="519"/>
        <v>3.2999999999999991E-3</v>
      </c>
      <c r="J332" s="12">
        <f t="shared" si="520"/>
        <v>122.75862068965517</v>
      </c>
      <c r="K332" s="8">
        <f t="shared" ref="K332:L332" si="678">IFERROR(G332,0)</f>
        <v>1.4500000000000001E-2</v>
      </c>
      <c r="L332" s="8">
        <f t="shared" si="678"/>
        <v>1.78E-2</v>
      </c>
      <c r="M332" s="8">
        <f t="shared" si="522"/>
        <v>3.2999999999999991E-3</v>
      </c>
      <c r="N332" s="12">
        <f t="shared" si="523"/>
        <v>122.75862068965517</v>
      </c>
      <c r="O332" s="8">
        <f t="shared" ref="O332:P332" si="679">IFERROR(K332,0)</f>
        <v>1.4500000000000001E-2</v>
      </c>
      <c r="P332" s="8">
        <f t="shared" si="679"/>
        <v>1.78E-2</v>
      </c>
      <c r="Q332" s="8">
        <f t="shared" si="525"/>
        <v>3.2999999999999991E-3</v>
      </c>
      <c r="R332" s="12">
        <f t="shared" si="526"/>
        <v>122.75862068965517</v>
      </c>
      <c r="S332" s="14">
        <f>T311</f>
        <v>4.854516130000003</v>
      </c>
      <c r="T332" s="8">
        <f>H332+S332-H333-H334-U332</f>
        <v>4.8722838720000032</v>
      </c>
      <c r="U332" s="14">
        <v>3.2258000000000002E-5</v>
      </c>
      <c r="V332" s="8">
        <f t="shared" si="527"/>
        <v>85.294117647058826</v>
      </c>
      <c r="W332" s="8">
        <f t="shared" si="528"/>
        <v>104.70588235294116</v>
      </c>
      <c r="X332" s="14">
        <f t="shared" si="613"/>
        <v>1.78E-2</v>
      </c>
      <c r="Y332" s="15"/>
    </row>
    <row r="333" spans="1:25" x14ac:dyDescent="0.2">
      <c r="A333" s="5">
        <v>45673</v>
      </c>
      <c r="B333" s="6" t="s">
        <v>36</v>
      </c>
      <c r="C333" s="7" t="s">
        <v>32</v>
      </c>
      <c r="D333" s="6" t="s">
        <v>26</v>
      </c>
      <c r="E333" s="8">
        <v>5.0999999999999996</v>
      </c>
      <c r="F333" s="8">
        <v>0</v>
      </c>
      <c r="G333" s="8">
        <v>1.6119999999999999E-2</v>
      </c>
      <c r="H333" s="11">
        <v>0</v>
      </c>
      <c r="I333" s="8">
        <f t="shared" si="519"/>
        <v>-1.6119999999999999E-2</v>
      </c>
      <c r="J333" s="12">
        <f t="shared" si="520"/>
        <v>0</v>
      </c>
      <c r="K333" s="8">
        <f t="shared" ref="K333:L333" si="680">IFERROR(G333,0)</f>
        <v>1.6119999999999999E-2</v>
      </c>
      <c r="L333" s="8">
        <f t="shared" si="680"/>
        <v>0</v>
      </c>
      <c r="M333" s="8">
        <f t="shared" si="522"/>
        <v>-1.6119999999999999E-2</v>
      </c>
      <c r="N333" s="12">
        <f t="shared" si="523"/>
        <v>0</v>
      </c>
      <c r="O333" s="8">
        <f t="shared" ref="O333:P333" si="681">IFERROR(K333,0)</f>
        <v>1.6119999999999999E-2</v>
      </c>
      <c r="P333" s="8">
        <f t="shared" si="681"/>
        <v>0</v>
      </c>
      <c r="Q333" s="8">
        <f t="shared" si="525"/>
        <v>-1.6119999999999999E-2</v>
      </c>
      <c r="R333" s="12">
        <f t="shared" si="526"/>
        <v>0</v>
      </c>
      <c r="S333" s="14"/>
      <c r="T333" s="14"/>
      <c r="U333" s="14"/>
      <c r="V333" s="8">
        <f t="shared" si="527"/>
        <v>0</v>
      </c>
      <c r="W333" s="8">
        <f t="shared" si="528"/>
        <v>0</v>
      </c>
      <c r="X333" s="14">
        <f t="shared" si="613"/>
        <v>0</v>
      </c>
      <c r="Y333" s="15"/>
    </row>
    <row r="334" spans="1:25" x14ac:dyDescent="0.2">
      <c r="A334" s="5">
        <v>45673</v>
      </c>
      <c r="B334" s="6" t="s">
        <v>36</v>
      </c>
      <c r="C334" s="7" t="s">
        <v>32</v>
      </c>
      <c r="D334" s="6" t="s">
        <v>27</v>
      </c>
      <c r="E334" s="8">
        <v>0</v>
      </c>
      <c r="F334" s="8">
        <v>0</v>
      </c>
      <c r="G334" s="8">
        <v>0</v>
      </c>
      <c r="H334" s="11">
        <v>0</v>
      </c>
      <c r="I334" s="8">
        <f t="shared" si="519"/>
        <v>0</v>
      </c>
      <c r="J334" s="12">
        <f t="shared" si="520"/>
        <v>0</v>
      </c>
      <c r="K334" s="8">
        <f t="shared" ref="K334:L334" si="682">IFERROR(G334,0)</f>
        <v>0</v>
      </c>
      <c r="L334" s="8">
        <f t="shared" si="682"/>
        <v>0</v>
      </c>
      <c r="M334" s="8">
        <f t="shared" si="522"/>
        <v>0</v>
      </c>
      <c r="N334" s="12">
        <f t="shared" si="523"/>
        <v>0</v>
      </c>
      <c r="O334" s="8">
        <f t="shared" ref="O334:P334" si="683">IFERROR(K334,0)</f>
        <v>0</v>
      </c>
      <c r="P334" s="8">
        <f t="shared" si="683"/>
        <v>0</v>
      </c>
      <c r="Q334" s="8">
        <f t="shared" si="525"/>
        <v>0</v>
      </c>
      <c r="R334" s="12">
        <f t="shared" si="526"/>
        <v>0</v>
      </c>
      <c r="S334" s="14"/>
      <c r="T334" s="14"/>
      <c r="U334" s="14"/>
      <c r="V334" s="8">
        <f t="shared" si="527"/>
        <v>0</v>
      </c>
      <c r="W334" s="8">
        <f t="shared" si="528"/>
        <v>0</v>
      </c>
      <c r="X334" s="14">
        <f t="shared" si="613"/>
        <v>0</v>
      </c>
      <c r="Y334" s="15"/>
    </row>
    <row r="335" spans="1:25" x14ac:dyDescent="0.2">
      <c r="A335" s="5">
        <v>45673</v>
      </c>
      <c r="B335" s="6" t="s">
        <v>33</v>
      </c>
      <c r="C335" s="7" t="s">
        <v>32</v>
      </c>
      <c r="D335" s="6" t="s">
        <v>25</v>
      </c>
      <c r="E335" s="8">
        <v>0.63</v>
      </c>
      <c r="F335" s="8">
        <v>0</v>
      </c>
      <c r="G335" s="8">
        <v>1.6100000000000001E-3</v>
      </c>
      <c r="H335" s="11">
        <v>1.67E-3</v>
      </c>
      <c r="I335" s="8">
        <f t="shared" si="519"/>
        <v>5.9999999999999941E-5</v>
      </c>
      <c r="J335" s="12">
        <f t="shared" si="520"/>
        <v>103.72670807453417</v>
      </c>
      <c r="K335" s="8">
        <f t="shared" ref="K335:L335" si="684">IFERROR(G335,0)</f>
        <v>1.6100000000000001E-3</v>
      </c>
      <c r="L335" s="8">
        <f t="shared" si="684"/>
        <v>1.67E-3</v>
      </c>
      <c r="M335" s="8">
        <f t="shared" si="522"/>
        <v>5.9999999999999941E-5</v>
      </c>
      <c r="N335" s="12">
        <f t="shared" si="523"/>
        <v>103.72670807453417</v>
      </c>
      <c r="O335" s="8">
        <f t="shared" ref="O335:P335" si="685">IFERROR(K335,0)</f>
        <v>1.6100000000000001E-3</v>
      </c>
      <c r="P335" s="8">
        <f t="shared" si="685"/>
        <v>1.67E-3</v>
      </c>
      <c r="Q335" s="8">
        <f t="shared" si="525"/>
        <v>5.9999999999999941E-5</v>
      </c>
      <c r="R335" s="12">
        <f t="shared" si="526"/>
        <v>103.72670807453417</v>
      </c>
      <c r="S335" s="14">
        <f>T314</f>
        <v>3.3961599999999981E-2</v>
      </c>
      <c r="T335" s="8">
        <f>H335+S335-H336-H337-U335</f>
        <v>3.3960639999999979E-2</v>
      </c>
      <c r="U335" s="14">
        <v>1.67096E-3</v>
      </c>
      <c r="V335" s="8">
        <f t="shared" si="527"/>
        <v>0</v>
      </c>
      <c r="W335" s="8">
        <f t="shared" si="528"/>
        <v>0</v>
      </c>
      <c r="X335" s="14">
        <f t="shared" si="613"/>
        <v>1.67E-3</v>
      </c>
      <c r="Y335" s="15"/>
    </row>
    <row r="336" spans="1:25" x14ac:dyDescent="0.2">
      <c r="A336" s="5">
        <v>45673</v>
      </c>
      <c r="B336" s="6" t="s">
        <v>33</v>
      </c>
      <c r="C336" s="7" t="s">
        <v>32</v>
      </c>
      <c r="D336" s="6" t="s">
        <v>26</v>
      </c>
      <c r="E336" s="8">
        <v>0.63</v>
      </c>
      <c r="F336" s="8">
        <v>0</v>
      </c>
      <c r="G336" s="8">
        <v>1.6000000000000001E-3</v>
      </c>
      <c r="H336" s="11">
        <v>0</v>
      </c>
      <c r="I336" s="8">
        <f t="shared" si="519"/>
        <v>-1.6000000000000001E-3</v>
      </c>
      <c r="J336" s="12">
        <f t="shared" si="520"/>
        <v>0</v>
      </c>
      <c r="K336" s="8">
        <f t="shared" ref="K336:L336" si="686">IFERROR(G336,0)</f>
        <v>1.6000000000000001E-3</v>
      </c>
      <c r="L336" s="8">
        <f t="shared" si="686"/>
        <v>0</v>
      </c>
      <c r="M336" s="8">
        <f t="shared" si="522"/>
        <v>-1.6000000000000001E-3</v>
      </c>
      <c r="N336" s="12">
        <f t="shared" si="523"/>
        <v>0</v>
      </c>
      <c r="O336" s="8">
        <f t="shared" ref="O336:P336" si="687">IFERROR(K336,0)</f>
        <v>1.6000000000000001E-3</v>
      </c>
      <c r="P336" s="8">
        <f t="shared" si="687"/>
        <v>0</v>
      </c>
      <c r="Q336" s="8">
        <f t="shared" si="525"/>
        <v>-1.6000000000000001E-3</v>
      </c>
      <c r="R336" s="12">
        <f t="shared" si="526"/>
        <v>0</v>
      </c>
      <c r="S336" s="14"/>
      <c r="T336" s="14"/>
      <c r="U336" s="14"/>
      <c r="V336" s="8">
        <f t="shared" si="527"/>
        <v>0</v>
      </c>
      <c r="W336" s="8">
        <f t="shared" si="528"/>
        <v>0</v>
      </c>
      <c r="X336" s="14">
        <f t="shared" si="613"/>
        <v>0</v>
      </c>
      <c r="Y336" s="15"/>
    </row>
    <row r="337" spans="1:25" x14ac:dyDescent="0.2">
      <c r="A337" s="5">
        <v>45673</v>
      </c>
      <c r="B337" s="6" t="s">
        <v>33</v>
      </c>
      <c r="C337" s="7" t="s">
        <v>32</v>
      </c>
      <c r="D337" s="6" t="s">
        <v>27</v>
      </c>
      <c r="E337" s="8">
        <v>0</v>
      </c>
      <c r="F337" s="8">
        <v>0</v>
      </c>
      <c r="G337" s="8">
        <v>0</v>
      </c>
      <c r="H337" s="11">
        <v>0</v>
      </c>
      <c r="I337" s="8">
        <f t="shared" si="519"/>
        <v>0</v>
      </c>
      <c r="J337" s="12">
        <f t="shared" si="520"/>
        <v>0</v>
      </c>
      <c r="K337" s="8">
        <f t="shared" ref="K337:L337" si="688">IFERROR(G337,0)</f>
        <v>0</v>
      </c>
      <c r="L337" s="8">
        <f t="shared" si="688"/>
        <v>0</v>
      </c>
      <c r="M337" s="8">
        <f t="shared" si="522"/>
        <v>0</v>
      </c>
      <c r="N337" s="12">
        <f t="shared" si="523"/>
        <v>0</v>
      </c>
      <c r="O337" s="8">
        <f t="shared" ref="O337:P337" si="689">IFERROR(K337,0)</f>
        <v>0</v>
      </c>
      <c r="P337" s="8">
        <f t="shared" si="689"/>
        <v>0</v>
      </c>
      <c r="Q337" s="8">
        <f t="shared" si="525"/>
        <v>0</v>
      </c>
      <c r="R337" s="12">
        <f t="shared" si="526"/>
        <v>0</v>
      </c>
      <c r="S337" s="14"/>
      <c r="T337" s="14"/>
      <c r="U337" s="14"/>
      <c r="V337" s="8">
        <f t="shared" si="527"/>
        <v>0</v>
      </c>
      <c r="W337" s="8">
        <f t="shared" si="528"/>
        <v>0</v>
      </c>
      <c r="X337" s="14">
        <f t="shared" si="613"/>
        <v>0</v>
      </c>
      <c r="Y337" s="15"/>
    </row>
    <row r="338" spans="1:25" x14ac:dyDescent="0.2">
      <c r="A338" s="5">
        <v>45674</v>
      </c>
      <c r="B338" s="6" t="s">
        <v>28</v>
      </c>
      <c r="C338" s="7" t="s">
        <v>24</v>
      </c>
      <c r="D338" s="6" t="s">
        <v>25</v>
      </c>
      <c r="E338" s="8">
        <v>190.9</v>
      </c>
      <c r="F338" s="9">
        <v>0.64600000000000002</v>
      </c>
      <c r="G338" s="10">
        <v>0.56699999999999995</v>
      </c>
      <c r="H338" s="11">
        <v>0.57267000000000001</v>
      </c>
      <c r="I338" s="8">
        <f t="shared" si="519"/>
        <v>5.6700000000000639E-3</v>
      </c>
      <c r="J338" s="12">
        <f t="shared" si="520"/>
        <v>101</v>
      </c>
      <c r="K338" s="8">
        <f t="shared" ref="K338:L338" si="690">IFERROR(G338,0)</f>
        <v>0.56699999999999995</v>
      </c>
      <c r="L338" s="8">
        <f t="shared" si="690"/>
        <v>0.57267000000000001</v>
      </c>
      <c r="M338" s="8">
        <f t="shared" si="522"/>
        <v>5.6700000000000639E-3</v>
      </c>
      <c r="N338" s="12">
        <f t="shared" si="523"/>
        <v>101</v>
      </c>
      <c r="O338" s="8">
        <f t="shared" ref="O338:P338" si="691">IFERROR(K338,0)</f>
        <v>0.56699999999999995</v>
      </c>
      <c r="P338" s="8">
        <f t="shared" si="691"/>
        <v>0.57267000000000001</v>
      </c>
      <c r="Q338" s="8">
        <f t="shared" si="525"/>
        <v>5.6700000000000639E-3</v>
      </c>
      <c r="R338" s="12">
        <f t="shared" si="526"/>
        <v>101</v>
      </c>
      <c r="S338" s="8">
        <f>T317</f>
        <v>51.548220000000057</v>
      </c>
      <c r="T338" s="8">
        <f>H338+S338-H339-H340-U338</f>
        <v>51.302440000000061</v>
      </c>
      <c r="U338" s="8">
        <v>1.4499999999999999E-3</v>
      </c>
      <c r="V338" s="8">
        <f t="shared" si="527"/>
        <v>87.770897832817326</v>
      </c>
      <c r="W338" s="8">
        <f t="shared" si="528"/>
        <v>88.648606811145513</v>
      </c>
      <c r="X338" s="14">
        <f t="shared" si="613"/>
        <v>0.57267000000000001</v>
      </c>
      <c r="Y338" s="15"/>
    </row>
    <row r="339" spans="1:25" x14ac:dyDescent="0.2">
      <c r="A339" s="5">
        <v>45674</v>
      </c>
      <c r="B339" s="6" t="s">
        <v>28</v>
      </c>
      <c r="C339" s="7" t="s">
        <v>24</v>
      </c>
      <c r="D339" s="6" t="s">
        <v>26</v>
      </c>
      <c r="E339" s="8">
        <v>220.3</v>
      </c>
      <c r="F339" s="8">
        <v>1.3</v>
      </c>
      <c r="G339" s="8">
        <v>0.5806</v>
      </c>
      <c r="H339" s="11">
        <v>0.81699999999999995</v>
      </c>
      <c r="I339" s="8">
        <f t="shared" si="519"/>
        <v>0.23639999999999994</v>
      </c>
      <c r="J339" s="12">
        <f t="shared" si="520"/>
        <v>140.71650017223561</v>
      </c>
      <c r="K339" s="8">
        <f t="shared" ref="K339:L339" si="692">IFERROR(G339,0)</f>
        <v>0.5806</v>
      </c>
      <c r="L339" s="8">
        <f t="shared" si="692"/>
        <v>0.81699999999999995</v>
      </c>
      <c r="M339" s="8">
        <f t="shared" si="522"/>
        <v>0.23639999999999994</v>
      </c>
      <c r="N339" s="12">
        <f t="shared" si="523"/>
        <v>140.71650017223561</v>
      </c>
      <c r="O339" s="8">
        <f t="shared" ref="O339:P339" si="693">IFERROR(K339,0)</f>
        <v>0.5806</v>
      </c>
      <c r="P339" s="8">
        <f t="shared" si="693"/>
        <v>0.81699999999999995</v>
      </c>
      <c r="Q339" s="8">
        <f t="shared" si="525"/>
        <v>0.23639999999999994</v>
      </c>
      <c r="R339" s="12">
        <f t="shared" si="526"/>
        <v>140.71650017223561</v>
      </c>
      <c r="S339" s="8"/>
      <c r="T339" s="8"/>
      <c r="U339" s="8"/>
      <c r="V339" s="8">
        <f t="shared" si="527"/>
        <v>44.661538461538456</v>
      </c>
      <c r="W339" s="8">
        <f t="shared" si="528"/>
        <v>62.84615384615384</v>
      </c>
      <c r="X339" s="14">
        <f t="shared" si="613"/>
        <v>0.81699999999999995</v>
      </c>
      <c r="Y339" s="15"/>
    </row>
    <row r="340" spans="1:25" x14ac:dyDescent="0.2">
      <c r="A340" s="5">
        <v>45674</v>
      </c>
      <c r="B340" s="6" t="s">
        <v>28</v>
      </c>
      <c r="C340" s="7" t="s">
        <v>24</v>
      </c>
      <c r="D340" s="6" t="s">
        <v>27</v>
      </c>
      <c r="E340" s="8">
        <v>0</v>
      </c>
      <c r="F340" s="8">
        <v>0</v>
      </c>
      <c r="G340" s="8">
        <v>0</v>
      </c>
      <c r="H340" s="11">
        <v>0</v>
      </c>
      <c r="I340" s="8">
        <f t="shared" si="519"/>
        <v>0</v>
      </c>
      <c r="J340" s="12">
        <f t="shared" si="520"/>
        <v>0</v>
      </c>
      <c r="K340" s="8">
        <f t="shared" ref="K340:L340" si="694">IFERROR(G340,0)</f>
        <v>0</v>
      </c>
      <c r="L340" s="8">
        <f t="shared" si="694"/>
        <v>0</v>
      </c>
      <c r="M340" s="8">
        <f t="shared" si="522"/>
        <v>0</v>
      </c>
      <c r="N340" s="12">
        <f t="shared" si="523"/>
        <v>0</v>
      </c>
      <c r="O340" s="8">
        <f t="shared" ref="O340:P340" si="695">IFERROR(K340,0)</f>
        <v>0</v>
      </c>
      <c r="P340" s="8">
        <f t="shared" si="695"/>
        <v>0</v>
      </c>
      <c r="Q340" s="8">
        <f t="shared" si="525"/>
        <v>0</v>
      </c>
      <c r="R340" s="12">
        <f t="shared" si="526"/>
        <v>0</v>
      </c>
      <c r="S340" s="8"/>
      <c r="T340" s="8"/>
      <c r="U340" s="8"/>
      <c r="V340" s="8">
        <f t="shared" si="527"/>
        <v>0</v>
      </c>
      <c r="W340" s="8">
        <f t="shared" si="528"/>
        <v>0</v>
      </c>
      <c r="X340" s="14">
        <f t="shared" si="613"/>
        <v>0</v>
      </c>
      <c r="Y340" s="15"/>
    </row>
    <row r="341" spans="1:25" x14ac:dyDescent="0.2">
      <c r="A341" s="5">
        <v>45674</v>
      </c>
      <c r="B341" s="6" t="s">
        <v>23</v>
      </c>
      <c r="C341" s="7" t="s">
        <v>24</v>
      </c>
      <c r="D341" s="6" t="s">
        <v>25</v>
      </c>
      <c r="E341" s="8">
        <v>1.7</v>
      </c>
      <c r="F341" s="8">
        <v>5.0000000000000001E-3</v>
      </c>
      <c r="G341" s="8">
        <v>4.7999999999999996E-3</v>
      </c>
      <c r="H341" s="11">
        <v>9.7000000000000003E-3</v>
      </c>
      <c r="I341" s="8">
        <f t="shared" si="519"/>
        <v>4.9000000000000007E-3</v>
      </c>
      <c r="J341" s="12">
        <f t="shared" si="520"/>
        <v>202.08333333333334</v>
      </c>
      <c r="K341" s="8">
        <f t="shared" ref="K341:L341" si="696">IFERROR(G341,0)</f>
        <v>4.7999999999999996E-3</v>
      </c>
      <c r="L341" s="8">
        <f t="shared" si="696"/>
        <v>9.7000000000000003E-3</v>
      </c>
      <c r="M341" s="8">
        <f t="shared" si="522"/>
        <v>4.9000000000000007E-3</v>
      </c>
      <c r="N341" s="12">
        <f t="shared" si="523"/>
        <v>202.08333333333334</v>
      </c>
      <c r="O341" s="8">
        <f t="shared" ref="O341:P341" si="697">IFERROR(K341,0)</f>
        <v>4.7999999999999996E-3</v>
      </c>
      <c r="P341" s="8">
        <f t="shared" si="697"/>
        <v>9.7000000000000003E-3</v>
      </c>
      <c r="Q341" s="8">
        <f t="shared" si="525"/>
        <v>4.9000000000000007E-3</v>
      </c>
      <c r="R341" s="12">
        <f t="shared" si="526"/>
        <v>202.08333333333334</v>
      </c>
      <c r="S341" s="8">
        <f>T320</f>
        <v>4.3935080000000033</v>
      </c>
      <c r="T341" s="8">
        <f>H341+S341-H342-H343-U341</f>
        <v>4.3989835000000035</v>
      </c>
      <c r="U341" s="8">
        <v>6.4499999999999996E-5</v>
      </c>
      <c r="V341" s="8">
        <f t="shared" si="527"/>
        <v>95.999999999999986</v>
      </c>
      <c r="W341" s="8">
        <f t="shared" si="528"/>
        <v>194</v>
      </c>
      <c r="X341" s="14">
        <f t="shared" si="613"/>
        <v>9.7000000000000003E-3</v>
      </c>
      <c r="Y341" s="15"/>
    </row>
    <row r="342" spans="1:25" x14ac:dyDescent="0.2">
      <c r="A342" s="5">
        <v>45674</v>
      </c>
      <c r="B342" s="6" t="s">
        <v>23</v>
      </c>
      <c r="C342" s="7" t="s">
        <v>24</v>
      </c>
      <c r="D342" s="6" t="s">
        <v>26</v>
      </c>
      <c r="E342" s="8">
        <v>1.5</v>
      </c>
      <c r="F342" s="8">
        <v>0</v>
      </c>
      <c r="G342" s="8">
        <v>3.2000000000000002E-3</v>
      </c>
      <c r="H342" s="11">
        <v>4.1599999999999996E-3</v>
      </c>
      <c r="I342" s="8">
        <f t="shared" si="519"/>
        <v>9.5999999999999948E-4</v>
      </c>
      <c r="J342" s="12">
        <f t="shared" si="520"/>
        <v>129.99999999999997</v>
      </c>
      <c r="K342" s="8">
        <f t="shared" ref="K342:L342" si="698">IFERROR(G342,0)</f>
        <v>3.2000000000000002E-3</v>
      </c>
      <c r="L342" s="8">
        <f t="shared" si="698"/>
        <v>4.1599999999999996E-3</v>
      </c>
      <c r="M342" s="8">
        <f t="shared" si="522"/>
        <v>9.5999999999999948E-4</v>
      </c>
      <c r="N342" s="12">
        <f t="shared" si="523"/>
        <v>129.99999999999997</v>
      </c>
      <c r="O342" s="8">
        <f t="shared" ref="O342:P342" si="699">IFERROR(K342,0)</f>
        <v>3.2000000000000002E-3</v>
      </c>
      <c r="P342" s="8">
        <f t="shared" si="699"/>
        <v>4.1599999999999996E-3</v>
      </c>
      <c r="Q342" s="8">
        <f t="shared" si="525"/>
        <v>9.5999999999999948E-4</v>
      </c>
      <c r="R342" s="12">
        <f t="shared" si="526"/>
        <v>129.99999999999997</v>
      </c>
      <c r="S342" s="8"/>
      <c r="T342" s="8"/>
      <c r="U342" s="8"/>
      <c r="V342" s="8">
        <f t="shared" si="527"/>
        <v>0</v>
      </c>
      <c r="W342" s="8">
        <f t="shared" si="528"/>
        <v>0</v>
      </c>
      <c r="X342" s="14">
        <f t="shared" si="613"/>
        <v>4.1599999999999996E-3</v>
      </c>
      <c r="Y342" s="15"/>
    </row>
    <row r="343" spans="1:25" x14ac:dyDescent="0.2">
      <c r="A343" s="5">
        <v>45674</v>
      </c>
      <c r="B343" s="6" t="s">
        <v>23</v>
      </c>
      <c r="C343" s="7" t="s">
        <v>24</v>
      </c>
      <c r="D343" s="6" t="s">
        <v>27</v>
      </c>
      <c r="E343" s="8">
        <v>0</v>
      </c>
      <c r="F343" s="8">
        <v>0</v>
      </c>
      <c r="G343" s="8">
        <v>0</v>
      </c>
      <c r="H343" s="11">
        <v>0</v>
      </c>
      <c r="I343" s="8">
        <f t="shared" si="519"/>
        <v>0</v>
      </c>
      <c r="J343" s="12">
        <f t="shared" si="520"/>
        <v>0</v>
      </c>
      <c r="K343" s="8">
        <f t="shared" ref="K343:L343" si="700">IFERROR(G343,0)</f>
        <v>0</v>
      </c>
      <c r="L343" s="8">
        <f t="shared" si="700"/>
        <v>0</v>
      </c>
      <c r="M343" s="8">
        <f t="shared" si="522"/>
        <v>0</v>
      </c>
      <c r="N343" s="12">
        <f t="shared" si="523"/>
        <v>0</v>
      </c>
      <c r="O343" s="8">
        <f t="shared" ref="O343:P343" si="701">IFERROR(K343,0)</f>
        <v>0</v>
      </c>
      <c r="P343" s="8">
        <f t="shared" si="701"/>
        <v>0</v>
      </c>
      <c r="Q343" s="8">
        <f t="shared" si="525"/>
        <v>0</v>
      </c>
      <c r="R343" s="12">
        <f t="shared" si="526"/>
        <v>0</v>
      </c>
      <c r="S343" s="8"/>
      <c r="T343" s="8"/>
      <c r="U343" s="8"/>
      <c r="V343" s="8">
        <f t="shared" si="527"/>
        <v>0</v>
      </c>
      <c r="W343" s="8">
        <f t="shared" si="528"/>
        <v>0</v>
      </c>
      <c r="X343" s="14">
        <f t="shared" si="613"/>
        <v>0</v>
      </c>
      <c r="Y343" s="15"/>
    </row>
    <row r="344" spans="1:25" x14ac:dyDescent="0.2">
      <c r="A344" s="5">
        <v>45674</v>
      </c>
      <c r="B344" s="6" t="s">
        <v>29</v>
      </c>
      <c r="C344" s="7" t="s">
        <v>24</v>
      </c>
      <c r="D344" s="6" t="s">
        <v>25</v>
      </c>
      <c r="E344" s="8">
        <v>1</v>
      </c>
      <c r="F344" s="8">
        <v>4.0000000000000001E-3</v>
      </c>
      <c r="G344" s="8">
        <v>3.0000000000000001E-3</v>
      </c>
      <c r="H344" s="11">
        <v>3.3500000000000001E-3</v>
      </c>
      <c r="I344" s="8">
        <f t="shared" si="519"/>
        <v>3.5000000000000005E-4</v>
      </c>
      <c r="J344" s="12">
        <f t="shared" si="520"/>
        <v>111.66666666666667</v>
      </c>
      <c r="K344" s="8">
        <f t="shared" ref="K344:L344" si="702">IFERROR(G344,0)</f>
        <v>3.0000000000000001E-3</v>
      </c>
      <c r="L344" s="8">
        <f t="shared" si="702"/>
        <v>3.3500000000000001E-3</v>
      </c>
      <c r="M344" s="8">
        <f t="shared" si="522"/>
        <v>3.5000000000000005E-4</v>
      </c>
      <c r="N344" s="12">
        <f t="shared" si="523"/>
        <v>111.66666666666667</v>
      </c>
      <c r="O344" s="8">
        <f t="shared" ref="O344:P344" si="703">IFERROR(K344,0)</f>
        <v>3.0000000000000001E-3</v>
      </c>
      <c r="P344" s="8">
        <f t="shared" si="703"/>
        <v>3.3500000000000001E-3</v>
      </c>
      <c r="Q344" s="8">
        <f t="shared" si="525"/>
        <v>3.5000000000000005E-4</v>
      </c>
      <c r="R344" s="12">
        <f t="shared" si="526"/>
        <v>111.66666666666667</v>
      </c>
      <c r="S344" s="8">
        <f>T323</f>
        <v>0.88254999999999972</v>
      </c>
      <c r="T344" s="8">
        <f>H344+S344-H345-H346-U344</f>
        <v>0.8635999999999997</v>
      </c>
      <c r="U344" s="8">
        <v>0</v>
      </c>
      <c r="V344" s="8">
        <f t="shared" si="527"/>
        <v>75</v>
      </c>
      <c r="W344" s="8">
        <f t="shared" si="528"/>
        <v>83.75</v>
      </c>
      <c r="X344" s="14">
        <f t="shared" si="613"/>
        <v>3.3500000000000001E-3</v>
      </c>
      <c r="Y344" s="15"/>
    </row>
    <row r="345" spans="1:25" x14ac:dyDescent="0.2">
      <c r="A345" s="5">
        <v>45674</v>
      </c>
      <c r="B345" s="6" t="s">
        <v>29</v>
      </c>
      <c r="C345" s="7" t="s">
        <v>24</v>
      </c>
      <c r="D345" s="6" t="s">
        <v>26</v>
      </c>
      <c r="E345" s="8">
        <v>1</v>
      </c>
      <c r="F345" s="8">
        <v>0</v>
      </c>
      <c r="G345" s="8">
        <v>3.0000000000000001E-3</v>
      </c>
      <c r="H345" s="11">
        <v>2.23E-2</v>
      </c>
      <c r="I345" s="8">
        <f t="shared" si="519"/>
        <v>1.9300000000000001E-2</v>
      </c>
      <c r="J345" s="12">
        <f t="shared" si="520"/>
        <v>743.33333333333337</v>
      </c>
      <c r="K345" s="8">
        <f t="shared" ref="K345:L345" si="704">IFERROR(G345,0)</f>
        <v>3.0000000000000001E-3</v>
      </c>
      <c r="L345" s="8">
        <f t="shared" si="704"/>
        <v>2.23E-2</v>
      </c>
      <c r="M345" s="8">
        <f t="shared" si="522"/>
        <v>1.9300000000000001E-2</v>
      </c>
      <c r="N345" s="12">
        <f t="shared" si="523"/>
        <v>743.33333333333337</v>
      </c>
      <c r="O345" s="8">
        <f t="shared" ref="O345:P345" si="705">IFERROR(K345,0)</f>
        <v>3.0000000000000001E-3</v>
      </c>
      <c r="P345" s="8">
        <f t="shared" si="705"/>
        <v>2.23E-2</v>
      </c>
      <c r="Q345" s="8">
        <f t="shared" si="525"/>
        <v>1.9300000000000001E-2</v>
      </c>
      <c r="R345" s="12">
        <f t="shared" si="526"/>
        <v>743.33333333333337</v>
      </c>
      <c r="S345" s="8"/>
      <c r="T345" s="8"/>
      <c r="U345" s="8"/>
      <c r="V345" s="8">
        <f t="shared" si="527"/>
        <v>0</v>
      </c>
      <c r="W345" s="8">
        <f t="shared" si="528"/>
        <v>0</v>
      </c>
      <c r="X345" s="14">
        <f t="shared" si="613"/>
        <v>2.23E-2</v>
      </c>
      <c r="Y345" s="15"/>
    </row>
    <row r="346" spans="1:25" x14ac:dyDescent="0.2">
      <c r="A346" s="5">
        <v>45674</v>
      </c>
      <c r="B346" s="6" t="s">
        <v>29</v>
      </c>
      <c r="C346" s="7" t="s">
        <v>24</v>
      </c>
      <c r="D346" s="6" t="s">
        <v>27</v>
      </c>
      <c r="E346" s="8">
        <v>0</v>
      </c>
      <c r="F346" s="8">
        <v>0</v>
      </c>
      <c r="G346" s="8">
        <v>0</v>
      </c>
      <c r="H346" s="11">
        <v>0</v>
      </c>
      <c r="I346" s="8">
        <f t="shared" si="519"/>
        <v>0</v>
      </c>
      <c r="J346" s="12">
        <f t="shared" si="520"/>
        <v>0</v>
      </c>
      <c r="K346" s="8">
        <f t="shared" ref="K346:L346" si="706">IFERROR(G346,0)</f>
        <v>0</v>
      </c>
      <c r="L346" s="8">
        <f t="shared" si="706"/>
        <v>0</v>
      </c>
      <c r="M346" s="8">
        <f t="shared" si="522"/>
        <v>0</v>
      </c>
      <c r="N346" s="12">
        <f t="shared" si="523"/>
        <v>0</v>
      </c>
      <c r="O346" s="8">
        <f t="shared" ref="O346:P346" si="707">IFERROR(K346,0)</f>
        <v>0</v>
      </c>
      <c r="P346" s="8">
        <f t="shared" si="707"/>
        <v>0</v>
      </c>
      <c r="Q346" s="8">
        <f t="shared" si="525"/>
        <v>0</v>
      </c>
      <c r="R346" s="12">
        <f t="shared" si="526"/>
        <v>0</v>
      </c>
      <c r="S346" s="14"/>
      <c r="T346" s="14"/>
      <c r="U346" s="14"/>
      <c r="V346" s="8">
        <f t="shared" si="527"/>
        <v>0</v>
      </c>
      <c r="W346" s="8">
        <f t="shared" si="528"/>
        <v>0</v>
      </c>
      <c r="X346" s="14">
        <f t="shared" si="613"/>
        <v>0</v>
      </c>
      <c r="Y346" s="15"/>
    </row>
    <row r="347" spans="1:25" x14ac:dyDescent="0.2">
      <c r="A347" s="5">
        <v>45674</v>
      </c>
      <c r="B347" s="6" t="s">
        <v>30</v>
      </c>
      <c r="C347" s="7" t="s">
        <v>24</v>
      </c>
      <c r="D347" s="6" t="s">
        <v>25</v>
      </c>
      <c r="E347" s="8">
        <v>0.6</v>
      </c>
      <c r="F347" s="8">
        <v>3.0000000000000001E-3</v>
      </c>
      <c r="G347" s="8">
        <v>3.2000000000000002E-3</v>
      </c>
      <c r="H347" s="11">
        <v>3.48E-3</v>
      </c>
      <c r="I347" s="8">
        <f t="shared" si="519"/>
        <v>2.7999999999999987E-4</v>
      </c>
      <c r="J347" s="12">
        <f t="shared" si="520"/>
        <v>108.74999999999999</v>
      </c>
      <c r="K347" s="8">
        <f t="shared" ref="K347:L347" si="708">IFERROR(G347,0)</f>
        <v>3.2000000000000002E-3</v>
      </c>
      <c r="L347" s="8">
        <f t="shared" si="708"/>
        <v>3.48E-3</v>
      </c>
      <c r="M347" s="8">
        <f t="shared" si="522"/>
        <v>2.7999999999999987E-4</v>
      </c>
      <c r="N347" s="12">
        <f t="shared" si="523"/>
        <v>108.74999999999999</v>
      </c>
      <c r="O347" s="8">
        <f t="shared" ref="O347:P347" si="709">IFERROR(K347,0)</f>
        <v>3.2000000000000002E-3</v>
      </c>
      <c r="P347" s="8">
        <f t="shared" si="709"/>
        <v>3.48E-3</v>
      </c>
      <c r="Q347" s="8">
        <f t="shared" si="525"/>
        <v>2.7999999999999987E-4</v>
      </c>
      <c r="R347" s="12">
        <f t="shared" si="526"/>
        <v>108.74999999999999</v>
      </c>
      <c r="S347" s="14">
        <f>T326</f>
        <v>8.9739999999999986E-2</v>
      </c>
      <c r="T347" s="8">
        <f>H347+S347-H348-H349-U347</f>
        <v>9.0349999999999986E-2</v>
      </c>
      <c r="U347" s="14">
        <v>0</v>
      </c>
      <c r="V347" s="8">
        <f t="shared" si="527"/>
        <v>106.66666666666667</v>
      </c>
      <c r="W347" s="8">
        <f t="shared" si="528"/>
        <v>115.99999999999999</v>
      </c>
      <c r="X347" s="14">
        <f t="shared" si="613"/>
        <v>3.48E-3</v>
      </c>
      <c r="Y347" s="15"/>
    </row>
    <row r="348" spans="1:25" x14ac:dyDescent="0.2">
      <c r="A348" s="5">
        <v>45674</v>
      </c>
      <c r="B348" s="6" t="s">
        <v>30</v>
      </c>
      <c r="C348" s="7" t="s">
        <v>24</v>
      </c>
      <c r="D348" s="6" t="s">
        <v>26</v>
      </c>
      <c r="E348" s="8">
        <v>0.6</v>
      </c>
      <c r="F348" s="8">
        <v>0</v>
      </c>
      <c r="G348" s="8">
        <v>3.0000000000000001E-3</v>
      </c>
      <c r="H348" s="11">
        <v>2.8700000000000002E-3</v>
      </c>
      <c r="I348" s="8">
        <f t="shared" si="519"/>
        <v>-1.2999999999999991E-4</v>
      </c>
      <c r="J348" s="12">
        <f t="shared" si="520"/>
        <v>95.666666666666671</v>
      </c>
      <c r="K348" s="8">
        <f t="shared" ref="K348:L348" si="710">IFERROR(G348,0)</f>
        <v>3.0000000000000001E-3</v>
      </c>
      <c r="L348" s="8">
        <f t="shared" si="710"/>
        <v>2.8700000000000002E-3</v>
      </c>
      <c r="M348" s="8">
        <f t="shared" si="522"/>
        <v>-1.2999999999999991E-4</v>
      </c>
      <c r="N348" s="12">
        <f t="shared" si="523"/>
        <v>95.666666666666671</v>
      </c>
      <c r="O348" s="8">
        <f t="shared" ref="O348:P348" si="711">IFERROR(K348,0)</f>
        <v>3.0000000000000001E-3</v>
      </c>
      <c r="P348" s="8">
        <f t="shared" si="711"/>
        <v>2.8700000000000002E-3</v>
      </c>
      <c r="Q348" s="8">
        <f t="shared" si="525"/>
        <v>-1.2999999999999991E-4</v>
      </c>
      <c r="R348" s="12">
        <f t="shared" si="526"/>
        <v>95.666666666666671</v>
      </c>
      <c r="S348" s="14"/>
      <c r="T348" s="14"/>
      <c r="U348" s="14"/>
      <c r="V348" s="8">
        <f t="shared" si="527"/>
        <v>0</v>
      </c>
      <c r="W348" s="8">
        <f t="shared" si="528"/>
        <v>0</v>
      </c>
      <c r="X348" s="14">
        <f t="shared" si="613"/>
        <v>2.8700000000000002E-3</v>
      </c>
      <c r="Y348" s="15"/>
    </row>
    <row r="349" spans="1:25" x14ac:dyDescent="0.2">
      <c r="A349" s="5">
        <v>45674</v>
      </c>
      <c r="B349" s="6" t="s">
        <v>30</v>
      </c>
      <c r="C349" s="7" t="s">
        <v>24</v>
      </c>
      <c r="D349" s="6" t="s">
        <v>27</v>
      </c>
      <c r="E349" s="8">
        <v>0</v>
      </c>
      <c r="F349" s="8">
        <v>0</v>
      </c>
      <c r="G349" s="8">
        <v>0</v>
      </c>
      <c r="H349" s="11">
        <v>0</v>
      </c>
      <c r="I349" s="8">
        <f t="shared" si="519"/>
        <v>0</v>
      </c>
      <c r="J349" s="12">
        <f t="shared" si="520"/>
        <v>0</v>
      </c>
      <c r="K349" s="8">
        <f t="shared" ref="K349:L349" si="712">IFERROR(G349,0)</f>
        <v>0</v>
      </c>
      <c r="L349" s="8">
        <f t="shared" si="712"/>
        <v>0</v>
      </c>
      <c r="M349" s="8">
        <f t="shared" si="522"/>
        <v>0</v>
      </c>
      <c r="N349" s="12">
        <f t="shared" si="523"/>
        <v>0</v>
      </c>
      <c r="O349" s="8">
        <f t="shared" ref="O349:P349" si="713">IFERROR(K349,0)</f>
        <v>0</v>
      </c>
      <c r="P349" s="8">
        <f t="shared" si="713"/>
        <v>0</v>
      </c>
      <c r="Q349" s="8">
        <f t="shared" si="525"/>
        <v>0</v>
      </c>
      <c r="R349" s="12">
        <f t="shared" si="526"/>
        <v>0</v>
      </c>
      <c r="S349" s="14"/>
      <c r="T349" s="14"/>
      <c r="U349" s="14"/>
      <c r="V349" s="8">
        <f t="shared" si="527"/>
        <v>0</v>
      </c>
      <c r="W349" s="8">
        <f t="shared" si="528"/>
        <v>0</v>
      </c>
      <c r="X349" s="14">
        <f t="shared" si="613"/>
        <v>0</v>
      </c>
      <c r="Y349" s="15"/>
    </row>
    <row r="350" spans="1:25" x14ac:dyDescent="0.2">
      <c r="A350" s="5">
        <v>45674</v>
      </c>
      <c r="B350" s="6" t="s">
        <v>31</v>
      </c>
      <c r="C350" s="7" t="s">
        <v>32</v>
      </c>
      <c r="D350" s="6" t="s">
        <v>25</v>
      </c>
      <c r="E350" s="8">
        <v>229.8</v>
      </c>
      <c r="F350" s="8">
        <v>0.66900000000000004</v>
      </c>
      <c r="G350" s="8">
        <v>0.68709600000000004</v>
      </c>
      <c r="H350" s="11">
        <v>0.61693500000000001</v>
      </c>
      <c r="I350" s="8">
        <f t="shared" si="519"/>
        <v>-7.0161000000000029E-2</v>
      </c>
      <c r="J350" s="12">
        <f t="shared" si="520"/>
        <v>89.788763142268323</v>
      </c>
      <c r="K350" s="8">
        <f t="shared" ref="K350:L350" si="714">IFERROR(G350,0)</f>
        <v>0.68709600000000004</v>
      </c>
      <c r="L350" s="8">
        <f t="shared" si="714"/>
        <v>0.61693500000000001</v>
      </c>
      <c r="M350" s="8">
        <f t="shared" si="522"/>
        <v>-7.0161000000000029E-2</v>
      </c>
      <c r="N350" s="12">
        <f t="shared" si="523"/>
        <v>89.788763142268323</v>
      </c>
      <c r="O350" s="8">
        <f t="shared" ref="O350:P350" si="715">IFERROR(K350,0)</f>
        <v>0.68709600000000004</v>
      </c>
      <c r="P350" s="8">
        <f t="shared" si="715"/>
        <v>0.61693500000000001</v>
      </c>
      <c r="Q350" s="8">
        <f t="shared" si="525"/>
        <v>-7.0161000000000029E-2</v>
      </c>
      <c r="R350" s="12">
        <f t="shared" si="526"/>
        <v>89.788763142268323</v>
      </c>
      <c r="S350" s="14">
        <f>T329</f>
        <v>209.68735680000023</v>
      </c>
      <c r="T350" s="8">
        <f>H350+S350-H351-H352-U350</f>
        <v>209.11348535000025</v>
      </c>
      <c r="U350" s="14">
        <v>1.80645E-3</v>
      </c>
      <c r="V350" s="8">
        <f t="shared" si="527"/>
        <v>102.704932735426</v>
      </c>
      <c r="W350" s="8">
        <f t="shared" si="528"/>
        <v>92.217488789237663</v>
      </c>
      <c r="X350" s="14">
        <f t="shared" si="613"/>
        <v>0.61693500000000001</v>
      </c>
      <c r="Y350" s="15"/>
    </row>
    <row r="351" spans="1:25" x14ac:dyDescent="0.2">
      <c r="A351" s="5">
        <v>45674</v>
      </c>
      <c r="B351" s="6" t="s">
        <v>31</v>
      </c>
      <c r="C351" s="7" t="s">
        <v>32</v>
      </c>
      <c r="D351" s="6" t="s">
        <v>26</v>
      </c>
      <c r="E351" s="8">
        <v>285</v>
      </c>
      <c r="F351" s="8">
        <v>0</v>
      </c>
      <c r="G351" s="8">
        <v>0.77419000000000004</v>
      </c>
      <c r="H351" s="11">
        <v>1.1890000000000001</v>
      </c>
      <c r="I351" s="8">
        <f t="shared" si="519"/>
        <v>0.41481000000000001</v>
      </c>
      <c r="J351" s="12">
        <f t="shared" si="520"/>
        <v>153.57987057440681</v>
      </c>
      <c r="K351" s="8">
        <f t="shared" ref="K351:L351" si="716">IFERROR(G351,0)</f>
        <v>0.77419000000000004</v>
      </c>
      <c r="L351" s="8">
        <f t="shared" si="716"/>
        <v>1.1890000000000001</v>
      </c>
      <c r="M351" s="8">
        <f t="shared" si="522"/>
        <v>0.41481000000000001</v>
      </c>
      <c r="N351" s="12">
        <f t="shared" si="523"/>
        <v>153.57987057440681</v>
      </c>
      <c r="O351" s="8">
        <f t="shared" ref="O351:P351" si="717">IFERROR(K351,0)</f>
        <v>0.77419000000000004</v>
      </c>
      <c r="P351" s="8">
        <f t="shared" si="717"/>
        <v>1.1890000000000001</v>
      </c>
      <c r="Q351" s="8">
        <f t="shared" si="525"/>
        <v>0.41481000000000001</v>
      </c>
      <c r="R351" s="12">
        <f t="shared" si="526"/>
        <v>153.57987057440681</v>
      </c>
      <c r="S351" s="14"/>
      <c r="T351" s="14"/>
      <c r="U351" s="14"/>
      <c r="V351" s="8">
        <f t="shared" si="527"/>
        <v>0</v>
      </c>
      <c r="W351" s="8">
        <f t="shared" si="528"/>
        <v>0</v>
      </c>
      <c r="X351" s="14">
        <f t="shared" si="613"/>
        <v>1.1890000000000001</v>
      </c>
      <c r="Y351" s="15"/>
    </row>
    <row r="352" spans="1:25" x14ac:dyDescent="0.2">
      <c r="A352" s="5">
        <v>45674</v>
      </c>
      <c r="B352" s="6" t="s">
        <v>31</v>
      </c>
      <c r="C352" s="7" t="s">
        <v>32</v>
      </c>
      <c r="D352" s="6" t="s">
        <v>27</v>
      </c>
      <c r="E352" s="8">
        <v>0</v>
      </c>
      <c r="F352" s="8">
        <v>0</v>
      </c>
      <c r="G352" s="8">
        <v>0</v>
      </c>
      <c r="H352" s="11">
        <v>0</v>
      </c>
      <c r="I352" s="8">
        <f t="shared" si="519"/>
        <v>0</v>
      </c>
      <c r="J352" s="12">
        <f t="shared" si="520"/>
        <v>0</v>
      </c>
      <c r="K352" s="8">
        <f t="shared" ref="K352:L352" si="718">IFERROR(G352,0)</f>
        <v>0</v>
      </c>
      <c r="L352" s="8">
        <f t="shared" si="718"/>
        <v>0</v>
      </c>
      <c r="M352" s="8">
        <f t="shared" si="522"/>
        <v>0</v>
      </c>
      <c r="N352" s="12">
        <f t="shared" si="523"/>
        <v>0</v>
      </c>
      <c r="O352" s="8">
        <f t="shared" ref="O352:P352" si="719">IFERROR(K352,0)</f>
        <v>0</v>
      </c>
      <c r="P352" s="8">
        <f t="shared" si="719"/>
        <v>0</v>
      </c>
      <c r="Q352" s="8">
        <f t="shared" si="525"/>
        <v>0</v>
      </c>
      <c r="R352" s="12">
        <f t="shared" si="526"/>
        <v>0</v>
      </c>
      <c r="S352" s="14"/>
      <c r="T352" s="14"/>
      <c r="U352" s="14"/>
      <c r="V352" s="8">
        <f t="shared" si="527"/>
        <v>0</v>
      </c>
      <c r="W352" s="8">
        <f t="shared" si="528"/>
        <v>0</v>
      </c>
      <c r="X352" s="14">
        <f t="shared" si="613"/>
        <v>0</v>
      </c>
      <c r="Y352" s="15"/>
    </row>
    <row r="353" spans="1:25" x14ac:dyDescent="0.2">
      <c r="A353" s="5">
        <v>45674</v>
      </c>
      <c r="B353" s="6" t="s">
        <v>36</v>
      </c>
      <c r="C353" s="7" t="s">
        <v>32</v>
      </c>
      <c r="D353" s="6" t="s">
        <v>25</v>
      </c>
      <c r="E353" s="8">
        <v>5.2</v>
      </c>
      <c r="F353" s="8">
        <v>1.6E-2</v>
      </c>
      <c r="G353" s="8">
        <v>1.4500000000000001E-2</v>
      </c>
      <c r="H353" s="11">
        <v>1.78E-2</v>
      </c>
      <c r="I353" s="8">
        <f t="shared" si="519"/>
        <v>3.2999999999999991E-3</v>
      </c>
      <c r="J353" s="12">
        <f t="shared" si="520"/>
        <v>122.75862068965517</v>
      </c>
      <c r="K353" s="8">
        <f t="shared" ref="K353:L353" si="720">IFERROR(G353,0)</f>
        <v>1.4500000000000001E-2</v>
      </c>
      <c r="L353" s="8">
        <f t="shared" si="720"/>
        <v>1.78E-2</v>
      </c>
      <c r="M353" s="8">
        <f t="shared" si="522"/>
        <v>3.2999999999999991E-3</v>
      </c>
      <c r="N353" s="12">
        <f t="shared" si="523"/>
        <v>122.75862068965517</v>
      </c>
      <c r="O353" s="8">
        <f t="shared" ref="O353:P353" si="721">IFERROR(K353,0)</f>
        <v>1.4500000000000001E-2</v>
      </c>
      <c r="P353" s="8">
        <f t="shared" si="721"/>
        <v>1.78E-2</v>
      </c>
      <c r="Q353" s="8">
        <f t="shared" si="525"/>
        <v>3.2999999999999991E-3</v>
      </c>
      <c r="R353" s="12">
        <f t="shared" si="526"/>
        <v>122.75862068965517</v>
      </c>
      <c r="S353" s="14">
        <f>T332</f>
        <v>4.8722838720000032</v>
      </c>
      <c r="T353" s="8">
        <f>H353+S353-H354-H355-U353</f>
        <v>4.8900516140000034</v>
      </c>
      <c r="U353" s="14">
        <v>3.2258000000000002E-5</v>
      </c>
      <c r="V353" s="8">
        <f t="shared" si="527"/>
        <v>90.625</v>
      </c>
      <c r="W353" s="8">
        <f t="shared" si="528"/>
        <v>111.25</v>
      </c>
      <c r="X353" s="14">
        <f t="shared" si="613"/>
        <v>1.78E-2</v>
      </c>
      <c r="Y353" s="15"/>
    </row>
    <row r="354" spans="1:25" x14ac:dyDescent="0.2">
      <c r="A354" s="5">
        <v>45674</v>
      </c>
      <c r="B354" s="6" t="s">
        <v>36</v>
      </c>
      <c r="C354" s="7" t="s">
        <v>32</v>
      </c>
      <c r="D354" s="6" t="s">
        <v>26</v>
      </c>
      <c r="E354" s="8">
        <v>5.0999999999999996</v>
      </c>
      <c r="F354" s="8">
        <v>0</v>
      </c>
      <c r="G354" s="8">
        <v>1.6119999999999999E-2</v>
      </c>
      <c r="H354" s="11">
        <v>0</v>
      </c>
      <c r="I354" s="8">
        <f t="shared" si="519"/>
        <v>-1.6119999999999999E-2</v>
      </c>
      <c r="J354" s="12">
        <f t="shared" si="520"/>
        <v>0</v>
      </c>
      <c r="K354" s="8">
        <f t="shared" ref="K354:L354" si="722">IFERROR(G354,0)</f>
        <v>1.6119999999999999E-2</v>
      </c>
      <c r="L354" s="8">
        <f t="shared" si="722"/>
        <v>0</v>
      </c>
      <c r="M354" s="8">
        <f t="shared" si="522"/>
        <v>-1.6119999999999999E-2</v>
      </c>
      <c r="N354" s="12">
        <f t="shared" si="523"/>
        <v>0</v>
      </c>
      <c r="O354" s="8">
        <f t="shared" ref="O354:P354" si="723">IFERROR(K354,0)</f>
        <v>1.6119999999999999E-2</v>
      </c>
      <c r="P354" s="8">
        <f t="shared" si="723"/>
        <v>0</v>
      </c>
      <c r="Q354" s="8">
        <f t="shared" si="525"/>
        <v>-1.6119999999999999E-2</v>
      </c>
      <c r="R354" s="12">
        <f t="shared" si="526"/>
        <v>0</v>
      </c>
      <c r="S354" s="14"/>
      <c r="T354" s="14"/>
      <c r="U354" s="14"/>
      <c r="V354" s="8">
        <f t="shared" si="527"/>
        <v>0</v>
      </c>
      <c r="W354" s="8">
        <f t="shared" si="528"/>
        <v>0</v>
      </c>
      <c r="X354" s="14">
        <f t="shared" si="613"/>
        <v>0</v>
      </c>
      <c r="Y354" s="15"/>
    </row>
    <row r="355" spans="1:25" x14ac:dyDescent="0.2">
      <c r="A355" s="5">
        <v>45674</v>
      </c>
      <c r="B355" s="6" t="s">
        <v>36</v>
      </c>
      <c r="C355" s="7" t="s">
        <v>32</v>
      </c>
      <c r="D355" s="6" t="s">
        <v>27</v>
      </c>
      <c r="E355" s="8">
        <v>0</v>
      </c>
      <c r="F355" s="8">
        <v>0</v>
      </c>
      <c r="G355" s="8">
        <v>0</v>
      </c>
      <c r="H355" s="11">
        <v>0</v>
      </c>
      <c r="I355" s="8">
        <f t="shared" si="519"/>
        <v>0</v>
      </c>
      <c r="J355" s="12">
        <f t="shared" si="520"/>
        <v>0</v>
      </c>
      <c r="K355" s="8">
        <f t="shared" ref="K355:L355" si="724">IFERROR(G355,0)</f>
        <v>0</v>
      </c>
      <c r="L355" s="8">
        <f t="shared" si="724"/>
        <v>0</v>
      </c>
      <c r="M355" s="8">
        <f t="shared" si="522"/>
        <v>0</v>
      </c>
      <c r="N355" s="12">
        <f t="shared" si="523"/>
        <v>0</v>
      </c>
      <c r="O355" s="8">
        <f t="shared" ref="O355:P355" si="725">IFERROR(K355,0)</f>
        <v>0</v>
      </c>
      <c r="P355" s="8">
        <f t="shared" si="725"/>
        <v>0</v>
      </c>
      <c r="Q355" s="8">
        <f t="shared" si="525"/>
        <v>0</v>
      </c>
      <c r="R355" s="12">
        <f t="shared" si="526"/>
        <v>0</v>
      </c>
      <c r="S355" s="14"/>
      <c r="T355" s="14"/>
      <c r="U355" s="14"/>
      <c r="V355" s="8">
        <f t="shared" si="527"/>
        <v>0</v>
      </c>
      <c r="W355" s="8">
        <f t="shared" si="528"/>
        <v>0</v>
      </c>
      <c r="X355" s="14">
        <f t="shared" si="613"/>
        <v>0</v>
      </c>
      <c r="Y355" s="15"/>
    </row>
    <row r="356" spans="1:25" x14ac:dyDescent="0.2">
      <c r="A356" s="5">
        <v>45674</v>
      </c>
      <c r="B356" s="6" t="s">
        <v>33</v>
      </c>
      <c r="C356" s="7" t="s">
        <v>32</v>
      </c>
      <c r="D356" s="6" t="s">
        <v>25</v>
      </c>
      <c r="E356" s="8">
        <v>0.63</v>
      </c>
      <c r="F356" s="8">
        <v>0</v>
      </c>
      <c r="G356" s="8">
        <v>1.6100000000000001E-3</v>
      </c>
      <c r="H356" s="11">
        <v>1.67E-3</v>
      </c>
      <c r="I356" s="8">
        <f t="shared" si="519"/>
        <v>5.9999999999999941E-5</v>
      </c>
      <c r="J356" s="12">
        <f t="shared" si="520"/>
        <v>103.72670807453417</v>
      </c>
      <c r="K356" s="8">
        <f t="shared" ref="K356:L356" si="726">IFERROR(G356,0)</f>
        <v>1.6100000000000001E-3</v>
      </c>
      <c r="L356" s="8">
        <f t="shared" si="726"/>
        <v>1.67E-3</v>
      </c>
      <c r="M356" s="8">
        <f t="shared" si="522"/>
        <v>5.9999999999999941E-5</v>
      </c>
      <c r="N356" s="12">
        <f t="shared" si="523"/>
        <v>103.72670807453417</v>
      </c>
      <c r="O356" s="8">
        <f t="shared" ref="O356:P356" si="727">IFERROR(K356,0)</f>
        <v>1.6100000000000001E-3</v>
      </c>
      <c r="P356" s="8">
        <f t="shared" si="727"/>
        <v>1.67E-3</v>
      </c>
      <c r="Q356" s="8">
        <f t="shared" si="525"/>
        <v>5.9999999999999941E-5</v>
      </c>
      <c r="R356" s="12">
        <f t="shared" si="526"/>
        <v>103.72670807453417</v>
      </c>
      <c r="S356" s="14">
        <f>T335</f>
        <v>3.3960639999999979E-2</v>
      </c>
      <c r="T356" s="8">
        <f>H356+S356-H357-H358-U356</f>
        <v>3.3959679999999978E-2</v>
      </c>
      <c r="U356" s="14">
        <v>1.67096E-3</v>
      </c>
      <c r="V356" s="8">
        <f t="shared" si="527"/>
        <v>0</v>
      </c>
      <c r="W356" s="8">
        <f t="shared" si="528"/>
        <v>0</v>
      </c>
      <c r="X356" s="14">
        <f t="shared" si="613"/>
        <v>1.67E-3</v>
      </c>
      <c r="Y356" s="15"/>
    </row>
    <row r="357" spans="1:25" x14ac:dyDescent="0.2">
      <c r="A357" s="5">
        <v>45674</v>
      </c>
      <c r="B357" s="6" t="s">
        <v>33</v>
      </c>
      <c r="C357" s="7" t="s">
        <v>32</v>
      </c>
      <c r="D357" s="6" t="s">
        <v>26</v>
      </c>
      <c r="E357" s="8">
        <v>0.63</v>
      </c>
      <c r="F357" s="8">
        <v>0</v>
      </c>
      <c r="G357" s="8">
        <v>1.6000000000000001E-3</v>
      </c>
      <c r="H357" s="11">
        <v>0</v>
      </c>
      <c r="I357" s="8">
        <f t="shared" si="519"/>
        <v>-1.6000000000000001E-3</v>
      </c>
      <c r="J357" s="12">
        <f t="shared" si="520"/>
        <v>0</v>
      </c>
      <c r="K357" s="8">
        <f t="shared" ref="K357:L357" si="728">IFERROR(G357,0)</f>
        <v>1.6000000000000001E-3</v>
      </c>
      <c r="L357" s="8">
        <f t="shared" si="728"/>
        <v>0</v>
      </c>
      <c r="M357" s="8">
        <f t="shared" si="522"/>
        <v>-1.6000000000000001E-3</v>
      </c>
      <c r="N357" s="12">
        <f t="shared" si="523"/>
        <v>0</v>
      </c>
      <c r="O357" s="8">
        <f t="shared" ref="O357:P357" si="729">IFERROR(K357,0)</f>
        <v>1.6000000000000001E-3</v>
      </c>
      <c r="P357" s="8">
        <f t="shared" si="729"/>
        <v>0</v>
      </c>
      <c r="Q357" s="8">
        <f t="shared" si="525"/>
        <v>-1.6000000000000001E-3</v>
      </c>
      <c r="R357" s="12">
        <f t="shared" si="526"/>
        <v>0</v>
      </c>
      <c r="S357" s="14"/>
      <c r="T357" s="14"/>
      <c r="U357" s="14"/>
      <c r="V357" s="8">
        <f t="shared" si="527"/>
        <v>0</v>
      </c>
      <c r="W357" s="8">
        <f t="shared" si="528"/>
        <v>0</v>
      </c>
      <c r="X357" s="14">
        <f t="shared" si="613"/>
        <v>0</v>
      </c>
      <c r="Y357" s="15"/>
    </row>
    <row r="358" spans="1:25" x14ac:dyDescent="0.2">
      <c r="A358" s="5">
        <v>45674</v>
      </c>
      <c r="B358" s="6" t="s">
        <v>33</v>
      </c>
      <c r="C358" s="7" t="s">
        <v>32</v>
      </c>
      <c r="D358" s="6" t="s">
        <v>27</v>
      </c>
      <c r="E358" s="8">
        <v>0</v>
      </c>
      <c r="F358" s="8">
        <v>0</v>
      </c>
      <c r="G358" s="8">
        <v>0</v>
      </c>
      <c r="H358" s="11">
        <v>0</v>
      </c>
      <c r="I358" s="8">
        <f t="shared" si="519"/>
        <v>0</v>
      </c>
      <c r="J358" s="12">
        <f t="shared" si="520"/>
        <v>0</v>
      </c>
      <c r="K358" s="8">
        <f t="shared" ref="K358:L358" si="730">IFERROR(G358,0)</f>
        <v>0</v>
      </c>
      <c r="L358" s="8">
        <f t="shared" si="730"/>
        <v>0</v>
      </c>
      <c r="M358" s="8">
        <f t="shared" si="522"/>
        <v>0</v>
      </c>
      <c r="N358" s="12">
        <f t="shared" si="523"/>
        <v>0</v>
      </c>
      <c r="O358" s="8">
        <f t="shared" ref="O358:P358" si="731">IFERROR(K358,0)</f>
        <v>0</v>
      </c>
      <c r="P358" s="8">
        <f t="shared" si="731"/>
        <v>0</v>
      </c>
      <c r="Q358" s="8">
        <f t="shared" si="525"/>
        <v>0</v>
      </c>
      <c r="R358" s="12">
        <f t="shared" si="526"/>
        <v>0</v>
      </c>
      <c r="S358" s="14"/>
      <c r="T358" s="14"/>
      <c r="U358" s="14"/>
      <c r="V358" s="8">
        <f t="shared" si="527"/>
        <v>0</v>
      </c>
      <c r="W358" s="8">
        <f t="shared" si="528"/>
        <v>0</v>
      </c>
      <c r="X358" s="14">
        <f t="shared" si="613"/>
        <v>0</v>
      </c>
      <c r="Y358" s="15"/>
    </row>
    <row r="359" spans="1:25" x14ac:dyDescent="0.2">
      <c r="A359" s="5">
        <v>45675</v>
      </c>
      <c r="B359" s="6" t="s">
        <v>28</v>
      </c>
      <c r="C359" s="7" t="s">
        <v>24</v>
      </c>
      <c r="D359" s="6" t="s">
        <v>25</v>
      </c>
      <c r="E359" s="8">
        <v>190.9</v>
      </c>
      <c r="F359" s="9">
        <v>0.64600000000000002</v>
      </c>
      <c r="G359" s="10">
        <v>0.56699999999999995</v>
      </c>
      <c r="H359" s="11">
        <v>0.57267000000000001</v>
      </c>
      <c r="I359" s="8">
        <f t="shared" si="519"/>
        <v>5.6700000000000639E-3</v>
      </c>
      <c r="J359" s="12">
        <f t="shared" si="520"/>
        <v>101</v>
      </c>
      <c r="K359" s="8">
        <f t="shared" ref="K359:L359" si="732">IFERROR(G359,0)</f>
        <v>0.56699999999999995</v>
      </c>
      <c r="L359" s="8">
        <f t="shared" si="732"/>
        <v>0.57267000000000001</v>
      </c>
      <c r="M359" s="8">
        <f t="shared" si="522"/>
        <v>5.6700000000000639E-3</v>
      </c>
      <c r="N359" s="12">
        <f t="shared" si="523"/>
        <v>101</v>
      </c>
      <c r="O359" s="8">
        <f t="shared" ref="O359:P359" si="733">IFERROR(K359,0)</f>
        <v>0.56699999999999995</v>
      </c>
      <c r="P359" s="8">
        <f t="shared" si="733"/>
        <v>0.57267000000000001</v>
      </c>
      <c r="Q359" s="8">
        <f t="shared" si="525"/>
        <v>5.6700000000000639E-3</v>
      </c>
      <c r="R359" s="12">
        <f t="shared" si="526"/>
        <v>101</v>
      </c>
      <c r="S359" s="8">
        <f>T338</f>
        <v>51.302440000000061</v>
      </c>
      <c r="T359" s="8">
        <f>H359+S359-H360-H361-U359</f>
        <v>51.056660000000065</v>
      </c>
      <c r="U359" s="8">
        <v>1.4499999999999999E-3</v>
      </c>
      <c r="V359" s="8">
        <f t="shared" si="527"/>
        <v>87.770897832817326</v>
      </c>
      <c r="W359" s="8">
        <f t="shared" si="528"/>
        <v>88.648606811145513</v>
      </c>
      <c r="X359" s="14">
        <f t="shared" si="613"/>
        <v>0.57267000000000001</v>
      </c>
      <c r="Y359" s="15"/>
    </row>
    <row r="360" spans="1:25" x14ac:dyDescent="0.2">
      <c r="A360" s="5">
        <v>45675</v>
      </c>
      <c r="B360" s="6" t="s">
        <v>28</v>
      </c>
      <c r="C360" s="7" t="s">
        <v>24</v>
      </c>
      <c r="D360" s="6" t="s">
        <v>26</v>
      </c>
      <c r="E360" s="8">
        <v>220.3</v>
      </c>
      <c r="F360" s="8">
        <v>1.256</v>
      </c>
      <c r="G360" s="8">
        <v>0.5806</v>
      </c>
      <c r="H360" s="11">
        <v>0.81699999999999995</v>
      </c>
      <c r="I360" s="8">
        <f t="shared" si="519"/>
        <v>0.23639999999999994</v>
      </c>
      <c r="J360" s="12">
        <f t="shared" si="520"/>
        <v>140.71650017223561</v>
      </c>
      <c r="K360" s="8">
        <f t="shared" ref="K360:L360" si="734">IFERROR(G360,0)</f>
        <v>0.5806</v>
      </c>
      <c r="L360" s="8">
        <f t="shared" si="734"/>
        <v>0.81699999999999995</v>
      </c>
      <c r="M360" s="8">
        <f t="shared" si="522"/>
        <v>0.23639999999999994</v>
      </c>
      <c r="N360" s="12">
        <f t="shared" si="523"/>
        <v>140.71650017223561</v>
      </c>
      <c r="O360" s="8">
        <f t="shared" ref="O360:P360" si="735">IFERROR(K360,0)</f>
        <v>0.5806</v>
      </c>
      <c r="P360" s="8">
        <f t="shared" si="735"/>
        <v>0.81699999999999995</v>
      </c>
      <c r="Q360" s="8">
        <f t="shared" si="525"/>
        <v>0.23639999999999994</v>
      </c>
      <c r="R360" s="12">
        <f t="shared" si="526"/>
        <v>140.71650017223561</v>
      </c>
      <c r="S360" s="8"/>
      <c r="T360" s="8"/>
      <c r="U360" s="8"/>
      <c r="V360" s="8">
        <f t="shared" si="527"/>
        <v>46.226114649681527</v>
      </c>
      <c r="W360" s="8">
        <f t="shared" si="528"/>
        <v>65.047770700636946</v>
      </c>
      <c r="X360" s="14">
        <f t="shared" si="613"/>
        <v>0.81699999999999995</v>
      </c>
      <c r="Y360" s="15"/>
    </row>
    <row r="361" spans="1:25" x14ac:dyDescent="0.2">
      <c r="A361" s="5">
        <v>45675</v>
      </c>
      <c r="B361" s="6" t="s">
        <v>28</v>
      </c>
      <c r="C361" s="7" t="s">
        <v>24</v>
      </c>
      <c r="D361" s="6" t="s">
        <v>27</v>
      </c>
      <c r="E361" s="8">
        <v>0</v>
      </c>
      <c r="F361" s="8">
        <v>0</v>
      </c>
      <c r="G361" s="8">
        <v>0</v>
      </c>
      <c r="H361" s="11">
        <v>0</v>
      </c>
      <c r="I361" s="8">
        <f t="shared" si="519"/>
        <v>0</v>
      </c>
      <c r="J361" s="12">
        <f t="shared" si="520"/>
        <v>0</v>
      </c>
      <c r="K361" s="8">
        <f t="shared" ref="K361:L361" si="736">IFERROR(G361,0)</f>
        <v>0</v>
      </c>
      <c r="L361" s="8">
        <f t="shared" si="736"/>
        <v>0</v>
      </c>
      <c r="M361" s="8">
        <f t="shared" si="522"/>
        <v>0</v>
      </c>
      <c r="N361" s="12">
        <f t="shared" si="523"/>
        <v>0</v>
      </c>
      <c r="O361" s="8">
        <f t="shared" ref="O361:P361" si="737">IFERROR(K361,0)</f>
        <v>0</v>
      </c>
      <c r="P361" s="8">
        <f t="shared" si="737"/>
        <v>0</v>
      </c>
      <c r="Q361" s="8">
        <f t="shared" si="525"/>
        <v>0</v>
      </c>
      <c r="R361" s="12">
        <f t="shared" si="526"/>
        <v>0</v>
      </c>
      <c r="S361" s="8"/>
      <c r="T361" s="8"/>
      <c r="U361" s="8"/>
      <c r="V361" s="8">
        <f t="shared" si="527"/>
        <v>0</v>
      </c>
      <c r="W361" s="8">
        <f t="shared" si="528"/>
        <v>0</v>
      </c>
      <c r="X361" s="14">
        <f t="shared" si="613"/>
        <v>0</v>
      </c>
      <c r="Y361" s="15"/>
    </row>
    <row r="362" spans="1:25" x14ac:dyDescent="0.2">
      <c r="A362" s="5">
        <v>45675</v>
      </c>
      <c r="B362" s="6" t="s">
        <v>23</v>
      </c>
      <c r="C362" s="7" t="s">
        <v>24</v>
      </c>
      <c r="D362" s="6" t="s">
        <v>25</v>
      </c>
      <c r="E362" s="8">
        <v>1.7</v>
      </c>
      <c r="F362" s="8">
        <v>5.0000000000000001E-3</v>
      </c>
      <c r="G362" s="8">
        <v>4.7999999999999996E-3</v>
      </c>
      <c r="H362" s="11">
        <v>9.7000000000000003E-3</v>
      </c>
      <c r="I362" s="8">
        <f t="shared" si="519"/>
        <v>4.9000000000000007E-3</v>
      </c>
      <c r="J362" s="12">
        <f t="shared" si="520"/>
        <v>202.08333333333334</v>
      </c>
      <c r="K362" s="8">
        <f t="shared" ref="K362:L362" si="738">IFERROR(G362,0)</f>
        <v>4.7999999999999996E-3</v>
      </c>
      <c r="L362" s="8">
        <f t="shared" si="738"/>
        <v>9.7000000000000003E-3</v>
      </c>
      <c r="M362" s="8">
        <f t="shared" si="522"/>
        <v>4.9000000000000007E-3</v>
      </c>
      <c r="N362" s="12">
        <f t="shared" si="523"/>
        <v>202.08333333333334</v>
      </c>
      <c r="O362" s="8">
        <f t="shared" ref="O362:P362" si="739">IFERROR(K362,0)</f>
        <v>4.7999999999999996E-3</v>
      </c>
      <c r="P362" s="8">
        <f t="shared" si="739"/>
        <v>9.7000000000000003E-3</v>
      </c>
      <c r="Q362" s="8">
        <f t="shared" si="525"/>
        <v>4.9000000000000007E-3</v>
      </c>
      <c r="R362" s="12">
        <f t="shared" si="526"/>
        <v>202.08333333333334</v>
      </c>
      <c r="S362" s="8">
        <f>T341</f>
        <v>4.3989835000000035</v>
      </c>
      <c r="T362" s="8">
        <f>H362+S362-H363-H364-U362</f>
        <v>4.4044590000000037</v>
      </c>
      <c r="U362" s="8">
        <v>6.4499999999999996E-5</v>
      </c>
      <c r="V362" s="8">
        <f t="shared" si="527"/>
        <v>95.999999999999986</v>
      </c>
      <c r="W362" s="8">
        <f t="shared" si="528"/>
        <v>194</v>
      </c>
      <c r="X362" s="14">
        <f t="shared" si="613"/>
        <v>9.7000000000000003E-3</v>
      </c>
      <c r="Y362" s="15"/>
    </row>
    <row r="363" spans="1:25" x14ac:dyDescent="0.2">
      <c r="A363" s="5">
        <v>45675</v>
      </c>
      <c r="B363" s="6" t="s">
        <v>23</v>
      </c>
      <c r="C363" s="7" t="s">
        <v>24</v>
      </c>
      <c r="D363" s="6" t="s">
        <v>26</v>
      </c>
      <c r="E363" s="8">
        <v>1.5</v>
      </c>
      <c r="F363" s="8">
        <v>0</v>
      </c>
      <c r="G363" s="8">
        <v>3.2000000000000002E-3</v>
      </c>
      <c r="H363" s="11">
        <v>4.1599999999999996E-3</v>
      </c>
      <c r="I363" s="8">
        <f t="shared" si="519"/>
        <v>9.5999999999999948E-4</v>
      </c>
      <c r="J363" s="12">
        <f t="shared" si="520"/>
        <v>129.99999999999997</v>
      </c>
      <c r="K363" s="8">
        <f t="shared" ref="K363:L363" si="740">IFERROR(G363,0)</f>
        <v>3.2000000000000002E-3</v>
      </c>
      <c r="L363" s="8">
        <f t="shared" si="740"/>
        <v>4.1599999999999996E-3</v>
      </c>
      <c r="M363" s="8">
        <f t="shared" si="522"/>
        <v>9.5999999999999948E-4</v>
      </c>
      <c r="N363" s="12">
        <f t="shared" si="523"/>
        <v>129.99999999999997</v>
      </c>
      <c r="O363" s="8">
        <f t="shared" ref="O363:P363" si="741">IFERROR(K363,0)</f>
        <v>3.2000000000000002E-3</v>
      </c>
      <c r="P363" s="8">
        <f t="shared" si="741"/>
        <v>4.1599999999999996E-3</v>
      </c>
      <c r="Q363" s="8">
        <f t="shared" si="525"/>
        <v>9.5999999999999948E-4</v>
      </c>
      <c r="R363" s="12">
        <f t="shared" si="526"/>
        <v>129.99999999999997</v>
      </c>
      <c r="S363" s="8"/>
      <c r="T363" s="8"/>
      <c r="U363" s="8"/>
      <c r="V363" s="8">
        <f t="shared" si="527"/>
        <v>0</v>
      </c>
      <c r="W363" s="8">
        <f t="shared" si="528"/>
        <v>0</v>
      </c>
      <c r="X363" s="14">
        <f t="shared" si="613"/>
        <v>4.1599999999999996E-3</v>
      </c>
      <c r="Y363" s="15"/>
    </row>
    <row r="364" spans="1:25" x14ac:dyDescent="0.2">
      <c r="A364" s="5">
        <v>45675</v>
      </c>
      <c r="B364" s="6" t="s">
        <v>23</v>
      </c>
      <c r="C364" s="7" t="s">
        <v>24</v>
      </c>
      <c r="D364" s="6" t="s">
        <v>27</v>
      </c>
      <c r="E364" s="8">
        <v>0</v>
      </c>
      <c r="F364" s="8">
        <v>0</v>
      </c>
      <c r="G364" s="8">
        <v>0</v>
      </c>
      <c r="H364" s="11">
        <v>0</v>
      </c>
      <c r="I364" s="8">
        <f t="shared" si="519"/>
        <v>0</v>
      </c>
      <c r="J364" s="12">
        <f t="shared" si="520"/>
        <v>0</v>
      </c>
      <c r="K364" s="8">
        <f t="shared" ref="K364:L364" si="742">IFERROR(G364,0)</f>
        <v>0</v>
      </c>
      <c r="L364" s="8">
        <f t="shared" si="742"/>
        <v>0</v>
      </c>
      <c r="M364" s="8">
        <f t="shared" si="522"/>
        <v>0</v>
      </c>
      <c r="N364" s="12">
        <f t="shared" si="523"/>
        <v>0</v>
      </c>
      <c r="O364" s="8">
        <f t="shared" ref="O364:P364" si="743">IFERROR(K364,0)</f>
        <v>0</v>
      </c>
      <c r="P364" s="8">
        <f t="shared" si="743"/>
        <v>0</v>
      </c>
      <c r="Q364" s="8">
        <f t="shared" si="525"/>
        <v>0</v>
      </c>
      <c r="R364" s="12">
        <f t="shared" si="526"/>
        <v>0</v>
      </c>
      <c r="S364" s="8"/>
      <c r="T364" s="8"/>
      <c r="U364" s="8"/>
      <c r="V364" s="8">
        <f t="shared" si="527"/>
        <v>0</v>
      </c>
      <c r="W364" s="8">
        <f t="shared" si="528"/>
        <v>0</v>
      </c>
      <c r="X364" s="14">
        <f t="shared" si="613"/>
        <v>0</v>
      </c>
      <c r="Y364" s="15"/>
    </row>
    <row r="365" spans="1:25" x14ac:dyDescent="0.2">
      <c r="A365" s="5">
        <v>45675</v>
      </c>
      <c r="B365" s="6" t="s">
        <v>29</v>
      </c>
      <c r="C365" s="7" t="s">
        <v>24</v>
      </c>
      <c r="D365" s="6" t="s">
        <v>25</v>
      </c>
      <c r="E365" s="8">
        <v>1</v>
      </c>
      <c r="F365" s="8">
        <v>4.0000000000000001E-3</v>
      </c>
      <c r="G365" s="8">
        <v>3.0000000000000001E-3</v>
      </c>
      <c r="H365" s="11">
        <v>3.3500000000000001E-3</v>
      </c>
      <c r="I365" s="8">
        <f t="shared" si="519"/>
        <v>3.5000000000000005E-4</v>
      </c>
      <c r="J365" s="12">
        <f t="shared" si="520"/>
        <v>111.66666666666667</v>
      </c>
      <c r="K365" s="8">
        <f t="shared" ref="K365:L365" si="744">IFERROR(G365,0)</f>
        <v>3.0000000000000001E-3</v>
      </c>
      <c r="L365" s="8">
        <f t="shared" si="744"/>
        <v>3.3500000000000001E-3</v>
      </c>
      <c r="M365" s="8">
        <f t="shared" si="522"/>
        <v>3.5000000000000005E-4</v>
      </c>
      <c r="N365" s="12">
        <f t="shared" si="523"/>
        <v>111.66666666666667</v>
      </c>
      <c r="O365" s="8">
        <f t="shared" ref="O365:P365" si="745">IFERROR(K365,0)</f>
        <v>3.0000000000000001E-3</v>
      </c>
      <c r="P365" s="8">
        <f t="shared" si="745"/>
        <v>3.3500000000000001E-3</v>
      </c>
      <c r="Q365" s="8">
        <f t="shared" si="525"/>
        <v>3.5000000000000005E-4</v>
      </c>
      <c r="R365" s="12">
        <f t="shared" si="526"/>
        <v>111.66666666666667</v>
      </c>
      <c r="S365" s="8">
        <f>T344</f>
        <v>0.8635999999999997</v>
      </c>
      <c r="T365" s="8">
        <f>H365+S365-H366-H367-U365</f>
        <v>0.84464999999999968</v>
      </c>
      <c r="U365" s="8">
        <v>0</v>
      </c>
      <c r="V365" s="8">
        <f t="shared" si="527"/>
        <v>75</v>
      </c>
      <c r="W365" s="8">
        <f t="shared" si="528"/>
        <v>83.75</v>
      </c>
      <c r="X365" s="14">
        <f t="shared" si="613"/>
        <v>3.3500000000000001E-3</v>
      </c>
      <c r="Y365" s="15"/>
    </row>
    <row r="366" spans="1:25" x14ac:dyDescent="0.2">
      <c r="A366" s="5">
        <v>45675</v>
      </c>
      <c r="B366" s="6" t="s">
        <v>29</v>
      </c>
      <c r="C366" s="7" t="s">
        <v>24</v>
      </c>
      <c r="D366" s="6" t="s">
        <v>26</v>
      </c>
      <c r="E366" s="8">
        <v>1</v>
      </c>
      <c r="F366" s="8">
        <v>0</v>
      </c>
      <c r="G366" s="8">
        <v>3.0000000000000001E-3</v>
      </c>
      <c r="H366" s="11">
        <v>2.23E-2</v>
      </c>
      <c r="I366" s="8">
        <f t="shared" si="519"/>
        <v>1.9300000000000001E-2</v>
      </c>
      <c r="J366" s="12">
        <f t="shared" si="520"/>
        <v>743.33333333333337</v>
      </c>
      <c r="K366" s="8">
        <f t="shared" ref="K366:L366" si="746">IFERROR(G366,0)</f>
        <v>3.0000000000000001E-3</v>
      </c>
      <c r="L366" s="8">
        <f t="shared" si="746"/>
        <v>2.23E-2</v>
      </c>
      <c r="M366" s="8">
        <f t="shared" si="522"/>
        <v>1.9300000000000001E-2</v>
      </c>
      <c r="N366" s="12">
        <f t="shared" si="523"/>
        <v>743.33333333333337</v>
      </c>
      <c r="O366" s="8">
        <f t="shared" ref="O366:P366" si="747">IFERROR(K366,0)</f>
        <v>3.0000000000000001E-3</v>
      </c>
      <c r="P366" s="8">
        <f t="shared" si="747"/>
        <v>2.23E-2</v>
      </c>
      <c r="Q366" s="8">
        <f t="shared" si="525"/>
        <v>1.9300000000000001E-2</v>
      </c>
      <c r="R366" s="12">
        <f t="shared" si="526"/>
        <v>743.33333333333337</v>
      </c>
      <c r="S366" s="8"/>
      <c r="T366" s="8"/>
      <c r="U366" s="8"/>
      <c r="V366" s="8">
        <f t="shared" si="527"/>
        <v>0</v>
      </c>
      <c r="W366" s="8">
        <f t="shared" si="528"/>
        <v>0</v>
      </c>
      <c r="X366" s="14">
        <f t="shared" si="613"/>
        <v>2.23E-2</v>
      </c>
      <c r="Y366" s="15"/>
    </row>
    <row r="367" spans="1:25" x14ac:dyDescent="0.2">
      <c r="A367" s="5">
        <v>45675</v>
      </c>
      <c r="B367" s="6" t="s">
        <v>29</v>
      </c>
      <c r="C367" s="7" t="s">
        <v>24</v>
      </c>
      <c r="D367" s="6" t="s">
        <v>27</v>
      </c>
      <c r="E367" s="8">
        <v>0</v>
      </c>
      <c r="F367" s="8">
        <v>0</v>
      </c>
      <c r="G367" s="8">
        <v>0</v>
      </c>
      <c r="H367" s="11">
        <v>0</v>
      </c>
      <c r="I367" s="8">
        <f t="shared" si="519"/>
        <v>0</v>
      </c>
      <c r="J367" s="12">
        <f t="shared" si="520"/>
        <v>0</v>
      </c>
      <c r="K367" s="8">
        <f t="shared" ref="K367:L367" si="748">IFERROR(G367,0)</f>
        <v>0</v>
      </c>
      <c r="L367" s="8">
        <f t="shared" si="748"/>
        <v>0</v>
      </c>
      <c r="M367" s="8">
        <f t="shared" si="522"/>
        <v>0</v>
      </c>
      <c r="N367" s="12">
        <f t="shared" si="523"/>
        <v>0</v>
      </c>
      <c r="O367" s="8">
        <f t="shared" ref="O367:P367" si="749">IFERROR(K367,0)</f>
        <v>0</v>
      </c>
      <c r="P367" s="8">
        <f t="shared" si="749"/>
        <v>0</v>
      </c>
      <c r="Q367" s="8">
        <f t="shared" si="525"/>
        <v>0</v>
      </c>
      <c r="R367" s="12">
        <f t="shared" si="526"/>
        <v>0</v>
      </c>
      <c r="S367" s="14"/>
      <c r="T367" s="14"/>
      <c r="U367" s="14"/>
      <c r="V367" s="8">
        <f t="shared" si="527"/>
        <v>0</v>
      </c>
      <c r="W367" s="8">
        <f t="shared" si="528"/>
        <v>0</v>
      </c>
      <c r="X367" s="14">
        <f t="shared" si="613"/>
        <v>0</v>
      </c>
      <c r="Y367" s="15"/>
    </row>
    <row r="368" spans="1:25" x14ac:dyDescent="0.2">
      <c r="A368" s="5">
        <v>45675</v>
      </c>
      <c r="B368" s="6" t="s">
        <v>30</v>
      </c>
      <c r="C368" s="7" t="s">
        <v>24</v>
      </c>
      <c r="D368" s="6" t="s">
        <v>25</v>
      </c>
      <c r="E368" s="8">
        <v>0.6</v>
      </c>
      <c r="F368" s="8">
        <v>3.0000000000000001E-3</v>
      </c>
      <c r="G368" s="8">
        <v>3.2000000000000002E-3</v>
      </c>
      <c r="H368" s="11">
        <v>3.48E-3</v>
      </c>
      <c r="I368" s="8">
        <f t="shared" si="519"/>
        <v>2.7999999999999987E-4</v>
      </c>
      <c r="J368" s="12">
        <f t="shared" si="520"/>
        <v>108.74999999999999</v>
      </c>
      <c r="K368" s="8">
        <f t="shared" ref="K368:L368" si="750">IFERROR(G368,0)</f>
        <v>3.2000000000000002E-3</v>
      </c>
      <c r="L368" s="8">
        <f t="shared" si="750"/>
        <v>3.48E-3</v>
      </c>
      <c r="M368" s="8">
        <f t="shared" si="522"/>
        <v>2.7999999999999987E-4</v>
      </c>
      <c r="N368" s="12">
        <f t="shared" si="523"/>
        <v>108.74999999999999</v>
      </c>
      <c r="O368" s="8">
        <f t="shared" ref="O368:P368" si="751">IFERROR(K368,0)</f>
        <v>3.2000000000000002E-3</v>
      </c>
      <c r="P368" s="8">
        <f t="shared" si="751"/>
        <v>3.48E-3</v>
      </c>
      <c r="Q368" s="8">
        <f t="shared" si="525"/>
        <v>2.7999999999999987E-4</v>
      </c>
      <c r="R368" s="12">
        <f t="shared" si="526"/>
        <v>108.74999999999999</v>
      </c>
      <c r="S368" s="14">
        <f>T347</f>
        <v>9.0349999999999986E-2</v>
      </c>
      <c r="T368" s="8">
        <f>H368+S368-H369-H370-U368</f>
        <v>9.0959999999999985E-2</v>
      </c>
      <c r="U368" s="14">
        <v>0</v>
      </c>
      <c r="V368" s="8">
        <f t="shared" si="527"/>
        <v>106.66666666666667</v>
      </c>
      <c r="W368" s="8">
        <f t="shared" si="528"/>
        <v>115.99999999999999</v>
      </c>
      <c r="X368" s="14">
        <f t="shared" si="613"/>
        <v>3.48E-3</v>
      </c>
      <c r="Y368" s="15"/>
    </row>
    <row r="369" spans="1:25" x14ac:dyDescent="0.2">
      <c r="A369" s="5">
        <v>45675</v>
      </c>
      <c r="B369" s="6" t="s">
        <v>30</v>
      </c>
      <c r="C369" s="7" t="s">
        <v>24</v>
      </c>
      <c r="D369" s="6" t="s">
        <v>26</v>
      </c>
      <c r="E369" s="8">
        <v>0.6</v>
      </c>
      <c r="F369" s="8">
        <v>0</v>
      </c>
      <c r="G369" s="8">
        <v>3.0000000000000001E-3</v>
      </c>
      <c r="H369" s="11">
        <v>2.8700000000000002E-3</v>
      </c>
      <c r="I369" s="8">
        <f t="shared" si="519"/>
        <v>-1.2999999999999991E-4</v>
      </c>
      <c r="J369" s="12">
        <f t="shared" si="520"/>
        <v>95.666666666666671</v>
      </c>
      <c r="K369" s="8">
        <f t="shared" ref="K369:L369" si="752">IFERROR(G369,0)</f>
        <v>3.0000000000000001E-3</v>
      </c>
      <c r="L369" s="8">
        <f t="shared" si="752"/>
        <v>2.8700000000000002E-3</v>
      </c>
      <c r="M369" s="8">
        <f t="shared" si="522"/>
        <v>-1.2999999999999991E-4</v>
      </c>
      <c r="N369" s="12">
        <f t="shared" si="523"/>
        <v>95.666666666666671</v>
      </c>
      <c r="O369" s="8">
        <f t="shared" ref="O369:P369" si="753">IFERROR(K369,0)</f>
        <v>3.0000000000000001E-3</v>
      </c>
      <c r="P369" s="8">
        <f t="shared" si="753"/>
        <v>2.8700000000000002E-3</v>
      </c>
      <c r="Q369" s="8">
        <f t="shared" si="525"/>
        <v>-1.2999999999999991E-4</v>
      </c>
      <c r="R369" s="12">
        <f t="shared" si="526"/>
        <v>95.666666666666671</v>
      </c>
      <c r="S369" s="14"/>
      <c r="T369" s="14"/>
      <c r="U369" s="14"/>
      <c r="V369" s="8">
        <f t="shared" si="527"/>
        <v>0</v>
      </c>
      <c r="W369" s="8">
        <f t="shared" si="528"/>
        <v>0</v>
      </c>
      <c r="X369" s="14">
        <f t="shared" si="613"/>
        <v>2.8700000000000002E-3</v>
      </c>
      <c r="Y369" s="15"/>
    </row>
    <row r="370" spans="1:25" x14ac:dyDescent="0.2">
      <c r="A370" s="5">
        <v>45675</v>
      </c>
      <c r="B370" s="6" t="s">
        <v>30</v>
      </c>
      <c r="C370" s="7" t="s">
        <v>24</v>
      </c>
      <c r="D370" s="6" t="s">
        <v>27</v>
      </c>
      <c r="E370" s="8">
        <v>0</v>
      </c>
      <c r="F370" s="8">
        <v>0</v>
      </c>
      <c r="G370" s="8">
        <v>0</v>
      </c>
      <c r="H370" s="11">
        <v>0</v>
      </c>
      <c r="I370" s="8">
        <f t="shared" si="519"/>
        <v>0</v>
      </c>
      <c r="J370" s="12">
        <f t="shared" si="520"/>
        <v>0</v>
      </c>
      <c r="K370" s="8">
        <f t="shared" ref="K370:L370" si="754">IFERROR(G370,0)</f>
        <v>0</v>
      </c>
      <c r="L370" s="8">
        <f t="shared" si="754"/>
        <v>0</v>
      </c>
      <c r="M370" s="8">
        <f t="shared" si="522"/>
        <v>0</v>
      </c>
      <c r="N370" s="12">
        <f t="shared" si="523"/>
        <v>0</v>
      </c>
      <c r="O370" s="8">
        <f t="shared" ref="O370:P370" si="755">IFERROR(K370,0)</f>
        <v>0</v>
      </c>
      <c r="P370" s="8">
        <f t="shared" si="755"/>
        <v>0</v>
      </c>
      <c r="Q370" s="8">
        <f t="shared" si="525"/>
        <v>0</v>
      </c>
      <c r="R370" s="12">
        <f t="shared" si="526"/>
        <v>0</v>
      </c>
      <c r="S370" s="14"/>
      <c r="T370" s="14"/>
      <c r="U370" s="14"/>
      <c r="V370" s="8">
        <f t="shared" si="527"/>
        <v>0</v>
      </c>
      <c r="W370" s="8">
        <f t="shared" si="528"/>
        <v>0</v>
      </c>
      <c r="X370" s="14">
        <f t="shared" si="613"/>
        <v>0</v>
      </c>
      <c r="Y370" s="15"/>
    </row>
    <row r="371" spans="1:25" x14ac:dyDescent="0.2">
      <c r="A371" s="5">
        <v>45675</v>
      </c>
      <c r="B371" s="6" t="s">
        <v>31</v>
      </c>
      <c r="C371" s="7" t="s">
        <v>32</v>
      </c>
      <c r="D371" s="6" t="s">
        <v>25</v>
      </c>
      <c r="E371" s="8">
        <v>229.8</v>
      </c>
      <c r="F371" s="8">
        <v>0.67700000000000005</v>
      </c>
      <c r="G371" s="8">
        <v>0.68709600000000004</v>
      </c>
      <c r="H371" s="11">
        <v>0.61693500000000001</v>
      </c>
      <c r="I371" s="8">
        <f t="shared" si="519"/>
        <v>-7.0161000000000029E-2</v>
      </c>
      <c r="J371" s="12">
        <f t="shared" si="520"/>
        <v>89.788763142268323</v>
      </c>
      <c r="K371" s="8">
        <f t="shared" ref="K371:L371" si="756">IFERROR(G371,0)</f>
        <v>0.68709600000000004</v>
      </c>
      <c r="L371" s="8">
        <f t="shared" si="756"/>
        <v>0.61693500000000001</v>
      </c>
      <c r="M371" s="8">
        <f t="shared" si="522"/>
        <v>-7.0161000000000029E-2</v>
      </c>
      <c r="N371" s="12">
        <f t="shared" si="523"/>
        <v>89.788763142268323</v>
      </c>
      <c r="O371" s="8">
        <f t="shared" ref="O371:P371" si="757">IFERROR(K371,0)</f>
        <v>0.68709600000000004</v>
      </c>
      <c r="P371" s="8">
        <f t="shared" si="757"/>
        <v>0.61693500000000001</v>
      </c>
      <c r="Q371" s="8">
        <f t="shared" si="525"/>
        <v>-7.0161000000000029E-2</v>
      </c>
      <c r="R371" s="12">
        <f t="shared" si="526"/>
        <v>89.788763142268323</v>
      </c>
      <c r="S371" s="14">
        <f>T350</f>
        <v>209.11348535000025</v>
      </c>
      <c r="T371" s="8">
        <f>H371+S371-H372-H373-U371</f>
        <v>208.53961390000026</v>
      </c>
      <c r="U371" s="14">
        <v>1.80645E-3</v>
      </c>
      <c r="V371" s="8">
        <f t="shared" si="527"/>
        <v>101.49128508124076</v>
      </c>
      <c r="W371" s="8">
        <f t="shared" si="528"/>
        <v>91.12776957163959</v>
      </c>
      <c r="X371" s="14">
        <f t="shared" si="613"/>
        <v>0.61693500000000001</v>
      </c>
      <c r="Y371" s="15"/>
    </row>
    <row r="372" spans="1:25" x14ac:dyDescent="0.2">
      <c r="A372" s="5">
        <v>45675</v>
      </c>
      <c r="B372" s="6" t="s">
        <v>31</v>
      </c>
      <c r="C372" s="7" t="s">
        <v>32</v>
      </c>
      <c r="D372" s="6" t="s">
        <v>26</v>
      </c>
      <c r="E372" s="8">
        <v>285</v>
      </c>
      <c r="F372" s="8">
        <v>0</v>
      </c>
      <c r="G372" s="8">
        <v>0.77419000000000004</v>
      </c>
      <c r="H372" s="11">
        <v>1.1890000000000001</v>
      </c>
      <c r="I372" s="8">
        <f t="shared" si="519"/>
        <v>0.41481000000000001</v>
      </c>
      <c r="J372" s="12">
        <f t="shared" si="520"/>
        <v>153.57987057440681</v>
      </c>
      <c r="K372" s="8">
        <f t="shared" ref="K372:L372" si="758">IFERROR(G372,0)</f>
        <v>0.77419000000000004</v>
      </c>
      <c r="L372" s="8">
        <f t="shared" si="758"/>
        <v>1.1890000000000001</v>
      </c>
      <c r="M372" s="8">
        <f t="shared" si="522"/>
        <v>0.41481000000000001</v>
      </c>
      <c r="N372" s="12">
        <f t="shared" si="523"/>
        <v>153.57987057440681</v>
      </c>
      <c r="O372" s="8">
        <f t="shared" ref="O372:P372" si="759">IFERROR(K372,0)</f>
        <v>0.77419000000000004</v>
      </c>
      <c r="P372" s="8">
        <f t="shared" si="759"/>
        <v>1.1890000000000001</v>
      </c>
      <c r="Q372" s="8">
        <f t="shared" si="525"/>
        <v>0.41481000000000001</v>
      </c>
      <c r="R372" s="12">
        <f t="shared" si="526"/>
        <v>153.57987057440681</v>
      </c>
      <c r="S372" s="14"/>
      <c r="T372" s="14"/>
      <c r="U372" s="14"/>
      <c r="V372" s="8">
        <f t="shared" si="527"/>
        <v>0</v>
      </c>
      <c r="W372" s="8">
        <f t="shared" si="528"/>
        <v>0</v>
      </c>
      <c r="X372" s="14">
        <f t="shared" si="613"/>
        <v>1.1890000000000001</v>
      </c>
      <c r="Y372" s="15"/>
    </row>
    <row r="373" spans="1:25" x14ac:dyDescent="0.2">
      <c r="A373" s="5">
        <v>45675</v>
      </c>
      <c r="B373" s="6" t="s">
        <v>31</v>
      </c>
      <c r="C373" s="7" t="s">
        <v>32</v>
      </c>
      <c r="D373" s="6" t="s">
        <v>27</v>
      </c>
      <c r="E373" s="8">
        <v>0</v>
      </c>
      <c r="F373" s="8">
        <v>0</v>
      </c>
      <c r="G373" s="8">
        <v>0</v>
      </c>
      <c r="H373" s="11">
        <v>0</v>
      </c>
      <c r="I373" s="8">
        <f t="shared" si="519"/>
        <v>0</v>
      </c>
      <c r="J373" s="12">
        <f t="shared" si="520"/>
        <v>0</v>
      </c>
      <c r="K373" s="8">
        <f t="shared" ref="K373:L373" si="760">IFERROR(G373,0)</f>
        <v>0</v>
      </c>
      <c r="L373" s="8">
        <f t="shared" si="760"/>
        <v>0</v>
      </c>
      <c r="M373" s="8">
        <f t="shared" si="522"/>
        <v>0</v>
      </c>
      <c r="N373" s="12">
        <f t="shared" si="523"/>
        <v>0</v>
      </c>
      <c r="O373" s="8">
        <f t="shared" ref="O373:P373" si="761">IFERROR(K373,0)</f>
        <v>0</v>
      </c>
      <c r="P373" s="8">
        <f t="shared" si="761"/>
        <v>0</v>
      </c>
      <c r="Q373" s="8">
        <f t="shared" si="525"/>
        <v>0</v>
      </c>
      <c r="R373" s="12">
        <f t="shared" si="526"/>
        <v>0</v>
      </c>
      <c r="S373" s="14"/>
      <c r="T373" s="14"/>
      <c r="U373" s="14"/>
      <c r="V373" s="8">
        <f t="shared" si="527"/>
        <v>0</v>
      </c>
      <c r="W373" s="8">
        <f t="shared" si="528"/>
        <v>0</v>
      </c>
      <c r="X373" s="14">
        <f t="shared" si="613"/>
        <v>0</v>
      </c>
      <c r="Y373" s="15"/>
    </row>
    <row r="374" spans="1:25" x14ac:dyDescent="0.2">
      <c r="A374" s="5">
        <v>45675</v>
      </c>
      <c r="B374" s="6" t="s">
        <v>36</v>
      </c>
      <c r="C374" s="7" t="s">
        <v>32</v>
      </c>
      <c r="D374" s="6" t="s">
        <v>25</v>
      </c>
      <c r="E374" s="8">
        <v>5.2</v>
      </c>
      <c r="F374" s="8">
        <v>1.7000000000000001E-2</v>
      </c>
      <c r="G374" s="8">
        <v>1.4500000000000001E-2</v>
      </c>
      <c r="H374" s="11">
        <v>1.78E-2</v>
      </c>
      <c r="I374" s="8">
        <f t="shared" si="519"/>
        <v>3.2999999999999991E-3</v>
      </c>
      <c r="J374" s="12">
        <f t="shared" si="520"/>
        <v>122.75862068965517</v>
      </c>
      <c r="K374" s="8">
        <f t="shared" ref="K374:L374" si="762">IFERROR(G374,0)</f>
        <v>1.4500000000000001E-2</v>
      </c>
      <c r="L374" s="8">
        <f t="shared" si="762"/>
        <v>1.78E-2</v>
      </c>
      <c r="M374" s="8">
        <f t="shared" si="522"/>
        <v>3.2999999999999991E-3</v>
      </c>
      <c r="N374" s="12">
        <f t="shared" si="523"/>
        <v>122.75862068965517</v>
      </c>
      <c r="O374" s="8">
        <f t="shared" ref="O374:P374" si="763">IFERROR(K374,0)</f>
        <v>1.4500000000000001E-2</v>
      </c>
      <c r="P374" s="8">
        <f t="shared" si="763"/>
        <v>1.78E-2</v>
      </c>
      <c r="Q374" s="8">
        <f t="shared" si="525"/>
        <v>3.2999999999999991E-3</v>
      </c>
      <c r="R374" s="12">
        <f t="shared" si="526"/>
        <v>122.75862068965517</v>
      </c>
      <c r="S374" s="14">
        <f>T353</f>
        <v>4.8900516140000034</v>
      </c>
      <c r="T374" s="8">
        <f>H374+S374-H375-H376-U374</f>
        <v>4.9078193560000036</v>
      </c>
      <c r="U374" s="14">
        <v>3.2258000000000002E-5</v>
      </c>
      <c r="V374" s="8">
        <f t="shared" si="527"/>
        <v>85.294117647058826</v>
      </c>
      <c r="W374" s="8">
        <f t="shared" si="528"/>
        <v>104.70588235294116</v>
      </c>
      <c r="X374" s="14">
        <f t="shared" si="613"/>
        <v>1.78E-2</v>
      </c>
      <c r="Y374" s="15"/>
    </row>
    <row r="375" spans="1:25" x14ac:dyDescent="0.2">
      <c r="A375" s="5">
        <v>45675</v>
      </c>
      <c r="B375" s="6" t="s">
        <v>36</v>
      </c>
      <c r="C375" s="7" t="s">
        <v>32</v>
      </c>
      <c r="D375" s="6" t="s">
        <v>26</v>
      </c>
      <c r="E375" s="8">
        <v>5.0999999999999996</v>
      </c>
      <c r="F375" s="8">
        <v>0</v>
      </c>
      <c r="G375" s="8">
        <v>1.6119999999999999E-2</v>
      </c>
      <c r="H375" s="11">
        <v>0</v>
      </c>
      <c r="I375" s="8">
        <f t="shared" si="519"/>
        <v>-1.6119999999999999E-2</v>
      </c>
      <c r="J375" s="12">
        <f t="shared" si="520"/>
        <v>0</v>
      </c>
      <c r="K375" s="8">
        <f t="shared" ref="K375:L375" si="764">IFERROR(G375,0)</f>
        <v>1.6119999999999999E-2</v>
      </c>
      <c r="L375" s="8">
        <f t="shared" si="764"/>
        <v>0</v>
      </c>
      <c r="M375" s="8">
        <f t="shared" si="522"/>
        <v>-1.6119999999999999E-2</v>
      </c>
      <c r="N375" s="12">
        <f t="shared" si="523"/>
        <v>0</v>
      </c>
      <c r="O375" s="8">
        <f t="shared" ref="O375:P375" si="765">IFERROR(K375,0)</f>
        <v>1.6119999999999999E-2</v>
      </c>
      <c r="P375" s="8">
        <f t="shared" si="765"/>
        <v>0</v>
      </c>
      <c r="Q375" s="8">
        <f t="shared" si="525"/>
        <v>-1.6119999999999999E-2</v>
      </c>
      <c r="R375" s="12">
        <f t="shared" si="526"/>
        <v>0</v>
      </c>
      <c r="S375" s="14"/>
      <c r="T375" s="14"/>
      <c r="U375" s="14"/>
      <c r="V375" s="8">
        <f t="shared" si="527"/>
        <v>0</v>
      </c>
      <c r="W375" s="8">
        <f t="shared" si="528"/>
        <v>0</v>
      </c>
      <c r="X375" s="14">
        <f t="shared" si="613"/>
        <v>0</v>
      </c>
      <c r="Y375" s="15"/>
    </row>
    <row r="376" spans="1:25" x14ac:dyDescent="0.2">
      <c r="A376" s="5">
        <v>45675</v>
      </c>
      <c r="B376" s="6" t="s">
        <v>36</v>
      </c>
      <c r="C376" s="7" t="s">
        <v>32</v>
      </c>
      <c r="D376" s="6" t="s">
        <v>27</v>
      </c>
      <c r="E376" s="8">
        <v>0</v>
      </c>
      <c r="F376" s="8">
        <v>0</v>
      </c>
      <c r="G376" s="8">
        <v>0</v>
      </c>
      <c r="H376" s="11">
        <v>0</v>
      </c>
      <c r="I376" s="8">
        <f t="shared" si="519"/>
        <v>0</v>
      </c>
      <c r="J376" s="12">
        <f t="shared" si="520"/>
        <v>0</v>
      </c>
      <c r="K376" s="8">
        <f t="shared" ref="K376:L376" si="766">IFERROR(G376,0)</f>
        <v>0</v>
      </c>
      <c r="L376" s="8">
        <f t="shared" si="766"/>
        <v>0</v>
      </c>
      <c r="M376" s="8">
        <f t="shared" si="522"/>
        <v>0</v>
      </c>
      <c r="N376" s="12">
        <f t="shared" si="523"/>
        <v>0</v>
      </c>
      <c r="O376" s="8">
        <f t="shared" ref="O376:P376" si="767">IFERROR(K376,0)</f>
        <v>0</v>
      </c>
      <c r="P376" s="8">
        <f t="shared" si="767"/>
        <v>0</v>
      </c>
      <c r="Q376" s="8">
        <f t="shared" si="525"/>
        <v>0</v>
      </c>
      <c r="R376" s="12">
        <f t="shared" si="526"/>
        <v>0</v>
      </c>
      <c r="S376" s="14"/>
      <c r="T376" s="14"/>
      <c r="U376" s="14"/>
      <c r="V376" s="8">
        <f t="shared" si="527"/>
        <v>0</v>
      </c>
      <c r="W376" s="8">
        <f t="shared" si="528"/>
        <v>0</v>
      </c>
      <c r="X376" s="14">
        <f t="shared" si="613"/>
        <v>0</v>
      </c>
      <c r="Y376" s="15"/>
    </row>
    <row r="377" spans="1:25" x14ac:dyDescent="0.2">
      <c r="A377" s="5">
        <v>45675</v>
      </c>
      <c r="B377" s="6" t="s">
        <v>33</v>
      </c>
      <c r="C377" s="7" t="s">
        <v>32</v>
      </c>
      <c r="D377" s="6" t="s">
        <v>25</v>
      </c>
      <c r="E377" s="8">
        <v>0.63</v>
      </c>
      <c r="F377" s="8">
        <v>0</v>
      </c>
      <c r="G377" s="8">
        <v>1.6100000000000001E-3</v>
      </c>
      <c r="H377" s="11">
        <v>1.67E-3</v>
      </c>
      <c r="I377" s="8">
        <f t="shared" si="519"/>
        <v>5.9999999999999941E-5</v>
      </c>
      <c r="J377" s="12">
        <f t="shared" si="520"/>
        <v>103.72670807453417</v>
      </c>
      <c r="K377" s="8">
        <f t="shared" ref="K377:L377" si="768">IFERROR(G377,0)</f>
        <v>1.6100000000000001E-3</v>
      </c>
      <c r="L377" s="8">
        <f t="shared" si="768"/>
        <v>1.67E-3</v>
      </c>
      <c r="M377" s="8">
        <f t="shared" si="522"/>
        <v>5.9999999999999941E-5</v>
      </c>
      <c r="N377" s="12">
        <f t="shared" si="523"/>
        <v>103.72670807453417</v>
      </c>
      <c r="O377" s="8">
        <f t="shared" ref="O377:P377" si="769">IFERROR(K377,0)</f>
        <v>1.6100000000000001E-3</v>
      </c>
      <c r="P377" s="8">
        <f t="shared" si="769"/>
        <v>1.67E-3</v>
      </c>
      <c r="Q377" s="8">
        <f t="shared" si="525"/>
        <v>5.9999999999999941E-5</v>
      </c>
      <c r="R377" s="12">
        <f t="shared" si="526"/>
        <v>103.72670807453417</v>
      </c>
      <c r="S377" s="14">
        <f>T356</f>
        <v>3.3959679999999978E-2</v>
      </c>
      <c r="T377" s="8">
        <f>H377+S377-H378-H379-U377</f>
        <v>3.3958719999999977E-2</v>
      </c>
      <c r="U377" s="14">
        <v>1.67096E-3</v>
      </c>
      <c r="V377" s="8">
        <f t="shared" si="527"/>
        <v>0</v>
      </c>
      <c r="W377" s="8">
        <f t="shared" si="528"/>
        <v>0</v>
      </c>
      <c r="X377" s="14">
        <f t="shared" si="613"/>
        <v>1.67E-3</v>
      </c>
      <c r="Y377" s="15"/>
    </row>
    <row r="378" spans="1:25" x14ac:dyDescent="0.2">
      <c r="A378" s="5">
        <v>45675</v>
      </c>
      <c r="B378" s="6" t="s">
        <v>33</v>
      </c>
      <c r="C378" s="7" t="s">
        <v>32</v>
      </c>
      <c r="D378" s="6" t="s">
        <v>26</v>
      </c>
      <c r="E378" s="8">
        <v>0.63</v>
      </c>
      <c r="F378" s="8">
        <v>0</v>
      </c>
      <c r="G378" s="8">
        <v>1.6000000000000001E-3</v>
      </c>
      <c r="H378" s="11">
        <v>0</v>
      </c>
      <c r="I378" s="8">
        <f t="shared" si="519"/>
        <v>-1.6000000000000001E-3</v>
      </c>
      <c r="J378" s="12">
        <f t="shared" si="520"/>
        <v>0</v>
      </c>
      <c r="K378" s="8">
        <f t="shared" ref="K378:L378" si="770">IFERROR(G378,0)</f>
        <v>1.6000000000000001E-3</v>
      </c>
      <c r="L378" s="8">
        <f t="shared" si="770"/>
        <v>0</v>
      </c>
      <c r="M378" s="8">
        <f t="shared" si="522"/>
        <v>-1.6000000000000001E-3</v>
      </c>
      <c r="N378" s="12">
        <f t="shared" si="523"/>
        <v>0</v>
      </c>
      <c r="O378" s="8">
        <f t="shared" ref="O378:P378" si="771">IFERROR(K378,0)</f>
        <v>1.6000000000000001E-3</v>
      </c>
      <c r="P378" s="8">
        <f t="shared" si="771"/>
        <v>0</v>
      </c>
      <c r="Q378" s="8">
        <f t="shared" si="525"/>
        <v>-1.6000000000000001E-3</v>
      </c>
      <c r="R378" s="12">
        <f t="shared" si="526"/>
        <v>0</v>
      </c>
      <c r="S378" s="14"/>
      <c r="T378" s="14"/>
      <c r="U378" s="14"/>
      <c r="V378" s="8">
        <f t="shared" si="527"/>
        <v>0</v>
      </c>
      <c r="W378" s="8">
        <f t="shared" si="528"/>
        <v>0</v>
      </c>
      <c r="X378" s="14">
        <f t="shared" si="613"/>
        <v>0</v>
      </c>
      <c r="Y378" s="15"/>
    </row>
    <row r="379" spans="1:25" x14ac:dyDescent="0.2">
      <c r="A379" s="5">
        <v>45675</v>
      </c>
      <c r="B379" s="6" t="s">
        <v>33</v>
      </c>
      <c r="C379" s="7" t="s">
        <v>32</v>
      </c>
      <c r="D379" s="6" t="s">
        <v>27</v>
      </c>
      <c r="E379" s="8">
        <v>0</v>
      </c>
      <c r="F379" s="8">
        <v>0</v>
      </c>
      <c r="G379" s="8">
        <v>0</v>
      </c>
      <c r="H379" s="11">
        <v>0</v>
      </c>
      <c r="I379" s="8">
        <f t="shared" si="519"/>
        <v>0</v>
      </c>
      <c r="J379" s="12">
        <f t="shared" si="520"/>
        <v>0</v>
      </c>
      <c r="K379" s="8">
        <f t="shared" ref="K379:L379" si="772">IFERROR(G379,0)</f>
        <v>0</v>
      </c>
      <c r="L379" s="8">
        <f t="shared" si="772"/>
        <v>0</v>
      </c>
      <c r="M379" s="8">
        <f t="shared" si="522"/>
        <v>0</v>
      </c>
      <c r="N379" s="12">
        <f t="shared" si="523"/>
        <v>0</v>
      </c>
      <c r="O379" s="8">
        <f t="shared" ref="O379:P379" si="773">IFERROR(K379,0)</f>
        <v>0</v>
      </c>
      <c r="P379" s="8">
        <f t="shared" si="773"/>
        <v>0</v>
      </c>
      <c r="Q379" s="8">
        <f t="shared" si="525"/>
        <v>0</v>
      </c>
      <c r="R379" s="12">
        <f t="shared" si="526"/>
        <v>0</v>
      </c>
      <c r="S379" s="14"/>
      <c r="T379" s="14"/>
      <c r="U379" s="14"/>
      <c r="V379" s="8">
        <f t="shared" si="527"/>
        <v>0</v>
      </c>
      <c r="W379" s="8">
        <f t="shared" si="528"/>
        <v>0</v>
      </c>
      <c r="X379" s="14">
        <f t="shared" si="613"/>
        <v>0</v>
      </c>
      <c r="Y379" s="15"/>
    </row>
    <row r="380" spans="1:25" x14ac:dyDescent="0.2">
      <c r="A380" s="5">
        <v>45676</v>
      </c>
      <c r="B380" s="6" t="s">
        <v>28</v>
      </c>
      <c r="C380" s="7" t="s">
        <v>24</v>
      </c>
      <c r="D380" s="6" t="s">
        <v>25</v>
      </c>
      <c r="E380" s="8">
        <v>190.9</v>
      </c>
      <c r="F380" s="9">
        <v>0.64900000000000002</v>
      </c>
      <c r="G380" s="10">
        <v>0.56699999999999995</v>
      </c>
      <c r="H380" s="11">
        <v>0.57267000000000001</v>
      </c>
      <c r="I380" s="8">
        <f t="shared" si="519"/>
        <v>5.6700000000000639E-3</v>
      </c>
      <c r="J380" s="12">
        <f t="shared" si="520"/>
        <v>101</v>
      </c>
      <c r="K380" s="8">
        <f t="shared" ref="K380:L380" si="774">IFERROR(G380,0)</f>
        <v>0.56699999999999995</v>
      </c>
      <c r="L380" s="8">
        <f t="shared" si="774"/>
        <v>0.57267000000000001</v>
      </c>
      <c r="M380" s="8">
        <f t="shared" si="522"/>
        <v>5.6700000000000639E-3</v>
      </c>
      <c r="N380" s="12">
        <f t="shared" si="523"/>
        <v>101</v>
      </c>
      <c r="O380" s="8">
        <f t="shared" ref="O380:P380" si="775">IFERROR(K380,0)</f>
        <v>0.56699999999999995</v>
      </c>
      <c r="P380" s="8">
        <f t="shared" si="775"/>
        <v>0.57267000000000001</v>
      </c>
      <c r="Q380" s="8">
        <f t="shared" si="525"/>
        <v>5.6700000000000639E-3</v>
      </c>
      <c r="R380" s="12">
        <f t="shared" si="526"/>
        <v>101</v>
      </c>
      <c r="S380" s="8">
        <f>T359</f>
        <v>51.056660000000065</v>
      </c>
      <c r="T380" s="8">
        <f>H380+S380-H381-H382-U380</f>
        <v>50.810880000000068</v>
      </c>
      <c r="U380" s="8">
        <v>1.4499999999999999E-3</v>
      </c>
      <c r="V380" s="8">
        <f t="shared" si="527"/>
        <v>87.365177195685661</v>
      </c>
      <c r="W380" s="8">
        <f t="shared" si="528"/>
        <v>88.238828967642519</v>
      </c>
      <c r="X380" s="14">
        <f t="shared" si="613"/>
        <v>0.57267000000000001</v>
      </c>
      <c r="Y380" s="15"/>
    </row>
    <row r="381" spans="1:25" x14ac:dyDescent="0.2">
      <c r="A381" s="5">
        <v>45676</v>
      </c>
      <c r="B381" s="6" t="s">
        <v>28</v>
      </c>
      <c r="C381" s="7" t="s">
        <v>24</v>
      </c>
      <c r="D381" s="6" t="s">
        <v>26</v>
      </c>
      <c r="E381" s="8">
        <v>220.3</v>
      </c>
      <c r="F381" s="8">
        <v>0.98299999999999998</v>
      </c>
      <c r="G381" s="8">
        <v>0.5806</v>
      </c>
      <c r="H381" s="11">
        <v>0.81699999999999995</v>
      </c>
      <c r="I381" s="8">
        <f t="shared" si="519"/>
        <v>0.23639999999999994</v>
      </c>
      <c r="J381" s="12">
        <f t="shared" si="520"/>
        <v>140.71650017223561</v>
      </c>
      <c r="K381" s="8">
        <f t="shared" ref="K381:L381" si="776">IFERROR(G381,0)</f>
        <v>0.5806</v>
      </c>
      <c r="L381" s="8">
        <f t="shared" si="776"/>
        <v>0.81699999999999995</v>
      </c>
      <c r="M381" s="8">
        <f t="shared" si="522"/>
        <v>0.23639999999999994</v>
      </c>
      <c r="N381" s="12">
        <f t="shared" si="523"/>
        <v>140.71650017223561</v>
      </c>
      <c r="O381" s="8">
        <f t="shared" ref="O381:P381" si="777">IFERROR(K381,0)</f>
        <v>0.5806</v>
      </c>
      <c r="P381" s="8">
        <f t="shared" si="777"/>
        <v>0.81699999999999995</v>
      </c>
      <c r="Q381" s="8">
        <f t="shared" si="525"/>
        <v>0.23639999999999994</v>
      </c>
      <c r="R381" s="12">
        <f t="shared" si="526"/>
        <v>140.71650017223561</v>
      </c>
      <c r="S381" s="8"/>
      <c r="T381" s="8"/>
      <c r="U381" s="8"/>
      <c r="V381" s="8">
        <f t="shared" si="527"/>
        <v>59.064089521871821</v>
      </c>
      <c r="W381" s="8">
        <f t="shared" si="528"/>
        <v>83.112919633774155</v>
      </c>
      <c r="X381" s="14">
        <f t="shared" si="613"/>
        <v>0.81699999999999995</v>
      </c>
      <c r="Y381" s="15"/>
    </row>
    <row r="382" spans="1:25" x14ac:dyDescent="0.2">
      <c r="A382" s="5">
        <v>45676</v>
      </c>
      <c r="B382" s="6" t="s">
        <v>28</v>
      </c>
      <c r="C382" s="7" t="s">
        <v>24</v>
      </c>
      <c r="D382" s="6" t="s">
        <v>27</v>
      </c>
      <c r="E382" s="8">
        <v>0</v>
      </c>
      <c r="F382" s="8">
        <v>0</v>
      </c>
      <c r="G382" s="8">
        <v>0</v>
      </c>
      <c r="H382" s="11">
        <v>0</v>
      </c>
      <c r="I382" s="8">
        <f t="shared" si="519"/>
        <v>0</v>
      </c>
      <c r="J382" s="12">
        <f t="shared" si="520"/>
        <v>0</v>
      </c>
      <c r="K382" s="8">
        <f t="shared" ref="K382:L382" si="778">IFERROR(G382,0)</f>
        <v>0</v>
      </c>
      <c r="L382" s="8">
        <f t="shared" si="778"/>
        <v>0</v>
      </c>
      <c r="M382" s="8">
        <f t="shared" si="522"/>
        <v>0</v>
      </c>
      <c r="N382" s="12">
        <f t="shared" si="523"/>
        <v>0</v>
      </c>
      <c r="O382" s="8">
        <f t="shared" ref="O382:P382" si="779">IFERROR(K382,0)</f>
        <v>0</v>
      </c>
      <c r="P382" s="8">
        <f t="shared" si="779"/>
        <v>0</v>
      </c>
      <c r="Q382" s="8">
        <f t="shared" si="525"/>
        <v>0</v>
      </c>
      <c r="R382" s="12">
        <f t="shared" si="526"/>
        <v>0</v>
      </c>
      <c r="S382" s="8"/>
      <c r="T382" s="8"/>
      <c r="U382" s="8"/>
      <c r="V382" s="8">
        <f t="shared" si="527"/>
        <v>0</v>
      </c>
      <c r="W382" s="8">
        <f t="shared" si="528"/>
        <v>0</v>
      </c>
      <c r="X382" s="14">
        <f t="shared" si="613"/>
        <v>0</v>
      </c>
      <c r="Y382" s="15"/>
    </row>
    <row r="383" spans="1:25" x14ac:dyDescent="0.2">
      <c r="A383" s="5">
        <v>45676</v>
      </c>
      <c r="B383" s="6" t="s">
        <v>23</v>
      </c>
      <c r="C383" s="7" t="s">
        <v>24</v>
      </c>
      <c r="D383" s="6" t="s">
        <v>25</v>
      </c>
      <c r="E383" s="8">
        <v>1.7</v>
      </c>
      <c r="F383" s="8">
        <v>5.0000000000000001E-3</v>
      </c>
      <c r="G383" s="8">
        <v>4.7999999999999996E-3</v>
      </c>
      <c r="H383" s="11">
        <v>9.7000000000000003E-3</v>
      </c>
      <c r="I383" s="8">
        <f t="shared" si="519"/>
        <v>4.9000000000000007E-3</v>
      </c>
      <c r="J383" s="12">
        <f t="shared" si="520"/>
        <v>202.08333333333334</v>
      </c>
      <c r="K383" s="8">
        <f t="shared" ref="K383:L383" si="780">IFERROR(G383,0)</f>
        <v>4.7999999999999996E-3</v>
      </c>
      <c r="L383" s="8">
        <f t="shared" si="780"/>
        <v>9.7000000000000003E-3</v>
      </c>
      <c r="M383" s="8">
        <f t="shared" si="522"/>
        <v>4.9000000000000007E-3</v>
      </c>
      <c r="N383" s="12">
        <f t="shared" si="523"/>
        <v>202.08333333333334</v>
      </c>
      <c r="O383" s="8">
        <f t="shared" ref="O383:P383" si="781">IFERROR(K383,0)</f>
        <v>4.7999999999999996E-3</v>
      </c>
      <c r="P383" s="8">
        <f t="shared" si="781"/>
        <v>9.7000000000000003E-3</v>
      </c>
      <c r="Q383" s="8">
        <f t="shared" si="525"/>
        <v>4.9000000000000007E-3</v>
      </c>
      <c r="R383" s="12">
        <f t="shared" si="526"/>
        <v>202.08333333333334</v>
      </c>
      <c r="S383" s="8">
        <f>T362</f>
        <v>4.4044590000000037</v>
      </c>
      <c r="T383" s="8">
        <f>H383+S383-H384-H385-U383</f>
        <v>4.4099345000000039</v>
      </c>
      <c r="U383" s="8">
        <v>6.4499999999999996E-5</v>
      </c>
      <c r="V383" s="8">
        <f t="shared" si="527"/>
        <v>95.999999999999986</v>
      </c>
      <c r="W383" s="8">
        <f t="shared" si="528"/>
        <v>194</v>
      </c>
      <c r="X383" s="14">
        <f t="shared" si="613"/>
        <v>9.7000000000000003E-3</v>
      </c>
      <c r="Y383" s="15"/>
    </row>
    <row r="384" spans="1:25" x14ac:dyDescent="0.2">
      <c r="A384" s="5">
        <v>45676</v>
      </c>
      <c r="B384" s="6" t="s">
        <v>23</v>
      </c>
      <c r="C384" s="7" t="s">
        <v>24</v>
      </c>
      <c r="D384" s="6" t="s">
        <v>26</v>
      </c>
      <c r="E384" s="8">
        <v>1.5</v>
      </c>
      <c r="F384" s="8">
        <v>0</v>
      </c>
      <c r="G384" s="8">
        <v>3.2000000000000002E-3</v>
      </c>
      <c r="H384" s="11">
        <v>4.1599999999999996E-3</v>
      </c>
      <c r="I384" s="8">
        <f t="shared" si="519"/>
        <v>9.5999999999999948E-4</v>
      </c>
      <c r="J384" s="12">
        <f t="shared" si="520"/>
        <v>129.99999999999997</v>
      </c>
      <c r="K384" s="8">
        <f t="shared" ref="K384:L384" si="782">IFERROR(G384,0)</f>
        <v>3.2000000000000002E-3</v>
      </c>
      <c r="L384" s="8">
        <f t="shared" si="782"/>
        <v>4.1599999999999996E-3</v>
      </c>
      <c r="M384" s="8">
        <f t="shared" si="522"/>
        <v>9.5999999999999948E-4</v>
      </c>
      <c r="N384" s="12">
        <f t="shared" si="523"/>
        <v>129.99999999999997</v>
      </c>
      <c r="O384" s="8">
        <f t="shared" ref="O384:P384" si="783">IFERROR(K384,0)</f>
        <v>3.2000000000000002E-3</v>
      </c>
      <c r="P384" s="8">
        <f t="shared" si="783"/>
        <v>4.1599999999999996E-3</v>
      </c>
      <c r="Q384" s="8">
        <f t="shared" si="525"/>
        <v>9.5999999999999948E-4</v>
      </c>
      <c r="R384" s="12">
        <f t="shared" si="526"/>
        <v>129.99999999999997</v>
      </c>
      <c r="S384" s="8"/>
      <c r="T384" s="8"/>
      <c r="U384" s="8"/>
      <c r="V384" s="8">
        <f t="shared" si="527"/>
        <v>0</v>
      </c>
      <c r="W384" s="8">
        <f t="shared" si="528"/>
        <v>0</v>
      </c>
      <c r="X384" s="14">
        <f t="shared" si="613"/>
        <v>4.1599999999999996E-3</v>
      </c>
      <c r="Y384" s="15"/>
    </row>
    <row r="385" spans="1:25" x14ac:dyDescent="0.2">
      <c r="A385" s="5">
        <v>45676</v>
      </c>
      <c r="B385" s="6" t="s">
        <v>23</v>
      </c>
      <c r="C385" s="7" t="s">
        <v>24</v>
      </c>
      <c r="D385" s="6" t="s">
        <v>27</v>
      </c>
      <c r="E385" s="8">
        <v>0</v>
      </c>
      <c r="F385" s="8">
        <v>0</v>
      </c>
      <c r="G385" s="8">
        <v>0</v>
      </c>
      <c r="H385" s="11">
        <v>0</v>
      </c>
      <c r="I385" s="8">
        <f t="shared" si="519"/>
        <v>0</v>
      </c>
      <c r="J385" s="12">
        <f t="shared" si="520"/>
        <v>0</v>
      </c>
      <c r="K385" s="8">
        <f t="shared" ref="K385:L385" si="784">IFERROR(G385,0)</f>
        <v>0</v>
      </c>
      <c r="L385" s="8">
        <f t="shared" si="784"/>
        <v>0</v>
      </c>
      <c r="M385" s="8">
        <f t="shared" si="522"/>
        <v>0</v>
      </c>
      <c r="N385" s="12">
        <f t="shared" si="523"/>
        <v>0</v>
      </c>
      <c r="O385" s="8">
        <f t="shared" ref="O385:P385" si="785">IFERROR(K385,0)</f>
        <v>0</v>
      </c>
      <c r="P385" s="8">
        <f t="shared" si="785"/>
        <v>0</v>
      </c>
      <c r="Q385" s="8">
        <f t="shared" si="525"/>
        <v>0</v>
      </c>
      <c r="R385" s="12">
        <f t="shared" si="526"/>
        <v>0</v>
      </c>
      <c r="S385" s="8"/>
      <c r="T385" s="8"/>
      <c r="U385" s="8"/>
      <c r="V385" s="8">
        <f t="shared" si="527"/>
        <v>0</v>
      </c>
      <c r="W385" s="8">
        <f t="shared" si="528"/>
        <v>0</v>
      </c>
      <c r="X385" s="14">
        <f t="shared" si="613"/>
        <v>0</v>
      </c>
      <c r="Y385" s="15"/>
    </row>
    <row r="386" spans="1:25" x14ac:dyDescent="0.2">
      <c r="A386" s="5">
        <v>45676</v>
      </c>
      <c r="B386" s="6" t="s">
        <v>29</v>
      </c>
      <c r="C386" s="7" t="s">
        <v>24</v>
      </c>
      <c r="D386" s="6" t="s">
        <v>25</v>
      </c>
      <c r="E386" s="8">
        <v>1</v>
      </c>
      <c r="F386" s="8">
        <v>4.0000000000000001E-3</v>
      </c>
      <c r="G386" s="8">
        <v>3.0000000000000001E-3</v>
      </c>
      <c r="H386" s="11">
        <v>3.3500000000000001E-3</v>
      </c>
      <c r="I386" s="8">
        <f t="shared" si="519"/>
        <v>3.5000000000000005E-4</v>
      </c>
      <c r="J386" s="12">
        <f t="shared" si="520"/>
        <v>111.66666666666667</v>
      </c>
      <c r="K386" s="8">
        <f t="shared" ref="K386:L386" si="786">IFERROR(G386,0)</f>
        <v>3.0000000000000001E-3</v>
      </c>
      <c r="L386" s="8">
        <f t="shared" si="786"/>
        <v>3.3500000000000001E-3</v>
      </c>
      <c r="M386" s="8">
        <f t="shared" si="522"/>
        <v>3.5000000000000005E-4</v>
      </c>
      <c r="N386" s="12">
        <f t="shared" si="523"/>
        <v>111.66666666666667</v>
      </c>
      <c r="O386" s="8">
        <f t="shared" ref="O386:P386" si="787">IFERROR(K386,0)</f>
        <v>3.0000000000000001E-3</v>
      </c>
      <c r="P386" s="8">
        <f t="shared" si="787"/>
        <v>3.3500000000000001E-3</v>
      </c>
      <c r="Q386" s="8">
        <f t="shared" si="525"/>
        <v>3.5000000000000005E-4</v>
      </c>
      <c r="R386" s="12">
        <f t="shared" si="526"/>
        <v>111.66666666666667</v>
      </c>
      <c r="S386" s="8">
        <f>T365</f>
        <v>0.84464999999999968</v>
      </c>
      <c r="T386" s="8">
        <f>H386+S386-H387-H388-U386</f>
        <v>0.82569999999999966</v>
      </c>
      <c r="U386" s="8">
        <v>0</v>
      </c>
      <c r="V386" s="8">
        <f t="shared" si="527"/>
        <v>75</v>
      </c>
      <c r="W386" s="8">
        <f t="shared" si="528"/>
        <v>83.75</v>
      </c>
      <c r="X386" s="14">
        <f t="shared" si="613"/>
        <v>3.3500000000000001E-3</v>
      </c>
      <c r="Y386" s="15"/>
    </row>
    <row r="387" spans="1:25" x14ac:dyDescent="0.2">
      <c r="A387" s="5">
        <v>45676</v>
      </c>
      <c r="B387" s="6" t="s">
        <v>29</v>
      </c>
      <c r="C387" s="7" t="s">
        <v>24</v>
      </c>
      <c r="D387" s="6" t="s">
        <v>26</v>
      </c>
      <c r="E387" s="8">
        <v>1</v>
      </c>
      <c r="F387" s="8">
        <v>0</v>
      </c>
      <c r="G387" s="8">
        <v>3.0000000000000001E-3</v>
      </c>
      <c r="H387" s="11">
        <v>2.23E-2</v>
      </c>
      <c r="I387" s="8">
        <f t="shared" si="519"/>
        <v>1.9300000000000001E-2</v>
      </c>
      <c r="J387" s="12">
        <f t="shared" si="520"/>
        <v>743.33333333333337</v>
      </c>
      <c r="K387" s="8">
        <f t="shared" ref="K387:L387" si="788">IFERROR(G387,0)</f>
        <v>3.0000000000000001E-3</v>
      </c>
      <c r="L387" s="8">
        <f t="shared" si="788"/>
        <v>2.23E-2</v>
      </c>
      <c r="M387" s="8">
        <f t="shared" si="522"/>
        <v>1.9300000000000001E-2</v>
      </c>
      <c r="N387" s="12">
        <f t="shared" si="523"/>
        <v>743.33333333333337</v>
      </c>
      <c r="O387" s="8">
        <f t="shared" ref="O387:P387" si="789">IFERROR(K387,0)</f>
        <v>3.0000000000000001E-3</v>
      </c>
      <c r="P387" s="8">
        <f t="shared" si="789"/>
        <v>2.23E-2</v>
      </c>
      <c r="Q387" s="8">
        <f t="shared" si="525"/>
        <v>1.9300000000000001E-2</v>
      </c>
      <c r="R387" s="12">
        <f t="shared" si="526"/>
        <v>743.33333333333337</v>
      </c>
      <c r="S387" s="8"/>
      <c r="T387" s="8"/>
      <c r="U387" s="8"/>
      <c r="V387" s="8">
        <f t="shared" si="527"/>
        <v>0</v>
      </c>
      <c r="W387" s="8">
        <f t="shared" si="528"/>
        <v>0</v>
      </c>
      <c r="X387" s="14">
        <f t="shared" si="613"/>
        <v>2.23E-2</v>
      </c>
      <c r="Y387" s="15"/>
    </row>
    <row r="388" spans="1:25" x14ac:dyDescent="0.2">
      <c r="A388" s="5">
        <v>45676</v>
      </c>
      <c r="B388" s="6" t="s">
        <v>29</v>
      </c>
      <c r="C388" s="7" t="s">
        <v>24</v>
      </c>
      <c r="D388" s="6" t="s">
        <v>27</v>
      </c>
      <c r="E388" s="8">
        <v>0</v>
      </c>
      <c r="F388" s="8">
        <v>0</v>
      </c>
      <c r="G388" s="8">
        <v>0</v>
      </c>
      <c r="H388" s="11">
        <v>0</v>
      </c>
      <c r="I388" s="8">
        <f t="shared" si="519"/>
        <v>0</v>
      </c>
      <c r="J388" s="12">
        <f t="shared" si="520"/>
        <v>0</v>
      </c>
      <c r="K388" s="8">
        <f t="shared" ref="K388:L388" si="790">IFERROR(G388,0)</f>
        <v>0</v>
      </c>
      <c r="L388" s="8">
        <f t="shared" si="790"/>
        <v>0</v>
      </c>
      <c r="M388" s="8">
        <f t="shared" si="522"/>
        <v>0</v>
      </c>
      <c r="N388" s="12">
        <f t="shared" si="523"/>
        <v>0</v>
      </c>
      <c r="O388" s="8">
        <f t="shared" ref="O388:P388" si="791">IFERROR(K388,0)</f>
        <v>0</v>
      </c>
      <c r="P388" s="8">
        <f t="shared" si="791"/>
        <v>0</v>
      </c>
      <c r="Q388" s="8">
        <f t="shared" si="525"/>
        <v>0</v>
      </c>
      <c r="R388" s="12">
        <f t="shared" si="526"/>
        <v>0</v>
      </c>
      <c r="S388" s="14"/>
      <c r="T388" s="14"/>
      <c r="U388" s="14"/>
      <c r="V388" s="8">
        <f t="shared" si="527"/>
        <v>0</v>
      </c>
      <c r="W388" s="8">
        <f t="shared" si="528"/>
        <v>0</v>
      </c>
      <c r="X388" s="14">
        <f t="shared" si="613"/>
        <v>0</v>
      </c>
      <c r="Y388" s="15"/>
    </row>
    <row r="389" spans="1:25" x14ac:dyDescent="0.2">
      <c r="A389" s="5">
        <v>45676</v>
      </c>
      <c r="B389" s="6" t="s">
        <v>30</v>
      </c>
      <c r="C389" s="7" t="s">
        <v>24</v>
      </c>
      <c r="D389" s="6" t="s">
        <v>25</v>
      </c>
      <c r="E389" s="8">
        <v>0.6</v>
      </c>
      <c r="F389" s="8">
        <v>3.0000000000000001E-3</v>
      </c>
      <c r="G389" s="8">
        <v>3.2000000000000002E-3</v>
      </c>
      <c r="H389" s="11">
        <v>3.48E-3</v>
      </c>
      <c r="I389" s="8">
        <f t="shared" si="519"/>
        <v>2.7999999999999987E-4</v>
      </c>
      <c r="J389" s="12">
        <f t="shared" si="520"/>
        <v>108.74999999999999</v>
      </c>
      <c r="K389" s="8">
        <f t="shared" ref="K389:L389" si="792">IFERROR(G389,0)</f>
        <v>3.2000000000000002E-3</v>
      </c>
      <c r="L389" s="8">
        <f t="shared" si="792"/>
        <v>3.48E-3</v>
      </c>
      <c r="M389" s="8">
        <f t="shared" si="522"/>
        <v>2.7999999999999987E-4</v>
      </c>
      <c r="N389" s="12">
        <f t="shared" si="523"/>
        <v>108.74999999999999</v>
      </c>
      <c r="O389" s="8">
        <f t="shared" ref="O389:P389" si="793">IFERROR(K389,0)</f>
        <v>3.2000000000000002E-3</v>
      </c>
      <c r="P389" s="8">
        <f t="shared" si="793"/>
        <v>3.48E-3</v>
      </c>
      <c r="Q389" s="8">
        <f t="shared" si="525"/>
        <v>2.7999999999999987E-4</v>
      </c>
      <c r="R389" s="12">
        <f t="shared" si="526"/>
        <v>108.74999999999999</v>
      </c>
      <c r="S389" s="14">
        <f>T368</f>
        <v>9.0959999999999985E-2</v>
      </c>
      <c r="T389" s="8">
        <f>H389+S389-H390-H391-U389</f>
        <v>9.1569999999999985E-2</v>
      </c>
      <c r="U389" s="14">
        <v>0</v>
      </c>
      <c r="V389" s="8">
        <f t="shared" si="527"/>
        <v>106.66666666666667</v>
      </c>
      <c r="W389" s="8">
        <f t="shared" si="528"/>
        <v>115.99999999999999</v>
      </c>
      <c r="X389" s="14">
        <f t="shared" si="613"/>
        <v>3.48E-3</v>
      </c>
      <c r="Y389" s="15"/>
    </row>
    <row r="390" spans="1:25" x14ac:dyDescent="0.2">
      <c r="A390" s="5">
        <v>45676</v>
      </c>
      <c r="B390" s="6" t="s">
        <v>30</v>
      </c>
      <c r="C390" s="7" t="s">
        <v>24</v>
      </c>
      <c r="D390" s="6" t="s">
        <v>26</v>
      </c>
      <c r="E390" s="8">
        <v>0.6</v>
      </c>
      <c r="F390" s="8">
        <v>0</v>
      </c>
      <c r="G390" s="8">
        <v>3.0000000000000001E-3</v>
      </c>
      <c r="H390" s="11">
        <v>2.8700000000000002E-3</v>
      </c>
      <c r="I390" s="8">
        <f t="shared" si="519"/>
        <v>-1.2999999999999991E-4</v>
      </c>
      <c r="J390" s="12">
        <f t="shared" si="520"/>
        <v>95.666666666666671</v>
      </c>
      <c r="K390" s="8">
        <f t="shared" ref="K390:L390" si="794">IFERROR(G390,0)</f>
        <v>3.0000000000000001E-3</v>
      </c>
      <c r="L390" s="8">
        <f t="shared" si="794"/>
        <v>2.8700000000000002E-3</v>
      </c>
      <c r="M390" s="8">
        <f t="shared" si="522"/>
        <v>-1.2999999999999991E-4</v>
      </c>
      <c r="N390" s="12">
        <f t="shared" si="523"/>
        <v>95.666666666666671</v>
      </c>
      <c r="O390" s="8">
        <f t="shared" ref="O390:P390" si="795">IFERROR(K390,0)</f>
        <v>3.0000000000000001E-3</v>
      </c>
      <c r="P390" s="8">
        <f t="shared" si="795"/>
        <v>2.8700000000000002E-3</v>
      </c>
      <c r="Q390" s="8">
        <f t="shared" si="525"/>
        <v>-1.2999999999999991E-4</v>
      </c>
      <c r="R390" s="12">
        <f t="shared" si="526"/>
        <v>95.666666666666671</v>
      </c>
      <c r="S390" s="14"/>
      <c r="T390" s="14"/>
      <c r="U390" s="14"/>
      <c r="V390" s="8">
        <f t="shared" si="527"/>
        <v>0</v>
      </c>
      <c r="W390" s="8">
        <f t="shared" si="528"/>
        <v>0</v>
      </c>
      <c r="X390" s="14">
        <f t="shared" si="613"/>
        <v>2.8700000000000002E-3</v>
      </c>
      <c r="Y390" s="15"/>
    </row>
    <row r="391" spans="1:25" x14ac:dyDescent="0.2">
      <c r="A391" s="5">
        <v>45676</v>
      </c>
      <c r="B391" s="6" t="s">
        <v>30</v>
      </c>
      <c r="C391" s="7" t="s">
        <v>24</v>
      </c>
      <c r="D391" s="6" t="s">
        <v>27</v>
      </c>
      <c r="E391" s="8">
        <v>0</v>
      </c>
      <c r="F391" s="8">
        <v>0</v>
      </c>
      <c r="G391" s="8">
        <v>0</v>
      </c>
      <c r="H391" s="11">
        <v>0</v>
      </c>
      <c r="I391" s="8">
        <f t="shared" si="519"/>
        <v>0</v>
      </c>
      <c r="J391" s="12">
        <f t="shared" si="520"/>
        <v>0</v>
      </c>
      <c r="K391" s="8">
        <f t="shared" ref="K391:L391" si="796">IFERROR(G391,0)</f>
        <v>0</v>
      </c>
      <c r="L391" s="8">
        <f t="shared" si="796"/>
        <v>0</v>
      </c>
      <c r="M391" s="8">
        <f t="shared" si="522"/>
        <v>0</v>
      </c>
      <c r="N391" s="12">
        <f t="shared" si="523"/>
        <v>0</v>
      </c>
      <c r="O391" s="8">
        <f t="shared" ref="O391:P391" si="797">IFERROR(K391,0)</f>
        <v>0</v>
      </c>
      <c r="P391" s="8">
        <f t="shared" si="797"/>
        <v>0</v>
      </c>
      <c r="Q391" s="8">
        <f t="shared" si="525"/>
        <v>0</v>
      </c>
      <c r="R391" s="12">
        <f t="shared" si="526"/>
        <v>0</v>
      </c>
      <c r="S391" s="14"/>
      <c r="T391" s="14"/>
      <c r="U391" s="14"/>
      <c r="V391" s="8">
        <f t="shared" si="527"/>
        <v>0</v>
      </c>
      <c r="W391" s="8">
        <f t="shared" si="528"/>
        <v>0</v>
      </c>
      <c r="X391" s="14">
        <f t="shared" si="613"/>
        <v>0</v>
      </c>
      <c r="Y391" s="15"/>
    </row>
    <row r="392" spans="1:25" x14ac:dyDescent="0.2">
      <c r="A392" s="5">
        <v>45676</v>
      </c>
      <c r="B392" s="6" t="s">
        <v>31</v>
      </c>
      <c r="C392" s="7" t="s">
        <v>32</v>
      </c>
      <c r="D392" s="6" t="s">
        <v>25</v>
      </c>
      <c r="E392" s="8">
        <v>229.8</v>
      </c>
      <c r="F392" s="8">
        <v>0.68</v>
      </c>
      <c r="G392" s="8">
        <v>0.68709600000000004</v>
      </c>
      <c r="H392" s="11">
        <v>0.61693500000000001</v>
      </c>
      <c r="I392" s="8">
        <f t="shared" si="519"/>
        <v>-7.0161000000000029E-2</v>
      </c>
      <c r="J392" s="12">
        <f t="shared" si="520"/>
        <v>89.788763142268323</v>
      </c>
      <c r="K392" s="8">
        <f t="shared" ref="K392:L392" si="798">IFERROR(G392,0)</f>
        <v>0.68709600000000004</v>
      </c>
      <c r="L392" s="8">
        <f t="shared" si="798"/>
        <v>0.61693500000000001</v>
      </c>
      <c r="M392" s="8">
        <f t="shared" si="522"/>
        <v>-7.0161000000000029E-2</v>
      </c>
      <c r="N392" s="12">
        <f t="shared" si="523"/>
        <v>89.788763142268323</v>
      </c>
      <c r="O392" s="8">
        <f t="shared" ref="O392:P392" si="799">IFERROR(K392,0)</f>
        <v>0.68709600000000004</v>
      </c>
      <c r="P392" s="8">
        <f t="shared" si="799"/>
        <v>0.61693500000000001</v>
      </c>
      <c r="Q392" s="8">
        <f t="shared" si="525"/>
        <v>-7.0161000000000029E-2</v>
      </c>
      <c r="R392" s="12">
        <f t="shared" si="526"/>
        <v>89.788763142268323</v>
      </c>
      <c r="S392" s="14">
        <f>T371</f>
        <v>208.53961390000026</v>
      </c>
      <c r="T392" s="8">
        <f>H392+S392-H393-H394-U392</f>
        <v>207.96574245000028</v>
      </c>
      <c r="U392" s="14">
        <v>1.80645E-3</v>
      </c>
      <c r="V392" s="8">
        <f t="shared" si="527"/>
        <v>101.04352941176471</v>
      </c>
      <c r="W392" s="8">
        <f t="shared" si="528"/>
        <v>90.725735294117641</v>
      </c>
      <c r="X392" s="14">
        <f t="shared" si="613"/>
        <v>0.61693500000000001</v>
      </c>
      <c r="Y392" s="15"/>
    </row>
    <row r="393" spans="1:25" x14ac:dyDescent="0.2">
      <c r="A393" s="5">
        <v>45676</v>
      </c>
      <c r="B393" s="6" t="s">
        <v>31</v>
      </c>
      <c r="C393" s="7" t="s">
        <v>32</v>
      </c>
      <c r="D393" s="6" t="s">
        <v>26</v>
      </c>
      <c r="E393" s="8">
        <v>285</v>
      </c>
      <c r="F393" s="8">
        <v>0</v>
      </c>
      <c r="G393" s="8">
        <v>0.77419000000000004</v>
      </c>
      <c r="H393" s="11">
        <v>1.1890000000000001</v>
      </c>
      <c r="I393" s="8">
        <f t="shared" si="519"/>
        <v>0.41481000000000001</v>
      </c>
      <c r="J393" s="12">
        <f t="shared" si="520"/>
        <v>153.57987057440681</v>
      </c>
      <c r="K393" s="8">
        <f t="shared" ref="K393:L393" si="800">IFERROR(G393,0)</f>
        <v>0.77419000000000004</v>
      </c>
      <c r="L393" s="8">
        <f t="shared" si="800"/>
        <v>1.1890000000000001</v>
      </c>
      <c r="M393" s="8">
        <f t="shared" si="522"/>
        <v>0.41481000000000001</v>
      </c>
      <c r="N393" s="12">
        <f t="shared" si="523"/>
        <v>153.57987057440681</v>
      </c>
      <c r="O393" s="8">
        <f t="shared" ref="O393:P393" si="801">IFERROR(K393,0)</f>
        <v>0.77419000000000004</v>
      </c>
      <c r="P393" s="8">
        <f t="shared" si="801"/>
        <v>1.1890000000000001</v>
      </c>
      <c r="Q393" s="8">
        <f t="shared" si="525"/>
        <v>0.41481000000000001</v>
      </c>
      <c r="R393" s="12">
        <f t="shared" si="526"/>
        <v>153.57987057440681</v>
      </c>
      <c r="S393" s="14"/>
      <c r="T393" s="14"/>
      <c r="U393" s="14"/>
      <c r="V393" s="8">
        <f t="shared" si="527"/>
        <v>0</v>
      </c>
      <c r="W393" s="8">
        <f t="shared" si="528"/>
        <v>0</v>
      </c>
      <c r="X393" s="14">
        <f t="shared" si="613"/>
        <v>1.1890000000000001</v>
      </c>
      <c r="Y393" s="15"/>
    </row>
    <row r="394" spans="1:25" x14ac:dyDescent="0.2">
      <c r="A394" s="5">
        <v>45676</v>
      </c>
      <c r="B394" s="6" t="s">
        <v>31</v>
      </c>
      <c r="C394" s="7" t="s">
        <v>32</v>
      </c>
      <c r="D394" s="6" t="s">
        <v>27</v>
      </c>
      <c r="E394" s="8">
        <v>0</v>
      </c>
      <c r="F394" s="8">
        <v>0</v>
      </c>
      <c r="G394" s="8">
        <v>0</v>
      </c>
      <c r="H394" s="11">
        <v>0</v>
      </c>
      <c r="I394" s="8">
        <f t="shared" si="519"/>
        <v>0</v>
      </c>
      <c r="J394" s="12">
        <f t="shared" si="520"/>
        <v>0</v>
      </c>
      <c r="K394" s="8">
        <f t="shared" ref="K394:L394" si="802">IFERROR(G394,0)</f>
        <v>0</v>
      </c>
      <c r="L394" s="8">
        <f t="shared" si="802"/>
        <v>0</v>
      </c>
      <c r="M394" s="8">
        <f t="shared" si="522"/>
        <v>0</v>
      </c>
      <c r="N394" s="12">
        <f t="shared" si="523"/>
        <v>0</v>
      </c>
      <c r="O394" s="8">
        <f t="shared" ref="O394:P394" si="803">IFERROR(K394,0)</f>
        <v>0</v>
      </c>
      <c r="P394" s="8">
        <f t="shared" si="803"/>
        <v>0</v>
      </c>
      <c r="Q394" s="8">
        <f t="shared" si="525"/>
        <v>0</v>
      </c>
      <c r="R394" s="12">
        <f t="shared" si="526"/>
        <v>0</v>
      </c>
      <c r="S394" s="14"/>
      <c r="T394" s="14"/>
      <c r="U394" s="14"/>
      <c r="V394" s="8">
        <f t="shared" si="527"/>
        <v>0</v>
      </c>
      <c r="W394" s="8">
        <f t="shared" si="528"/>
        <v>0</v>
      </c>
      <c r="X394" s="14">
        <f t="shared" si="613"/>
        <v>0</v>
      </c>
      <c r="Y394" s="15"/>
    </row>
    <row r="395" spans="1:25" x14ac:dyDescent="0.2">
      <c r="A395" s="5">
        <v>45676</v>
      </c>
      <c r="B395" s="6" t="s">
        <v>36</v>
      </c>
      <c r="C395" s="7" t="s">
        <v>32</v>
      </c>
      <c r="D395" s="6" t="s">
        <v>25</v>
      </c>
      <c r="E395" s="8">
        <v>5.2</v>
      </c>
      <c r="F395" s="8">
        <v>1.0999999999999999E-2</v>
      </c>
      <c r="G395" s="8">
        <v>1.4500000000000001E-2</v>
      </c>
      <c r="H395" s="11">
        <v>1.78E-2</v>
      </c>
      <c r="I395" s="8">
        <f t="shared" si="519"/>
        <v>3.2999999999999991E-3</v>
      </c>
      <c r="J395" s="12">
        <f t="shared" si="520"/>
        <v>122.75862068965517</v>
      </c>
      <c r="K395" s="8">
        <f t="shared" ref="K395:L395" si="804">IFERROR(G395,0)</f>
        <v>1.4500000000000001E-2</v>
      </c>
      <c r="L395" s="8">
        <f t="shared" si="804"/>
        <v>1.78E-2</v>
      </c>
      <c r="M395" s="8">
        <f t="shared" si="522"/>
        <v>3.2999999999999991E-3</v>
      </c>
      <c r="N395" s="12">
        <f t="shared" si="523"/>
        <v>122.75862068965517</v>
      </c>
      <c r="O395" s="8">
        <f t="shared" ref="O395:P395" si="805">IFERROR(K395,0)</f>
        <v>1.4500000000000001E-2</v>
      </c>
      <c r="P395" s="8">
        <f t="shared" si="805"/>
        <v>1.78E-2</v>
      </c>
      <c r="Q395" s="8">
        <f t="shared" si="525"/>
        <v>3.2999999999999991E-3</v>
      </c>
      <c r="R395" s="12">
        <f t="shared" si="526"/>
        <v>122.75862068965517</v>
      </c>
      <c r="S395" s="14">
        <f>T374</f>
        <v>4.9078193560000036</v>
      </c>
      <c r="T395" s="8">
        <f>H395+S395-H396-H397-U395</f>
        <v>4.9255870980000038</v>
      </c>
      <c r="U395" s="14">
        <v>3.2258000000000002E-5</v>
      </c>
      <c r="V395" s="8">
        <f t="shared" si="527"/>
        <v>131.81818181818184</v>
      </c>
      <c r="W395" s="8">
        <f t="shared" si="528"/>
        <v>161.81818181818181</v>
      </c>
      <c r="X395" s="14">
        <f t="shared" si="613"/>
        <v>1.78E-2</v>
      </c>
      <c r="Y395" s="15"/>
    </row>
    <row r="396" spans="1:25" x14ac:dyDescent="0.2">
      <c r="A396" s="5">
        <v>45676</v>
      </c>
      <c r="B396" s="6" t="s">
        <v>36</v>
      </c>
      <c r="C396" s="7" t="s">
        <v>32</v>
      </c>
      <c r="D396" s="6" t="s">
        <v>26</v>
      </c>
      <c r="E396" s="8">
        <v>5.0999999999999996</v>
      </c>
      <c r="F396" s="8">
        <v>0</v>
      </c>
      <c r="G396" s="8">
        <v>1.6119999999999999E-2</v>
      </c>
      <c r="H396" s="11">
        <v>0</v>
      </c>
      <c r="I396" s="8">
        <f t="shared" si="519"/>
        <v>-1.6119999999999999E-2</v>
      </c>
      <c r="J396" s="12">
        <f t="shared" si="520"/>
        <v>0</v>
      </c>
      <c r="K396" s="8">
        <f t="shared" ref="K396:L396" si="806">IFERROR(G396,0)</f>
        <v>1.6119999999999999E-2</v>
      </c>
      <c r="L396" s="8">
        <f t="shared" si="806"/>
        <v>0</v>
      </c>
      <c r="M396" s="8">
        <f t="shared" si="522"/>
        <v>-1.6119999999999999E-2</v>
      </c>
      <c r="N396" s="12">
        <f t="shared" si="523"/>
        <v>0</v>
      </c>
      <c r="O396" s="8">
        <f t="shared" ref="O396:P396" si="807">IFERROR(K396,0)</f>
        <v>1.6119999999999999E-2</v>
      </c>
      <c r="P396" s="8">
        <f t="shared" si="807"/>
        <v>0</v>
      </c>
      <c r="Q396" s="8">
        <f t="shared" si="525"/>
        <v>-1.6119999999999999E-2</v>
      </c>
      <c r="R396" s="12">
        <f t="shared" si="526"/>
        <v>0</v>
      </c>
      <c r="S396" s="14"/>
      <c r="T396" s="14"/>
      <c r="U396" s="14"/>
      <c r="V396" s="8">
        <f t="shared" si="527"/>
        <v>0</v>
      </c>
      <c r="W396" s="8">
        <f t="shared" si="528"/>
        <v>0</v>
      </c>
      <c r="X396" s="14">
        <f t="shared" si="613"/>
        <v>0</v>
      </c>
      <c r="Y396" s="15"/>
    </row>
    <row r="397" spans="1:25" x14ac:dyDescent="0.2">
      <c r="A397" s="5">
        <v>45676</v>
      </c>
      <c r="B397" s="6" t="s">
        <v>36</v>
      </c>
      <c r="C397" s="7" t="s">
        <v>32</v>
      </c>
      <c r="D397" s="6" t="s">
        <v>27</v>
      </c>
      <c r="E397" s="8">
        <v>0</v>
      </c>
      <c r="F397" s="8">
        <v>0</v>
      </c>
      <c r="G397" s="8">
        <v>0</v>
      </c>
      <c r="H397" s="11">
        <v>0</v>
      </c>
      <c r="I397" s="8">
        <f t="shared" si="519"/>
        <v>0</v>
      </c>
      <c r="J397" s="12">
        <f t="shared" si="520"/>
        <v>0</v>
      </c>
      <c r="K397" s="8">
        <f t="shared" ref="K397:L397" si="808">IFERROR(G397,0)</f>
        <v>0</v>
      </c>
      <c r="L397" s="8">
        <f t="shared" si="808"/>
        <v>0</v>
      </c>
      <c r="M397" s="8">
        <f t="shared" si="522"/>
        <v>0</v>
      </c>
      <c r="N397" s="12">
        <f t="shared" si="523"/>
        <v>0</v>
      </c>
      <c r="O397" s="8">
        <f t="shared" ref="O397:P397" si="809">IFERROR(K397,0)</f>
        <v>0</v>
      </c>
      <c r="P397" s="8">
        <f t="shared" si="809"/>
        <v>0</v>
      </c>
      <c r="Q397" s="8">
        <f t="shared" si="525"/>
        <v>0</v>
      </c>
      <c r="R397" s="12">
        <f t="shared" si="526"/>
        <v>0</v>
      </c>
      <c r="S397" s="14"/>
      <c r="T397" s="14"/>
      <c r="U397" s="14"/>
      <c r="V397" s="8">
        <f t="shared" si="527"/>
        <v>0</v>
      </c>
      <c r="W397" s="8">
        <f t="shared" si="528"/>
        <v>0</v>
      </c>
      <c r="X397" s="14">
        <f t="shared" si="613"/>
        <v>0</v>
      </c>
      <c r="Y397" s="15"/>
    </row>
    <row r="398" spans="1:25" x14ac:dyDescent="0.2">
      <c r="A398" s="5">
        <v>45676</v>
      </c>
      <c r="B398" s="6" t="s">
        <v>33</v>
      </c>
      <c r="C398" s="7" t="s">
        <v>32</v>
      </c>
      <c r="D398" s="6" t="s">
        <v>25</v>
      </c>
      <c r="E398" s="8">
        <v>0.63</v>
      </c>
      <c r="F398" s="8">
        <v>0</v>
      </c>
      <c r="G398" s="8">
        <v>1.6100000000000001E-3</v>
      </c>
      <c r="H398" s="11">
        <v>1.67E-3</v>
      </c>
      <c r="I398" s="8">
        <f t="shared" si="519"/>
        <v>5.9999999999999941E-5</v>
      </c>
      <c r="J398" s="12">
        <f t="shared" si="520"/>
        <v>103.72670807453417</v>
      </c>
      <c r="K398" s="8">
        <f t="shared" ref="K398:L398" si="810">IFERROR(G398,0)</f>
        <v>1.6100000000000001E-3</v>
      </c>
      <c r="L398" s="8">
        <f t="shared" si="810"/>
        <v>1.67E-3</v>
      </c>
      <c r="M398" s="8">
        <f t="shared" si="522"/>
        <v>5.9999999999999941E-5</v>
      </c>
      <c r="N398" s="12">
        <f t="shared" si="523"/>
        <v>103.72670807453417</v>
      </c>
      <c r="O398" s="8">
        <f t="shared" ref="O398:P398" si="811">IFERROR(K398,0)</f>
        <v>1.6100000000000001E-3</v>
      </c>
      <c r="P398" s="8">
        <f t="shared" si="811"/>
        <v>1.67E-3</v>
      </c>
      <c r="Q398" s="8">
        <f t="shared" si="525"/>
        <v>5.9999999999999941E-5</v>
      </c>
      <c r="R398" s="12">
        <f t="shared" si="526"/>
        <v>103.72670807453417</v>
      </c>
      <c r="S398" s="14">
        <f>T377</f>
        <v>3.3958719999999977E-2</v>
      </c>
      <c r="T398" s="8">
        <f>H398+S398-H399-H400-U398</f>
        <v>3.3957759999999976E-2</v>
      </c>
      <c r="U398" s="14">
        <v>1.67096E-3</v>
      </c>
      <c r="V398" s="8">
        <f t="shared" si="527"/>
        <v>0</v>
      </c>
      <c r="W398" s="8">
        <f t="shared" si="528"/>
        <v>0</v>
      </c>
      <c r="X398" s="14">
        <f t="shared" si="613"/>
        <v>1.67E-3</v>
      </c>
      <c r="Y398" s="15"/>
    </row>
    <row r="399" spans="1:25" x14ac:dyDescent="0.2">
      <c r="A399" s="5">
        <v>45676</v>
      </c>
      <c r="B399" s="6" t="s">
        <v>33</v>
      </c>
      <c r="C399" s="7" t="s">
        <v>32</v>
      </c>
      <c r="D399" s="6" t="s">
        <v>26</v>
      </c>
      <c r="E399" s="8">
        <v>0.63</v>
      </c>
      <c r="F399" s="8">
        <v>0</v>
      </c>
      <c r="G399" s="8">
        <v>1.6000000000000001E-3</v>
      </c>
      <c r="H399" s="11">
        <v>0</v>
      </c>
      <c r="I399" s="8">
        <f t="shared" si="519"/>
        <v>-1.6000000000000001E-3</v>
      </c>
      <c r="J399" s="12">
        <f t="shared" si="520"/>
        <v>0</v>
      </c>
      <c r="K399" s="8">
        <f t="shared" ref="K399:L399" si="812">IFERROR(G399,0)</f>
        <v>1.6000000000000001E-3</v>
      </c>
      <c r="L399" s="8">
        <f t="shared" si="812"/>
        <v>0</v>
      </c>
      <c r="M399" s="8">
        <f t="shared" si="522"/>
        <v>-1.6000000000000001E-3</v>
      </c>
      <c r="N399" s="12">
        <f t="shared" si="523"/>
        <v>0</v>
      </c>
      <c r="O399" s="8">
        <f t="shared" ref="O399:P399" si="813">IFERROR(K399,0)</f>
        <v>1.6000000000000001E-3</v>
      </c>
      <c r="P399" s="8">
        <f t="shared" si="813"/>
        <v>0</v>
      </c>
      <c r="Q399" s="8">
        <f t="shared" si="525"/>
        <v>-1.6000000000000001E-3</v>
      </c>
      <c r="R399" s="12">
        <f t="shared" si="526"/>
        <v>0</v>
      </c>
      <c r="S399" s="14"/>
      <c r="T399" s="14"/>
      <c r="U399" s="14"/>
      <c r="V399" s="8">
        <f t="shared" si="527"/>
        <v>0</v>
      </c>
      <c r="W399" s="8">
        <f t="shared" si="528"/>
        <v>0</v>
      </c>
      <c r="X399" s="14">
        <f t="shared" si="613"/>
        <v>0</v>
      </c>
      <c r="Y399" s="15"/>
    </row>
    <row r="400" spans="1:25" x14ac:dyDescent="0.2">
      <c r="A400" s="5">
        <v>45676</v>
      </c>
      <c r="B400" s="6" t="s">
        <v>33</v>
      </c>
      <c r="C400" s="7" t="s">
        <v>32</v>
      </c>
      <c r="D400" s="6" t="s">
        <v>27</v>
      </c>
      <c r="E400" s="8">
        <v>0</v>
      </c>
      <c r="F400" s="8">
        <v>0</v>
      </c>
      <c r="G400" s="8">
        <v>0</v>
      </c>
      <c r="H400" s="11">
        <v>0</v>
      </c>
      <c r="I400" s="8">
        <f t="shared" si="519"/>
        <v>0</v>
      </c>
      <c r="J400" s="12">
        <f t="shared" si="520"/>
        <v>0</v>
      </c>
      <c r="K400" s="8">
        <f t="shared" ref="K400:L400" si="814">IFERROR(G400,0)</f>
        <v>0</v>
      </c>
      <c r="L400" s="8">
        <f t="shared" si="814"/>
        <v>0</v>
      </c>
      <c r="M400" s="8">
        <f t="shared" si="522"/>
        <v>0</v>
      </c>
      <c r="N400" s="12">
        <f t="shared" si="523"/>
        <v>0</v>
      </c>
      <c r="O400" s="8">
        <f t="shared" ref="O400:P400" si="815">IFERROR(K400,0)</f>
        <v>0</v>
      </c>
      <c r="P400" s="8">
        <f t="shared" si="815"/>
        <v>0</v>
      </c>
      <c r="Q400" s="8">
        <f t="shared" si="525"/>
        <v>0</v>
      </c>
      <c r="R400" s="12">
        <f t="shared" si="526"/>
        <v>0</v>
      </c>
      <c r="S400" s="14"/>
      <c r="T400" s="14"/>
      <c r="U400" s="14"/>
      <c r="V400" s="8">
        <f t="shared" si="527"/>
        <v>0</v>
      </c>
      <c r="W400" s="8">
        <f t="shared" si="528"/>
        <v>0</v>
      </c>
      <c r="X400" s="14">
        <f t="shared" si="613"/>
        <v>0</v>
      </c>
      <c r="Y400" s="15"/>
    </row>
    <row r="401" spans="1:25" x14ac:dyDescent="0.2">
      <c r="A401" s="5">
        <v>45677</v>
      </c>
      <c r="B401" s="6" t="s">
        <v>28</v>
      </c>
      <c r="C401" s="7" t="s">
        <v>24</v>
      </c>
      <c r="D401" s="6" t="s">
        <v>25</v>
      </c>
      <c r="E401" s="8">
        <v>190.9</v>
      </c>
      <c r="F401" s="9">
        <v>0.64400000000000002</v>
      </c>
      <c r="G401" s="10">
        <v>0.56699999999999995</v>
      </c>
      <c r="H401" s="11">
        <v>0.57267000000000001</v>
      </c>
      <c r="I401" s="8">
        <f t="shared" si="519"/>
        <v>5.6700000000000639E-3</v>
      </c>
      <c r="J401" s="12">
        <f t="shared" si="520"/>
        <v>101</v>
      </c>
      <c r="K401" s="8">
        <f t="shared" ref="K401:L401" si="816">IFERROR(G401,0)</f>
        <v>0.56699999999999995</v>
      </c>
      <c r="L401" s="8">
        <f t="shared" si="816"/>
        <v>0.57267000000000001</v>
      </c>
      <c r="M401" s="8">
        <f t="shared" si="522"/>
        <v>5.6700000000000639E-3</v>
      </c>
      <c r="N401" s="12">
        <f t="shared" si="523"/>
        <v>101</v>
      </c>
      <c r="O401" s="8">
        <f t="shared" ref="O401:P401" si="817">IFERROR(K401,0)</f>
        <v>0.56699999999999995</v>
      </c>
      <c r="P401" s="8">
        <f t="shared" si="817"/>
        <v>0.57267000000000001</v>
      </c>
      <c r="Q401" s="8">
        <f t="shared" si="525"/>
        <v>5.6700000000000639E-3</v>
      </c>
      <c r="R401" s="12">
        <f t="shared" si="526"/>
        <v>101</v>
      </c>
      <c r="S401" s="8">
        <f>T380</f>
        <v>50.810880000000068</v>
      </c>
      <c r="T401" s="8">
        <f>H401+S401-H402-H403-U401</f>
        <v>50.565100000000072</v>
      </c>
      <c r="U401" s="8">
        <v>1.4499999999999999E-3</v>
      </c>
      <c r="V401" s="8">
        <f t="shared" si="527"/>
        <v>88.043478260869563</v>
      </c>
      <c r="W401" s="8">
        <f t="shared" si="528"/>
        <v>88.923913043478265</v>
      </c>
      <c r="X401" s="14">
        <f t="shared" si="613"/>
        <v>0.57267000000000001</v>
      </c>
      <c r="Y401" s="15"/>
    </row>
    <row r="402" spans="1:25" x14ac:dyDescent="0.2">
      <c r="A402" s="5">
        <v>45677</v>
      </c>
      <c r="B402" s="6" t="s">
        <v>28</v>
      </c>
      <c r="C402" s="7" t="s">
        <v>24</v>
      </c>
      <c r="D402" s="6" t="s">
        <v>26</v>
      </c>
      <c r="E402" s="8">
        <v>220.3</v>
      </c>
      <c r="F402" s="8">
        <v>1.6080000000000001</v>
      </c>
      <c r="G402" s="8">
        <v>0.5806</v>
      </c>
      <c r="H402" s="11">
        <v>0.81699999999999995</v>
      </c>
      <c r="I402" s="8">
        <f t="shared" si="519"/>
        <v>0.23639999999999994</v>
      </c>
      <c r="J402" s="12">
        <f t="shared" si="520"/>
        <v>140.71650017223561</v>
      </c>
      <c r="K402" s="8">
        <f t="shared" ref="K402:L402" si="818">IFERROR(G402,0)</f>
        <v>0.5806</v>
      </c>
      <c r="L402" s="8">
        <f t="shared" si="818"/>
        <v>0.81699999999999995</v>
      </c>
      <c r="M402" s="8">
        <f t="shared" si="522"/>
        <v>0.23639999999999994</v>
      </c>
      <c r="N402" s="12">
        <f t="shared" si="523"/>
        <v>140.71650017223561</v>
      </c>
      <c r="O402" s="8">
        <f t="shared" ref="O402:P402" si="819">IFERROR(K402,0)</f>
        <v>0.5806</v>
      </c>
      <c r="P402" s="8">
        <f t="shared" si="819"/>
        <v>0.81699999999999995</v>
      </c>
      <c r="Q402" s="8">
        <f t="shared" si="525"/>
        <v>0.23639999999999994</v>
      </c>
      <c r="R402" s="12">
        <f t="shared" si="526"/>
        <v>140.71650017223561</v>
      </c>
      <c r="S402" s="8"/>
      <c r="T402" s="8"/>
      <c r="U402" s="8"/>
      <c r="V402" s="8">
        <f t="shared" si="527"/>
        <v>36.10696517412935</v>
      </c>
      <c r="W402" s="8">
        <f t="shared" si="528"/>
        <v>50.808457711442777</v>
      </c>
      <c r="X402" s="14">
        <f t="shared" si="613"/>
        <v>0.81699999999999995</v>
      </c>
      <c r="Y402" s="15"/>
    </row>
    <row r="403" spans="1:25" x14ac:dyDescent="0.2">
      <c r="A403" s="5">
        <v>45677</v>
      </c>
      <c r="B403" s="6" t="s">
        <v>28</v>
      </c>
      <c r="C403" s="7" t="s">
        <v>24</v>
      </c>
      <c r="D403" s="6" t="s">
        <v>27</v>
      </c>
      <c r="E403" s="8">
        <v>0</v>
      </c>
      <c r="F403" s="8">
        <v>0</v>
      </c>
      <c r="G403" s="8">
        <v>0</v>
      </c>
      <c r="H403" s="11">
        <v>0</v>
      </c>
      <c r="I403" s="8">
        <f t="shared" si="519"/>
        <v>0</v>
      </c>
      <c r="J403" s="12">
        <f t="shared" si="520"/>
        <v>0</v>
      </c>
      <c r="K403" s="8">
        <f t="shared" ref="K403:L403" si="820">IFERROR(G403,0)</f>
        <v>0</v>
      </c>
      <c r="L403" s="8">
        <f t="shared" si="820"/>
        <v>0</v>
      </c>
      <c r="M403" s="8">
        <f t="shared" si="522"/>
        <v>0</v>
      </c>
      <c r="N403" s="12">
        <f t="shared" si="523"/>
        <v>0</v>
      </c>
      <c r="O403" s="8">
        <f t="shared" ref="O403:P403" si="821">IFERROR(K403,0)</f>
        <v>0</v>
      </c>
      <c r="P403" s="8">
        <f t="shared" si="821"/>
        <v>0</v>
      </c>
      <c r="Q403" s="8">
        <f t="shared" si="525"/>
        <v>0</v>
      </c>
      <c r="R403" s="12">
        <f t="shared" si="526"/>
        <v>0</v>
      </c>
      <c r="S403" s="8"/>
      <c r="T403" s="8"/>
      <c r="U403" s="8"/>
      <c r="V403" s="8">
        <f t="shared" si="527"/>
        <v>0</v>
      </c>
      <c r="W403" s="8">
        <f t="shared" si="528"/>
        <v>0</v>
      </c>
      <c r="X403" s="14">
        <f t="shared" si="613"/>
        <v>0</v>
      </c>
      <c r="Y403" s="15"/>
    </row>
    <row r="404" spans="1:25" x14ac:dyDescent="0.2">
      <c r="A404" s="5">
        <v>45677</v>
      </c>
      <c r="B404" s="6" t="s">
        <v>23</v>
      </c>
      <c r="C404" s="7" t="s">
        <v>24</v>
      </c>
      <c r="D404" s="6" t="s">
        <v>25</v>
      </c>
      <c r="E404" s="8">
        <v>1.7</v>
      </c>
      <c r="F404" s="8">
        <v>5.0000000000000001E-3</v>
      </c>
      <c r="G404" s="8">
        <v>4.7999999999999996E-3</v>
      </c>
      <c r="H404" s="11">
        <v>9.7000000000000003E-3</v>
      </c>
      <c r="I404" s="8">
        <f t="shared" si="519"/>
        <v>4.9000000000000007E-3</v>
      </c>
      <c r="J404" s="12">
        <f t="shared" si="520"/>
        <v>202.08333333333334</v>
      </c>
      <c r="K404" s="8">
        <f t="shared" ref="K404:L404" si="822">IFERROR(G404,0)</f>
        <v>4.7999999999999996E-3</v>
      </c>
      <c r="L404" s="8">
        <f t="shared" si="822"/>
        <v>9.7000000000000003E-3</v>
      </c>
      <c r="M404" s="8">
        <f t="shared" si="522"/>
        <v>4.9000000000000007E-3</v>
      </c>
      <c r="N404" s="12">
        <f t="shared" si="523"/>
        <v>202.08333333333334</v>
      </c>
      <c r="O404" s="8">
        <f t="shared" ref="O404:P404" si="823">IFERROR(K404,0)</f>
        <v>4.7999999999999996E-3</v>
      </c>
      <c r="P404" s="8">
        <f t="shared" si="823"/>
        <v>9.7000000000000003E-3</v>
      </c>
      <c r="Q404" s="8">
        <f t="shared" si="525"/>
        <v>4.9000000000000007E-3</v>
      </c>
      <c r="R404" s="12">
        <f t="shared" si="526"/>
        <v>202.08333333333334</v>
      </c>
      <c r="S404" s="8">
        <f>T383</f>
        <v>4.4099345000000039</v>
      </c>
      <c r="T404" s="8">
        <f>H404+S404-H405-H406-U404</f>
        <v>4.4154100000000041</v>
      </c>
      <c r="U404" s="8">
        <v>6.4499999999999996E-5</v>
      </c>
      <c r="V404" s="8">
        <f t="shared" si="527"/>
        <v>95.999999999999986</v>
      </c>
      <c r="W404" s="8">
        <f t="shared" si="528"/>
        <v>194</v>
      </c>
      <c r="X404" s="14">
        <f t="shared" si="613"/>
        <v>9.7000000000000003E-3</v>
      </c>
      <c r="Y404" s="15"/>
    </row>
    <row r="405" spans="1:25" x14ac:dyDescent="0.2">
      <c r="A405" s="5">
        <v>45677</v>
      </c>
      <c r="B405" s="6" t="s">
        <v>23</v>
      </c>
      <c r="C405" s="7" t="s">
        <v>24</v>
      </c>
      <c r="D405" s="6" t="s">
        <v>26</v>
      </c>
      <c r="E405" s="8">
        <v>1.5</v>
      </c>
      <c r="F405" s="8">
        <v>0</v>
      </c>
      <c r="G405" s="8">
        <v>3.2000000000000002E-3</v>
      </c>
      <c r="H405" s="11">
        <v>4.1599999999999996E-3</v>
      </c>
      <c r="I405" s="8">
        <f t="shared" si="519"/>
        <v>9.5999999999999948E-4</v>
      </c>
      <c r="J405" s="12">
        <f t="shared" si="520"/>
        <v>129.99999999999997</v>
      </c>
      <c r="K405" s="8">
        <f t="shared" ref="K405:L405" si="824">IFERROR(G405,0)</f>
        <v>3.2000000000000002E-3</v>
      </c>
      <c r="L405" s="8">
        <f t="shared" si="824"/>
        <v>4.1599999999999996E-3</v>
      </c>
      <c r="M405" s="8">
        <f t="shared" si="522"/>
        <v>9.5999999999999948E-4</v>
      </c>
      <c r="N405" s="12">
        <f t="shared" si="523"/>
        <v>129.99999999999997</v>
      </c>
      <c r="O405" s="8">
        <f t="shared" ref="O405:P405" si="825">IFERROR(K405,0)</f>
        <v>3.2000000000000002E-3</v>
      </c>
      <c r="P405" s="8">
        <f t="shared" si="825"/>
        <v>4.1599999999999996E-3</v>
      </c>
      <c r="Q405" s="8">
        <f t="shared" si="525"/>
        <v>9.5999999999999948E-4</v>
      </c>
      <c r="R405" s="12">
        <f t="shared" si="526"/>
        <v>129.99999999999997</v>
      </c>
      <c r="S405" s="8"/>
      <c r="T405" s="8"/>
      <c r="U405" s="8"/>
      <c r="V405" s="8">
        <f t="shared" si="527"/>
        <v>0</v>
      </c>
      <c r="W405" s="8">
        <f t="shared" si="528"/>
        <v>0</v>
      </c>
      <c r="X405" s="14">
        <f t="shared" si="613"/>
        <v>4.1599999999999996E-3</v>
      </c>
      <c r="Y405" s="15"/>
    </row>
    <row r="406" spans="1:25" x14ac:dyDescent="0.2">
      <c r="A406" s="5">
        <v>45677</v>
      </c>
      <c r="B406" s="6" t="s">
        <v>23</v>
      </c>
      <c r="C406" s="7" t="s">
        <v>24</v>
      </c>
      <c r="D406" s="6" t="s">
        <v>27</v>
      </c>
      <c r="E406" s="8">
        <v>0</v>
      </c>
      <c r="F406" s="8">
        <v>0</v>
      </c>
      <c r="G406" s="8">
        <v>0</v>
      </c>
      <c r="H406" s="11">
        <v>0</v>
      </c>
      <c r="I406" s="8">
        <f t="shared" si="519"/>
        <v>0</v>
      </c>
      <c r="J406" s="12">
        <f t="shared" si="520"/>
        <v>0</v>
      </c>
      <c r="K406" s="8">
        <f t="shared" ref="K406:L406" si="826">IFERROR(G406,0)</f>
        <v>0</v>
      </c>
      <c r="L406" s="8">
        <f t="shared" si="826"/>
        <v>0</v>
      </c>
      <c r="M406" s="8">
        <f t="shared" si="522"/>
        <v>0</v>
      </c>
      <c r="N406" s="12">
        <f t="shared" si="523"/>
        <v>0</v>
      </c>
      <c r="O406" s="8">
        <f t="shared" ref="O406:P406" si="827">IFERROR(K406,0)</f>
        <v>0</v>
      </c>
      <c r="P406" s="8">
        <f t="shared" si="827"/>
        <v>0</v>
      </c>
      <c r="Q406" s="8">
        <f t="shared" si="525"/>
        <v>0</v>
      </c>
      <c r="R406" s="12">
        <f t="shared" si="526"/>
        <v>0</v>
      </c>
      <c r="S406" s="8"/>
      <c r="T406" s="8"/>
      <c r="U406" s="8"/>
      <c r="V406" s="8">
        <f t="shared" si="527"/>
        <v>0</v>
      </c>
      <c r="W406" s="8">
        <f t="shared" si="528"/>
        <v>0</v>
      </c>
      <c r="X406" s="14">
        <f t="shared" si="613"/>
        <v>0</v>
      </c>
      <c r="Y406" s="15"/>
    </row>
    <row r="407" spans="1:25" x14ac:dyDescent="0.2">
      <c r="A407" s="5">
        <v>45677</v>
      </c>
      <c r="B407" s="6" t="s">
        <v>29</v>
      </c>
      <c r="C407" s="7" t="s">
        <v>24</v>
      </c>
      <c r="D407" s="6" t="s">
        <v>25</v>
      </c>
      <c r="E407" s="8">
        <v>1</v>
      </c>
      <c r="F407" s="8">
        <v>4.0000000000000001E-3</v>
      </c>
      <c r="G407" s="8">
        <v>3.0000000000000001E-3</v>
      </c>
      <c r="H407" s="11">
        <v>3.3500000000000001E-3</v>
      </c>
      <c r="I407" s="8">
        <f t="shared" si="519"/>
        <v>3.5000000000000005E-4</v>
      </c>
      <c r="J407" s="12">
        <f t="shared" si="520"/>
        <v>111.66666666666667</v>
      </c>
      <c r="K407" s="8">
        <f t="shared" ref="K407:L407" si="828">IFERROR(G407,0)</f>
        <v>3.0000000000000001E-3</v>
      </c>
      <c r="L407" s="8">
        <f t="shared" si="828"/>
        <v>3.3500000000000001E-3</v>
      </c>
      <c r="M407" s="8">
        <f t="shared" si="522"/>
        <v>3.5000000000000005E-4</v>
      </c>
      <c r="N407" s="12">
        <f t="shared" si="523"/>
        <v>111.66666666666667</v>
      </c>
      <c r="O407" s="8">
        <f t="shared" ref="O407:P407" si="829">IFERROR(K407,0)</f>
        <v>3.0000000000000001E-3</v>
      </c>
      <c r="P407" s="8">
        <f t="shared" si="829"/>
        <v>3.3500000000000001E-3</v>
      </c>
      <c r="Q407" s="8">
        <f t="shared" si="525"/>
        <v>3.5000000000000005E-4</v>
      </c>
      <c r="R407" s="12">
        <f t="shared" si="526"/>
        <v>111.66666666666667</v>
      </c>
      <c r="S407" s="8">
        <f>T386</f>
        <v>0.82569999999999966</v>
      </c>
      <c r="T407" s="8">
        <f>H407+S407-H408-H409-U407</f>
        <v>0.80674999999999963</v>
      </c>
      <c r="U407" s="8">
        <v>0</v>
      </c>
      <c r="V407" s="8">
        <f t="shared" si="527"/>
        <v>75</v>
      </c>
      <c r="W407" s="8">
        <f t="shared" si="528"/>
        <v>83.75</v>
      </c>
      <c r="X407" s="14">
        <f t="shared" si="613"/>
        <v>3.3500000000000001E-3</v>
      </c>
      <c r="Y407" s="15"/>
    </row>
    <row r="408" spans="1:25" x14ac:dyDescent="0.2">
      <c r="A408" s="5">
        <v>45677</v>
      </c>
      <c r="B408" s="6" t="s">
        <v>29</v>
      </c>
      <c r="C408" s="7" t="s">
        <v>24</v>
      </c>
      <c r="D408" s="6" t="s">
        <v>26</v>
      </c>
      <c r="E408" s="8">
        <v>1</v>
      </c>
      <c r="F408" s="8">
        <v>0</v>
      </c>
      <c r="G408" s="8">
        <v>3.0000000000000001E-3</v>
      </c>
      <c r="H408" s="11">
        <v>2.23E-2</v>
      </c>
      <c r="I408" s="8">
        <f t="shared" si="519"/>
        <v>1.9300000000000001E-2</v>
      </c>
      <c r="J408" s="12">
        <f t="shared" si="520"/>
        <v>743.33333333333337</v>
      </c>
      <c r="K408" s="8">
        <f t="shared" ref="K408:L408" si="830">IFERROR(G408,0)</f>
        <v>3.0000000000000001E-3</v>
      </c>
      <c r="L408" s="8">
        <f t="shared" si="830"/>
        <v>2.23E-2</v>
      </c>
      <c r="M408" s="8">
        <f t="shared" si="522"/>
        <v>1.9300000000000001E-2</v>
      </c>
      <c r="N408" s="12">
        <f t="shared" si="523"/>
        <v>743.33333333333337</v>
      </c>
      <c r="O408" s="8">
        <f t="shared" ref="O408:P408" si="831">IFERROR(K408,0)</f>
        <v>3.0000000000000001E-3</v>
      </c>
      <c r="P408" s="8">
        <f t="shared" si="831"/>
        <v>2.23E-2</v>
      </c>
      <c r="Q408" s="8">
        <f t="shared" si="525"/>
        <v>1.9300000000000001E-2</v>
      </c>
      <c r="R408" s="12">
        <f t="shared" si="526"/>
        <v>743.33333333333337</v>
      </c>
      <c r="S408" s="8"/>
      <c r="T408" s="8"/>
      <c r="U408" s="8"/>
      <c r="V408" s="8">
        <f t="shared" si="527"/>
        <v>0</v>
      </c>
      <c r="W408" s="8">
        <f t="shared" si="528"/>
        <v>0</v>
      </c>
      <c r="X408" s="14">
        <f t="shared" si="613"/>
        <v>2.23E-2</v>
      </c>
      <c r="Y408" s="15"/>
    </row>
    <row r="409" spans="1:25" x14ac:dyDescent="0.2">
      <c r="A409" s="5">
        <v>45677</v>
      </c>
      <c r="B409" s="6" t="s">
        <v>29</v>
      </c>
      <c r="C409" s="7" t="s">
        <v>24</v>
      </c>
      <c r="D409" s="6" t="s">
        <v>27</v>
      </c>
      <c r="E409" s="8">
        <v>0</v>
      </c>
      <c r="F409" s="8">
        <v>0</v>
      </c>
      <c r="G409" s="8">
        <v>0</v>
      </c>
      <c r="H409" s="11">
        <v>0</v>
      </c>
      <c r="I409" s="8">
        <f t="shared" si="519"/>
        <v>0</v>
      </c>
      <c r="J409" s="12">
        <f t="shared" si="520"/>
        <v>0</v>
      </c>
      <c r="K409" s="8">
        <f t="shared" ref="K409:L409" si="832">IFERROR(G409,0)</f>
        <v>0</v>
      </c>
      <c r="L409" s="8">
        <f t="shared" si="832"/>
        <v>0</v>
      </c>
      <c r="M409" s="8">
        <f t="shared" si="522"/>
        <v>0</v>
      </c>
      <c r="N409" s="12">
        <f t="shared" si="523"/>
        <v>0</v>
      </c>
      <c r="O409" s="8">
        <f t="shared" ref="O409:P409" si="833">IFERROR(K409,0)</f>
        <v>0</v>
      </c>
      <c r="P409" s="8">
        <f t="shared" si="833"/>
        <v>0</v>
      </c>
      <c r="Q409" s="8">
        <f t="shared" si="525"/>
        <v>0</v>
      </c>
      <c r="R409" s="12">
        <f t="shared" si="526"/>
        <v>0</v>
      </c>
      <c r="S409" s="14"/>
      <c r="T409" s="14"/>
      <c r="U409" s="14"/>
      <c r="V409" s="8">
        <f t="shared" si="527"/>
        <v>0</v>
      </c>
      <c r="W409" s="8">
        <f t="shared" si="528"/>
        <v>0</v>
      </c>
      <c r="X409" s="14">
        <f t="shared" si="613"/>
        <v>0</v>
      </c>
      <c r="Y409" s="15"/>
    </row>
    <row r="410" spans="1:25" x14ac:dyDescent="0.2">
      <c r="A410" s="5">
        <v>45677</v>
      </c>
      <c r="B410" s="6" t="s">
        <v>30</v>
      </c>
      <c r="C410" s="7" t="s">
        <v>24</v>
      </c>
      <c r="D410" s="6" t="s">
        <v>25</v>
      </c>
      <c r="E410" s="8">
        <v>0.6</v>
      </c>
      <c r="F410" s="8">
        <v>3.0000000000000001E-3</v>
      </c>
      <c r="G410" s="8">
        <v>3.2000000000000002E-3</v>
      </c>
      <c r="H410" s="11">
        <v>3.48E-3</v>
      </c>
      <c r="I410" s="8">
        <f t="shared" si="519"/>
        <v>2.7999999999999987E-4</v>
      </c>
      <c r="J410" s="12">
        <f t="shared" si="520"/>
        <v>108.74999999999999</v>
      </c>
      <c r="K410" s="8">
        <f t="shared" ref="K410:L410" si="834">IFERROR(G410,0)</f>
        <v>3.2000000000000002E-3</v>
      </c>
      <c r="L410" s="8">
        <f t="shared" si="834"/>
        <v>3.48E-3</v>
      </c>
      <c r="M410" s="8">
        <f t="shared" si="522"/>
        <v>2.7999999999999987E-4</v>
      </c>
      <c r="N410" s="12">
        <f t="shared" si="523"/>
        <v>108.74999999999999</v>
      </c>
      <c r="O410" s="8">
        <f t="shared" ref="O410:P410" si="835">IFERROR(K410,0)</f>
        <v>3.2000000000000002E-3</v>
      </c>
      <c r="P410" s="8">
        <f t="shared" si="835"/>
        <v>3.48E-3</v>
      </c>
      <c r="Q410" s="8">
        <f t="shared" si="525"/>
        <v>2.7999999999999987E-4</v>
      </c>
      <c r="R410" s="12">
        <f t="shared" si="526"/>
        <v>108.74999999999999</v>
      </c>
      <c r="S410" s="14">
        <f>T389</f>
        <v>9.1569999999999985E-2</v>
      </c>
      <c r="T410" s="8">
        <f>H410+S410-H411-H412-U410</f>
        <v>9.2179999999999984E-2</v>
      </c>
      <c r="U410" s="14">
        <v>0</v>
      </c>
      <c r="V410" s="8">
        <f t="shared" si="527"/>
        <v>106.66666666666667</v>
      </c>
      <c r="W410" s="8">
        <f t="shared" si="528"/>
        <v>115.99999999999999</v>
      </c>
      <c r="X410" s="14">
        <f t="shared" si="613"/>
        <v>3.48E-3</v>
      </c>
      <c r="Y410" s="15"/>
    </row>
    <row r="411" spans="1:25" x14ac:dyDescent="0.2">
      <c r="A411" s="5">
        <v>45677</v>
      </c>
      <c r="B411" s="6" t="s">
        <v>30</v>
      </c>
      <c r="C411" s="7" t="s">
        <v>24</v>
      </c>
      <c r="D411" s="6" t="s">
        <v>26</v>
      </c>
      <c r="E411" s="8">
        <v>0.6</v>
      </c>
      <c r="F411" s="8">
        <v>0</v>
      </c>
      <c r="G411" s="8">
        <v>3.0000000000000001E-3</v>
      </c>
      <c r="H411" s="11">
        <v>2.8700000000000002E-3</v>
      </c>
      <c r="I411" s="8">
        <f t="shared" si="519"/>
        <v>-1.2999999999999991E-4</v>
      </c>
      <c r="J411" s="12">
        <f t="shared" si="520"/>
        <v>95.666666666666671</v>
      </c>
      <c r="K411" s="8">
        <f t="shared" ref="K411:L411" si="836">IFERROR(G411,0)</f>
        <v>3.0000000000000001E-3</v>
      </c>
      <c r="L411" s="8">
        <f t="shared" si="836"/>
        <v>2.8700000000000002E-3</v>
      </c>
      <c r="M411" s="8">
        <f t="shared" si="522"/>
        <v>-1.2999999999999991E-4</v>
      </c>
      <c r="N411" s="12">
        <f t="shared" si="523"/>
        <v>95.666666666666671</v>
      </c>
      <c r="O411" s="8">
        <f t="shared" ref="O411:P411" si="837">IFERROR(K411,0)</f>
        <v>3.0000000000000001E-3</v>
      </c>
      <c r="P411" s="8">
        <f t="shared" si="837"/>
        <v>2.8700000000000002E-3</v>
      </c>
      <c r="Q411" s="8">
        <f t="shared" si="525"/>
        <v>-1.2999999999999991E-4</v>
      </c>
      <c r="R411" s="12">
        <f t="shared" si="526"/>
        <v>95.666666666666671</v>
      </c>
      <c r="S411" s="14"/>
      <c r="T411" s="14"/>
      <c r="U411" s="14"/>
      <c r="V411" s="8">
        <f t="shared" si="527"/>
        <v>0</v>
      </c>
      <c r="W411" s="8">
        <f t="shared" si="528"/>
        <v>0</v>
      </c>
      <c r="X411" s="14">
        <f t="shared" si="613"/>
        <v>2.8700000000000002E-3</v>
      </c>
      <c r="Y411" s="15"/>
    </row>
    <row r="412" spans="1:25" x14ac:dyDescent="0.2">
      <c r="A412" s="5">
        <v>45677</v>
      </c>
      <c r="B412" s="6" t="s">
        <v>30</v>
      </c>
      <c r="C412" s="7" t="s">
        <v>24</v>
      </c>
      <c r="D412" s="6" t="s">
        <v>27</v>
      </c>
      <c r="E412" s="8">
        <v>0</v>
      </c>
      <c r="F412" s="8">
        <v>0</v>
      </c>
      <c r="G412" s="8">
        <v>0</v>
      </c>
      <c r="H412" s="11">
        <v>0</v>
      </c>
      <c r="I412" s="8">
        <f t="shared" si="519"/>
        <v>0</v>
      </c>
      <c r="J412" s="12">
        <f t="shared" si="520"/>
        <v>0</v>
      </c>
      <c r="K412" s="8">
        <f t="shared" ref="K412:L412" si="838">IFERROR(G412,0)</f>
        <v>0</v>
      </c>
      <c r="L412" s="8">
        <f t="shared" si="838"/>
        <v>0</v>
      </c>
      <c r="M412" s="8">
        <f t="shared" si="522"/>
        <v>0</v>
      </c>
      <c r="N412" s="12">
        <f t="shared" si="523"/>
        <v>0</v>
      </c>
      <c r="O412" s="8">
        <f t="shared" ref="O412:P412" si="839">IFERROR(K412,0)</f>
        <v>0</v>
      </c>
      <c r="P412" s="8">
        <f t="shared" si="839"/>
        <v>0</v>
      </c>
      <c r="Q412" s="8">
        <f t="shared" si="525"/>
        <v>0</v>
      </c>
      <c r="R412" s="12">
        <f t="shared" si="526"/>
        <v>0</v>
      </c>
      <c r="S412" s="14"/>
      <c r="T412" s="14"/>
      <c r="U412" s="14"/>
      <c r="V412" s="8">
        <f t="shared" si="527"/>
        <v>0</v>
      </c>
      <c r="W412" s="8">
        <f t="shared" si="528"/>
        <v>0</v>
      </c>
      <c r="X412" s="14">
        <f t="shared" si="613"/>
        <v>0</v>
      </c>
      <c r="Y412" s="15"/>
    </row>
    <row r="413" spans="1:25" x14ac:dyDescent="0.2">
      <c r="A413" s="5">
        <v>45677</v>
      </c>
      <c r="B413" s="6" t="s">
        <v>31</v>
      </c>
      <c r="C413" s="7" t="s">
        <v>32</v>
      </c>
      <c r="D413" s="6" t="s">
        <v>25</v>
      </c>
      <c r="E413" s="8">
        <v>229.8</v>
      </c>
      <c r="F413" s="8">
        <v>0.66500000000000004</v>
      </c>
      <c r="G413" s="8">
        <v>0.68709600000000004</v>
      </c>
      <c r="H413" s="11">
        <v>0.61693500000000001</v>
      </c>
      <c r="I413" s="8">
        <f t="shared" si="519"/>
        <v>-7.0161000000000029E-2</v>
      </c>
      <c r="J413" s="12">
        <f t="shared" si="520"/>
        <v>89.788763142268323</v>
      </c>
      <c r="K413" s="8">
        <f t="shared" ref="K413:L413" si="840">IFERROR(G413,0)</f>
        <v>0.68709600000000004</v>
      </c>
      <c r="L413" s="8">
        <f t="shared" si="840"/>
        <v>0.61693500000000001</v>
      </c>
      <c r="M413" s="8">
        <f t="shared" si="522"/>
        <v>-7.0161000000000029E-2</v>
      </c>
      <c r="N413" s="12">
        <f t="shared" si="523"/>
        <v>89.788763142268323</v>
      </c>
      <c r="O413" s="8">
        <f t="shared" ref="O413:P413" si="841">IFERROR(K413,0)</f>
        <v>0.68709600000000004</v>
      </c>
      <c r="P413" s="8">
        <f t="shared" si="841"/>
        <v>0.61693500000000001</v>
      </c>
      <c r="Q413" s="8">
        <f t="shared" si="525"/>
        <v>-7.0161000000000029E-2</v>
      </c>
      <c r="R413" s="12">
        <f t="shared" si="526"/>
        <v>89.788763142268323</v>
      </c>
      <c r="S413" s="14">
        <f>T392</f>
        <v>207.96574245000028</v>
      </c>
      <c r="T413" s="8">
        <f>H413+S413-H414-H415-U413</f>
        <v>207.39187100000029</v>
      </c>
      <c r="U413" s="14">
        <v>1.80645E-3</v>
      </c>
      <c r="V413" s="8">
        <f t="shared" si="527"/>
        <v>103.32270676691728</v>
      </c>
      <c r="W413" s="8">
        <f t="shared" si="528"/>
        <v>92.772180451127824</v>
      </c>
      <c r="X413" s="14">
        <f t="shared" si="613"/>
        <v>0.61693500000000001</v>
      </c>
      <c r="Y413" s="15"/>
    </row>
    <row r="414" spans="1:25" x14ac:dyDescent="0.2">
      <c r="A414" s="5">
        <v>45677</v>
      </c>
      <c r="B414" s="6" t="s">
        <v>31</v>
      </c>
      <c r="C414" s="7" t="s">
        <v>32</v>
      </c>
      <c r="D414" s="6" t="s">
        <v>26</v>
      </c>
      <c r="E414" s="8">
        <v>285</v>
      </c>
      <c r="F414" s="8">
        <v>0</v>
      </c>
      <c r="G414" s="8">
        <v>0.77419000000000004</v>
      </c>
      <c r="H414" s="11">
        <v>1.1890000000000001</v>
      </c>
      <c r="I414" s="8">
        <f t="shared" si="519"/>
        <v>0.41481000000000001</v>
      </c>
      <c r="J414" s="12">
        <f t="shared" si="520"/>
        <v>153.57987057440681</v>
      </c>
      <c r="K414" s="8">
        <f t="shared" ref="K414:L414" si="842">IFERROR(G414,0)</f>
        <v>0.77419000000000004</v>
      </c>
      <c r="L414" s="8">
        <f t="shared" si="842"/>
        <v>1.1890000000000001</v>
      </c>
      <c r="M414" s="8">
        <f t="shared" si="522"/>
        <v>0.41481000000000001</v>
      </c>
      <c r="N414" s="12">
        <f t="shared" si="523"/>
        <v>153.57987057440681</v>
      </c>
      <c r="O414" s="8">
        <f t="shared" ref="O414:P414" si="843">IFERROR(K414,0)</f>
        <v>0.77419000000000004</v>
      </c>
      <c r="P414" s="8">
        <f t="shared" si="843"/>
        <v>1.1890000000000001</v>
      </c>
      <c r="Q414" s="8">
        <f t="shared" si="525"/>
        <v>0.41481000000000001</v>
      </c>
      <c r="R414" s="12">
        <f t="shared" si="526"/>
        <v>153.57987057440681</v>
      </c>
      <c r="S414" s="14"/>
      <c r="T414" s="14"/>
      <c r="U414" s="14"/>
      <c r="V414" s="8">
        <f t="shared" si="527"/>
        <v>0</v>
      </c>
      <c r="W414" s="8">
        <f t="shared" si="528"/>
        <v>0</v>
      </c>
      <c r="X414" s="14">
        <f t="shared" si="613"/>
        <v>1.1890000000000001</v>
      </c>
      <c r="Y414" s="15"/>
    </row>
    <row r="415" spans="1:25" x14ac:dyDescent="0.2">
      <c r="A415" s="5">
        <v>45677</v>
      </c>
      <c r="B415" s="6" t="s">
        <v>31</v>
      </c>
      <c r="C415" s="7" t="s">
        <v>32</v>
      </c>
      <c r="D415" s="6" t="s">
        <v>27</v>
      </c>
      <c r="E415" s="8">
        <v>0</v>
      </c>
      <c r="F415" s="8">
        <v>0</v>
      </c>
      <c r="G415" s="8">
        <v>0</v>
      </c>
      <c r="H415" s="11">
        <v>0</v>
      </c>
      <c r="I415" s="8">
        <f t="shared" si="519"/>
        <v>0</v>
      </c>
      <c r="J415" s="12">
        <f t="shared" si="520"/>
        <v>0</v>
      </c>
      <c r="K415" s="8">
        <f t="shared" ref="K415:L415" si="844">IFERROR(G415,0)</f>
        <v>0</v>
      </c>
      <c r="L415" s="8">
        <f t="shared" si="844"/>
        <v>0</v>
      </c>
      <c r="M415" s="8">
        <f t="shared" si="522"/>
        <v>0</v>
      </c>
      <c r="N415" s="12">
        <f t="shared" si="523"/>
        <v>0</v>
      </c>
      <c r="O415" s="8">
        <f t="shared" ref="O415:P415" si="845">IFERROR(K415,0)</f>
        <v>0</v>
      </c>
      <c r="P415" s="8">
        <f t="shared" si="845"/>
        <v>0</v>
      </c>
      <c r="Q415" s="8">
        <f t="shared" si="525"/>
        <v>0</v>
      </c>
      <c r="R415" s="12">
        <f t="shared" si="526"/>
        <v>0</v>
      </c>
      <c r="S415" s="14"/>
      <c r="T415" s="14"/>
      <c r="U415" s="14"/>
      <c r="V415" s="8">
        <f t="shared" si="527"/>
        <v>0</v>
      </c>
      <c r="W415" s="8">
        <f t="shared" si="528"/>
        <v>0</v>
      </c>
      <c r="X415" s="14">
        <f t="shared" si="613"/>
        <v>0</v>
      </c>
      <c r="Y415" s="15"/>
    </row>
    <row r="416" spans="1:25" x14ac:dyDescent="0.2">
      <c r="A416" s="5">
        <v>45677</v>
      </c>
      <c r="B416" s="6" t="s">
        <v>36</v>
      </c>
      <c r="C416" s="7" t="s">
        <v>32</v>
      </c>
      <c r="D416" s="6" t="s">
        <v>25</v>
      </c>
      <c r="E416" s="8">
        <v>5.2</v>
      </c>
      <c r="F416" s="8">
        <v>1.9E-2</v>
      </c>
      <c r="G416" s="8">
        <v>1.4500000000000001E-2</v>
      </c>
      <c r="H416" s="11">
        <v>1.78E-2</v>
      </c>
      <c r="I416" s="8">
        <f t="shared" si="519"/>
        <v>3.2999999999999991E-3</v>
      </c>
      <c r="J416" s="12">
        <f t="shared" si="520"/>
        <v>122.75862068965517</v>
      </c>
      <c r="K416" s="8">
        <f t="shared" ref="K416:L416" si="846">IFERROR(G416,0)</f>
        <v>1.4500000000000001E-2</v>
      </c>
      <c r="L416" s="8">
        <f t="shared" si="846"/>
        <v>1.78E-2</v>
      </c>
      <c r="M416" s="8">
        <f t="shared" si="522"/>
        <v>3.2999999999999991E-3</v>
      </c>
      <c r="N416" s="12">
        <f t="shared" si="523"/>
        <v>122.75862068965517</v>
      </c>
      <c r="O416" s="8">
        <f t="shared" ref="O416:P416" si="847">IFERROR(K416,0)</f>
        <v>1.4500000000000001E-2</v>
      </c>
      <c r="P416" s="8">
        <f t="shared" si="847"/>
        <v>1.78E-2</v>
      </c>
      <c r="Q416" s="8">
        <f t="shared" si="525"/>
        <v>3.2999999999999991E-3</v>
      </c>
      <c r="R416" s="12">
        <f t="shared" si="526"/>
        <v>122.75862068965517</v>
      </c>
      <c r="S416" s="14">
        <f>T395</f>
        <v>4.9255870980000038</v>
      </c>
      <c r="T416" s="8">
        <f>H416+S416-H417-H418-U416</f>
        <v>4.943354840000004</v>
      </c>
      <c r="U416" s="14">
        <v>3.2258000000000002E-5</v>
      </c>
      <c r="V416" s="8">
        <f t="shared" si="527"/>
        <v>76.31578947368422</v>
      </c>
      <c r="W416" s="8">
        <f t="shared" si="528"/>
        <v>93.684210526315795</v>
      </c>
      <c r="X416" s="14">
        <f t="shared" si="613"/>
        <v>1.78E-2</v>
      </c>
      <c r="Y416" s="15"/>
    </row>
    <row r="417" spans="1:25" x14ac:dyDescent="0.2">
      <c r="A417" s="5">
        <v>45677</v>
      </c>
      <c r="B417" s="6" t="s">
        <v>36</v>
      </c>
      <c r="C417" s="7" t="s">
        <v>32</v>
      </c>
      <c r="D417" s="6" t="s">
        <v>26</v>
      </c>
      <c r="E417" s="8">
        <v>5.0999999999999996</v>
      </c>
      <c r="F417" s="8">
        <v>0</v>
      </c>
      <c r="G417" s="8">
        <v>1.6119999999999999E-2</v>
      </c>
      <c r="H417" s="11">
        <v>0</v>
      </c>
      <c r="I417" s="8">
        <f t="shared" si="519"/>
        <v>-1.6119999999999999E-2</v>
      </c>
      <c r="J417" s="12">
        <f t="shared" si="520"/>
        <v>0</v>
      </c>
      <c r="K417" s="8">
        <f t="shared" ref="K417:L417" si="848">IFERROR(G417,0)</f>
        <v>1.6119999999999999E-2</v>
      </c>
      <c r="L417" s="8">
        <f t="shared" si="848"/>
        <v>0</v>
      </c>
      <c r="M417" s="8">
        <f t="shared" si="522"/>
        <v>-1.6119999999999999E-2</v>
      </c>
      <c r="N417" s="12">
        <f t="shared" si="523"/>
        <v>0</v>
      </c>
      <c r="O417" s="8">
        <f t="shared" ref="O417:P417" si="849">IFERROR(K417,0)</f>
        <v>1.6119999999999999E-2</v>
      </c>
      <c r="P417" s="8">
        <f t="shared" si="849"/>
        <v>0</v>
      </c>
      <c r="Q417" s="8">
        <f t="shared" si="525"/>
        <v>-1.6119999999999999E-2</v>
      </c>
      <c r="R417" s="12">
        <f t="shared" si="526"/>
        <v>0</v>
      </c>
      <c r="S417" s="14"/>
      <c r="T417" s="14"/>
      <c r="U417" s="14"/>
      <c r="V417" s="8">
        <f t="shared" si="527"/>
        <v>0</v>
      </c>
      <c r="W417" s="8">
        <f t="shared" si="528"/>
        <v>0</v>
      </c>
      <c r="X417" s="14">
        <f t="shared" si="613"/>
        <v>0</v>
      </c>
      <c r="Y417" s="15"/>
    </row>
    <row r="418" spans="1:25" x14ac:dyDescent="0.2">
      <c r="A418" s="5">
        <v>45677</v>
      </c>
      <c r="B418" s="6" t="s">
        <v>36</v>
      </c>
      <c r="C418" s="7" t="s">
        <v>32</v>
      </c>
      <c r="D418" s="6" t="s">
        <v>27</v>
      </c>
      <c r="E418" s="8">
        <v>0</v>
      </c>
      <c r="F418" s="8">
        <v>0</v>
      </c>
      <c r="G418" s="8">
        <v>0</v>
      </c>
      <c r="H418" s="11">
        <v>0</v>
      </c>
      <c r="I418" s="8">
        <f t="shared" si="519"/>
        <v>0</v>
      </c>
      <c r="J418" s="12">
        <f t="shared" si="520"/>
        <v>0</v>
      </c>
      <c r="K418" s="8">
        <f t="shared" ref="K418:L418" si="850">IFERROR(G418,0)</f>
        <v>0</v>
      </c>
      <c r="L418" s="8">
        <f t="shared" si="850"/>
        <v>0</v>
      </c>
      <c r="M418" s="8">
        <f t="shared" si="522"/>
        <v>0</v>
      </c>
      <c r="N418" s="12">
        <f t="shared" si="523"/>
        <v>0</v>
      </c>
      <c r="O418" s="8">
        <f t="shared" ref="O418:P418" si="851">IFERROR(K418,0)</f>
        <v>0</v>
      </c>
      <c r="P418" s="8">
        <f t="shared" si="851"/>
        <v>0</v>
      </c>
      <c r="Q418" s="8">
        <f t="shared" si="525"/>
        <v>0</v>
      </c>
      <c r="R418" s="12">
        <f t="shared" si="526"/>
        <v>0</v>
      </c>
      <c r="S418" s="14"/>
      <c r="T418" s="14"/>
      <c r="U418" s="14"/>
      <c r="V418" s="8">
        <f t="shared" si="527"/>
        <v>0</v>
      </c>
      <c r="W418" s="8">
        <f t="shared" si="528"/>
        <v>0</v>
      </c>
      <c r="X418" s="14">
        <f t="shared" si="613"/>
        <v>0</v>
      </c>
      <c r="Y418" s="15"/>
    </row>
    <row r="419" spans="1:25" x14ac:dyDescent="0.2">
      <c r="A419" s="5">
        <v>45677</v>
      </c>
      <c r="B419" s="6" t="s">
        <v>33</v>
      </c>
      <c r="C419" s="7" t="s">
        <v>32</v>
      </c>
      <c r="D419" s="6" t="s">
        <v>25</v>
      </c>
      <c r="E419" s="8">
        <v>0.63</v>
      </c>
      <c r="F419" s="8">
        <v>0</v>
      </c>
      <c r="G419" s="8">
        <v>1.6100000000000001E-3</v>
      </c>
      <c r="H419" s="11">
        <v>1.67E-3</v>
      </c>
      <c r="I419" s="8">
        <f t="shared" si="519"/>
        <v>5.9999999999999941E-5</v>
      </c>
      <c r="J419" s="12">
        <f t="shared" si="520"/>
        <v>103.72670807453417</v>
      </c>
      <c r="K419" s="8">
        <f t="shared" ref="K419:L419" si="852">IFERROR(G419,0)</f>
        <v>1.6100000000000001E-3</v>
      </c>
      <c r="L419" s="8">
        <f t="shared" si="852"/>
        <v>1.67E-3</v>
      </c>
      <c r="M419" s="8">
        <f t="shared" si="522"/>
        <v>5.9999999999999941E-5</v>
      </c>
      <c r="N419" s="12">
        <f t="shared" si="523"/>
        <v>103.72670807453417</v>
      </c>
      <c r="O419" s="8">
        <f t="shared" ref="O419:P419" si="853">IFERROR(K419,0)</f>
        <v>1.6100000000000001E-3</v>
      </c>
      <c r="P419" s="8">
        <f t="shared" si="853"/>
        <v>1.67E-3</v>
      </c>
      <c r="Q419" s="8">
        <f t="shared" si="525"/>
        <v>5.9999999999999941E-5</v>
      </c>
      <c r="R419" s="12">
        <f t="shared" si="526"/>
        <v>103.72670807453417</v>
      </c>
      <c r="S419" s="14">
        <f>T398</f>
        <v>3.3957759999999976E-2</v>
      </c>
      <c r="T419" s="8">
        <f>H419+S419-H420-H421-U419</f>
        <v>3.3956799999999975E-2</v>
      </c>
      <c r="U419" s="14">
        <v>1.67096E-3</v>
      </c>
      <c r="V419" s="8">
        <f t="shared" si="527"/>
        <v>0</v>
      </c>
      <c r="W419" s="8">
        <f t="shared" si="528"/>
        <v>0</v>
      </c>
      <c r="X419" s="14">
        <f t="shared" si="613"/>
        <v>1.67E-3</v>
      </c>
      <c r="Y419" s="15"/>
    </row>
    <row r="420" spans="1:25" x14ac:dyDescent="0.2">
      <c r="A420" s="5">
        <v>45677</v>
      </c>
      <c r="B420" s="6" t="s">
        <v>33</v>
      </c>
      <c r="C420" s="7" t="s">
        <v>32</v>
      </c>
      <c r="D420" s="6" t="s">
        <v>26</v>
      </c>
      <c r="E420" s="8">
        <v>0.63</v>
      </c>
      <c r="F420" s="8">
        <v>0</v>
      </c>
      <c r="G420" s="8">
        <v>1.6000000000000001E-3</v>
      </c>
      <c r="H420" s="11">
        <v>0</v>
      </c>
      <c r="I420" s="8">
        <f t="shared" si="519"/>
        <v>-1.6000000000000001E-3</v>
      </c>
      <c r="J420" s="12">
        <f t="shared" si="520"/>
        <v>0</v>
      </c>
      <c r="K420" s="8">
        <f t="shared" ref="K420:L420" si="854">IFERROR(G420,0)</f>
        <v>1.6000000000000001E-3</v>
      </c>
      <c r="L420" s="8">
        <f t="shared" si="854"/>
        <v>0</v>
      </c>
      <c r="M420" s="8">
        <f t="shared" si="522"/>
        <v>-1.6000000000000001E-3</v>
      </c>
      <c r="N420" s="12">
        <f t="shared" si="523"/>
        <v>0</v>
      </c>
      <c r="O420" s="8">
        <f t="shared" ref="O420:P420" si="855">IFERROR(K420,0)</f>
        <v>1.6000000000000001E-3</v>
      </c>
      <c r="P420" s="8">
        <f t="shared" si="855"/>
        <v>0</v>
      </c>
      <c r="Q420" s="8">
        <f t="shared" si="525"/>
        <v>-1.6000000000000001E-3</v>
      </c>
      <c r="R420" s="12">
        <f t="shared" si="526"/>
        <v>0</v>
      </c>
      <c r="S420" s="14"/>
      <c r="T420" s="14"/>
      <c r="U420" s="14"/>
      <c r="V420" s="8">
        <f t="shared" si="527"/>
        <v>0</v>
      </c>
      <c r="W420" s="8">
        <f t="shared" si="528"/>
        <v>0</v>
      </c>
      <c r="X420" s="14">
        <f t="shared" si="613"/>
        <v>0</v>
      </c>
      <c r="Y420" s="15"/>
    </row>
    <row r="421" spans="1:25" x14ac:dyDescent="0.2">
      <c r="A421" s="5">
        <v>45677</v>
      </c>
      <c r="B421" s="6" t="s">
        <v>33</v>
      </c>
      <c r="C421" s="7" t="s">
        <v>32</v>
      </c>
      <c r="D421" s="6" t="s">
        <v>27</v>
      </c>
      <c r="E421" s="8">
        <v>0</v>
      </c>
      <c r="F421" s="8">
        <v>0</v>
      </c>
      <c r="G421" s="8">
        <v>0</v>
      </c>
      <c r="H421" s="11">
        <v>0</v>
      </c>
      <c r="I421" s="8">
        <f t="shared" si="519"/>
        <v>0</v>
      </c>
      <c r="J421" s="12">
        <f t="shared" si="520"/>
        <v>0</v>
      </c>
      <c r="K421" s="8">
        <f t="shared" ref="K421:L421" si="856">IFERROR(G421,0)</f>
        <v>0</v>
      </c>
      <c r="L421" s="8">
        <f t="shared" si="856"/>
        <v>0</v>
      </c>
      <c r="M421" s="8">
        <f t="shared" si="522"/>
        <v>0</v>
      </c>
      <c r="N421" s="12">
        <f t="shared" si="523"/>
        <v>0</v>
      </c>
      <c r="O421" s="8">
        <f t="shared" ref="O421:P421" si="857">IFERROR(K421,0)</f>
        <v>0</v>
      </c>
      <c r="P421" s="8">
        <f t="shared" si="857"/>
        <v>0</v>
      </c>
      <c r="Q421" s="8">
        <f t="shared" si="525"/>
        <v>0</v>
      </c>
      <c r="R421" s="12">
        <f t="shared" si="526"/>
        <v>0</v>
      </c>
      <c r="S421" s="14"/>
      <c r="T421" s="14"/>
      <c r="U421" s="14"/>
      <c r="V421" s="8">
        <f t="shared" si="527"/>
        <v>0</v>
      </c>
      <c r="W421" s="8">
        <f t="shared" si="528"/>
        <v>0</v>
      </c>
      <c r="X421" s="14">
        <f t="shared" si="613"/>
        <v>0</v>
      </c>
      <c r="Y421" s="15"/>
    </row>
    <row r="422" spans="1:25" x14ac:dyDescent="0.2">
      <c r="A422" s="5">
        <v>45678</v>
      </c>
      <c r="B422" s="6" t="s">
        <v>28</v>
      </c>
      <c r="C422" s="7" t="s">
        <v>24</v>
      </c>
      <c r="D422" s="6" t="s">
        <v>25</v>
      </c>
      <c r="E422" s="8">
        <v>190.9</v>
      </c>
      <c r="F422" s="9">
        <v>0.64300000000000002</v>
      </c>
      <c r="G422" s="10">
        <v>0.56699999999999995</v>
      </c>
      <c r="H422" s="11">
        <v>0.57267000000000001</v>
      </c>
      <c r="I422" s="8">
        <f t="shared" si="519"/>
        <v>5.6700000000000639E-3</v>
      </c>
      <c r="J422" s="12">
        <f t="shared" si="520"/>
        <v>101</v>
      </c>
      <c r="K422" s="8">
        <f t="shared" ref="K422:L422" si="858">IFERROR(G422,0)</f>
        <v>0.56699999999999995</v>
      </c>
      <c r="L422" s="8">
        <f t="shared" si="858"/>
        <v>0.57267000000000001</v>
      </c>
      <c r="M422" s="8">
        <f t="shared" si="522"/>
        <v>5.6700000000000639E-3</v>
      </c>
      <c r="N422" s="12">
        <f t="shared" si="523"/>
        <v>101</v>
      </c>
      <c r="O422" s="8">
        <f t="shared" ref="O422:P422" si="859">IFERROR(K422,0)</f>
        <v>0.56699999999999995</v>
      </c>
      <c r="P422" s="8">
        <f t="shared" si="859"/>
        <v>0.57267000000000001</v>
      </c>
      <c r="Q422" s="8">
        <f t="shared" si="525"/>
        <v>5.6700000000000639E-3</v>
      </c>
      <c r="R422" s="12">
        <f t="shared" si="526"/>
        <v>101</v>
      </c>
      <c r="S422" s="8">
        <f>T401</f>
        <v>50.565100000000072</v>
      </c>
      <c r="T422" s="8">
        <f>H422+S422-H423-H424-U422</f>
        <v>50.319320000000076</v>
      </c>
      <c r="U422" s="8">
        <v>1.4499999999999999E-3</v>
      </c>
      <c r="V422" s="8">
        <f t="shared" si="527"/>
        <v>88.180404354587864</v>
      </c>
      <c r="W422" s="8">
        <f t="shared" si="528"/>
        <v>89.062208398133748</v>
      </c>
      <c r="X422" s="14">
        <f t="shared" si="613"/>
        <v>0.57267000000000001</v>
      </c>
      <c r="Y422" s="15"/>
    </row>
    <row r="423" spans="1:25" x14ac:dyDescent="0.2">
      <c r="A423" s="5">
        <v>45678</v>
      </c>
      <c r="B423" s="6" t="s">
        <v>28</v>
      </c>
      <c r="C423" s="7" t="s">
        <v>24</v>
      </c>
      <c r="D423" s="6" t="s">
        <v>26</v>
      </c>
      <c r="E423" s="8">
        <v>220.3</v>
      </c>
      <c r="F423" s="8">
        <v>0.26300000000000001</v>
      </c>
      <c r="G423" s="8">
        <v>0.5806</v>
      </c>
      <c r="H423" s="11">
        <v>0.81699999999999995</v>
      </c>
      <c r="I423" s="8">
        <f t="shared" si="519"/>
        <v>0.23639999999999994</v>
      </c>
      <c r="J423" s="12">
        <f t="shared" si="520"/>
        <v>140.71650017223561</v>
      </c>
      <c r="K423" s="8">
        <f t="shared" ref="K423:L423" si="860">IFERROR(G423,0)</f>
        <v>0.5806</v>
      </c>
      <c r="L423" s="8">
        <f t="shared" si="860"/>
        <v>0.81699999999999995</v>
      </c>
      <c r="M423" s="8">
        <f t="shared" si="522"/>
        <v>0.23639999999999994</v>
      </c>
      <c r="N423" s="12">
        <f t="shared" si="523"/>
        <v>140.71650017223561</v>
      </c>
      <c r="O423" s="8">
        <f t="shared" ref="O423:P423" si="861">IFERROR(K423,0)</f>
        <v>0.5806</v>
      </c>
      <c r="P423" s="8">
        <f t="shared" si="861"/>
        <v>0.81699999999999995</v>
      </c>
      <c r="Q423" s="8">
        <f t="shared" si="525"/>
        <v>0.23639999999999994</v>
      </c>
      <c r="R423" s="12">
        <f t="shared" si="526"/>
        <v>140.71650017223561</v>
      </c>
      <c r="S423" s="8"/>
      <c r="T423" s="8"/>
      <c r="U423" s="8"/>
      <c r="V423" s="8">
        <f t="shared" si="527"/>
        <v>220.76045627376425</v>
      </c>
      <c r="W423" s="8">
        <f t="shared" si="528"/>
        <v>310.64638783269959</v>
      </c>
      <c r="X423" s="14">
        <f t="shared" si="613"/>
        <v>0.81699999999999995</v>
      </c>
      <c r="Y423" s="15"/>
    </row>
    <row r="424" spans="1:25" x14ac:dyDescent="0.2">
      <c r="A424" s="5">
        <v>45678</v>
      </c>
      <c r="B424" s="6" t="s">
        <v>28</v>
      </c>
      <c r="C424" s="7" t="s">
        <v>24</v>
      </c>
      <c r="D424" s="6" t="s">
        <v>27</v>
      </c>
      <c r="E424" s="8">
        <v>0</v>
      </c>
      <c r="F424" s="8">
        <v>0</v>
      </c>
      <c r="G424" s="8">
        <v>0</v>
      </c>
      <c r="H424" s="11">
        <v>0</v>
      </c>
      <c r="I424" s="8">
        <f t="shared" si="519"/>
        <v>0</v>
      </c>
      <c r="J424" s="12">
        <f t="shared" si="520"/>
        <v>0</v>
      </c>
      <c r="K424" s="8">
        <f t="shared" ref="K424:L424" si="862">IFERROR(G424,0)</f>
        <v>0</v>
      </c>
      <c r="L424" s="8">
        <f t="shared" si="862"/>
        <v>0</v>
      </c>
      <c r="M424" s="8">
        <f t="shared" si="522"/>
        <v>0</v>
      </c>
      <c r="N424" s="12">
        <f t="shared" si="523"/>
        <v>0</v>
      </c>
      <c r="O424" s="8">
        <f t="shared" ref="O424:P424" si="863">IFERROR(K424,0)</f>
        <v>0</v>
      </c>
      <c r="P424" s="8">
        <f t="shared" si="863"/>
        <v>0</v>
      </c>
      <c r="Q424" s="8">
        <f t="shared" si="525"/>
        <v>0</v>
      </c>
      <c r="R424" s="12">
        <f t="shared" si="526"/>
        <v>0</v>
      </c>
      <c r="S424" s="8"/>
      <c r="T424" s="8"/>
      <c r="U424" s="8"/>
      <c r="V424" s="8">
        <f t="shared" si="527"/>
        <v>0</v>
      </c>
      <c r="W424" s="8">
        <f t="shared" si="528"/>
        <v>0</v>
      </c>
      <c r="X424" s="14">
        <f t="shared" si="613"/>
        <v>0</v>
      </c>
      <c r="Y424" s="15"/>
    </row>
    <row r="425" spans="1:25" x14ac:dyDescent="0.2">
      <c r="A425" s="5">
        <v>45678</v>
      </c>
      <c r="B425" s="6" t="s">
        <v>23</v>
      </c>
      <c r="C425" s="7" t="s">
        <v>24</v>
      </c>
      <c r="D425" s="6" t="s">
        <v>25</v>
      </c>
      <c r="E425" s="8">
        <v>1.7</v>
      </c>
      <c r="F425" s="8">
        <v>5.0000000000000001E-3</v>
      </c>
      <c r="G425" s="8">
        <v>4.7999999999999996E-3</v>
      </c>
      <c r="H425" s="11">
        <v>9.7000000000000003E-3</v>
      </c>
      <c r="I425" s="8">
        <f t="shared" si="519"/>
        <v>4.9000000000000007E-3</v>
      </c>
      <c r="J425" s="12">
        <f t="shared" si="520"/>
        <v>202.08333333333334</v>
      </c>
      <c r="K425" s="8">
        <f t="shared" ref="K425:L425" si="864">IFERROR(G425,0)</f>
        <v>4.7999999999999996E-3</v>
      </c>
      <c r="L425" s="8">
        <f t="shared" si="864"/>
        <v>9.7000000000000003E-3</v>
      </c>
      <c r="M425" s="8">
        <f t="shared" si="522"/>
        <v>4.9000000000000007E-3</v>
      </c>
      <c r="N425" s="12">
        <f t="shared" si="523"/>
        <v>202.08333333333334</v>
      </c>
      <c r="O425" s="8">
        <f t="shared" ref="O425:P425" si="865">IFERROR(K425,0)</f>
        <v>4.7999999999999996E-3</v>
      </c>
      <c r="P425" s="8">
        <f t="shared" si="865"/>
        <v>9.7000000000000003E-3</v>
      </c>
      <c r="Q425" s="8">
        <f t="shared" si="525"/>
        <v>4.9000000000000007E-3</v>
      </c>
      <c r="R425" s="12">
        <f t="shared" si="526"/>
        <v>202.08333333333334</v>
      </c>
      <c r="S425" s="8">
        <f>T404</f>
        <v>4.4154100000000041</v>
      </c>
      <c r="T425" s="8">
        <f>H425+S425-H426-H427-U425</f>
        <v>4.4208855000000042</v>
      </c>
      <c r="U425" s="8">
        <v>6.4499999999999996E-5</v>
      </c>
      <c r="V425" s="8">
        <f t="shared" si="527"/>
        <v>95.999999999999986</v>
      </c>
      <c r="W425" s="8">
        <f t="shared" si="528"/>
        <v>194</v>
      </c>
      <c r="X425" s="14">
        <f t="shared" si="613"/>
        <v>9.7000000000000003E-3</v>
      </c>
      <c r="Y425" s="15"/>
    </row>
    <row r="426" spans="1:25" x14ac:dyDescent="0.2">
      <c r="A426" s="5">
        <v>45678</v>
      </c>
      <c r="B426" s="6" t="s">
        <v>23</v>
      </c>
      <c r="C426" s="7" t="s">
        <v>24</v>
      </c>
      <c r="D426" s="6" t="s">
        <v>26</v>
      </c>
      <c r="E426" s="8">
        <v>1.5</v>
      </c>
      <c r="F426" s="8">
        <v>0</v>
      </c>
      <c r="G426" s="8">
        <v>3.2000000000000002E-3</v>
      </c>
      <c r="H426" s="11">
        <v>4.1599999999999996E-3</v>
      </c>
      <c r="I426" s="8">
        <f t="shared" si="519"/>
        <v>9.5999999999999948E-4</v>
      </c>
      <c r="J426" s="12">
        <f t="shared" si="520"/>
        <v>129.99999999999997</v>
      </c>
      <c r="K426" s="8">
        <f t="shared" ref="K426:L426" si="866">IFERROR(G426,0)</f>
        <v>3.2000000000000002E-3</v>
      </c>
      <c r="L426" s="8">
        <f t="shared" si="866"/>
        <v>4.1599999999999996E-3</v>
      </c>
      <c r="M426" s="8">
        <f t="shared" si="522"/>
        <v>9.5999999999999948E-4</v>
      </c>
      <c r="N426" s="12">
        <f t="shared" si="523"/>
        <v>129.99999999999997</v>
      </c>
      <c r="O426" s="8">
        <f t="shared" ref="O426:P426" si="867">IFERROR(K426,0)</f>
        <v>3.2000000000000002E-3</v>
      </c>
      <c r="P426" s="8">
        <f t="shared" si="867"/>
        <v>4.1599999999999996E-3</v>
      </c>
      <c r="Q426" s="8">
        <f t="shared" si="525"/>
        <v>9.5999999999999948E-4</v>
      </c>
      <c r="R426" s="12">
        <f t="shared" si="526"/>
        <v>129.99999999999997</v>
      </c>
      <c r="S426" s="8"/>
      <c r="T426" s="8"/>
      <c r="U426" s="8"/>
      <c r="V426" s="8">
        <f t="shared" si="527"/>
        <v>0</v>
      </c>
      <c r="W426" s="8">
        <f t="shared" si="528"/>
        <v>0</v>
      </c>
      <c r="X426" s="14">
        <f t="shared" si="613"/>
        <v>4.1599999999999996E-3</v>
      </c>
      <c r="Y426" s="15"/>
    </row>
    <row r="427" spans="1:25" x14ac:dyDescent="0.2">
      <c r="A427" s="5">
        <v>45678</v>
      </c>
      <c r="B427" s="6" t="s">
        <v>23</v>
      </c>
      <c r="C427" s="7" t="s">
        <v>24</v>
      </c>
      <c r="D427" s="6" t="s">
        <v>27</v>
      </c>
      <c r="E427" s="8">
        <v>0</v>
      </c>
      <c r="F427" s="8">
        <v>0</v>
      </c>
      <c r="G427" s="8">
        <v>0</v>
      </c>
      <c r="H427" s="11">
        <v>0</v>
      </c>
      <c r="I427" s="8">
        <f t="shared" si="519"/>
        <v>0</v>
      </c>
      <c r="J427" s="12">
        <f t="shared" si="520"/>
        <v>0</v>
      </c>
      <c r="K427" s="8">
        <f t="shared" ref="K427:L427" si="868">IFERROR(G427,0)</f>
        <v>0</v>
      </c>
      <c r="L427" s="8">
        <f t="shared" si="868"/>
        <v>0</v>
      </c>
      <c r="M427" s="8">
        <f t="shared" si="522"/>
        <v>0</v>
      </c>
      <c r="N427" s="12">
        <f t="shared" si="523"/>
        <v>0</v>
      </c>
      <c r="O427" s="8">
        <f t="shared" ref="O427:P427" si="869">IFERROR(K427,0)</f>
        <v>0</v>
      </c>
      <c r="P427" s="8">
        <f t="shared" si="869"/>
        <v>0</v>
      </c>
      <c r="Q427" s="8">
        <f t="shared" si="525"/>
        <v>0</v>
      </c>
      <c r="R427" s="12">
        <f t="shared" si="526"/>
        <v>0</v>
      </c>
      <c r="S427" s="8"/>
      <c r="T427" s="8"/>
      <c r="U427" s="8"/>
      <c r="V427" s="8">
        <f t="shared" si="527"/>
        <v>0</v>
      </c>
      <c r="W427" s="8">
        <f t="shared" si="528"/>
        <v>0</v>
      </c>
      <c r="X427" s="14">
        <f t="shared" si="613"/>
        <v>0</v>
      </c>
      <c r="Y427" s="15"/>
    </row>
    <row r="428" spans="1:25" x14ac:dyDescent="0.2">
      <c r="A428" s="5">
        <v>45678</v>
      </c>
      <c r="B428" s="6" t="s">
        <v>29</v>
      </c>
      <c r="C428" s="7" t="s">
        <v>24</v>
      </c>
      <c r="D428" s="6" t="s">
        <v>25</v>
      </c>
      <c r="E428" s="8">
        <v>1</v>
      </c>
      <c r="F428" s="8">
        <v>4.0000000000000001E-3</v>
      </c>
      <c r="G428" s="8">
        <v>3.0000000000000001E-3</v>
      </c>
      <c r="H428" s="11">
        <v>3.3500000000000001E-3</v>
      </c>
      <c r="I428" s="8">
        <f t="shared" si="519"/>
        <v>3.5000000000000005E-4</v>
      </c>
      <c r="J428" s="12">
        <f t="shared" si="520"/>
        <v>111.66666666666667</v>
      </c>
      <c r="K428" s="8">
        <f t="shared" ref="K428:L428" si="870">IFERROR(G428,0)</f>
        <v>3.0000000000000001E-3</v>
      </c>
      <c r="L428" s="8">
        <f t="shared" si="870"/>
        <v>3.3500000000000001E-3</v>
      </c>
      <c r="M428" s="8">
        <f t="shared" si="522"/>
        <v>3.5000000000000005E-4</v>
      </c>
      <c r="N428" s="12">
        <f t="shared" si="523"/>
        <v>111.66666666666667</v>
      </c>
      <c r="O428" s="8">
        <f t="shared" ref="O428:P428" si="871">IFERROR(K428,0)</f>
        <v>3.0000000000000001E-3</v>
      </c>
      <c r="P428" s="8">
        <f t="shared" si="871"/>
        <v>3.3500000000000001E-3</v>
      </c>
      <c r="Q428" s="8">
        <f t="shared" si="525"/>
        <v>3.5000000000000005E-4</v>
      </c>
      <c r="R428" s="12">
        <f t="shared" si="526"/>
        <v>111.66666666666667</v>
      </c>
      <c r="S428" s="8">
        <f>T407</f>
        <v>0.80674999999999963</v>
      </c>
      <c r="T428" s="8">
        <f>H428+S428-H429-H430-U428</f>
        <v>0.78779999999999961</v>
      </c>
      <c r="U428" s="8">
        <v>0</v>
      </c>
      <c r="V428" s="8">
        <f t="shared" si="527"/>
        <v>75</v>
      </c>
      <c r="W428" s="8">
        <f t="shared" si="528"/>
        <v>83.75</v>
      </c>
      <c r="X428" s="14">
        <f t="shared" si="613"/>
        <v>3.3500000000000001E-3</v>
      </c>
      <c r="Y428" s="15"/>
    </row>
    <row r="429" spans="1:25" x14ac:dyDescent="0.2">
      <c r="A429" s="5">
        <v>45678</v>
      </c>
      <c r="B429" s="6" t="s">
        <v>29</v>
      </c>
      <c r="C429" s="7" t="s">
        <v>24</v>
      </c>
      <c r="D429" s="6" t="s">
        <v>26</v>
      </c>
      <c r="E429" s="8">
        <v>1</v>
      </c>
      <c r="F429" s="8">
        <v>0</v>
      </c>
      <c r="G429" s="8">
        <v>3.0000000000000001E-3</v>
      </c>
      <c r="H429" s="11">
        <v>2.23E-2</v>
      </c>
      <c r="I429" s="8">
        <f t="shared" si="519"/>
        <v>1.9300000000000001E-2</v>
      </c>
      <c r="J429" s="12">
        <f t="shared" si="520"/>
        <v>743.33333333333337</v>
      </c>
      <c r="K429" s="8">
        <f t="shared" ref="K429:L429" si="872">IFERROR(G429,0)</f>
        <v>3.0000000000000001E-3</v>
      </c>
      <c r="L429" s="8">
        <f t="shared" si="872"/>
        <v>2.23E-2</v>
      </c>
      <c r="M429" s="8">
        <f t="shared" si="522"/>
        <v>1.9300000000000001E-2</v>
      </c>
      <c r="N429" s="12">
        <f t="shared" si="523"/>
        <v>743.33333333333337</v>
      </c>
      <c r="O429" s="8">
        <f t="shared" ref="O429:P429" si="873">IFERROR(K429,0)</f>
        <v>3.0000000000000001E-3</v>
      </c>
      <c r="P429" s="8">
        <f t="shared" si="873"/>
        <v>2.23E-2</v>
      </c>
      <c r="Q429" s="8">
        <f t="shared" si="525"/>
        <v>1.9300000000000001E-2</v>
      </c>
      <c r="R429" s="12">
        <f t="shared" si="526"/>
        <v>743.33333333333337</v>
      </c>
      <c r="S429" s="8"/>
      <c r="T429" s="8"/>
      <c r="U429" s="8"/>
      <c r="V429" s="8">
        <f t="shared" si="527"/>
        <v>0</v>
      </c>
      <c r="W429" s="8">
        <f t="shared" si="528"/>
        <v>0</v>
      </c>
      <c r="X429" s="14">
        <f t="shared" si="613"/>
        <v>2.23E-2</v>
      </c>
      <c r="Y429" s="15"/>
    </row>
    <row r="430" spans="1:25" x14ac:dyDescent="0.2">
      <c r="A430" s="5">
        <v>45678</v>
      </c>
      <c r="B430" s="6" t="s">
        <v>29</v>
      </c>
      <c r="C430" s="7" t="s">
        <v>24</v>
      </c>
      <c r="D430" s="6" t="s">
        <v>27</v>
      </c>
      <c r="E430" s="8">
        <v>0</v>
      </c>
      <c r="F430" s="8">
        <v>0</v>
      </c>
      <c r="G430" s="8">
        <v>0</v>
      </c>
      <c r="H430" s="11">
        <v>0</v>
      </c>
      <c r="I430" s="8">
        <f t="shared" si="519"/>
        <v>0</v>
      </c>
      <c r="J430" s="12">
        <f t="shared" si="520"/>
        <v>0</v>
      </c>
      <c r="K430" s="8">
        <f t="shared" ref="K430:L430" si="874">IFERROR(G430,0)</f>
        <v>0</v>
      </c>
      <c r="L430" s="8">
        <f t="shared" si="874"/>
        <v>0</v>
      </c>
      <c r="M430" s="8">
        <f t="shared" si="522"/>
        <v>0</v>
      </c>
      <c r="N430" s="12">
        <f t="shared" si="523"/>
        <v>0</v>
      </c>
      <c r="O430" s="8">
        <f t="shared" ref="O430:P430" si="875">IFERROR(K430,0)</f>
        <v>0</v>
      </c>
      <c r="P430" s="8">
        <f t="shared" si="875"/>
        <v>0</v>
      </c>
      <c r="Q430" s="8">
        <f t="shared" si="525"/>
        <v>0</v>
      </c>
      <c r="R430" s="12">
        <f t="shared" si="526"/>
        <v>0</v>
      </c>
      <c r="S430" s="14"/>
      <c r="T430" s="14"/>
      <c r="U430" s="14"/>
      <c r="V430" s="8">
        <f t="shared" si="527"/>
        <v>0</v>
      </c>
      <c r="W430" s="8">
        <f t="shared" si="528"/>
        <v>0</v>
      </c>
      <c r="X430" s="14">
        <f t="shared" si="613"/>
        <v>0</v>
      </c>
      <c r="Y430" s="15"/>
    </row>
    <row r="431" spans="1:25" x14ac:dyDescent="0.2">
      <c r="A431" s="5">
        <v>45678</v>
      </c>
      <c r="B431" s="6" t="s">
        <v>30</v>
      </c>
      <c r="C431" s="7" t="s">
        <v>24</v>
      </c>
      <c r="D431" s="6" t="s">
        <v>25</v>
      </c>
      <c r="E431" s="8">
        <v>0.6</v>
      </c>
      <c r="F431" s="8">
        <v>3.0000000000000001E-3</v>
      </c>
      <c r="G431" s="8">
        <v>3.2000000000000002E-3</v>
      </c>
      <c r="H431" s="11">
        <v>3.48E-3</v>
      </c>
      <c r="I431" s="8">
        <f t="shared" si="519"/>
        <v>2.7999999999999987E-4</v>
      </c>
      <c r="J431" s="12">
        <f t="shared" si="520"/>
        <v>108.74999999999999</v>
      </c>
      <c r="K431" s="8">
        <f t="shared" ref="K431:L431" si="876">IFERROR(G431,0)</f>
        <v>3.2000000000000002E-3</v>
      </c>
      <c r="L431" s="8">
        <f t="shared" si="876"/>
        <v>3.48E-3</v>
      </c>
      <c r="M431" s="8">
        <f t="shared" si="522"/>
        <v>2.7999999999999987E-4</v>
      </c>
      <c r="N431" s="12">
        <f t="shared" si="523"/>
        <v>108.74999999999999</v>
      </c>
      <c r="O431" s="8">
        <f t="shared" ref="O431:P431" si="877">IFERROR(K431,0)</f>
        <v>3.2000000000000002E-3</v>
      </c>
      <c r="P431" s="8">
        <f t="shared" si="877"/>
        <v>3.48E-3</v>
      </c>
      <c r="Q431" s="8">
        <f t="shared" si="525"/>
        <v>2.7999999999999987E-4</v>
      </c>
      <c r="R431" s="12">
        <f t="shared" si="526"/>
        <v>108.74999999999999</v>
      </c>
      <c r="S431" s="14">
        <f>T410</f>
        <v>9.2179999999999984E-2</v>
      </c>
      <c r="T431" s="8">
        <f>H431+S431-H432-H433-U431</f>
        <v>9.2789999999999984E-2</v>
      </c>
      <c r="U431" s="14">
        <v>0</v>
      </c>
      <c r="V431" s="8">
        <f t="shared" si="527"/>
        <v>106.66666666666667</v>
      </c>
      <c r="W431" s="8">
        <f t="shared" si="528"/>
        <v>115.99999999999999</v>
      </c>
      <c r="X431" s="14">
        <f t="shared" si="613"/>
        <v>3.48E-3</v>
      </c>
      <c r="Y431" s="15"/>
    </row>
    <row r="432" spans="1:25" x14ac:dyDescent="0.2">
      <c r="A432" s="5">
        <v>45678</v>
      </c>
      <c r="B432" s="6" t="s">
        <v>30</v>
      </c>
      <c r="C432" s="7" t="s">
        <v>24</v>
      </c>
      <c r="D432" s="6" t="s">
        <v>26</v>
      </c>
      <c r="E432" s="8">
        <v>0.6</v>
      </c>
      <c r="F432" s="8">
        <v>0</v>
      </c>
      <c r="G432" s="8">
        <v>3.0000000000000001E-3</v>
      </c>
      <c r="H432" s="11">
        <v>2.8700000000000002E-3</v>
      </c>
      <c r="I432" s="8">
        <f t="shared" si="519"/>
        <v>-1.2999999999999991E-4</v>
      </c>
      <c r="J432" s="12">
        <f t="shared" si="520"/>
        <v>95.666666666666671</v>
      </c>
      <c r="K432" s="8">
        <f t="shared" ref="K432:L432" si="878">IFERROR(G432,0)</f>
        <v>3.0000000000000001E-3</v>
      </c>
      <c r="L432" s="8">
        <f t="shared" si="878"/>
        <v>2.8700000000000002E-3</v>
      </c>
      <c r="M432" s="8">
        <f t="shared" si="522"/>
        <v>-1.2999999999999991E-4</v>
      </c>
      <c r="N432" s="12">
        <f t="shared" si="523"/>
        <v>95.666666666666671</v>
      </c>
      <c r="O432" s="8">
        <f t="shared" ref="O432:P432" si="879">IFERROR(K432,0)</f>
        <v>3.0000000000000001E-3</v>
      </c>
      <c r="P432" s="8">
        <f t="shared" si="879"/>
        <v>2.8700000000000002E-3</v>
      </c>
      <c r="Q432" s="8">
        <f t="shared" si="525"/>
        <v>-1.2999999999999991E-4</v>
      </c>
      <c r="R432" s="12">
        <f t="shared" si="526"/>
        <v>95.666666666666671</v>
      </c>
      <c r="S432" s="14"/>
      <c r="T432" s="14"/>
      <c r="U432" s="14"/>
      <c r="V432" s="8">
        <f t="shared" si="527"/>
        <v>0</v>
      </c>
      <c r="W432" s="8">
        <f t="shared" si="528"/>
        <v>0</v>
      </c>
      <c r="X432" s="14">
        <f t="shared" si="613"/>
        <v>2.8700000000000002E-3</v>
      </c>
      <c r="Y432" s="15"/>
    </row>
    <row r="433" spans="1:25" x14ac:dyDescent="0.2">
      <c r="A433" s="5">
        <v>45678</v>
      </c>
      <c r="B433" s="6" t="s">
        <v>30</v>
      </c>
      <c r="C433" s="7" t="s">
        <v>24</v>
      </c>
      <c r="D433" s="6" t="s">
        <v>27</v>
      </c>
      <c r="E433" s="8">
        <v>0</v>
      </c>
      <c r="F433" s="8">
        <v>0</v>
      </c>
      <c r="G433" s="8">
        <v>0</v>
      </c>
      <c r="H433" s="11">
        <v>0</v>
      </c>
      <c r="I433" s="8">
        <f t="shared" si="519"/>
        <v>0</v>
      </c>
      <c r="J433" s="12">
        <f t="shared" si="520"/>
        <v>0</v>
      </c>
      <c r="K433" s="8">
        <f t="shared" ref="K433:L433" si="880">IFERROR(G433,0)</f>
        <v>0</v>
      </c>
      <c r="L433" s="8">
        <f t="shared" si="880"/>
        <v>0</v>
      </c>
      <c r="M433" s="8">
        <f t="shared" si="522"/>
        <v>0</v>
      </c>
      <c r="N433" s="12">
        <f t="shared" si="523"/>
        <v>0</v>
      </c>
      <c r="O433" s="8">
        <f t="shared" ref="O433:P433" si="881">IFERROR(K433,0)</f>
        <v>0</v>
      </c>
      <c r="P433" s="8">
        <f t="shared" si="881"/>
        <v>0</v>
      </c>
      <c r="Q433" s="8">
        <f t="shared" si="525"/>
        <v>0</v>
      </c>
      <c r="R433" s="12">
        <f t="shared" si="526"/>
        <v>0</v>
      </c>
      <c r="S433" s="14"/>
      <c r="T433" s="14"/>
      <c r="U433" s="14"/>
      <c r="V433" s="8">
        <f t="shared" si="527"/>
        <v>0</v>
      </c>
      <c r="W433" s="8">
        <f t="shared" si="528"/>
        <v>0</v>
      </c>
      <c r="X433" s="14">
        <f t="shared" si="613"/>
        <v>0</v>
      </c>
      <c r="Y433" s="15"/>
    </row>
    <row r="434" spans="1:25" x14ac:dyDescent="0.2">
      <c r="A434" s="5">
        <v>45678</v>
      </c>
      <c r="B434" s="6" t="s">
        <v>31</v>
      </c>
      <c r="C434" s="7" t="s">
        <v>32</v>
      </c>
      <c r="D434" s="6" t="s">
        <v>25</v>
      </c>
      <c r="E434" s="8">
        <v>229.8</v>
      </c>
      <c r="F434" s="8">
        <v>0.68300000000000005</v>
      </c>
      <c r="G434" s="8">
        <v>0.68709600000000004</v>
      </c>
      <c r="H434" s="11">
        <v>0.61693500000000001</v>
      </c>
      <c r="I434" s="8">
        <f t="shared" si="519"/>
        <v>-7.0161000000000029E-2</v>
      </c>
      <c r="J434" s="12">
        <f t="shared" si="520"/>
        <v>89.788763142268323</v>
      </c>
      <c r="K434" s="8">
        <f t="shared" ref="K434:L434" si="882">IFERROR(G434,0)</f>
        <v>0.68709600000000004</v>
      </c>
      <c r="L434" s="8">
        <f t="shared" si="882"/>
        <v>0.61693500000000001</v>
      </c>
      <c r="M434" s="8">
        <f t="shared" si="522"/>
        <v>-7.0161000000000029E-2</v>
      </c>
      <c r="N434" s="12">
        <f t="shared" si="523"/>
        <v>89.788763142268323</v>
      </c>
      <c r="O434" s="8">
        <f t="shared" ref="O434:P434" si="883">IFERROR(K434,0)</f>
        <v>0.68709600000000004</v>
      </c>
      <c r="P434" s="8">
        <f t="shared" si="883"/>
        <v>0.61693500000000001</v>
      </c>
      <c r="Q434" s="8">
        <f t="shared" si="525"/>
        <v>-7.0161000000000029E-2</v>
      </c>
      <c r="R434" s="12">
        <f t="shared" si="526"/>
        <v>89.788763142268323</v>
      </c>
      <c r="S434" s="14">
        <f>T413</f>
        <v>207.39187100000029</v>
      </c>
      <c r="T434" s="8">
        <f>H434+S434-H435-H436-U434</f>
        <v>206.81799955000031</v>
      </c>
      <c r="U434" s="14">
        <v>1.80645E-3</v>
      </c>
      <c r="V434" s="8">
        <f t="shared" si="527"/>
        <v>100.59970717423133</v>
      </c>
      <c r="W434" s="8">
        <f t="shared" si="528"/>
        <v>90.327232796486086</v>
      </c>
      <c r="X434" s="14">
        <f t="shared" si="613"/>
        <v>0.61693500000000001</v>
      </c>
      <c r="Y434" s="15"/>
    </row>
    <row r="435" spans="1:25" x14ac:dyDescent="0.2">
      <c r="A435" s="5">
        <v>45678</v>
      </c>
      <c r="B435" s="6" t="s">
        <v>31</v>
      </c>
      <c r="C435" s="7" t="s">
        <v>32</v>
      </c>
      <c r="D435" s="6" t="s">
        <v>26</v>
      </c>
      <c r="E435" s="8">
        <v>285</v>
      </c>
      <c r="F435" s="8">
        <v>0</v>
      </c>
      <c r="G435" s="8">
        <v>0.77419000000000004</v>
      </c>
      <c r="H435" s="11">
        <v>1.1890000000000001</v>
      </c>
      <c r="I435" s="8">
        <f t="shared" si="519"/>
        <v>0.41481000000000001</v>
      </c>
      <c r="J435" s="12">
        <f t="shared" si="520"/>
        <v>153.57987057440681</v>
      </c>
      <c r="K435" s="8">
        <f t="shared" ref="K435:L435" si="884">IFERROR(G435,0)</f>
        <v>0.77419000000000004</v>
      </c>
      <c r="L435" s="8">
        <f t="shared" si="884"/>
        <v>1.1890000000000001</v>
      </c>
      <c r="M435" s="8">
        <f t="shared" si="522"/>
        <v>0.41481000000000001</v>
      </c>
      <c r="N435" s="12">
        <f t="shared" si="523"/>
        <v>153.57987057440681</v>
      </c>
      <c r="O435" s="8">
        <f t="shared" ref="O435:P435" si="885">IFERROR(K435,0)</f>
        <v>0.77419000000000004</v>
      </c>
      <c r="P435" s="8">
        <f t="shared" si="885"/>
        <v>1.1890000000000001</v>
      </c>
      <c r="Q435" s="8">
        <f t="shared" si="525"/>
        <v>0.41481000000000001</v>
      </c>
      <c r="R435" s="12">
        <f t="shared" si="526"/>
        <v>153.57987057440681</v>
      </c>
      <c r="S435" s="14"/>
      <c r="T435" s="14"/>
      <c r="U435" s="14"/>
      <c r="V435" s="8">
        <f t="shared" si="527"/>
        <v>0</v>
      </c>
      <c r="W435" s="8">
        <f t="shared" si="528"/>
        <v>0</v>
      </c>
      <c r="X435" s="14">
        <f t="shared" si="613"/>
        <v>1.1890000000000001</v>
      </c>
      <c r="Y435" s="15"/>
    </row>
    <row r="436" spans="1:25" x14ac:dyDescent="0.2">
      <c r="A436" s="5">
        <v>45678</v>
      </c>
      <c r="B436" s="6" t="s">
        <v>31</v>
      </c>
      <c r="C436" s="7" t="s">
        <v>32</v>
      </c>
      <c r="D436" s="6" t="s">
        <v>27</v>
      </c>
      <c r="E436" s="8">
        <v>0</v>
      </c>
      <c r="F436" s="8">
        <v>0</v>
      </c>
      <c r="G436" s="8">
        <v>0</v>
      </c>
      <c r="H436" s="11">
        <v>0</v>
      </c>
      <c r="I436" s="8">
        <f t="shared" si="519"/>
        <v>0</v>
      </c>
      <c r="J436" s="12">
        <f t="shared" si="520"/>
        <v>0</v>
      </c>
      <c r="K436" s="8">
        <f t="shared" ref="K436:L436" si="886">IFERROR(G436,0)</f>
        <v>0</v>
      </c>
      <c r="L436" s="8">
        <f t="shared" si="886"/>
        <v>0</v>
      </c>
      <c r="M436" s="8">
        <f t="shared" si="522"/>
        <v>0</v>
      </c>
      <c r="N436" s="12">
        <f t="shared" si="523"/>
        <v>0</v>
      </c>
      <c r="O436" s="8">
        <f t="shared" ref="O436:P436" si="887">IFERROR(K436,0)</f>
        <v>0</v>
      </c>
      <c r="P436" s="8">
        <f t="shared" si="887"/>
        <v>0</v>
      </c>
      <c r="Q436" s="8">
        <f t="shared" si="525"/>
        <v>0</v>
      </c>
      <c r="R436" s="12">
        <f t="shared" si="526"/>
        <v>0</v>
      </c>
      <c r="S436" s="14"/>
      <c r="T436" s="14"/>
      <c r="U436" s="14"/>
      <c r="V436" s="8">
        <f t="shared" si="527"/>
        <v>0</v>
      </c>
      <c r="W436" s="8">
        <f t="shared" si="528"/>
        <v>0</v>
      </c>
      <c r="X436" s="14">
        <f t="shared" si="613"/>
        <v>0</v>
      </c>
      <c r="Y436" s="15"/>
    </row>
    <row r="437" spans="1:25" x14ac:dyDescent="0.2">
      <c r="A437" s="5">
        <v>45678</v>
      </c>
      <c r="B437" s="6" t="s">
        <v>36</v>
      </c>
      <c r="C437" s="7" t="s">
        <v>32</v>
      </c>
      <c r="D437" s="6" t="s">
        <v>25</v>
      </c>
      <c r="E437" s="8">
        <v>5.2</v>
      </c>
      <c r="F437" s="8">
        <v>2.1000000000000001E-2</v>
      </c>
      <c r="G437" s="8">
        <v>1.4500000000000001E-2</v>
      </c>
      <c r="H437" s="11">
        <v>1.78E-2</v>
      </c>
      <c r="I437" s="8">
        <f t="shared" si="519"/>
        <v>3.2999999999999991E-3</v>
      </c>
      <c r="J437" s="12">
        <f t="shared" si="520"/>
        <v>122.75862068965517</v>
      </c>
      <c r="K437" s="8">
        <f t="shared" ref="K437:L437" si="888">IFERROR(G437,0)</f>
        <v>1.4500000000000001E-2</v>
      </c>
      <c r="L437" s="8">
        <f t="shared" si="888"/>
        <v>1.78E-2</v>
      </c>
      <c r="M437" s="8">
        <f t="shared" si="522"/>
        <v>3.2999999999999991E-3</v>
      </c>
      <c r="N437" s="12">
        <f t="shared" si="523"/>
        <v>122.75862068965517</v>
      </c>
      <c r="O437" s="8">
        <f t="shared" ref="O437:P437" si="889">IFERROR(K437,0)</f>
        <v>1.4500000000000001E-2</v>
      </c>
      <c r="P437" s="8">
        <f t="shared" si="889"/>
        <v>1.78E-2</v>
      </c>
      <c r="Q437" s="8">
        <f t="shared" si="525"/>
        <v>3.2999999999999991E-3</v>
      </c>
      <c r="R437" s="12">
        <f t="shared" si="526"/>
        <v>122.75862068965517</v>
      </c>
      <c r="S437" s="14">
        <f>T416</f>
        <v>4.943354840000004</v>
      </c>
      <c r="T437" s="8">
        <f>H437+S437-H438-H439-U437</f>
        <v>4.9611225820000042</v>
      </c>
      <c r="U437" s="14">
        <v>3.2258000000000002E-5</v>
      </c>
      <c r="V437" s="8">
        <f t="shared" si="527"/>
        <v>69.047619047619051</v>
      </c>
      <c r="W437" s="8">
        <f t="shared" si="528"/>
        <v>84.761904761904759</v>
      </c>
      <c r="X437" s="14">
        <f t="shared" si="613"/>
        <v>1.78E-2</v>
      </c>
      <c r="Y437" s="15"/>
    </row>
    <row r="438" spans="1:25" x14ac:dyDescent="0.2">
      <c r="A438" s="5">
        <v>45678</v>
      </c>
      <c r="B438" s="6" t="s">
        <v>36</v>
      </c>
      <c r="C438" s="7" t="s">
        <v>32</v>
      </c>
      <c r="D438" s="6" t="s">
        <v>26</v>
      </c>
      <c r="E438" s="8">
        <v>5.0999999999999996</v>
      </c>
      <c r="F438" s="8">
        <v>0</v>
      </c>
      <c r="G438" s="8">
        <v>1.6119999999999999E-2</v>
      </c>
      <c r="H438" s="11">
        <v>0</v>
      </c>
      <c r="I438" s="8">
        <f t="shared" si="519"/>
        <v>-1.6119999999999999E-2</v>
      </c>
      <c r="J438" s="12">
        <f t="shared" si="520"/>
        <v>0</v>
      </c>
      <c r="K438" s="8">
        <f t="shared" ref="K438:L438" si="890">IFERROR(G438,0)</f>
        <v>1.6119999999999999E-2</v>
      </c>
      <c r="L438" s="8">
        <f t="shared" si="890"/>
        <v>0</v>
      </c>
      <c r="M438" s="8">
        <f t="shared" si="522"/>
        <v>-1.6119999999999999E-2</v>
      </c>
      <c r="N438" s="12">
        <f t="shared" si="523"/>
        <v>0</v>
      </c>
      <c r="O438" s="8">
        <f t="shared" ref="O438:P438" si="891">IFERROR(K438,0)</f>
        <v>1.6119999999999999E-2</v>
      </c>
      <c r="P438" s="8">
        <f t="shared" si="891"/>
        <v>0</v>
      </c>
      <c r="Q438" s="8">
        <f t="shared" si="525"/>
        <v>-1.6119999999999999E-2</v>
      </c>
      <c r="R438" s="12">
        <f t="shared" si="526"/>
        <v>0</v>
      </c>
      <c r="S438" s="14"/>
      <c r="T438" s="14"/>
      <c r="U438" s="14"/>
      <c r="V438" s="8">
        <f t="shared" si="527"/>
        <v>0</v>
      </c>
      <c r="W438" s="8">
        <f t="shared" si="528"/>
        <v>0</v>
      </c>
      <c r="X438" s="14">
        <f t="shared" si="613"/>
        <v>0</v>
      </c>
      <c r="Y438" s="15"/>
    </row>
    <row r="439" spans="1:25" x14ac:dyDescent="0.2">
      <c r="A439" s="5">
        <v>45678</v>
      </c>
      <c r="B439" s="6" t="s">
        <v>36</v>
      </c>
      <c r="C439" s="7" t="s">
        <v>32</v>
      </c>
      <c r="D439" s="6" t="s">
        <v>27</v>
      </c>
      <c r="E439" s="8">
        <v>0</v>
      </c>
      <c r="F439" s="8">
        <v>0</v>
      </c>
      <c r="G439" s="8">
        <v>0</v>
      </c>
      <c r="H439" s="11">
        <v>0</v>
      </c>
      <c r="I439" s="8">
        <f t="shared" si="519"/>
        <v>0</v>
      </c>
      <c r="J439" s="12">
        <f t="shared" si="520"/>
        <v>0</v>
      </c>
      <c r="K439" s="8">
        <f t="shared" ref="K439:L439" si="892">IFERROR(G439,0)</f>
        <v>0</v>
      </c>
      <c r="L439" s="8">
        <f t="shared" si="892"/>
        <v>0</v>
      </c>
      <c r="M439" s="8">
        <f t="shared" si="522"/>
        <v>0</v>
      </c>
      <c r="N439" s="12">
        <f t="shared" si="523"/>
        <v>0</v>
      </c>
      <c r="O439" s="8">
        <f t="shared" ref="O439:P439" si="893">IFERROR(K439,0)</f>
        <v>0</v>
      </c>
      <c r="P439" s="8">
        <f t="shared" si="893"/>
        <v>0</v>
      </c>
      <c r="Q439" s="8">
        <f t="shared" si="525"/>
        <v>0</v>
      </c>
      <c r="R439" s="12">
        <f t="shared" si="526"/>
        <v>0</v>
      </c>
      <c r="S439" s="14"/>
      <c r="T439" s="14"/>
      <c r="U439" s="14"/>
      <c r="V439" s="8">
        <f t="shared" si="527"/>
        <v>0</v>
      </c>
      <c r="W439" s="8">
        <f t="shared" si="528"/>
        <v>0</v>
      </c>
      <c r="X439" s="14">
        <f t="shared" si="613"/>
        <v>0</v>
      </c>
      <c r="Y439" s="15"/>
    </row>
    <row r="440" spans="1:25" x14ac:dyDescent="0.2">
      <c r="A440" s="5">
        <v>45678</v>
      </c>
      <c r="B440" s="6" t="s">
        <v>33</v>
      </c>
      <c r="C440" s="7" t="s">
        <v>32</v>
      </c>
      <c r="D440" s="6" t="s">
        <v>25</v>
      </c>
      <c r="E440" s="8">
        <v>0.63</v>
      </c>
      <c r="F440" s="8">
        <v>0</v>
      </c>
      <c r="G440" s="8">
        <v>1.6100000000000001E-3</v>
      </c>
      <c r="H440" s="11">
        <v>1.67E-3</v>
      </c>
      <c r="I440" s="8">
        <f t="shared" si="519"/>
        <v>5.9999999999999941E-5</v>
      </c>
      <c r="J440" s="12">
        <f t="shared" si="520"/>
        <v>103.72670807453417</v>
      </c>
      <c r="K440" s="8">
        <f t="shared" ref="K440:L440" si="894">IFERROR(G440,0)</f>
        <v>1.6100000000000001E-3</v>
      </c>
      <c r="L440" s="8">
        <f t="shared" si="894"/>
        <v>1.67E-3</v>
      </c>
      <c r="M440" s="8">
        <f t="shared" si="522"/>
        <v>5.9999999999999941E-5</v>
      </c>
      <c r="N440" s="12">
        <f t="shared" si="523"/>
        <v>103.72670807453417</v>
      </c>
      <c r="O440" s="8">
        <f t="shared" ref="O440:P440" si="895">IFERROR(K440,0)</f>
        <v>1.6100000000000001E-3</v>
      </c>
      <c r="P440" s="8">
        <f t="shared" si="895"/>
        <v>1.67E-3</v>
      </c>
      <c r="Q440" s="8">
        <f t="shared" si="525"/>
        <v>5.9999999999999941E-5</v>
      </c>
      <c r="R440" s="12">
        <f t="shared" si="526"/>
        <v>103.72670807453417</v>
      </c>
      <c r="S440" s="14">
        <f>T419</f>
        <v>3.3956799999999975E-2</v>
      </c>
      <c r="T440" s="8">
        <f>H440+S440-H441-H442-U440</f>
        <v>3.3955839999999973E-2</v>
      </c>
      <c r="U440" s="14">
        <v>1.67096E-3</v>
      </c>
      <c r="V440" s="8">
        <f t="shared" si="527"/>
        <v>0</v>
      </c>
      <c r="W440" s="8">
        <f t="shared" si="528"/>
        <v>0</v>
      </c>
      <c r="X440" s="14">
        <f t="shared" si="613"/>
        <v>1.67E-3</v>
      </c>
      <c r="Y440" s="15"/>
    </row>
    <row r="441" spans="1:25" x14ac:dyDescent="0.2">
      <c r="A441" s="5">
        <v>45678</v>
      </c>
      <c r="B441" s="6" t="s">
        <v>33</v>
      </c>
      <c r="C441" s="7" t="s">
        <v>32</v>
      </c>
      <c r="D441" s="6" t="s">
        <v>26</v>
      </c>
      <c r="E441" s="8">
        <v>0.63</v>
      </c>
      <c r="F441" s="8">
        <v>0</v>
      </c>
      <c r="G441" s="8">
        <v>1.6000000000000001E-3</v>
      </c>
      <c r="H441" s="11">
        <v>0</v>
      </c>
      <c r="I441" s="8">
        <f t="shared" si="519"/>
        <v>-1.6000000000000001E-3</v>
      </c>
      <c r="J441" s="12">
        <f t="shared" si="520"/>
        <v>0</v>
      </c>
      <c r="K441" s="8">
        <f t="shared" ref="K441:L441" si="896">IFERROR(G441,0)</f>
        <v>1.6000000000000001E-3</v>
      </c>
      <c r="L441" s="8">
        <f t="shared" si="896"/>
        <v>0</v>
      </c>
      <c r="M441" s="8">
        <f t="shared" si="522"/>
        <v>-1.6000000000000001E-3</v>
      </c>
      <c r="N441" s="12">
        <f t="shared" si="523"/>
        <v>0</v>
      </c>
      <c r="O441" s="8">
        <f t="shared" ref="O441:P441" si="897">IFERROR(K441,0)</f>
        <v>1.6000000000000001E-3</v>
      </c>
      <c r="P441" s="8">
        <f t="shared" si="897"/>
        <v>0</v>
      </c>
      <c r="Q441" s="8">
        <f t="shared" si="525"/>
        <v>-1.6000000000000001E-3</v>
      </c>
      <c r="R441" s="12">
        <f t="shared" si="526"/>
        <v>0</v>
      </c>
      <c r="S441" s="14"/>
      <c r="T441" s="14"/>
      <c r="U441" s="14"/>
      <c r="V441" s="8">
        <f t="shared" si="527"/>
        <v>0</v>
      </c>
      <c r="W441" s="8">
        <f t="shared" si="528"/>
        <v>0</v>
      </c>
      <c r="X441" s="14">
        <f t="shared" si="613"/>
        <v>0</v>
      </c>
      <c r="Y441" s="15"/>
    </row>
    <row r="442" spans="1:25" x14ac:dyDescent="0.2">
      <c r="A442" s="5">
        <v>45678</v>
      </c>
      <c r="B442" s="6" t="s">
        <v>33</v>
      </c>
      <c r="C442" s="7" t="s">
        <v>32</v>
      </c>
      <c r="D442" s="6" t="s">
        <v>27</v>
      </c>
      <c r="E442" s="8">
        <v>0</v>
      </c>
      <c r="F442" s="8">
        <v>0</v>
      </c>
      <c r="G442" s="8">
        <v>0</v>
      </c>
      <c r="H442" s="11">
        <v>0</v>
      </c>
      <c r="I442" s="8">
        <f t="shared" si="519"/>
        <v>0</v>
      </c>
      <c r="J442" s="12">
        <f t="shared" si="520"/>
        <v>0</v>
      </c>
      <c r="K442" s="8">
        <f t="shared" ref="K442:L442" si="898">IFERROR(G442,0)</f>
        <v>0</v>
      </c>
      <c r="L442" s="8">
        <f t="shared" si="898"/>
        <v>0</v>
      </c>
      <c r="M442" s="8">
        <f t="shared" si="522"/>
        <v>0</v>
      </c>
      <c r="N442" s="12">
        <f t="shared" si="523"/>
        <v>0</v>
      </c>
      <c r="O442" s="8">
        <f t="shared" ref="O442:P442" si="899">IFERROR(K442,0)</f>
        <v>0</v>
      </c>
      <c r="P442" s="8">
        <f t="shared" si="899"/>
        <v>0</v>
      </c>
      <c r="Q442" s="8">
        <f t="shared" si="525"/>
        <v>0</v>
      </c>
      <c r="R442" s="12">
        <f t="shared" si="526"/>
        <v>0</v>
      </c>
      <c r="S442" s="14"/>
      <c r="T442" s="14"/>
      <c r="U442" s="14"/>
      <c r="V442" s="8">
        <f t="shared" si="527"/>
        <v>0</v>
      </c>
      <c r="W442" s="8">
        <f t="shared" si="528"/>
        <v>0</v>
      </c>
      <c r="X442" s="14">
        <f t="shared" si="613"/>
        <v>0</v>
      </c>
      <c r="Y442" s="15"/>
    </row>
    <row r="443" spans="1:25" x14ac:dyDescent="0.2">
      <c r="A443" s="5">
        <v>45679</v>
      </c>
      <c r="B443" s="6" t="s">
        <v>28</v>
      </c>
      <c r="C443" s="7" t="s">
        <v>24</v>
      </c>
      <c r="D443" s="6" t="s">
        <v>25</v>
      </c>
      <c r="E443" s="8">
        <v>190.9</v>
      </c>
      <c r="F443" s="9">
        <v>0.64200000000000002</v>
      </c>
      <c r="G443" s="10">
        <v>0.56699999999999995</v>
      </c>
      <c r="H443" s="11">
        <v>0.57267000000000001</v>
      </c>
      <c r="I443" s="8">
        <f t="shared" si="519"/>
        <v>5.6700000000000639E-3</v>
      </c>
      <c r="J443" s="12">
        <f t="shared" si="520"/>
        <v>101</v>
      </c>
      <c r="K443" s="8">
        <f t="shared" ref="K443:L443" si="900">IFERROR(G443,0)</f>
        <v>0.56699999999999995</v>
      </c>
      <c r="L443" s="8">
        <f t="shared" si="900"/>
        <v>0.57267000000000001</v>
      </c>
      <c r="M443" s="8">
        <f t="shared" si="522"/>
        <v>5.6700000000000639E-3</v>
      </c>
      <c r="N443" s="12">
        <f t="shared" si="523"/>
        <v>101</v>
      </c>
      <c r="O443" s="8">
        <f t="shared" ref="O443:P443" si="901">IFERROR(K443,0)</f>
        <v>0.56699999999999995</v>
      </c>
      <c r="P443" s="8">
        <f t="shared" si="901"/>
        <v>0.57267000000000001</v>
      </c>
      <c r="Q443" s="8">
        <f t="shared" si="525"/>
        <v>5.6700000000000639E-3</v>
      </c>
      <c r="R443" s="12">
        <f t="shared" si="526"/>
        <v>101</v>
      </c>
      <c r="S443" s="8">
        <f>T422</f>
        <v>50.319320000000076</v>
      </c>
      <c r="T443" s="8">
        <f>H443+S443-H444-H445-U443</f>
        <v>50.073540000000079</v>
      </c>
      <c r="U443" s="8">
        <v>1.4499999999999999E-3</v>
      </c>
      <c r="V443" s="8">
        <f t="shared" si="527"/>
        <v>88.317757009345783</v>
      </c>
      <c r="W443" s="8">
        <f t="shared" si="528"/>
        <v>89.200934579439249</v>
      </c>
      <c r="X443" s="14">
        <f t="shared" si="613"/>
        <v>0.57267000000000001</v>
      </c>
      <c r="Y443" s="15"/>
    </row>
    <row r="444" spans="1:25" x14ac:dyDescent="0.2">
      <c r="A444" s="5">
        <v>45679</v>
      </c>
      <c r="B444" s="6" t="s">
        <v>28</v>
      </c>
      <c r="C444" s="7" t="s">
        <v>24</v>
      </c>
      <c r="D444" s="6" t="s">
        <v>26</v>
      </c>
      <c r="E444" s="8">
        <v>220.3</v>
      </c>
      <c r="F444" s="8">
        <v>0.308</v>
      </c>
      <c r="G444" s="8">
        <v>0.5806</v>
      </c>
      <c r="H444" s="11">
        <v>0.81699999999999995</v>
      </c>
      <c r="I444" s="8">
        <f t="shared" si="519"/>
        <v>0.23639999999999994</v>
      </c>
      <c r="J444" s="12">
        <f t="shared" si="520"/>
        <v>140.71650017223561</v>
      </c>
      <c r="K444" s="8">
        <f t="shared" ref="K444:L444" si="902">IFERROR(G444,0)</f>
        <v>0.5806</v>
      </c>
      <c r="L444" s="8">
        <f t="shared" si="902"/>
        <v>0.81699999999999995</v>
      </c>
      <c r="M444" s="8">
        <f t="shared" si="522"/>
        <v>0.23639999999999994</v>
      </c>
      <c r="N444" s="12">
        <f t="shared" si="523"/>
        <v>140.71650017223561</v>
      </c>
      <c r="O444" s="8">
        <f t="shared" ref="O444:P444" si="903">IFERROR(K444,0)</f>
        <v>0.5806</v>
      </c>
      <c r="P444" s="8">
        <f t="shared" si="903"/>
        <v>0.81699999999999995</v>
      </c>
      <c r="Q444" s="8">
        <f t="shared" si="525"/>
        <v>0.23639999999999994</v>
      </c>
      <c r="R444" s="12">
        <f t="shared" si="526"/>
        <v>140.71650017223561</v>
      </c>
      <c r="S444" s="8"/>
      <c r="T444" s="8"/>
      <c r="U444" s="8"/>
      <c r="V444" s="8">
        <f t="shared" si="527"/>
        <v>188.50649350649351</v>
      </c>
      <c r="W444" s="8">
        <f t="shared" si="528"/>
        <v>265.25974025974028</v>
      </c>
      <c r="X444" s="14">
        <f t="shared" si="613"/>
        <v>0.81699999999999995</v>
      </c>
      <c r="Y444" s="15"/>
    </row>
    <row r="445" spans="1:25" x14ac:dyDescent="0.2">
      <c r="A445" s="5">
        <v>45679</v>
      </c>
      <c r="B445" s="6" t="s">
        <v>28</v>
      </c>
      <c r="C445" s="7" t="s">
        <v>24</v>
      </c>
      <c r="D445" s="6" t="s">
        <v>27</v>
      </c>
      <c r="E445" s="8">
        <v>0</v>
      </c>
      <c r="F445" s="8">
        <v>0</v>
      </c>
      <c r="G445" s="8">
        <v>0</v>
      </c>
      <c r="H445" s="11">
        <v>0</v>
      </c>
      <c r="I445" s="8">
        <f t="shared" si="519"/>
        <v>0</v>
      </c>
      <c r="J445" s="12">
        <f t="shared" si="520"/>
        <v>0</v>
      </c>
      <c r="K445" s="8">
        <f t="shared" ref="K445:L445" si="904">IFERROR(G445,0)</f>
        <v>0</v>
      </c>
      <c r="L445" s="8">
        <f t="shared" si="904"/>
        <v>0</v>
      </c>
      <c r="M445" s="8">
        <f t="shared" si="522"/>
        <v>0</v>
      </c>
      <c r="N445" s="12">
        <f t="shared" si="523"/>
        <v>0</v>
      </c>
      <c r="O445" s="8">
        <f t="shared" ref="O445:P445" si="905">IFERROR(K445,0)</f>
        <v>0</v>
      </c>
      <c r="P445" s="8">
        <f t="shared" si="905"/>
        <v>0</v>
      </c>
      <c r="Q445" s="8">
        <f t="shared" si="525"/>
        <v>0</v>
      </c>
      <c r="R445" s="12">
        <f t="shared" si="526"/>
        <v>0</v>
      </c>
      <c r="S445" s="8"/>
      <c r="T445" s="8"/>
      <c r="U445" s="8"/>
      <c r="V445" s="8">
        <f t="shared" si="527"/>
        <v>0</v>
      </c>
      <c r="W445" s="8">
        <f t="shared" si="528"/>
        <v>0</v>
      </c>
      <c r="X445" s="14">
        <f t="shared" si="613"/>
        <v>0</v>
      </c>
      <c r="Y445" s="15"/>
    </row>
    <row r="446" spans="1:25" x14ac:dyDescent="0.2">
      <c r="A446" s="5">
        <v>45679</v>
      </c>
      <c r="B446" s="6" t="s">
        <v>23</v>
      </c>
      <c r="C446" s="7" t="s">
        <v>24</v>
      </c>
      <c r="D446" s="6" t="s">
        <v>25</v>
      </c>
      <c r="E446" s="8">
        <v>1.7</v>
      </c>
      <c r="F446" s="8">
        <v>5.0000000000000001E-3</v>
      </c>
      <c r="G446" s="8">
        <v>4.7999999999999996E-3</v>
      </c>
      <c r="H446" s="11">
        <v>9.7000000000000003E-3</v>
      </c>
      <c r="I446" s="8">
        <f t="shared" si="519"/>
        <v>4.9000000000000007E-3</v>
      </c>
      <c r="J446" s="12">
        <f t="shared" si="520"/>
        <v>202.08333333333334</v>
      </c>
      <c r="K446" s="8">
        <f t="shared" ref="K446:L446" si="906">IFERROR(G446,0)</f>
        <v>4.7999999999999996E-3</v>
      </c>
      <c r="L446" s="8">
        <f t="shared" si="906"/>
        <v>9.7000000000000003E-3</v>
      </c>
      <c r="M446" s="8">
        <f t="shared" si="522"/>
        <v>4.9000000000000007E-3</v>
      </c>
      <c r="N446" s="12">
        <f t="shared" si="523"/>
        <v>202.08333333333334</v>
      </c>
      <c r="O446" s="8">
        <f t="shared" ref="O446:P446" si="907">IFERROR(K446,0)</f>
        <v>4.7999999999999996E-3</v>
      </c>
      <c r="P446" s="8">
        <f t="shared" si="907"/>
        <v>9.7000000000000003E-3</v>
      </c>
      <c r="Q446" s="8">
        <f t="shared" si="525"/>
        <v>4.9000000000000007E-3</v>
      </c>
      <c r="R446" s="12">
        <f t="shared" si="526"/>
        <v>202.08333333333334</v>
      </c>
      <c r="S446" s="8">
        <f>T425</f>
        <v>4.4208855000000042</v>
      </c>
      <c r="T446" s="8">
        <f>H446+S446-H447-H448-U446</f>
        <v>4.4263610000000044</v>
      </c>
      <c r="U446" s="8">
        <v>6.4499999999999996E-5</v>
      </c>
      <c r="V446" s="8">
        <f t="shared" si="527"/>
        <v>95.999999999999986</v>
      </c>
      <c r="W446" s="8">
        <f t="shared" si="528"/>
        <v>194</v>
      </c>
      <c r="X446" s="14">
        <f t="shared" si="613"/>
        <v>9.7000000000000003E-3</v>
      </c>
      <c r="Y446" s="15"/>
    </row>
    <row r="447" spans="1:25" x14ac:dyDescent="0.2">
      <c r="A447" s="5">
        <v>45679</v>
      </c>
      <c r="B447" s="6" t="s">
        <v>23</v>
      </c>
      <c r="C447" s="7" t="s">
        <v>24</v>
      </c>
      <c r="D447" s="6" t="s">
        <v>26</v>
      </c>
      <c r="E447" s="8">
        <v>1.5</v>
      </c>
      <c r="F447" s="8">
        <v>0</v>
      </c>
      <c r="G447" s="8">
        <v>3.2000000000000002E-3</v>
      </c>
      <c r="H447" s="11">
        <v>4.1599999999999996E-3</v>
      </c>
      <c r="I447" s="8">
        <f t="shared" si="519"/>
        <v>9.5999999999999948E-4</v>
      </c>
      <c r="J447" s="12">
        <f t="shared" si="520"/>
        <v>129.99999999999997</v>
      </c>
      <c r="K447" s="8">
        <f t="shared" ref="K447:L447" si="908">IFERROR(G447,0)</f>
        <v>3.2000000000000002E-3</v>
      </c>
      <c r="L447" s="8">
        <f t="shared" si="908"/>
        <v>4.1599999999999996E-3</v>
      </c>
      <c r="M447" s="8">
        <f t="shared" si="522"/>
        <v>9.5999999999999948E-4</v>
      </c>
      <c r="N447" s="12">
        <f t="shared" si="523"/>
        <v>129.99999999999997</v>
      </c>
      <c r="O447" s="8">
        <f t="shared" ref="O447:P447" si="909">IFERROR(K447,0)</f>
        <v>3.2000000000000002E-3</v>
      </c>
      <c r="P447" s="8">
        <f t="shared" si="909"/>
        <v>4.1599999999999996E-3</v>
      </c>
      <c r="Q447" s="8">
        <f t="shared" si="525"/>
        <v>9.5999999999999948E-4</v>
      </c>
      <c r="R447" s="12">
        <f t="shared" si="526"/>
        <v>129.99999999999997</v>
      </c>
      <c r="S447" s="8"/>
      <c r="T447" s="8"/>
      <c r="U447" s="8"/>
      <c r="V447" s="8">
        <f t="shared" si="527"/>
        <v>0</v>
      </c>
      <c r="W447" s="8">
        <f t="shared" si="528"/>
        <v>0</v>
      </c>
      <c r="X447" s="14">
        <f t="shared" si="613"/>
        <v>4.1599999999999996E-3</v>
      </c>
      <c r="Y447" s="15"/>
    </row>
    <row r="448" spans="1:25" x14ac:dyDescent="0.2">
      <c r="A448" s="5">
        <v>45679</v>
      </c>
      <c r="B448" s="6" t="s">
        <v>23</v>
      </c>
      <c r="C448" s="7" t="s">
        <v>24</v>
      </c>
      <c r="D448" s="6" t="s">
        <v>27</v>
      </c>
      <c r="E448" s="8">
        <v>0</v>
      </c>
      <c r="F448" s="8">
        <v>0</v>
      </c>
      <c r="G448" s="8">
        <v>0</v>
      </c>
      <c r="H448" s="11">
        <v>0</v>
      </c>
      <c r="I448" s="8">
        <f t="shared" si="519"/>
        <v>0</v>
      </c>
      <c r="J448" s="12">
        <f t="shared" si="520"/>
        <v>0</v>
      </c>
      <c r="K448" s="8">
        <f t="shared" ref="K448:L448" si="910">IFERROR(G448,0)</f>
        <v>0</v>
      </c>
      <c r="L448" s="8">
        <f t="shared" si="910"/>
        <v>0</v>
      </c>
      <c r="M448" s="8">
        <f t="shared" si="522"/>
        <v>0</v>
      </c>
      <c r="N448" s="12">
        <f t="shared" si="523"/>
        <v>0</v>
      </c>
      <c r="O448" s="8">
        <f t="shared" ref="O448:P448" si="911">IFERROR(K448,0)</f>
        <v>0</v>
      </c>
      <c r="P448" s="8">
        <f t="shared" si="911"/>
        <v>0</v>
      </c>
      <c r="Q448" s="8">
        <f t="shared" si="525"/>
        <v>0</v>
      </c>
      <c r="R448" s="12">
        <f t="shared" si="526"/>
        <v>0</v>
      </c>
      <c r="S448" s="8"/>
      <c r="T448" s="8"/>
      <c r="U448" s="8"/>
      <c r="V448" s="8">
        <f t="shared" si="527"/>
        <v>0</v>
      </c>
      <c r="W448" s="8">
        <f t="shared" si="528"/>
        <v>0</v>
      </c>
      <c r="X448" s="14">
        <f t="shared" si="613"/>
        <v>0</v>
      </c>
      <c r="Y448" s="15"/>
    </row>
    <row r="449" spans="1:25" x14ac:dyDescent="0.2">
      <c r="A449" s="5">
        <v>45679</v>
      </c>
      <c r="B449" s="6" t="s">
        <v>29</v>
      </c>
      <c r="C449" s="7" t="s">
        <v>24</v>
      </c>
      <c r="D449" s="6" t="s">
        <v>25</v>
      </c>
      <c r="E449" s="8">
        <v>1</v>
      </c>
      <c r="F449" s="8">
        <v>4.0000000000000001E-3</v>
      </c>
      <c r="G449" s="8">
        <v>3.0000000000000001E-3</v>
      </c>
      <c r="H449" s="11">
        <v>3.3500000000000001E-3</v>
      </c>
      <c r="I449" s="8">
        <f t="shared" si="519"/>
        <v>3.5000000000000005E-4</v>
      </c>
      <c r="J449" s="12">
        <f t="shared" si="520"/>
        <v>111.66666666666667</v>
      </c>
      <c r="K449" s="8">
        <f t="shared" ref="K449:L449" si="912">IFERROR(G449,0)</f>
        <v>3.0000000000000001E-3</v>
      </c>
      <c r="L449" s="8">
        <f t="shared" si="912"/>
        <v>3.3500000000000001E-3</v>
      </c>
      <c r="M449" s="8">
        <f t="shared" si="522"/>
        <v>3.5000000000000005E-4</v>
      </c>
      <c r="N449" s="12">
        <f t="shared" si="523"/>
        <v>111.66666666666667</v>
      </c>
      <c r="O449" s="8">
        <f t="shared" ref="O449:P449" si="913">IFERROR(K449,0)</f>
        <v>3.0000000000000001E-3</v>
      </c>
      <c r="P449" s="8">
        <f t="shared" si="913"/>
        <v>3.3500000000000001E-3</v>
      </c>
      <c r="Q449" s="8">
        <f t="shared" si="525"/>
        <v>3.5000000000000005E-4</v>
      </c>
      <c r="R449" s="12">
        <f t="shared" si="526"/>
        <v>111.66666666666667</v>
      </c>
      <c r="S449" s="8">
        <f>T428</f>
        <v>0.78779999999999961</v>
      </c>
      <c r="T449" s="8">
        <f>H449+S449-H450-H451-U449</f>
        <v>0.76884999999999959</v>
      </c>
      <c r="U449" s="8">
        <v>0</v>
      </c>
      <c r="V449" s="8">
        <f t="shared" si="527"/>
        <v>75</v>
      </c>
      <c r="W449" s="8">
        <f t="shared" si="528"/>
        <v>83.75</v>
      </c>
      <c r="X449" s="14">
        <f t="shared" si="613"/>
        <v>3.3500000000000001E-3</v>
      </c>
      <c r="Y449" s="15"/>
    </row>
    <row r="450" spans="1:25" x14ac:dyDescent="0.2">
      <c r="A450" s="5">
        <v>45679</v>
      </c>
      <c r="B450" s="6" t="s">
        <v>29</v>
      </c>
      <c r="C450" s="7" t="s">
        <v>24</v>
      </c>
      <c r="D450" s="6" t="s">
        <v>26</v>
      </c>
      <c r="E450" s="8">
        <v>1</v>
      </c>
      <c r="F450" s="8">
        <v>0</v>
      </c>
      <c r="G450" s="8">
        <v>3.0000000000000001E-3</v>
      </c>
      <c r="H450" s="11">
        <v>2.23E-2</v>
      </c>
      <c r="I450" s="8">
        <f t="shared" si="519"/>
        <v>1.9300000000000001E-2</v>
      </c>
      <c r="J450" s="12">
        <f t="shared" si="520"/>
        <v>743.33333333333337</v>
      </c>
      <c r="K450" s="8">
        <f t="shared" ref="K450:L450" si="914">IFERROR(G450,0)</f>
        <v>3.0000000000000001E-3</v>
      </c>
      <c r="L450" s="8">
        <f t="shared" si="914"/>
        <v>2.23E-2</v>
      </c>
      <c r="M450" s="8">
        <f t="shared" si="522"/>
        <v>1.9300000000000001E-2</v>
      </c>
      <c r="N450" s="12">
        <f t="shared" si="523"/>
        <v>743.33333333333337</v>
      </c>
      <c r="O450" s="8">
        <f t="shared" ref="O450:P450" si="915">IFERROR(K450,0)</f>
        <v>3.0000000000000001E-3</v>
      </c>
      <c r="P450" s="8">
        <f t="shared" si="915"/>
        <v>2.23E-2</v>
      </c>
      <c r="Q450" s="8">
        <f t="shared" si="525"/>
        <v>1.9300000000000001E-2</v>
      </c>
      <c r="R450" s="12">
        <f t="shared" si="526"/>
        <v>743.33333333333337</v>
      </c>
      <c r="S450" s="8"/>
      <c r="T450" s="8"/>
      <c r="U450" s="8"/>
      <c r="V450" s="8">
        <f t="shared" si="527"/>
        <v>0</v>
      </c>
      <c r="W450" s="8">
        <f t="shared" si="528"/>
        <v>0</v>
      </c>
      <c r="X450" s="14">
        <f t="shared" si="613"/>
        <v>2.23E-2</v>
      </c>
      <c r="Y450" s="15"/>
    </row>
    <row r="451" spans="1:25" x14ac:dyDescent="0.2">
      <c r="A451" s="5">
        <v>45679</v>
      </c>
      <c r="B451" s="6" t="s">
        <v>29</v>
      </c>
      <c r="C451" s="7" t="s">
        <v>24</v>
      </c>
      <c r="D451" s="6" t="s">
        <v>27</v>
      </c>
      <c r="E451" s="8">
        <v>0</v>
      </c>
      <c r="F451" s="8">
        <v>0</v>
      </c>
      <c r="G451" s="8">
        <v>0</v>
      </c>
      <c r="H451" s="11">
        <v>0</v>
      </c>
      <c r="I451" s="8">
        <f t="shared" si="519"/>
        <v>0</v>
      </c>
      <c r="J451" s="12">
        <f t="shared" si="520"/>
        <v>0</v>
      </c>
      <c r="K451" s="8">
        <f t="shared" ref="K451:L451" si="916">IFERROR(G451,0)</f>
        <v>0</v>
      </c>
      <c r="L451" s="8">
        <f t="shared" si="916"/>
        <v>0</v>
      </c>
      <c r="M451" s="8">
        <f t="shared" si="522"/>
        <v>0</v>
      </c>
      <c r="N451" s="12">
        <f t="shared" si="523"/>
        <v>0</v>
      </c>
      <c r="O451" s="8">
        <f t="shared" ref="O451:P451" si="917">IFERROR(K451,0)</f>
        <v>0</v>
      </c>
      <c r="P451" s="8">
        <f t="shared" si="917"/>
        <v>0</v>
      </c>
      <c r="Q451" s="8">
        <f t="shared" si="525"/>
        <v>0</v>
      </c>
      <c r="R451" s="12">
        <f t="shared" si="526"/>
        <v>0</v>
      </c>
      <c r="S451" s="14"/>
      <c r="T451" s="14"/>
      <c r="U451" s="14"/>
      <c r="V451" s="8">
        <f t="shared" si="527"/>
        <v>0</v>
      </c>
      <c r="W451" s="8">
        <f t="shared" si="528"/>
        <v>0</v>
      </c>
      <c r="X451" s="14">
        <f t="shared" si="613"/>
        <v>0</v>
      </c>
      <c r="Y451" s="15"/>
    </row>
    <row r="452" spans="1:25" x14ac:dyDescent="0.2">
      <c r="A452" s="5">
        <v>45679</v>
      </c>
      <c r="B452" s="6" t="s">
        <v>30</v>
      </c>
      <c r="C452" s="7" t="s">
        <v>24</v>
      </c>
      <c r="D452" s="6" t="s">
        <v>25</v>
      </c>
      <c r="E452" s="8">
        <v>0.6</v>
      </c>
      <c r="F452" s="8">
        <v>3.0000000000000001E-3</v>
      </c>
      <c r="G452" s="8">
        <v>3.2000000000000002E-3</v>
      </c>
      <c r="H452" s="11">
        <v>3.48E-3</v>
      </c>
      <c r="I452" s="8">
        <f t="shared" si="519"/>
        <v>2.7999999999999987E-4</v>
      </c>
      <c r="J452" s="12">
        <f t="shared" si="520"/>
        <v>108.74999999999999</v>
      </c>
      <c r="K452" s="8">
        <f t="shared" ref="K452:L452" si="918">IFERROR(G452,0)</f>
        <v>3.2000000000000002E-3</v>
      </c>
      <c r="L452" s="8">
        <f t="shared" si="918"/>
        <v>3.48E-3</v>
      </c>
      <c r="M452" s="8">
        <f t="shared" si="522"/>
        <v>2.7999999999999987E-4</v>
      </c>
      <c r="N452" s="12">
        <f t="shared" si="523"/>
        <v>108.74999999999999</v>
      </c>
      <c r="O452" s="8">
        <f t="shared" ref="O452:P452" si="919">IFERROR(K452,0)</f>
        <v>3.2000000000000002E-3</v>
      </c>
      <c r="P452" s="8">
        <f t="shared" si="919"/>
        <v>3.48E-3</v>
      </c>
      <c r="Q452" s="8">
        <f t="shared" si="525"/>
        <v>2.7999999999999987E-4</v>
      </c>
      <c r="R452" s="12">
        <f t="shared" si="526"/>
        <v>108.74999999999999</v>
      </c>
      <c r="S452" s="14">
        <f>T431</f>
        <v>9.2789999999999984E-2</v>
      </c>
      <c r="T452" s="8">
        <f>H452+S452-H453-H454-U452</f>
        <v>9.3399999999999983E-2</v>
      </c>
      <c r="U452" s="14">
        <v>0</v>
      </c>
      <c r="V452" s="8">
        <f t="shared" si="527"/>
        <v>106.66666666666667</v>
      </c>
      <c r="W452" s="8">
        <f t="shared" si="528"/>
        <v>115.99999999999999</v>
      </c>
      <c r="X452" s="14">
        <f t="shared" si="613"/>
        <v>3.48E-3</v>
      </c>
      <c r="Y452" s="15"/>
    </row>
    <row r="453" spans="1:25" x14ac:dyDescent="0.2">
      <c r="A453" s="5">
        <v>45679</v>
      </c>
      <c r="B453" s="6" t="s">
        <v>30</v>
      </c>
      <c r="C453" s="7" t="s">
        <v>24</v>
      </c>
      <c r="D453" s="6" t="s">
        <v>26</v>
      </c>
      <c r="E453" s="8">
        <v>0.6</v>
      </c>
      <c r="F453" s="8">
        <v>0</v>
      </c>
      <c r="G453" s="8">
        <v>3.0000000000000001E-3</v>
      </c>
      <c r="H453" s="11">
        <v>2.8700000000000002E-3</v>
      </c>
      <c r="I453" s="8">
        <f t="shared" si="519"/>
        <v>-1.2999999999999991E-4</v>
      </c>
      <c r="J453" s="12">
        <f t="shared" si="520"/>
        <v>95.666666666666671</v>
      </c>
      <c r="K453" s="8">
        <f t="shared" ref="K453:L453" si="920">IFERROR(G453,0)</f>
        <v>3.0000000000000001E-3</v>
      </c>
      <c r="L453" s="8">
        <f t="shared" si="920"/>
        <v>2.8700000000000002E-3</v>
      </c>
      <c r="M453" s="8">
        <f t="shared" si="522"/>
        <v>-1.2999999999999991E-4</v>
      </c>
      <c r="N453" s="12">
        <f t="shared" si="523"/>
        <v>95.666666666666671</v>
      </c>
      <c r="O453" s="8">
        <f t="shared" ref="O453:P453" si="921">IFERROR(K453,0)</f>
        <v>3.0000000000000001E-3</v>
      </c>
      <c r="P453" s="8">
        <f t="shared" si="921"/>
        <v>2.8700000000000002E-3</v>
      </c>
      <c r="Q453" s="8">
        <f t="shared" si="525"/>
        <v>-1.2999999999999991E-4</v>
      </c>
      <c r="R453" s="12">
        <f t="shared" si="526"/>
        <v>95.666666666666671</v>
      </c>
      <c r="S453" s="14"/>
      <c r="T453" s="14"/>
      <c r="U453" s="14"/>
      <c r="V453" s="8">
        <f t="shared" si="527"/>
        <v>0</v>
      </c>
      <c r="W453" s="8">
        <f t="shared" si="528"/>
        <v>0</v>
      </c>
      <c r="X453" s="14">
        <f t="shared" si="613"/>
        <v>2.8700000000000002E-3</v>
      </c>
      <c r="Y453" s="15"/>
    </row>
    <row r="454" spans="1:25" x14ac:dyDescent="0.2">
      <c r="A454" s="5">
        <v>45679</v>
      </c>
      <c r="B454" s="6" t="s">
        <v>30</v>
      </c>
      <c r="C454" s="7" t="s">
        <v>24</v>
      </c>
      <c r="D454" s="6" t="s">
        <v>27</v>
      </c>
      <c r="E454" s="8">
        <v>0</v>
      </c>
      <c r="F454" s="8">
        <v>0</v>
      </c>
      <c r="G454" s="8">
        <v>0</v>
      </c>
      <c r="H454" s="11">
        <v>0</v>
      </c>
      <c r="I454" s="8">
        <f t="shared" si="519"/>
        <v>0</v>
      </c>
      <c r="J454" s="12">
        <f t="shared" si="520"/>
        <v>0</v>
      </c>
      <c r="K454" s="8">
        <f t="shared" ref="K454:L454" si="922">IFERROR(G454,0)</f>
        <v>0</v>
      </c>
      <c r="L454" s="8">
        <f t="shared" si="922"/>
        <v>0</v>
      </c>
      <c r="M454" s="8">
        <f t="shared" si="522"/>
        <v>0</v>
      </c>
      <c r="N454" s="12">
        <f t="shared" si="523"/>
        <v>0</v>
      </c>
      <c r="O454" s="8">
        <f t="shared" ref="O454:P454" si="923">IFERROR(K454,0)</f>
        <v>0</v>
      </c>
      <c r="P454" s="8">
        <f t="shared" si="923"/>
        <v>0</v>
      </c>
      <c r="Q454" s="8">
        <f t="shared" si="525"/>
        <v>0</v>
      </c>
      <c r="R454" s="12">
        <f t="shared" si="526"/>
        <v>0</v>
      </c>
      <c r="S454" s="14"/>
      <c r="T454" s="14"/>
      <c r="U454" s="14"/>
      <c r="V454" s="8">
        <f t="shared" si="527"/>
        <v>0</v>
      </c>
      <c r="W454" s="8">
        <f t="shared" si="528"/>
        <v>0</v>
      </c>
      <c r="X454" s="14">
        <f t="shared" si="613"/>
        <v>0</v>
      </c>
      <c r="Y454" s="15"/>
    </row>
    <row r="455" spans="1:25" x14ac:dyDescent="0.2">
      <c r="A455" s="5">
        <v>45679</v>
      </c>
      <c r="B455" s="6" t="s">
        <v>31</v>
      </c>
      <c r="C455" s="7" t="s">
        <v>32</v>
      </c>
      <c r="D455" s="6" t="s">
        <v>25</v>
      </c>
      <c r="E455" s="8">
        <v>229.8</v>
      </c>
      <c r="F455" s="8">
        <v>0.67900000000000005</v>
      </c>
      <c r="G455" s="8">
        <v>0.68709600000000004</v>
      </c>
      <c r="H455" s="11">
        <v>0.61693500000000001</v>
      </c>
      <c r="I455" s="8">
        <f t="shared" si="519"/>
        <v>-7.0161000000000029E-2</v>
      </c>
      <c r="J455" s="12">
        <f t="shared" si="520"/>
        <v>89.788763142268323</v>
      </c>
      <c r="K455" s="8">
        <f t="shared" ref="K455:L455" si="924">IFERROR(G455,0)</f>
        <v>0.68709600000000004</v>
      </c>
      <c r="L455" s="8">
        <f t="shared" si="924"/>
        <v>0.61693500000000001</v>
      </c>
      <c r="M455" s="8">
        <f t="shared" si="522"/>
        <v>-7.0161000000000029E-2</v>
      </c>
      <c r="N455" s="12">
        <f t="shared" si="523"/>
        <v>89.788763142268323</v>
      </c>
      <c r="O455" s="8">
        <f t="shared" ref="O455:P455" si="925">IFERROR(K455,0)</f>
        <v>0.68709600000000004</v>
      </c>
      <c r="P455" s="8">
        <f t="shared" si="925"/>
        <v>0.61693500000000001</v>
      </c>
      <c r="Q455" s="8">
        <f t="shared" si="525"/>
        <v>-7.0161000000000029E-2</v>
      </c>
      <c r="R455" s="12">
        <f t="shared" si="526"/>
        <v>89.788763142268323</v>
      </c>
      <c r="S455" s="14">
        <f>T434</f>
        <v>206.81799955000031</v>
      </c>
      <c r="T455" s="8">
        <f>H455+S455-H456-H457-U455</f>
        <v>206.24412810000032</v>
      </c>
      <c r="U455" s="14">
        <v>1.80645E-3</v>
      </c>
      <c r="V455" s="8">
        <f t="shared" si="527"/>
        <v>101.19234167893963</v>
      </c>
      <c r="W455" s="8">
        <f t="shared" si="528"/>
        <v>90.859351988217966</v>
      </c>
      <c r="X455" s="14">
        <f t="shared" si="613"/>
        <v>0.61693500000000001</v>
      </c>
      <c r="Y455" s="15"/>
    </row>
    <row r="456" spans="1:25" x14ac:dyDescent="0.2">
      <c r="A456" s="5">
        <v>45679</v>
      </c>
      <c r="B456" s="6" t="s">
        <v>31</v>
      </c>
      <c r="C456" s="7" t="s">
        <v>32</v>
      </c>
      <c r="D456" s="6" t="s">
        <v>26</v>
      </c>
      <c r="E456" s="8">
        <v>285</v>
      </c>
      <c r="F456" s="8">
        <v>0</v>
      </c>
      <c r="G456" s="8">
        <v>0.77419000000000004</v>
      </c>
      <c r="H456" s="11">
        <v>1.1890000000000001</v>
      </c>
      <c r="I456" s="8">
        <f t="shared" si="519"/>
        <v>0.41481000000000001</v>
      </c>
      <c r="J456" s="12">
        <f t="shared" si="520"/>
        <v>153.57987057440681</v>
      </c>
      <c r="K456" s="8">
        <f t="shared" ref="K456:L456" si="926">IFERROR(G456,0)</f>
        <v>0.77419000000000004</v>
      </c>
      <c r="L456" s="8">
        <f t="shared" si="926"/>
        <v>1.1890000000000001</v>
      </c>
      <c r="M456" s="8">
        <f t="shared" si="522"/>
        <v>0.41481000000000001</v>
      </c>
      <c r="N456" s="12">
        <f t="shared" si="523"/>
        <v>153.57987057440681</v>
      </c>
      <c r="O456" s="8">
        <f t="shared" ref="O456:P456" si="927">IFERROR(K456,0)</f>
        <v>0.77419000000000004</v>
      </c>
      <c r="P456" s="8">
        <f t="shared" si="927"/>
        <v>1.1890000000000001</v>
      </c>
      <c r="Q456" s="8">
        <f t="shared" si="525"/>
        <v>0.41481000000000001</v>
      </c>
      <c r="R456" s="12">
        <f t="shared" si="526"/>
        <v>153.57987057440681</v>
      </c>
      <c r="S456" s="14"/>
      <c r="T456" s="14"/>
      <c r="U456" s="14"/>
      <c r="V456" s="8">
        <f t="shared" si="527"/>
        <v>0</v>
      </c>
      <c r="W456" s="8">
        <f t="shared" si="528"/>
        <v>0</v>
      </c>
      <c r="X456" s="14">
        <f t="shared" si="613"/>
        <v>1.1890000000000001</v>
      </c>
      <c r="Y456" s="15"/>
    </row>
    <row r="457" spans="1:25" x14ac:dyDescent="0.2">
      <c r="A457" s="5">
        <v>45679</v>
      </c>
      <c r="B457" s="6" t="s">
        <v>31</v>
      </c>
      <c r="C457" s="7" t="s">
        <v>32</v>
      </c>
      <c r="D457" s="6" t="s">
        <v>27</v>
      </c>
      <c r="E457" s="8">
        <v>0</v>
      </c>
      <c r="F457" s="8">
        <v>0</v>
      </c>
      <c r="G457" s="8">
        <v>0</v>
      </c>
      <c r="H457" s="11">
        <v>0</v>
      </c>
      <c r="I457" s="8">
        <f t="shared" si="519"/>
        <v>0</v>
      </c>
      <c r="J457" s="12">
        <f t="shared" si="520"/>
        <v>0</v>
      </c>
      <c r="K457" s="8">
        <f t="shared" ref="K457:L457" si="928">IFERROR(G457,0)</f>
        <v>0</v>
      </c>
      <c r="L457" s="8">
        <f t="shared" si="928"/>
        <v>0</v>
      </c>
      <c r="M457" s="8">
        <f t="shared" si="522"/>
        <v>0</v>
      </c>
      <c r="N457" s="12">
        <f t="shared" si="523"/>
        <v>0</v>
      </c>
      <c r="O457" s="8">
        <f t="shared" ref="O457:P457" si="929">IFERROR(K457,0)</f>
        <v>0</v>
      </c>
      <c r="P457" s="8">
        <f t="shared" si="929"/>
        <v>0</v>
      </c>
      <c r="Q457" s="8">
        <f t="shared" si="525"/>
        <v>0</v>
      </c>
      <c r="R457" s="12">
        <f t="shared" si="526"/>
        <v>0</v>
      </c>
      <c r="S457" s="14"/>
      <c r="T457" s="14"/>
      <c r="U457" s="14"/>
      <c r="V457" s="8">
        <f t="shared" si="527"/>
        <v>0</v>
      </c>
      <c r="W457" s="8">
        <f t="shared" si="528"/>
        <v>0</v>
      </c>
      <c r="X457" s="14">
        <f t="shared" si="613"/>
        <v>0</v>
      </c>
      <c r="Y457" s="15"/>
    </row>
    <row r="458" spans="1:25" x14ac:dyDescent="0.2">
      <c r="A458" s="5">
        <v>45679</v>
      </c>
      <c r="B458" s="6" t="s">
        <v>36</v>
      </c>
      <c r="C458" s="7" t="s">
        <v>32</v>
      </c>
      <c r="D458" s="6" t="s">
        <v>25</v>
      </c>
      <c r="E458" s="8">
        <v>5.2</v>
      </c>
      <c r="F458" s="8">
        <v>0.02</v>
      </c>
      <c r="G458" s="8">
        <v>1.4500000000000001E-2</v>
      </c>
      <c r="H458" s="11">
        <v>1.78E-2</v>
      </c>
      <c r="I458" s="8">
        <f t="shared" si="519"/>
        <v>3.2999999999999991E-3</v>
      </c>
      <c r="J458" s="12">
        <f t="shared" si="520"/>
        <v>122.75862068965517</v>
      </c>
      <c r="K458" s="8">
        <f t="shared" ref="K458:L458" si="930">IFERROR(G458,0)</f>
        <v>1.4500000000000001E-2</v>
      </c>
      <c r="L458" s="8">
        <f t="shared" si="930"/>
        <v>1.78E-2</v>
      </c>
      <c r="M458" s="8">
        <f t="shared" si="522"/>
        <v>3.2999999999999991E-3</v>
      </c>
      <c r="N458" s="12">
        <f t="shared" si="523"/>
        <v>122.75862068965517</v>
      </c>
      <c r="O458" s="8">
        <f t="shared" ref="O458:P458" si="931">IFERROR(K458,0)</f>
        <v>1.4500000000000001E-2</v>
      </c>
      <c r="P458" s="8">
        <f t="shared" si="931"/>
        <v>1.78E-2</v>
      </c>
      <c r="Q458" s="8">
        <f t="shared" si="525"/>
        <v>3.2999999999999991E-3</v>
      </c>
      <c r="R458" s="12">
        <f t="shared" si="526"/>
        <v>122.75862068965517</v>
      </c>
      <c r="S458" s="14">
        <f>T437</f>
        <v>4.9611225820000042</v>
      </c>
      <c r="T458" s="8">
        <f>H458+S458-H459-H460-U458</f>
        <v>4.9788903240000044</v>
      </c>
      <c r="U458" s="14">
        <v>3.2258000000000002E-5</v>
      </c>
      <c r="V458" s="8">
        <f t="shared" si="527"/>
        <v>72.5</v>
      </c>
      <c r="W458" s="8">
        <f t="shared" si="528"/>
        <v>89</v>
      </c>
      <c r="X458" s="14">
        <f t="shared" si="613"/>
        <v>1.78E-2</v>
      </c>
      <c r="Y458" s="15"/>
    </row>
    <row r="459" spans="1:25" x14ac:dyDescent="0.2">
      <c r="A459" s="5">
        <v>45679</v>
      </c>
      <c r="B459" s="6" t="s">
        <v>36</v>
      </c>
      <c r="C459" s="7" t="s">
        <v>32</v>
      </c>
      <c r="D459" s="6" t="s">
        <v>26</v>
      </c>
      <c r="E459" s="8">
        <v>5.0999999999999996</v>
      </c>
      <c r="F459" s="8">
        <v>0</v>
      </c>
      <c r="G459" s="8">
        <v>1.6119999999999999E-2</v>
      </c>
      <c r="H459" s="11">
        <v>0</v>
      </c>
      <c r="I459" s="8">
        <f t="shared" si="519"/>
        <v>-1.6119999999999999E-2</v>
      </c>
      <c r="J459" s="12">
        <f t="shared" si="520"/>
        <v>0</v>
      </c>
      <c r="K459" s="8">
        <f t="shared" ref="K459:L459" si="932">IFERROR(G459,0)</f>
        <v>1.6119999999999999E-2</v>
      </c>
      <c r="L459" s="8">
        <f t="shared" si="932"/>
        <v>0</v>
      </c>
      <c r="M459" s="8">
        <f t="shared" si="522"/>
        <v>-1.6119999999999999E-2</v>
      </c>
      <c r="N459" s="12">
        <f t="shared" si="523"/>
        <v>0</v>
      </c>
      <c r="O459" s="8">
        <f t="shared" ref="O459:P459" si="933">IFERROR(K459,0)</f>
        <v>1.6119999999999999E-2</v>
      </c>
      <c r="P459" s="8">
        <f t="shared" si="933"/>
        <v>0</v>
      </c>
      <c r="Q459" s="8">
        <f t="shared" si="525"/>
        <v>-1.6119999999999999E-2</v>
      </c>
      <c r="R459" s="12">
        <f t="shared" si="526"/>
        <v>0</v>
      </c>
      <c r="S459" s="14"/>
      <c r="T459" s="14"/>
      <c r="U459" s="14"/>
      <c r="V459" s="8">
        <f t="shared" si="527"/>
        <v>0</v>
      </c>
      <c r="W459" s="8">
        <f t="shared" si="528"/>
        <v>0</v>
      </c>
      <c r="X459" s="14">
        <f t="shared" si="613"/>
        <v>0</v>
      </c>
      <c r="Y459" s="15"/>
    </row>
    <row r="460" spans="1:25" x14ac:dyDescent="0.2">
      <c r="A460" s="5">
        <v>45679</v>
      </c>
      <c r="B460" s="6" t="s">
        <v>36</v>
      </c>
      <c r="C460" s="7" t="s">
        <v>32</v>
      </c>
      <c r="D460" s="6" t="s">
        <v>27</v>
      </c>
      <c r="E460" s="8">
        <v>0</v>
      </c>
      <c r="F460" s="8">
        <v>0</v>
      </c>
      <c r="G460" s="8">
        <v>0</v>
      </c>
      <c r="H460" s="11">
        <v>0</v>
      </c>
      <c r="I460" s="8">
        <f t="shared" si="519"/>
        <v>0</v>
      </c>
      <c r="J460" s="12">
        <f t="shared" si="520"/>
        <v>0</v>
      </c>
      <c r="K460" s="8">
        <f t="shared" ref="K460:L460" si="934">IFERROR(G460,0)</f>
        <v>0</v>
      </c>
      <c r="L460" s="8">
        <f t="shared" si="934"/>
        <v>0</v>
      </c>
      <c r="M460" s="8">
        <f t="shared" si="522"/>
        <v>0</v>
      </c>
      <c r="N460" s="12">
        <f t="shared" si="523"/>
        <v>0</v>
      </c>
      <c r="O460" s="8">
        <f t="shared" ref="O460:P460" si="935">IFERROR(K460,0)</f>
        <v>0</v>
      </c>
      <c r="P460" s="8">
        <f t="shared" si="935"/>
        <v>0</v>
      </c>
      <c r="Q460" s="8">
        <f t="shared" si="525"/>
        <v>0</v>
      </c>
      <c r="R460" s="12">
        <f t="shared" si="526"/>
        <v>0</v>
      </c>
      <c r="S460" s="14"/>
      <c r="T460" s="14"/>
      <c r="U460" s="14"/>
      <c r="V460" s="8">
        <f t="shared" si="527"/>
        <v>0</v>
      </c>
      <c r="W460" s="8">
        <f t="shared" si="528"/>
        <v>0</v>
      </c>
      <c r="X460" s="14">
        <f t="shared" si="613"/>
        <v>0</v>
      </c>
      <c r="Y460" s="15"/>
    </row>
    <row r="461" spans="1:25" x14ac:dyDescent="0.2">
      <c r="A461" s="5">
        <v>45679</v>
      </c>
      <c r="B461" s="6" t="s">
        <v>33</v>
      </c>
      <c r="C461" s="7" t="s">
        <v>32</v>
      </c>
      <c r="D461" s="6" t="s">
        <v>25</v>
      </c>
      <c r="E461" s="8">
        <v>0.63</v>
      </c>
      <c r="F461" s="8">
        <v>0</v>
      </c>
      <c r="G461" s="8">
        <v>1.6100000000000001E-3</v>
      </c>
      <c r="H461" s="11">
        <v>1.67E-3</v>
      </c>
      <c r="I461" s="8">
        <f t="shared" si="519"/>
        <v>5.9999999999999941E-5</v>
      </c>
      <c r="J461" s="12">
        <f t="shared" si="520"/>
        <v>103.72670807453417</v>
      </c>
      <c r="K461" s="8">
        <f t="shared" ref="K461:L461" si="936">IFERROR(G461,0)</f>
        <v>1.6100000000000001E-3</v>
      </c>
      <c r="L461" s="8">
        <f t="shared" si="936"/>
        <v>1.67E-3</v>
      </c>
      <c r="M461" s="8">
        <f t="shared" si="522"/>
        <v>5.9999999999999941E-5</v>
      </c>
      <c r="N461" s="12">
        <f t="shared" si="523"/>
        <v>103.72670807453417</v>
      </c>
      <c r="O461" s="8">
        <f t="shared" ref="O461:P461" si="937">IFERROR(K461,0)</f>
        <v>1.6100000000000001E-3</v>
      </c>
      <c r="P461" s="8">
        <f t="shared" si="937"/>
        <v>1.67E-3</v>
      </c>
      <c r="Q461" s="8">
        <f t="shared" si="525"/>
        <v>5.9999999999999941E-5</v>
      </c>
      <c r="R461" s="12">
        <f t="shared" si="526"/>
        <v>103.72670807453417</v>
      </c>
      <c r="S461" s="14">
        <f>T440</f>
        <v>3.3955839999999973E-2</v>
      </c>
      <c r="T461" s="8">
        <f>H461+S461-H462-H463-U461</f>
        <v>3.3954879999999972E-2</v>
      </c>
      <c r="U461" s="14">
        <v>1.67096E-3</v>
      </c>
      <c r="V461" s="8">
        <f t="shared" si="527"/>
        <v>0</v>
      </c>
      <c r="W461" s="8">
        <f t="shared" si="528"/>
        <v>0</v>
      </c>
      <c r="X461" s="14">
        <f t="shared" si="613"/>
        <v>1.67E-3</v>
      </c>
      <c r="Y461" s="15"/>
    </row>
    <row r="462" spans="1:25" x14ac:dyDescent="0.2">
      <c r="A462" s="5">
        <v>45679</v>
      </c>
      <c r="B462" s="6" t="s">
        <v>33</v>
      </c>
      <c r="C462" s="7" t="s">
        <v>32</v>
      </c>
      <c r="D462" s="6" t="s">
        <v>26</v>
      </c>
      <c r="E462" s="8">
        <v>0.63</v>
      </c>
      <c r="F462" s="8">
        <v>0</v>
      </c>
      <c r="G462" s="8">
        <v>1.6000000000000001E-3</v>
      </c>
      <c r="H462" s="11">
        <v>0</v>
      </c>
      <c r="I462" s="8">
        <f t="shared" si="519"/>
        <v>-1.6000000000000001E-3</v>
      </c>
      <c r="J462" s="12">
        <f t="shared" si="520"/>
        <v>0</v>
      </c>
      <c r="K462" s="8">
        <f t="shared" ref="K462:L462" si="938">IFERROR(G462,0)</f>
        <v>1.6000000000000001E-3</v>
      </c>
      <c r="L462" s="8">
        <f t="shared" si="938"/>
        <v>0</v>
      </c>
      <c r="M462" s="8">
        <f t="shared" si="522"/>
        <v>-1.6000000000000001E-3</v>
      </c>
      <c r="N462" s="12">
        <f t="shared" si="523"/>
        <v>0</v>
      </c>
      <c r="O462" s="8">
        <f t="shared" ref="O462:P462" si="939">IFERROR(K462,0)</f>
        <v>1.6000000000000001E-3</v>
      </c>
      <c r="P462" s="8">
        <f t="shared" si="939"/>
        <v>0</v>
      </c>
      <c r="Q462" s="8">
        <f t="shared" si="525"/>
        <v>-1.6000000000000001E-3</v>
      </c>
      <c r="R462" s="12">
        <f t="shared" si="526"/>
        <v>0</v>
      </c>
      <c r="S462" s="14"/>
      <c r="T462" s="14"/>
      <c r="U462" s="14"/>
      <c r="V462" s="8">
        <f t="shared" si="527"/>
        <v>0</v>
      </c>
      <c r="W462" s="8">
        <f t="shared" si="528"/>
        <v>0</v>
      </c>
      <c r="X462" s="14">
        <f t="shared" si="613"/>
        <v>0</v>
      </c>
      <c r="Y462" s="15"/>
    </row>
    <row r="463" spans="1:25" x14ac:dyDescent="0.2">
      <c r="A463" s="5">
        <v>45679</v>
      </c>
      <c r="B463" s="6" t="s">
        <v>33</v>
      </c>
      <c r="C463" s="7" t="s">
        <v>32</v>
      </c>
      <c r="D463" s="6" t="s">
        <v>27</v>
      </c>
      <c r="E463" s="8">
        <v>0</v>
      </c>
      <c r="F463" s="8">
        <v>0</v>
      </c>
      <c r="G463" s="8">
        <v>0</v>
      </c>
      <c r="H463" s="11">
        <v>0</v>
      </c>
      <c r="I463" s="8">
        <f t="shared" si="519"/>
        <v>0</v>
      </c>
      <c r="J463" s="12">
        <f t="shared" si="520"/>
        <v>0</v>
      </c>
      <c r="K463" s="8">
        <f t="shared" ref="K463:L463" si="940">IFERROR(G463,0)</f>
        <v>0</v>
      </c>
      <c r="L463" s="8">
        <f t="shared" si="940"/>
        <v>0</v>
      </c>
      <c r="M463" s="8">
        <f t="shared" si="522"/>
        <v>0</v>
      </c>
      <c r="N463" s="12">
        <f t="shared" si="523"/>
        <v>0</v>
      </c>
      <c r="O463" s="8">
        <f t="shared" ref="O463:P463" si="941">IFERROR(K463,0)</f>
        <v>0</v>
      </c>
      <c r="P463" s="8">
        <f t="shared" si="941"/>
        <v>0</v>
      </c>
      <c r="Q463" s="8">
        <f t="shared" si="525"/>
        <v>0</v>
      </c>
      <c r="R463" s="12">
        <f t="shared" si="526"/>
        <v>0</v>
      </c>
      <c r="S463" s="14"/>
      <c r="T463" s="14"/>
      <c r="U463" s="14"/>
      <c r="V463" s="8">
        <f t="shared" si="527"/>
        <v>0</v>
      </c>
      <c r="W463" s="8">
        <f t="shared" si="528"/>
        <v>0</v>
      </c>
      <c r="X463" s="14">
        <f t="shared" si="613"/>
        <v>0</v>
      </c>
      <c r="Y463" s="15"/>
    </row>
    <row r="464" spans="1:25" x14ac:dyDescent="0.2">
      <c r="A464" s="5">
        <v>45680</v>
      </c>
      <c r="B464" s="6" t="s">
        <v>28</v>
      </c>
      <c r="C464" s="7" t="s">
        <v>24</v>
      </c>
      <c r="D464" s="6" t="s">
        <v>25</v>
      </c>
      <c r="E464" s="8">
        <v>190.9</v>
      </c>
      <c r="F464" s="9">
        <v>0.64300000000000002</v>
      </c>
      <c r="G464" s="10">
        <v>0.56699999999999995</v>
      </c>
      <c r="H464" s="11">
        <v>0.57267000000000001</v>
      </c>
      <c r="I464" s="8">
        <f t="shared" si="519"/>
        <v>5.6700000000000639E-3</v>
      </c>
      <c r="J464" s="12">
        <f t="shared" si="520"/>
        <v>101</v>
      </c>
      <c r="K464" s="8">
        <f t="shared" ref="K464:L464" si="942">IFERROR(G464,0)</f>
        <v>0.56699999999999995</v>
      </c>
      <c r="L464" s="8">
        <f t="shared" si="942"/>
        <v>0.57267000000000001</v>
      </c>
      <c r="M464" s="8">
        <f t="shared" si="522"/>
        <v>5.6700000000000639E-3</v>
      </c>
      <c r="N464" s="12">
        <f t="shared" si="523"/>
        <v>101</v>
      </c>
      <c r="O464" s="8">
        <f t="shared" ref="O464:P464" si="943">IFERROR(K464,0)</f>
        <v>0.56699999999999995</v>
      </c>
      <c r="P464" s="8">
        <f t="shared" si="943"/>
        <v>0.57267000000000001</v>
      </c>
      <c r="Q464" s="8">
        <f t="shared" si="525"/>
        <v>5.6700000000000639E-3</v>
      </c>
      <c r="R464" s="12">
        <f t="shared" si="526"/>
        <v>101</v>
      </c>
      <c r="S464" s="8">
        <f>T443</f>
        <v>50.073540000000079</v>
      </c>
      <c r="T464" s="8">
        <f>H464+S464-H465-H466-U464</f>
        <v>49.827760000000083</v>
      </c>
      <c r="U464" s="8">
        <v>1.4499999999999999E-3</v>
      </c>
      <c r="V464" s="8">
        <f t="shared" si="527"/>
        <v>88.180404354587864</v>
      </c>
      <c r="W464" s="8">
        <f t="shared" si="528"/>
        <v>89.062208398133748</v>
      </c>
      <c r="X464" s="14">
        <f t="shared" si="613"/>
        <v>0.57267000000000001</v>
      </c>
      <c r="Y464" s="15"/>
    </row>
    <row r="465" spans="1:25" x14ac:dyDescent="0.2">
      <c r="A465" s="5">
        <v>45680</v>
      </c>
      <c r="B465" s="6" t="s">
        <v>28</v>
      </c>
      <c r="C465" s="7" t="s">
        <v>24</v>
      </c>
      <c r="D465" s="6" t="s">
        <v>26</v>
      </c>
      <c r="E465" s="8">
        <v>220.3</v>
      </c>
      <c r="F465" s="8">
        <v>1.6</v>
      </c>
      <c r="G465" s="8">
        <v>0.5806</v>
      </c>
      <c r="H465" s="11">
        <v>0.81699999999999995</v>
      </c>
      <c r="I465" s="8">
        <f t="shared" si="519"/>
        <v>0.23639999999999994</v>
      </c>
      <c r="J465" s="12">
        <f t="shared" si="520"/>
        <v>140.71650017223561</v>
      </c>
      <c r="K465" s="8">
        <f t="shared" ref="K465:L465" si="944">IFERROR(G465,0)</f>
        <v>0.5806</v>
      </c>
      <c r="L465" s="8">
        <f t="shared" si="944"/>
        <v>0.81699999999999995</v>
      </c>
      <c r="M465" s="8">
        <f t="shared" si="522"/>
        <v>0.23639999999999994</v>
      </c>
      <c r="N465" s="12">
        <f t="shared" si="523"/>
        <v>140.71650017223561</v>
      </c>
      <c r="O465" s="8">
        <f t="shared" ref="O465:P465" si="945">IFERROR(K465,0)</f>
        <v>0.5806</v>
      </c>
      <c r="P465" s="8">
        <f t="shared" si="945"/>
        <v>0.81699999999999995</v>
      </c>
      <c r="Q465" s="8">
        <f t="shared" si="525"/>
        <v>0.23639999999999994</v>
      </c>
      <c r="R465" s="12">
        <f t="shared" si="526"/>
        <v>140.71650017223561</v>
      </c>
      <c r="S465" s="8"/>
      <c r="T465" s="8"/>
      <c r="U465" s="8"/>
      <c r="V465" s="8">
        <f t="shared" si="527"/>
        <v>36.287500000000001</v>
      </c>
      <c r="W465" s="8">
        <f t="shared" si="528"/>
        <v>51.062499999999986</v>
      </c>
      <c r="X465" s="14">
        <f t="shared" si="613"/>
        <v>0.81699999999999995</v>
      </c>
      <c r="Y465" s="15"/>
    </row>
    <row r="466" spans="1:25" x14ac:dyDescent="0.2">
      <c r="A466" s="5">
        <v>45680</v>
      </c>
      <c r="B466" s="6" t="s">
        <v>28</v>
      </c>
      <c r="C466" s="7" t="s">
        <v>24</v>
      </c>
      <c r="D466" s="6" t="s">
        <v>27</v>
      </c>
      <c r="E466" s="8">
        <v>0</v>
      </c>
      <c r="F466" s="8">
        <v>0</v>
      </c>
      <c r="G466" s="8">
        <v>0</v>
      </c>
      <c r="H466" s="11">
        <v>0</v>
      </c>
      <c r="I466" s="8">
        <f t="shared" si="519"/>
        <v>0</v>
      </c>
      <c r="J466" s="12">
        <f t="shared" si="520"/>
        <v>0</v>
      </c>
      <c r="K466" s="8">
        <f t="shared" ref="K466:L466" si="946">IFERROR(G466,0)</f>
        <v>0</v>
      </c>
      <c r="L466" s="8">
        <f t="shared" si="946"/>
        <v>0</v>
      </c>
      <c r="M466" s="8">
        <f t="shared" si="522"/>
        <v>0</v>
      </c>
      <c r="N466" s="12">
        <f t="shared" si="523"/>
        <v>0</v>
      </c>
      <c r="O466" s="8">
        <f t="shared" ref="O466:P466" si="947">IFERROR(K466,0)</f>
        <v>0</v>
      </c>
      <c r="P466" s="8">
        <f t="shared" si="947"/>
        <v>0</v>
      </c>
      <c r="Q466" s="8">
        <f t="shared" si="525"/>
        <v>0</v>
      </c>
      <c r="R466" s="12">
        <f t="shared" si="526"/>
        <v>0</v>
      </c>
      <c r="S466" s="8"/>
      <c r="T466" s="8"/>
      <c r="U466" s="8"/>
      <c r="V466" s="8">
        <f t="shared" si="527"/>
        <v>0</v>
      </c>
      <c r="W466" s="8">
        <f t="shared" si="528"/>
        <v>0</v>
      </c>
      <c r="X466" s="14">
        <f t="shared" si="613"/>
        <v>0</v>
      </c>
      <c r="Y466" s="15"/>
    </row>
    <row r="467" spans="1:25" x14ac:dyDescent="0.2">
      <c r="A467" s="5">
        <v>45680</v>
      </c>
      <c r="B467" s="6" t="s">
        <v>23</v>
      </c>
      <c r="C467" s="7" t="s">
        <v>24</v>
      </c>
      <c r="D467" s="6" t="s">
        <v>25</v>
      </c>
      <c r="E467" s="8">
        <v>1.7</v>
      </c>
      <c r="F467" s="8">
        <v>5.0000000000000001E-3</v>
      </c>
      <c r="G467" s="8">
        <v>4.7999999999999996E-3</v>
      </c>
      <c r="H467" s="11">
        <v>9.7000000000000003E-3</v>
      </c>
      <c r="I467" s="8">
        <f t="shared" si="519"/>
        <v>4.9000000000000007E-3</v>
      </c>
      <c r="J467" s="12">
        <f t="shared" si="520"/>
        <v>202.08333333333334</v>
      </c>
      <c r="K467" s="8">
        <f t="shared" ref="K467:L467" si="948">IFERROR(G467,0)</f>
        <v>4.7999999999999996E-3</v>
      </c>
      <c r="L467" s="8">
        <f t="shared" si="948"/>
        <v>9.7000000000000003E-3</v>
      </c>
      <c r="M467" s="8">
        <f t="shared" si="522"/>
        <v>4.9000000000000007E-3</v>
      </c>
      <c r="N467" s="12">
        <f t="shared" si="523"/>
        <v>202.08333333333334</v>
      </c>
      <c r="O467" s="8">
        <f t="shared" ref="O467:P467" si="949">IFERROR(K467,0)</f>
        <v>4.7999999999999996E-3</v>
      </c>
      <c r="P467" s="8">
        <f t="shared" si="949"/>
        <v>9.7000000000000003E-3</v>
      </c>
      <c r="Q467" s="8">
        <f t="shared" si="525"/>
        <v>4.9000000000000007E-3</v>
      </c>
      <c r="R467" s="12">
        <f t="shared" si="526"/>
        <v>202.08333333333334</v>
      </c>
      <c r="S467" s="8">
        <f>T446</f>
        <v>4.4263610000000044</v>
      </c>
      <c r="T467" s="8">
        <f>H467+S467-H468-H469-U467</f>
        <v>4.4318365000000046</v>
      </c>
      <c r="U467" s="8">
        <v>6.4499999999999996E-5</v>
      </c>
      <c r="V467" s="8">
        <f t="shared" si="527"/>
        <v>95.999999999999986</v>
      </c>
      <c r="W467" s="8">
        <f t="shared" si="528"/>
        <v>194</v>
      </c>
      <c r="X467" s="14">
        <f t="shared" si="613"/>
        <v>9.7000000000000003E-3</v>
      </c>
      <c r="Y467" s="15"/>
    </row>
    <row r="468" spans="1:25" x14ac:dyDescent="0.2">
      <c r="A468" s="5">
        <v>45680</v>
      </c>
      <c r="B468" s="6" t="s">
        <v>23</v>
      </c>
      <c r="C468" s="7" t="s">
        <v>24</v>
      </c>
      <c r="D468" s="6" t="s">
        <v>26</v>
      </c>
      <c r="E468" s="8">
        <v>1.5</v>
      </c>
      <c r="F468" s="8">
        <v>0</v>
      </c>
      <c r="G468" s="8">
        <v>3.2000000000000002E-3</v>
      </c>
      <c r="H468" s="11">
        <v>4.1599999999999996E-3</v>
      </c>
      <c r="I468" s="8">
        <f t="shared" si="519"/>
        <v>9.5999999999999948E-4</v>
      </c>
      <c r="J468" s="12">
        <f t="shared" si="520"/>
        <v>129.99999999999997</v>
      </c>
      <c r="K468" s="8">
        <f t="shared" ref="K468:L468" si="950">IFERROR(G468,0)</f>
        <v>3.2000000000000002E-3</v>
      </c>
      <c r="L468" s="8">
        <f t="shared" si="950"/>
        <v>4.1599999999999996E-3</v>
      </c>
      <c r="M468" s="8">
        <f t="shared" si="522"/>
        <v>9.5999999999999948E-4</v>
      </c>
      <c r="N468" s="12">
        <f t="shared" si="523"/>
        <v>129.99999999999997</v>
      </c>
      <c r="O468" s="8">
        <f t="shared" ref="O468:P468" si="951">IFERROR(K468,0)</f>
        <v>3.2000000000000002E-3</v>
      </c>
      <c r="P468" s="8">
        <f t="shared" si="951"/>
        <v>4.1599999999999996E-3</v>
      </c>
      <c r="Q468" s="8">
        <f t="shared" si="525"/>
        <v>9.5999999999999948E-4</v>
      </c>
      <c r="R468" s="12">
        <f t="shared" si="526"/>
        <v>129.99999999999997</v>
      </c>
      <c r="S468" s="8"/>
      <c r="T468" s="8"/>
      <c r="U468" s="8"/>
      <c r="V468" s="8">
        <f t="shared" si="527"/>
        <v>0</v>
      </c>
      <c r="W468" s="8">
        <f t="shared" si="528"/>
        <v>0</v>
      </c>
      <c r="X468" s="14">
        <f t="shared" si="613"/>
        <v>4.1599999999999996E-3</v>
      </c>
      <c r="Y468" s="15"/>
    </row>
    <row r="469" spans="1:25" x14ac:dyDescent="0.2">
      <c r="A469" s="5">
        <v>45680</v>
      </c>
      <c r="B469" s="6" t="s">
        <v>23</v>
      </c>
      <c r="C469" s="7" t="s">
        <v>24</v>
      </c>
      <c r="D469" s="6" t="s">
        <v>27</v>
      </c>
      <c r="E469" s="8">
        <v>0</v>
      </c>
      <c r="F469" s="8">
        <v>0</v>
      </c>
      <c r="G469" s="8">
        <v>0</v>
      </c>
      <c r="H469" s="11">
        <v>0</v>
      </c>
      <c r="I469" s="8">
        <f t="shared" si="519"/>
        <v>0</v>
      </c>
      <c r="J469" s="12">
        <f t="shared" si="520"/>
        <v>0</v>
      </c>
      <c r="K469" s="8">
        <f t="shared" ref="K469:L469" si="952">IFERROR(G469,0)</f>
        <v>0</v>
      </c>
      <c r="L469" s="8">
        <f t="shared" si="952"/>
        <v>0</v>
      </c>
      <c r="M469" s="8">
        <f t="shared" si="522"/>
        <v>0</v>
      </c>
      <c r="N469" s="12">
        <f t="shared" si="523"/>
        <v>0</v>
      </c>
      <c r="O469" s="8">
        <f t="shared" ref="O469:P469" si="953">IFERROR(K469,0)</f>
        <v>0</v>
      </c>
      <c r="P469" s="8">
        <f t="shared" si="953"/>
        <v>0</v>
      </c>
      <c r="Q469" s="8">
        <f t="shared" si="525"/>
        <v>0</v>
      </c>
      <c r="R469" s="12">
        <f t="shared" si="526"/>
        <v>0</v>
      </c>
      <c r="S469" s="8"/>
      <c r="T469" s="8"/>
      <c r="U469" s="8"/>
      <c r="V469" s="8">
        <f t="shared" si="527"/>
        <v>0</v>
      </c>
      <c r="W469" s="8">
        <f t="shared" si="528"/>
        <v>0</v>
      </c>
      <c r="X469" s="14">
        <f t="shared" si="613"/>
        <v>0</v>
      </c>
      <c r="Y469" s="15"/>
    </row>
    <row r="470" spans="1:25" x14ac:dyDescent="0.2">
      <c r="A470" s="5">
        <v>45680</v>
      </c>
      <c r="B470" s="6" t="s">
        <v>29</v>
      </c>
      <c r="C470" s="7" t="s">
        <v>24</v>
      </c>
      <c r="D470" s="6" t="s">
        <v>25</v>
      </c>
      <c r="E470" s="8">
        <v>1</v>
      </c>
      <c r="F470" s="8">
        <v>4.0000000000000001E-3</v>
      </c>
      <c r="G470" s="8">
        <v>3.0000000000000001E-3</v>
      </c>
      <c r="H470" s="11">
        <v>3.3500000000000001E-3</v>
      </c>
      <c r="I470" s="8">
        <f t="shared" si="519"/>
        <v>3.5000000000000005E-4</v>
      </c>
      <c r="J470" s="12">
        <f t="shared" si="520"/>
        <v>111.66666666666667</v>
      </c>
      <c r="K470" s="8">
        <f t="shared" ref="K470:L470" si="954">IFERROR(G470,0)</f>
        <v>3.0000000000000001E-3</v>
      </c>
      <c r="L470" s="8">
        <f t="shared" si="954"/>
        <v>3.3500000000000001E-3</v>
      </c>
      <c r="M470" s="8">
        <f t="shared" si="522"/>
        <v>3.5000000000000005E-4</v>
      </c>
      <c r="N470" s="12">
        <f t="shared" si="523"/>
        <v>111.66666666666667</v>
      </c>
      <c r="O470" s="8">
        <f t="shared" ref="O470:P470" si="955">IFERROR(K470,0)</f>
        <v>3.0000000000000001E-3</v>
      </c>
      <c r="P470" s="8">
        <f t="shared" si="955"/>
        <v>3.3500000000000001E-3</v>
      </c>
      <c r="Q470" s="8">
        <f t="shared" si="525"/>
        <v>3.5000000000000005E-4</v>
      </c>
      <c r="R470" s="12">
        <f t="shared" si="526"/>
        <v>111.66666666666667</v>
      </c>
      <c r="S470" s="8">
        <f>T449</f>
        <v>0.76884999999999959</v>
      </c>
      <c r="T470" s="8">
        <f>H470+S470-H471-H472-U470</f>
        <v>0.74989999999999957</v>
      </c>
      <c r="U470" s="8">
        <v>0</v>
      </c>
      <c r="V470" s="8">
        <f t="shared" si="527"/>
        <v>75</v>
      </c>
      <c r="W470" s="8">
        <f t="shared" si="528"/>
        <v>83.75</v>
      </c>
      <c r="X470" s="14">
        <f t="shared" si="613"/>
        <v>3.3500000000000001E-3</v>
      </c>
      <c r="Y470" s="15"/>
    </row>
    <row r="471" spans="1:25" x14ac:dyDescent="0.2">
      <c r="A471" s="5">
        <v>45680</v>
      </c>
      <c r="B471" s="6" t="s">
        <v>29</v>
      </c>
      <c r="C471" s="7" t="s">
        <v>24</v>
      </c>
      <c r="D471" s="6" t="s">
        <v>26</v>
      </c>
      <c r="E471" s="8">
        <v>1</v>
      </c>
      <c r="F471" s="8">
        <v>0</v>
      </c>
      <c r="G471" s="8">
        <v>3.0000000000000001E-3</v>
      </c>
      <c r="H471" s="11">
        <v>2.23E-2</v>
      </c>
      <c r="I471" s="8">
        <f t="shared" si="519"/>
        <v>1.9300000000000001E-2</v>
      </c>
      <c r="J471" s="12">
        <f t="shared" si="520"/>
        <v>743.33333333333337</v>
      </c>
      <c r="K471" s="8">
        <f t="shared" ref="K471:L471" si="956">IFERROR(G471,0)</f>
        <v>3.0000000000000001E-3</v>
      </c>
      <c r="L471" s="8">
        <f t="shared" si="956"/>
        <v>2.23E-2</v>
      </c>
      <c r="M471" s="8">
        <f t="shared" si="522"/>
        <v>1.9300000000000001E-2</v>
      </c>
      <c r="N471" s="12">
        <f t="shared" si="523"/>
        <v>743.33333333333337</v>
      </c>
      <c r="O471" s="8">
        <f t="shared" ref="O471:P471" si="957">IFERROR(K471,0)</f>
        <v>3.0000000000000001E-3</v>
      </c>
      <c r="P471" s="8">
        <f t="shared" si="957"/>
        <v>2.23E-2</v>
      </c>
      <c r="Q471" s="8">
        <f t="shared" si="525"/>
        <v>1.9300000000000001E-2</v>
      </c>
      <c r="R471" s="12">
        <f t="shared" si="526"/>
        <v>743.33333333333337</v>
      </c>
      <c r="S471" s="8"/>
      <c r="T471" s="8"/>
      <c r="U471" s="8"/>
      <c r="V471" s="8">
        <f t="shared" si="527"/>
        <v>0</v>
      </c>
      <c r="W471" s="8">
        <f t="shared" si="528"/>
        <v>0</v>
      </c>
      <c r="X471" s="14">
        <f t="shared" si="613"/>
        <v>2.23E-2</v>
      </c>
      <c r="Y471" s="15"/>
    </row>
    <row r="472" spans="1:25" x14ac:dyDescent="0.2">
      <c r="A472" s="5">
        <v>45680</v>
      </c>
      <c r="B472" s="6" t="s">
        <v>29</v>
      </c>
      <c r="C472" s="7" t="s">
        <v>24</v>
      </c>
      <c r="D472" s="6" t="s">
        <v>27</v>
      </c>
      <c r="E472" s="8">
        <v>0</v>
      </c>
      <c r="F472" s="8">
        <v>0</v>
      </c>
      <c r="G472" s="8">
        <v>0</v>
      </c>
      <c r="H472" s="11">
        <v>0</v>
      </c>
      <c r="I472" s="8">
        <f t="shared" si="519"/>
        <v>0</v>
      </c>
      <c r="J472" s="12">
        <f t="shared" si="520"/>
        <v>0</v>
      </c>
      <c r="K472" s="8">
        <f t="shared" ref="K472:L472" si="958">IFERROR(G472,0)</f>
        <v>0</v>
      </c>
      <c r="L472" s="8">
        <f t="shared" si="958"/>
        <v>0</v>
      </c>
      <c r="M472" s="8">
        <f t="shared" si="522"/>
        <v>0</v>
      </c>
      <c r="N472" s="12">
        <f t="shared" si="523"/>
        <v>0</v>
      </c>
      <c r="O472" s="8">
        <f t="shared" ref="O472:P472" si="959">IFERROR(K472,0)</f>
        <v>0</v>
      </c>
      <c r="P472" s="8">
        <f t="shared" si="959"/>
        <v>0</v>
      </c>
      <c r="Q472" s="8">
        <f t="shared" si="525"/>
        <v>0</v>
      </c>
      <c r="R472" s="12">
        <f t="shared" si="526"/>
        <v>0</v>
      </c>
      <c r="S472" s="14"/>
      <c r="T472" s="14"/>
      <c r="U472" s="14"/>
      <c r="V472" s="8">
        <f t="shared" si="527"/>
        <v>0</v>
      </c>
      <c r="W472" s="8">
        <f t="shared" si="528"/>
        <v>0</v>
      </c>
      <c r="X472" s="14">
        <f t="shared" si="613"/>
        <v>0</v>
      </c>
      <c r="Y472" s="15"/>
    </row>
    <row r="473" spans="1:25" x14ac:dyDescent="0.2">
      <c r="A473" s="5">
        <v>45680</v>
      </c>
      <c r="B473" s="6" t="s">
        <v>30</v>
      </c>
      <c r="C473" s="7" t="s">
        <v>24</v>
      </c>
      <c r="D473" s="6" t="s">
        <v>25</v>
      </c>
      <c r="E473" s="8">
        <v>0.6</v>
      </c>
      <c r="F473" s="8">
        <v>3.0000000000000001E-3</v>
      </c>
      <c r="G473" s="8">
        <v>3.2000000000000002E-3</v>
      </c>
      <c r="H473" s="11">
        <v>3.48E-3</v>
      </c>
      <c r="I473" s="8">
        <f t="shared" si="519"/>
        <v>2.7999999999999987E-4</v>
      </c>
      <c r="J473" s="12">
        <f t="shared" si="520"/>
        <v>108.74999999999999</v>
      </c>
      <c r="K473" s="8">
        <f t="shared" ref="K473:L473" si="960">IFERROR(G473,0)</f>
        <v>3.2000000000000002E-3</v>
      </c>
      <c r="L473" s="8">
        <f t="shared" si="960"/>
        <v>3.48E-3</v>
      </c>
      <c r="M473" s="8">
        <f t="shared" si="522"/>
        <v>2.7999999999999987E-4</v>
      </c>
      <c r="N473" s="12">
        <f t="shared" si="523"/>
        <v>108.74999999999999</v>
      </c>
      <c r="O473" s="8">
        <f t="shared" ref="O473:P473" si="961">IFERROR(K473,0)</f>
        <v>3.2000000000000002E-3</v>
      </c>
      <c r="P473" s="8">
        <f t="shared" si="961"/>
        <v>3.48E-3</v>
      </c>
      <c r="Q473" s="8">
        <f t="shared" si="525"/>
        <v>2.7999999999999987E-4</v>
      </c>
      <c r="R473" s="12">
        <f t="shared" si="526"/>
        <v>108.74999999999999</v>
      </c>
      <c r="S473" s="14">
        <f>T452</f>
        <v>9.3399999999999983E-2</v>
      </c>
      <c r="T473" s="8">
        <f>H473+S473-H474-H475-U473</f>
        <v>9.4009999999999982E-2</v>
      </c>
      <c r="U473" s="14">
        <v>0</v>
      </c>
      <c r="V473" s="8">
        <f t="shared" si="527"/>
        <v>106.66666666666667</v>
      </c>
      <c r="W473" s="8">
        <f t="shared" si="528"/>
        <v>115.99999999999999</v>
      </c>
      <c r="X473" s="14">
        <f t="shared" si="613"/>
        <v>3.48E-3</v>
      </c>
      <c r="Y473" s="15"/>
    </row>
    <row r="474" spans="1:25" x14ac:dyDescent="0.2">
      <c r="A474" s="5">
        <v>45680</v>
      </c>
      <c r="B474" s="6" t="s">
        <v>30</v>
      </c>
      <c r="C474" s="7" t="s">
        <v>24</v>
      </c>
      <c r="D474" s="6" t="s">
        <v>26</v>
      </c>
      <c r="E474" s="8">
        <v>0.6</v>
      </c>
      <c r="F474" s="8">
        <v>0</v>
      </c>
      <c r="G474" s="8">
        <v>3.0000000000000001E-3</v>
      </c>
      <c r="H474" s="11">
        <v>2.8700000000000002E-3</v>
      </c>
      <c r="I474" s="8">
        <f t="shared" si="519"/>
        <v>-1.2999999999999991E-4</v>
      </c>
      <c r="J474" s="12">
        <f t="shared" si="520"/>
        <v>95.666666666666671</v>
      </c>
      <c r="K474" s="8">
        <f t="shared" ref="K474:L474" si="962">IFERROR(G474,0)</f>
        <v>3.0000000000000001E-3</v>
      </c>
      <c r="L474" s="8">
        <f t="shared" si="962"/>
        <v>2.8700000000000002E-3</v>
      </c>
      <c r="M474" s="8">
        <f t="shared" si="522"/>
        <v>-1.2999999999999991E-4</v>
      </c>
      <c r="N474" s="12">
        <f t="shared" si="523"/>
        <v>95.666666666666671</v>
      </c>
      <c r="O474" s="8">
        <f t="shared" ref="O474:P474" si="963">IFERROR(K474,0)</f>
        <v>3.0000000000000001E-3</v>
      </c>
      <c r="P474" s="8">
        <f t="shared" si="963"/>
        <v>2.8700000000000002E-3</v>
      </c>
      <c r="Q474" s="8">
        <f t="shared" si="525"/>
        <v>-1.2999999999999991E-4</v>
      </c>
      <c r="R474" s="12">
        <f t="shared" si="526"/>
        <v>95.666666666666671</v>
      </c>
      <c r="S474" s="14"/>
      <c r="T474" s="14"/>
      <c r="U474" s="14"/>
      <c r="V474" s="8">
        <f t="shared" si="527"/>
        <v>0</v>
      </c>
      <c r="W474" s="8">
        <f t="shared" si="528"/>
        <v>0</v>
      </c>
      <c r="X474" s="14">
        <f t="shared" si="613"/>
        <v>2.8700000000000002E-3</v>
      </c>
      <c r="Y474" s="15"/>
    </row>
    <row r="475" spans="1:25" x14ac:dyDescent="0.2">
      <c r="A475" s="5">
        <v>45680</v>
      </c>
      <c r="B475" s="6" t="s">
        <v>30</v>
      </c>
      <c r="C475" s="7" t="s">
        <v>24</v>
      </c>
      <c r="D475" s="6" t="s">
        <v>27</v>
      </c>
      <c r="E475" s="8">
        <v>0</v>
      </c>
      <c r="F475" s="8">
        <v>0</v>
      </c>
      <c r="G475" s="8">
        <v>0</v>
      </c>
      <c r="H475" s="11">
        <v>0</v>
      </c>
      <c r="I475" s="8">
        <f t="shared" si="519"/>
        <v>0</v>
      </c>
      <c r="J475" s="12">
        <f t="shared" si="520"/>
        <v>0</v>
      </c>
      <c r="K475" s="8">
        <f t="shared" ref="K475:L475" si="964">IFERROR(G475,0)</f>
        <v>0</v>
      </c>
      <c r="L475" s="8">
        <f t="shared" si="964"/>
        <v>0</v>
      </c>
      <c r="M475" s="8">
        <f t="shared" si="522"/>
        <v>0</v>
      </c>
      <c r="N475" s="12">
        <f t="shared" si="523"/>
        <v>0</v>
      </c>
      <c r="O475" s="8">
        <f t="shared" ref="O475:P475" si="965">IFERROR(K475,0)</f>
        <v>0</v>
      </c>
      <c r="P475" s="8">
        <f t="shared" si="965"/>
        <v>0</v>
      </c>
      <c r="Q475" s="8">
        <f t="shared" si="525"/>
        <v>0</v>
      </c>
      <c r="R475" s="12">
        <f t="shared" si="526"/>
        <v>0</v>
      </c>
      <c r="S475" s="14"/>
      <c r="T475" s="14"/>
      <c r="U475" s="14"/>
      <c r="V475" s="8">
        <f t="shared" si="527"/>
        <v>0</v>
      </c>
      <c r="W475" s="8">
        <f t="shared" si="528"/>
        <v>0</v>
      </c>
      <c r="X475" s="14">
        <f t="shared" si="613"/>
        <v>0</v>
      </c>
      <c r="Y475" s="15"/>
    </row>
    <row r="476" spans="1:25" x14ac:dyDescent="0.2">
      <c r="A476" s="5">
        <v>45680</v>
      </c>
      <c r="B476" s="6" t="s">
        <v>31</v>
      </c>
      <c r="C476" s="7" t="s">
        <v>32</v>
      </c>
      <c r="D476" s="6" t="s">
        <v>25</v>
      </c>
      <c r="E476" s="8">
        <v>229.8</v>
      </c>
      <c r="F476" s="8">
        <v>0.66400000000000003</v>
      </c>
      <c r="G476" s="8">
        <v>0.68709600000000004</v>
      </c>
      <c r="H476" s="11">
        <v>0.61693500000000001</v>
      </c>
      <c r="I476" s="8">
        <f t="shared" si="519"/>
        <v>-7.0161000000000029E-2</v>
      </c>
      <c r="J476" s="12">
        <f t="shared" si="520"/>
        <v>89.788763142268323</v>
      </c>
      <c r="K476" s="8">
        <f t="shared" ref="K476:L476" si="966">IFERROR(G476,0)</f>
        <v>0.68709600000000004</v>
      </c>
      <c r="L476" s="8">
        <f t="shared" si="966"/>
        <v>0.61693500000000001</v>
      </c>
      <c r="M476" s="8">
        <f t="shared" si="522"/>
        <v>-7.0161000000000029E-2</v>
      </c>
      <c r="N476" s="12">
        <f t="shared" si="523"/>
        <v>89.788763142268323</v>
      </c>
      <c r="O476" s="8">
        <f t="shared" ref="O476:P476" si="967">IFERROR(K476,0)</f>
        <v>0.68709600000000004</v>
      </c>
      <c r="P476" s="8">
        <f t="shared" si="967"/>
        <v>0.61693500000000001</v>
      </c>
      <c r="Q476" s="8">
        <f t="shared" si="525"/>
        <v>-7.0161000000000029E-2</v>
      </c>
      <c r="R476" s="12">
        <f t="shared" si="526"/>
        <v>89.788763142268323</v>
      </c>
      <c r="S476" s="14">
        <f>T455</f>
        <v>206.24412810000032</v>
      </c>
      <c r="T476" s="8">
        <f>H476+S476-H477-H478-U476</f>
        <v>205.67025665000034</v>
      </c>
      <c r="U476" s="14">
        <v>1.80645E-3</v>
      </c>
      <c r="V476" s="8">
        <f t="shared" si="527"/>
        <v>103.47831325301205</v>
      </c>
      <c r="W476" s="8">
        <f t="shared" si="528"/>
        <v>92.911897590361448</v>
      </c>
      <c r="X476" s="14">
        <f t="shared" si="613"/>
        <v>0.61693500000000001</v>
      </c>
      <c r="Y476" s="15"/>
    </row>
    <row r="477" spans="1:25" x14ac:dyDescent="0.2">
      <c r="A477" s="5">
        <v>45680</v>
      </c>
      <c r="B477" s="6" t="s">
        <v>31</v>
      </c>
      <c r="C477" s="7" t="s">
        <v>32</v>
      </c>
      <c r="D477" s="6" t="s">
        <v>26</v>
      </c>
      <c r="E477" s="8">
        <v>285</v>
      </c>
      <c r="F477" s="8">
        <v>0</v>
      </c>
      <c r="G477" s="8">
        <v>0.77419000000000004</v>
      </c>
      <c r="H477" s="11">
        <v>1.1890000000000001</v>
      </c>
      <c r="I477" s="8">
        <f t="shared" si="519"/>
        <v>0.41481000000000001</v>
      </c>
      <c r="J477" s="12">
        <f t="shared" si="520"/>
        <v>153.57987057440681</v>
      </c>
      <c r="K477" s="8">
        <f t="shared" ref="K477:L477" si="968">IFERROR(G477,0)</f>
        <v>0.77419000000000004</v>
      </c>
      <c r="L477" s="8">
        <f t="shared" si="968"/>
        <v>1.1890000000000001</v>
      </c>
      <c r="M477" s="8">
        <f t="shared" si="522"/>
        <v>0.41481000000000001</v>
      </c>
      <c r="N477" s="12">
        <f t="shared" si="523"/>
        <v>153.57987057440681</v>
      </c>
      <c r="O477" s="8">
        <f t="shared" ref="O477:P477" si="969">IFERROR(K477,0)</f>
        <v>0.77419000000000004</v>
      </c>
      <c r="P477" s="8">
        <f t="shared" si="969"/>
        <v>1.1890000000000001</v>
      </c>
      <c r="Q477" s="8">
        <f t="shared" si="525"/>
        <v>0.41481000000000001</v>
      </c>
      <c r="R477" s="12">
        <f t="shared" si="526"/>
        <v>153.57987057440681</v>
      </c>
      <c r="S477" s="14"/>
      <c r="T477" s="14"/>
      <c r="U477" s="14"/>
      <c r="V477" s="8">
        <f t="shared" si="527"/>
        <v>0</v>
      </c>
      <c r="W477" s="8">
        <f t="shared" si="528"/>
        <v>0</v>
      </c>
      <c r="X477" s="14">
        <f t="shared" si="613"/>
        <v>1.1890000000000001</v>
      </c>
      <c r="Y477" s="15"/>
    </row>
    <row r="478" spans="1:25" x14ac:dyDescent="0.2">
      <c r="A478" s="5">
        <v>45680</v>
      </c>
      <c r="B478" s="6" t="s">
        <v>31</v>
      </c>
      <c r="C478" s="7" t="s">
        <v>32</v>
      </c>
      <c r="D478" s="6" t="s">
        <v>27</v>
      </c>
      <c r="E478" s="8">
        <v>0</v>
      </c>
      <c r="F478" s="8">
        <v>0</v>
      </c>
      <c r="G478" s="8">
        <v>0</v>
      </c>
      <c r="H478" s="11">
        <v>0</v>
      </c>
      <c r="I478" s="8">
        <f t="shared" si="519"/>
        <v>0</v>
      </c>
      <c r="J478" s="12">
        <f t="shared" si="520"/>
        <v>0</v>
      </c>
      <c r="K478" s="8">
        <f t="shared" ref="K478:L478" si="970">IFERROR(G478,0)</f>
        <v>0</v>
      </c>
      <c r="L478" s="8">
        <f t="shared" si="970"/>
        <v>0</v>
      </c>
      <c r="M478" s="8">
        <f t="shared" si="522"/>
        <v>0</v>
      </c>
      <c r="N478" s="12">
        <f t="shared" si="523"/>
        <v>0</v>
      </c>
      <c r="O478" s="8">
        <f t="shared" ref="O478:P478" si="971">IFERROR(K478,0)</f>
        <v>0</v>
      </c>
      <c r="P478" s="8">
        <f t="shared" si="971"/>
        <v>0</v>
      </c>
      <c r="Q478" s="8">
        <f t="shared" si="525"/>
        <v>0</v>
      </c>
      <c r="R478" s="12">
        <f t="shared" si="526"/>
        <v>0</v>
      </c>
      <c r="S478" s="14"/>
      <c r="T478" s="14"/>
      <c r="U478" s="14"/>
      <c r="V478" s="8">
        <f t="shared" si="527"/>
        <v>0</v>
      </c>
      <c r="W478" s="8">
        <f t="shared" si="528"/>
        <v>0</v>
      </c>
      <c r="X478" s="14">
        <f t="shared" si="613"/>
        <v>0</v>
      </c>
      <c r="Y478" s="15"/>
    </row>
    <row r="479" spans="1:25" x14ac:dyDescent="0.2">
      <c r="A479" s="5">
        <v>45680</v>
      </c>
      <c r="B479" s="6" t="s">
        <v>36</v>
      </c>
      <c r="C479" s="7" t="s">
        <v>32</v>
      </c>
      <c r="D479" s="6" t="s">
        <v>25</v>
      </c>
      <c r="E479" s="8">
        <v>5.2</v>
      </c>
      <c r="F479" s="8">
        <v>0.02</v>
      </c>
      <c r="G479" s="8">
        <v>1.4500000000000001E-2</v>
      </c>
      <c r="H479" s="11">
        <v>1.78E-2</v>
      </c>
      <c r="I479" s="8">
        <f t="shared" si="519"/>
        <v>3.2999999999999991E-3</v>
      </c>
      <c r="J479" s="12">
        <f t="shared" si="520"/>
        <v>122.75862068965517</v>
      </c>
      <c r="K479" s="8">
        <f t="shared" ref="K479:L479" si="972">IFERROR(G479,0)</f>
        <v>1.4500000000000001E-2</v>
      </c>
      <c r="L479" s="8">
        <f t="shared" si="972"/>
        <v>1.78E-2</v>
      </c>
      <c r="M479" s="8">
        <f t="shared" si="522"/>
        <v>3.2999999999999991E-3</v>
      </c>
      <c r="N479" s="12">
        <f t="shared" si="523"/>
        <v>122.75862068965517</v>
      </c>
      <c r="O479" s="8">
        <f t="shared" ref="O479:P479" si="973">IFERROR(K479,0)</f>
        <v>1.4500000000000001E-2</v>
      </c>
      <c r="P479" s="8">
        <f t="shared" si="973"/>
        <v>1.78E-2</v>
      </c>
      <c r="Q479" s="8">
        <f t="shared" si="525"/>
        <v>3.2999999999999991E-3</v>
      </c>
      <c r="R479" s="12">
        <f t="shared" si="526"/>
        <v>122.75862068965517</v>
      </c>
      <c r="S479" s="14">
        <f>T458</f>
        <v>4.9788903240000044</v>
      </c>
      <c r="T479" s="8">
        <f>H479+S479-H480-H481-U479</f>
        <v>4.9966580660000046</v>
      </c>
      <c r="U479" s="14">
        <v>3.2258000000000002E-5</v>
      </c>
      <c r="V479" s="8">
        <f t="shared" si="527"/>
        <v>72.5</v>
      </c>
      <c r="W479" s="8">
        <f t="shared" si="528"/>
        <v>89</v>
      </c>
      <c r="X479" s="14">
        <f t="shared" si="613"/>
        <v>1.78E-2</v>
      </c>
      <c r="Y479" s="15"/>
    </row>
    <row r="480" spans="1:25" x14ac:dyDescent="0.2">
      <c r="A480" s="5">
        <v>45680</v>
      </c>
      <c r="B480" s="6" t="s">
        <v>36</v>
      </c>
      <c r="C480" s="7" t="s">
        <v>32</v>
      </c>
      <c r="D480" s="6" t="s">
        <v>26</v>
      </c>
      <c r="E480" s="8">
        <v>5.0999999999999996</v>
      </c>
      <c r="F480" s="8">
        <v>0</v>
      </c>
      <c r="G480" s="8">
        <v>1.6119999999999999E-2</v>
      </c>
      <c r="H480" s="11">
        <v>0</v>
      </c>
      <c r="I480" s="8">
        <f t="shared" si="519"/>
        <v>-1.6119999999999999E-2</v>
      </c>
      <c r="J480" s="12">
        <f t="shared" si="520"/>
        <v>0</v>
      </c>
      <c r="K480" s="8">
        <f t="shared" ref="K480:L480" si="974">IFERROR(G480,0)</f>
        <v>1.6119999999999999E-2</v>
      </c>
      <c r="L480" s="8">
        <f t="shared" si="974"/>
        <v>0</v>
      </c>
      <c r="M480" s="8">
        <f t="shared" si="522"/>
        <v>-1.6119999999999999E-2</v>
      </c>
      <c r="N480" s="12">
        <f t="shared" si="523"/>
        <v>0</v>
      </c>
      <c r="O480" s="8">
        <f t="shared" ref="O480:P480" si="975">IFERROR(K480,0)</f>
        <v>1.6119999999999999E-2</v>
      </c>
      <c r="P480" s="8">
        <f t="shared" si="975"/>
        <v>0</v>
      </c>
      <c r="Q480" s="8">
        <f t="shared" si="525"/>
        <v>-1.6119999999999999E-2</v>
      </c>
      <c r="R480" s="12">
        <f t="shared" si="526"/>
        <v>0</v>
      </c>
      <c r="S480" s="14"/>
      <c r="T480" s="14"/>
      <c r="U480" s="14"/>
      <c r="V480" s="8">
        <f t="shared" si="527"/>
        <v>0</v>
      </c>
      <c r="W480" s="8">
        <f t="shared" si="528"/>
        <v>0</v>
      </c>
      <c r="X480" s="14">
        <f t="shared" si="613"/>
        <v>0</v>
      </c>
      <c r="Y480" s="15"/>
    </row>
    <row r="481" spans="1:25" x14ac:dyDescent="0.2">
      <c r="A481" s="5">
        <v>45680</v>
      </c>
      <c r="B481" s="6" t="s">
        <v>36</v>
      </c>
      <c r="C481" s="7" t="s">
        <v>32</v>
      </c>
      <c r="D481" s="6" t="s">
        <v>27</v>
      </c>
      <c r="E481" s="8">
        <v>0</v>
      </c>
      <c r="F481" s="8">
        <v>0</v>
      </c>
      <c r="G481" s="8">
        <v>0</v>
      </c>
      <c r="H481" s="11">
        <v>0</v>
      </c>
      <c r="I481" s="8">
        <f t="shared" si="519"/>
        <v>0</v>
      </c>
      <c r="J481" s="12">
        <f t="shared" si="520"/>
        <v>0</v>
      </c>
      <c r="K481" s="8">
        <f t="shared" ref="K481:L481" si="976">IFERROR(G481,0)</f>
        <v>0</v>
      </c>
      <c r="L481" s="8">
        <f t="shared" si="976"/>
        <v>0</v>
      </c>
      <c r="M481" s="8">
        <f t="shared" si="522"/>
        <v>0</v>
      </c>
      <c r="N481" s="12">
        <f t="shared" si="523"/>
        <v>0</v>
      </c>
      <c r="O481" s="8">
        <f t="shared" ref="O481:P481" si="977">IFERROR(K481,0)</f>
        <v>0</v>
      </c>
      <c r="P481" s="8">
        <f t="shared" si="977"/>
        <v>0</v>
      </c>
      <c r="Q481" s="8">
        <f t="shared" si="525"/>
        <v>0</v>
      </c>
      <c r="R481" s="12">
        <f t="shared" si="526"/>
        <v>0</v>
      </c>
      <c r="S481" s="14"/>
      <c r="T481" s="14"/>
      <c r="U481" s="14"/>
      <c r="V481" s="8">
        <f t="shared" si="527"/>
        <v>0</v>
      </c>
      <c r="W481" s="8">
        <f t="shared" si="528"/>
        <v>0</v>
      </c>
      <c r="X481" s="14">
        <f t="shared" si="613"/>
        <v>0</v>
      </c>
      <c r="Y481" s="15"/>
    </row>
    <row r="482" spans="1:25" x14ac:dyDescent="0.2">
      <c r="A482" s="5">
        <v>45680</v>
      </c>
      <c r="B482" s="6" t="s">
        <v>33</v>
      </c>
      <c r="C482" s="7" t="s">
        <v>32</v>
      </c>
      <c r="D482" s="6" t="s">
        <v>25</v>
      </c>
      <c r="E482" s="8">
        <v>0.63</v>
      </c>
      <c r="F482" s="8">
        <v>0</v>
      </c>
      <c r="G482" s="8">
        <v>1.6100000000000001E-3</v>
      </c>
      <c r="H482" s="11">
        <v>1.67E-3</v>
      </c>
      <c r="I482" s="8">
        <f t="shared" si="519"/>
        <v>5.9999999999999941E-5</v>
      </c>
      <c r="J482" s="12">
        <f t="shared" si="520"/>
        <v>103.72670807453417</v>
      </c>
      <c r="K482" s="8">
        <f t="shared" ref="K482:L482" si="978">IFERROR(G482,0)</f>
        <v>1.6100000000000001E-3</v>
      </c>
      <c r="L482" s="8">
        <f t="shared" si="978"/>
        <v>1.67E-3</v>
      </c>
      <c r="M482" s="8">
        <f t="shared" si="522"/>
        <v>5.9999999999999941E-5</v>
      </c>
      <c r="N482" s="12">
        <f t="shared" si="523"/>
        <v>103.72670807453417</v>
      </c>
      <c r="O482" s="8">
        <f t="shared" ref="O482:P482" si="979">IFERROR(K482,0)</f>
        <v>1.6100000000000001E-3</v>
      </c>
      <c r="P482" s="8">
        <f t="shared" si="979"/>
        <v>1.67E-3</v>
      </c>
      <c r="Q482" s="8">
        <f t="shared" si="525"/>
        <v>5.9999999999999941E-5</v>
      </c>
      <c r="R482" s="12">
        <f t="shared" si="526"/>
        <v>103.72670807453417</v>
      </c>
      <c r="S482" s="14">
        <f>T461</f>
        <v>3.3954879999999972E-2</v>
      </c>
      <c r="T482" s="8">
        <f>H482+S482-H483-H484-U482</f>
        <v>3.3953919999999971E-2</v>
      </c>
      <c r="U482" s="14">
        <v>1.67096E-3</v>
      </c>
      <c r="V482" s="8">
        <f t="shared" si="527"/>
        <v>0</v>
      </c>
      <c r="W482" s="8">
        <f t="shared" si="528"/>
        <v>0</v>
      </c>
      <c r="X482" s="14">
        <f t="shared" si="613"/>
        <v>1.67E-3</v>
      </c>
      <c r="Y482" s="15"/>
    </row>
    <row r="483" spans="1:25" x14ac:dyDescent="0.2">
      <c r="A483" s="5">
        <v>45680</v>
      </c>
      <c r="B483" s="6" t="s">
        <v>33</v>
      </c>
      <c r="C483" s="7" t="s">
        <v>32</v>
      </c>
      <c r="D483" s="6" t="s">
        <v>26</v>
      </c>
      <c r="E483" s="8">
        <v>0.63</v>
      </c>
      <c r="F483" s="8">
        <v>0</v>
      </c>
      <c r="G483" s="8">
        <v>1.6000000000000001E-3</v>
      </c>
      <c r="H483" s="11">
        <v>0</v>
      </c>
      <c r="I483" s="8">
        <f t="shared" si="519"/>
        <v>-1.6000000000000001E-3</v>
      </c>
      <c r="J483" s="12">
        <f t="shared" si="520"/>
        <v>0</v>
      </c>
      <c r="K483" s="8">
        <f t="shared" ref="K483:L483" si="980">IFERROR(G483,0)</f>
        <v>1.6000000000000001E-3</v>
      </c>
      <c r="L483" s="8">
        <f t="shared" si="980"/>
        <v>0</v>
      </c>
      <c r="M483" s="8">
        <f t="shared" si="522"/>
        <v>-1.6000000000000001E-3</v>
      </c>
      <c r="N483" s="12">
        <f t="shared" si="523"/>
        <v>0</v>
      </c>
      <c r="O483" s="8">
        <f t="shared" ref="O483:P483" si="981">IFERROR(K483,0)</f>
        <v>1.6000000000000001E-3</v>
      </c>
      <c r="P483" s="8">
        <f t="shared" si="981"/>
        <v>0</v>
      </c>
      <c r="Q483" s="8">
        <f t="shared" si="525"/>
        <v>-1.6000000000000001E-3</v>
      </c>
      <c r="R483" s="12">
        <f t="shared" si="526"/>
        <v>0</v>
      </c>
      <c r="S483" s="14"/>
      <c r="T483" s="14"/>
      <c r="U483" s="14"/>
      <c r="V483" s="8">
        <f t="shared" si="527"/>
        <v>0</v>
      </c>
      <c r="W483" s="8">
        <f t="shared" si="528"/>
        <v>0</v>
      </c>
      <c r="X483" s="14">
        <f t="shared" si="613"/>
        <v>0</v>
      </c>
      <c r="Y483" s="15"/>
    </row>
    <row r="484" spans="1:25" x14ac:dyDescent="0.2">
      <c r="A484" s="5">
        <v>45680</v>
      </c>
      <c r="B484" s="6" t="s">
        <v>33</v>
      </c>
      <c r="C484" s="7" t="s">
        <v>32</v>
      </c>
      <c r="D484" s="6" t="s">
        <v>27</v>
      </c>
      <c r="E484" s="8">
        <v>0</v>
      </c>
      <c r="F484" s="8">
        <v>0</v>
      </c>
      <c r="G484" s="8">
        <v>0</v>
      </c>
      <c r="H484" s="11">
        <v>0</v>
      </c>
      <c r="I484" s="8">
        <f t="shared" si="519"/>
        <v>0</v>
      </c>
      <c r="J484" s="12">
        <f t="shared" si="520"/>
        <v>0</v>
      </c>
      <c r="K484" s="8">
        <f t="shared" ref="K484:L484" si="982">IFERROR(G484,0)</f>
        <v>0</v>
      </c>
      <c r="L484" s="8">
        <f t="shared" si="982"/>
        <v>0</v>
      </c>
      <c r="M484" s="8">
        <f t="shared" si="522"/>
        <v>0</v>
      </c>
      <c r="N484" s="12">
        <f t="shared" si="523"/>
        <v>0</v>
      </c>
      <c r="O484" s="8">
        <f t="shared" ref="O484:P484" si="983">IFERROR(K484,0)</f>
        <v>0</v>
      </c>
      <c r="P484" s="8">
        <f t="shared" si="983"/>
        <v>0</v>
      </c>
      <c r="Q484" s="8">
        <f t="shared" si="525"/>
        <v>0</v>
      </c>
      <c r="R484" s="12">
        <f t="shared" si="526"/>
        <v>0</v>
      </c>
      <c r="S484" s="14"/>
      <c r="T484" s="14"/>
      <c r="U484" s="14"/>
      <c r="V484" s="8">
        <f t="shared" si="527"/>
        <v>0</v>
      </c>
      <c r="W484" s="8">
        <f t="shared" si="528"/>
        <v>0</v>
      </c>
      <c r="X484" s="14">
        <f t="shared" si="613"/>
        <v>0</v>
      </c>
      <c r="Y484" s="15"/>
    </row>
    <row r="485" spans="1:25" x14ac:dyDescent="0.2">
      <c r="A485" s="5">
        <v>45681</v>
      </c>
      <c r="B485" s="6" t="s">
        <v>28</v>
      </c>
      <c r="C485" s="7" t="s">
        <v>24</v>
      </c>
      <c r="D485" s="6" t="s">
        <v>25</v>
      </c>
      <c r="E485" s="8">
        <v>190.9</v>
      </c>
      <c r="F485" s="9">
        <v>0.64100000000000001</v>
      </c>
      <c r="G485" s="10">
        <v>0.56699999999999995</v>
      </c>
      <c r="H485" s="11">
        <v>0.57267000000000001</v>
      </c>
      <c r="I485" s="8">
        <f t="shared" si="519"/>
        <v>5.6700000000000639E-3</v>
      </c>
      <c r="J485" s="12">
        <f t="shared" si="520"/>
        <v>101</v>
      </c>
      <c r="K485" s="8">
        <f t="shared" ref="K485:L485" si="984">IFERROR(G485,0)</f>
        <v>0.56699999999999995</v>
      </c>
      <c r="L485" s="8">
        <f t="shared" si="984"/>
        <v>0.57267000000000001</v>
      </c>
      <c r="M485" s="8">
        <f t="shared" si="522"/>
        <v>5.6700000000000639E-3</v>
      </c>
      <c r="N485" s="12">
        <f t="shared" si="523"/>
        <v>101</v>
      </c>
      <c r="O485" s="8">
        <f t="shared" ref="O485:P485" si="985">IFERROR(K485,0)</f>
        <v>0.56699999999999995</v>
      </c>
      <c r="P485" s="8">
        <f t="shared" si="985"/>
        <v>0.57267000000000001</v>
      </c>
      <c r="Q485" s="8">
        <f t="shared" si="525"/>
        <v>5.6700000000000639E-3</v>
      </c>
      <c r="R485" s="12">
        <f t="shared" si="526"/>
        <v>101</v>
      </c>
      <c r="S485" s="8">
        <f>T464</f>
        <v>49.827760000000083</v>
      </c>
      <c r="T485" s="8">
        <f>H485+S485-H486-H487-U485</f>
        <v>49.581980000000087</v>
      </c>
      <c r="U485" s="8">
        <v>1.4499999999999999E-3</v>
      </c>
      <c r="V485" s="8">
        <f t="shared" si="527"/>
        <v>88.455538221528855</v>
      </c>
      <c r="W485" s="8">
        <f t="shared" si="528"/>
        <v>89.340093603744151</v>
      </c>
      <c r="X485" s="14">
        <f t="shared" si="613"/>
        <v>0.57267000000000001</v>
      </c>
      <c r="Y485" s="15"/>
    </row>
    <row r="486" spans="1:25" x14ac:dyDescent="0.2">
      <c r="A486" s="5">
        <v>45681</v>
      </c>
      <c r="B486" s="6" t="s">
        <v>28</v>
      </c>
      <c r="C486" s="7" t="s">
        <v>24</v>
      </c>
      <c r="D486" s="6" t="s">
        <v>26</v>
      </c>
      <c r="E486" s="8">
        <v>220.3</v>
      </c>
      <c r="F486" s="8">
        <v>1.599</v>
      </c>
      <c r="G486" s="8">
        <v>0.5806</v>
      </c>
      <c r="H486" s="11">
        <v>0.81699999999999995</v>
      </c>
      <c r="I486" s="8">
        <f t="shared" si="519"/>
        <v>0.23639999999999994</v>
      </c>
      <c r="J486" s="12">
        <f t="shared" si="520"/>
        <v>140.71650017223561</v>
      </c>
      <c r="K486" s="8">
        <f t="shared" ref="K486:L486" si="986">IFERROR(G486,0)</f>
        <v>0.5806</v>
      </c>
      <c r="L486" s="8">
        <f t="shared" si="986"/>
        <v>0.81699999999999995</v>
      </c>
      <c r="M486" s="8">
        <f t="shared" si="522"/>
        <v>0.23639999999999994</v>
      </c>
      <c r="N486" s="12">
        <f t="shared" si="523"/>
        <v>140.71650017223561</v>
      </c>
      <c r="O486" s="8">
        <f t="shared" ref="O486:P486" si="987">IFERROR(K486,0)</f>
        <v>0.5806</v>
      </c>
      <c r="P486" s="8">
        <f t="shared" si="987"/>
        <v>0.81699999999999995</v>
      </c>
      <c r="Q486" s="8">
        <f t="shared" si="525"/>
        <v>0.23639999999999994</v>
      </c>
      <c r="R486" s="12">
        <f t="shared" si="526"/>
        <v>140.71650017223561</v>
      </c>
      <c r="S486" s="8"/>
      <c r="T486" s="8"/>
      <c r="U486" s="8"/>
      <c r="V486" s="8">
        <f t="shared" si="527"/>
        <v>36.310193871169481</v>
      </c>
      <c r="W486" s="8">
        <f t="shared" si="528"/>
        <v>51.094434021263289</v>
      </c>
      <c r="X486" s="14">
        <f t="shared" si="613"/>
        <v>0.81699999999999995</v>
      </c>
      <c r="Y486" s="15"/>
    </row>
    <row r="487" spans="1:25" x14ac:dyDescent="0.2">
      <c r="A487" s="5">
        <v>45681</v>
      </c>
      <c r="B487" s="6" t="s">
        <v>28</v>
      </c>
      <c r="C487" s="7" t="s">
        <v>24</v>
      </c>
      <c r="D487" s="6" t="s">
        <v>27</v>
      </c>
      <c r="E487" s="8">
        <v>0</v>
      </c>
      <c r="F487" s="8">
        <v>0</v>
      </c>
      <c r="G487" s="8">
        <v>0</v>
      </c>
      <c r="H487" s="11">
        <v>0</v>
      </c>
      <c r="I487" s="8">
        <f t="shared" si="519"/>
        <v>0</v>
      </c>
      <c r="J487" s="12">
        <f t="shared" si="520"/>
        <v>0</v>
      </c>
      <c r="K487" s="8">
        <f t="shared" ref="K487:L487" si="988">IFERROR(G487,0)</f>
        <v>0</v>
      </c>
      <c r="L487" s="8">
        <f t="shared" si="988"/>
        <v>0</v>
      </c>
      <c r="M487" s="8">
        <f t="shared" si="522"/>
        <v>0</v>
      </c>
      <c r="N487" s="12">
        <f t="shared" si="523"/>
        <v>0</v>
      </c>
      <c r="O487" s="8">
        <f t="shared" ref="O487:P487" si="989">IFERROR(K487,0)</f>
        <v>0</v>
      </c>
      <c r="P487" s="8">
        <f t="shared" si="989"/>
        <v>0</v>
      </c>
      <c r="Q487" s="8">
        <f t="shared" si="525"/>
        <v>0</v>
      </c>
      <c r="R487" s="12">
        <f t="shared" si="526"/>
        <v>0</v>
      </c>
      <c r="S487" s="8"/>
      <c r="T487" s="8"/>
      <c r="U487" s="8"/>
      <c r="V487" s="8">
        <f t="shared" si="527"/>
        <v>0</v>
      </c>
      <c r="W487" s="8">
        <f t="shared" si="528"/>
        <v>0</v>
      </c>
      <c r="X487" s="14">
        <f t="shared" si="613"/>
        <v>0</v>
      </c>
      <c r="Y487" s="15"/>
    </row>
    <row r="488" spans="1:25" x14ac:dyDescent="0.2">
      <c r="A488" s="5">
        <v>45681</v>
      </c>
      <c r="B488" s="6" t="s">
        <v>23</v>
      </c>
      <c r="C488" s="7" t="s">
        <v>24</v>
      </c>
      <c r="D488" s="6" t="s">
        <v>25</v>
      </c>
      <c r="E488" s="8">
        <v>1.7</v>
      </c>
      <c r="F488" s="8">
        <v>5.0000000000000001E-3</v>
      </c>
      <c r="G488" s="8">
        <v>4.7999999999999996E-3</v>
      </c>
      <c r="H488" s="11">
        <v>9.7000000000000003E-3</v>
      </c>
      <c r="I488" s="8">
        <f t="shared" si="519"/>
        <v>4.9000000000000007E-3</v>
      </c>
      <c r="J488" s="12">
        <f t="shared" si="520"/>
        <v>202.08333333333334</v>
      </c>
      <c r="K488" s="8">
        <f t="shared" ref="K488:L488" si="990">IFERROR(G488,0)</f>
        <v>4.7999999999999996E-3</v>
      </c>
      <c r="L488" s="8">
        <f t="shared" si="990"/>
        <v>9.7000000000000003E-3</v>
      </c>
      <c r="M488" s="8">
        <f t="shared" si="522"/>
        <v>4.9000000000000007E-3</v>
      </c>
      <c r="N488" s="12">
        <f t="shared" si="523"/>
        <v>202.08333333333334</v>
      </c>
      <c r="O488" s="8">
        <f t="shared" ref="O488:P488" si="991">IFERROR(K488,0)</f>
        <v>4.7999999999999996E-3</v>
      </c>
      <c r="P488" s="8">
        <f t="shared" si="991"/>
        <v>9.7000000000000003E-3</v>
      </c>
      <c r="Q488" s="8">
        <f t="shared" si="525"/>
        <v>4.9000000000000007E-3</v>
      </c>
      <c r="R488" s="12">
        <f t="shared" si="526"/>
        <v>202.08333333333334</v>
      </c>
      <c r="S488" s="8">
        <f>T467</f>
        <v>4.4318365000000046</v>
      </c>
      <c r="T488" s="8">
        <f>H488+S488-H489-H490-U488</f>
        <v>4.4373120000000048</v>
      </c>
      <c r="U488" s="8">
        <v>6.4499999999999996E-5</v>
      </c>
      <c r="V488" s="8">
        <f t="shared" si="527"/>
        <v>95.999999999999986</v>
      </c>
      <c r="W488" s="8">
        <f t="shared" si="528"/>
        <v>194</v>
      </c>
      <c r="X488" s="14">
        <f t="shared" si="613"/>
        <v>9.7000000000000003E-3</v>
      </c>
      <c r="Y488" s="15"/>
    </row>
    <row r="489" spans="1:25" x14ac:dyDescent="0.2">
      <c r="A489" s="5">
        <v>45681</v>
      </c>
      <c r="B489" s="6" t="s">
        <v>23</v>
      </c>
      <c r="C489" s="7" t="s">
        <v>24</v>
      </c>
      <c r="D489" s="6" t="s">
        <v>26</v>
      </c>
      <c r="E489" s="8">
        <v>1.5</v>
      </c>
      <c r="F489" s="8">
        <v>0</v>
      </c>
      <c r="G489" s="8">
        <v>3.2000000000000002E-3</v>
      </c>
      <c r="H489" s="11">
        <v>4.1599999999999996E-3</v>
      </c>
      <c r="I489" s="8">
        <f t="shared" si="519"/>
        <v>9.5999999999999948E-4</v>
      </c>
      <c r="J489" s="12">
        <f t="shared" si="520"/>
        <v>129.99999999999997</v>
      </c>
      <c r="K489" s="8">
        <f t="shared" ref="K489:L489" si="992">IFERROR(G489,0)</f>
        <v>3.2000000000000002E-3</v>
      </c>
      <c r="L489" s="8">
        <f t="shared" si="992"/>
        <v>4.1599999999999996E-3</v>
      </c>
      <c r="M489" s="8">
        <f t="shared" si="522"/>
        <v>9.5999999999999948E-4</v>
      </c>
      <c r="N489" s="12">
        <f t="shared" si="523"/>
        <v>129.99999999999997</v>
      </c>
      <c r="O489" s="8">
        <f t="shared" ref="O489:P489" si="993">IFERROR(K489,0)</f>
        <v>3.2000000000000002E-3</v>
      </c>
      <c r="P489" s="8">
        <f t="shared" si="993"/>
        <v>4.1599999999999996E-3</v>
      </c>
      <c r="Q489" s="8">
        <f t="shared" si="525"/>
        <v>9.5999999999999948E-4</v>
      </c>
      <c r="R489" s="12">
        <f t="shared" si="526"/>
        <v>129.99999999999997</v>
      </c>
      <c r="S489" s="8"/>
      <c r="T489" s="8"/>
      <c r="U489" s="8"/>
      <c r="V489" s="8">
        <f t="shared" si="527"/>
        <v>0</v>
      </c>
      <c r="W489" s="8">
        <f t="shared" si="528"/>
        <v>0</v>
      </c>
      <c r="X489" s="14">
        <f t="shared" si="613"/>
        <v>4.1599999999999996E-3</v>
      </c>
      <c r="Y489" s="15"/>
    </row>
    <row r="490" spans="1:25" x14ac:dyDescent="0.2">
      <c r="A490" s="5">
        <v>45681</v>
      </c>
      <c r="B490" s="6" t="s">
        <v>23</v>
      </c>
      <c r="C490" s="7" t="s">
        <v>24</v>
      </c>
      <c r="D490" s="6" t="s">
        <v>27</v>
      </c>
      <c r="E490" s="8">
        <v>0</v>
      </c>
      <c r="F490" s="8">
        <v>0</v>
      </c>
      <c r="G490" s="8">
        <v>0</v>
      </c>
      <c r="H490" s="11">
        <v>0</v>
      </c>
      <c r="I490" s="8">
        <f t="shared" si="519"/>
        <v>0</v>
      </c>
      <c r="J490" s="12">
        <f t="shared" si="520"/>
        <v>0</v>
      </c>
      <c r="K490" s="8">
        <f t="shared" ref="K490:L490" si="994">IFERROR(G490,0)</f>
        <v>0</v>
      </c>
      <c r="L490" s="8">
        <f t="shared" si="994"/>
        <v>0</v>
      </c>
      <c r="M490" s="8">
        <f t="shared" si="522"/>
        <v>0</v>
      </c>
      <c r="N490" s="12">
        <f t="shared" si="523"/>
        <v>0</v>
      </c>
      <c r="O490" s="8">
        <f t="shared" ref="O490:P490" si="995">IFERROR(K490,0)</f>
        <v>0</v>
      </c>
      <c r="P490" s="8">
        <f t="shared" si="995"/>
        <v>0</v>
      </c>
      <c r="Q490" s="8">
        <f t="shared" si="525"/>
        <v>0</v>
      </c>
      <c r="R490" s="12">
        <f t="shared" si="526"/>
        <v>0</v>
      </c>
      <c r="S490" s="8"/>
      <c r="T490" s="8"/>
      <c r="U490" s="8"/>
      <c r="V490" s="8">
        <f t="shared" si="527"/>
        <v>0</v>
      </c>
      <c r="W490" s="8">
        <f t="shared" si="528"/>
        <v>0</v>
      </c>
      <c r="X490" s="14">
        <f t="shared" si="613"/>
        <v>0</v>
      </c>
      <c r="Y490" s="15"/>
    </row>
    <row r="491" spans="1:25" x14ac:dyDescent="0.2">
      <c r="A491" s="5">
        <v>45681</v>
      </c>
      <c r="B491" s="6" t="s">
        <v>29</v>
      </c>
      <c r="C491" s="7" t="s">
        <v>24</v>
      </c>
      <c r="D491" s="6" t="s">
        <v>25</v>
      </c>
      <c r="E491" s="8">
        <v>1</v>
      </c>
      <c r="F491" s="8">
        <v>3.0000000000000001E-3</v>
      </c>
      <c r="G491" s="8">
        <v>3.0000000000000001E-3</v>
      </c>
      <c r="H491" s="11">
        <v>3.3500000000000001E-3</v>
      </c>
      <c r="I491" s="8">
        <f t="shared" si="519"/>
        <v>3.5000000000000005E-4</v>
      </c>
      <c r="J491" s="12">
        <f t="shared" si="520"/>
        <v>111.66666666666667</v>
      </c>
      <c r="K491" s="8">
        <f t="shared" ref="K491:L491" si="996">IFERROR(G491,0)</f>
        <v>3.0000000000000001E-3</v>
      </c>
      <c r="L491" s="8">
        <f t="shared" si="996"/>
        <v>3.3500000000000001E-3</v>
      </c>
      <c r="M491" s="8">
        <f t="shared" si="522"/>
        <v>3.5000000000000005E-4</v>
      </c>
      <c r="N491" s="12">
        <f t="shared" si="523"/>
        <v>111.66666666666667</v>
      </c>
      <c r="O491" s="8">
        <f t="shared" ref="O491:P491" si="997">IFERROR(K491,0)</f>
        <v>3.0000000000000001E-3</v>
      </c>
      <c r="P491" s="8">
        <f t="shared" si="997"/>
        <v>3.3500000000000001E-3</v>
      </c>
      <c r="Q491" s="8">
        <f t="shared" si="525"/>
        <v>3.5000000000000005E-4</v>
      </c>
      <c r="R491" s="12">
        <f t="shared" si="526"/>
        <v>111.66666666666667</v>
      </c>
      <c r="S491" s="8">
        <f>T470</f>
        <v>0.74989999999999957</v>
      </c>
      <c r="T491" s="8">
        <f>H491+S491-H492-H493-U491</f>
        <v>0.73094999999999954</v>
      </c>
      <c r="U491" s="8">
        <v>0</v>
      </c>
      <c r="V491" s="8">
        <f t="shared" si="527"/>
        <v>100</v>
      </c>
      <c r="W491" s="8">
        <f t="shared" si="528"/>
        <v>111.66666666666667</v>
      </c>
      <c r="X491" s="14">
        <f t="shared" si="613"/>
        <v>3.3500000000000001E-3</v>
      </c>
      <c r="Y491" s="15"/>
    </row>
    <row r="492" spans="1:25" x14ac:dyDescent="0.2">
      <c r="A492" s="5">
        <v>45681</v>
      </c>
      <c r="B492" s="6" t="s">
        <v>29</v>
      </c>
      <c r="C492" s="7" t="s">
        <v>24</v>
      </c>
      <c r="D492" s="6" t="s">
        <v>26</v>
      </c>
      <c r="E492" s="8">
        <v>1</v>
      </c>
      <c r="F492" s="8">
        <v>0</v>
      </c>
      <c r="G492" s="8">
        <v>3.0000000000000001E-3</v>
      </c>
      <c r="H492" s="11">
        <v>2.23E-2</v>
      </c>
      <c r="I492" s="8">
        <f t="shared" si="519"/>
        <v>1.9300000000000001E-2</v>
      </c>
      <c r="J492" s="12">
        <f t="shared" si="520"/>
        <v>743.33333333333337</v>
      </c>
      <c r="K492" s="8">
        <f t="shared" ref="K492:L492" si="998">IFERROR(G492,0)</f>
        <v>3.0000000000000001E-3</v>
      </c>
      <c r="L492" s="8">
        <f t="shared" si="998"/>
        <v>2.23E-2</v>
      </c>
      <c r="M492" s="8">
        <f t="shared" si="522"/>
        <v>1.9300000000000001E-2</v>
      </c>
      <c r="N492" s="12">
        <f t="shared" si="523"/>
        <v>743.33333333333337</v>
      </c>
      <c r="O492" s="8">
        <f t="shared" ref="O492:P492" si="999">IFERROR(K492,0)</f>
        <v>3.0000000000000001E-3</v>
      </c>
      <c r="P492" s="8">
        <f t="shared" si="999"/>
        <v>2.23E-2</v>
      </c>
      <c r="Q492" s="8">
        <f t="shared" si="525"/>
        <v>1.9300000000000001E-2</v>
      </c>
      <c r="R492" s="12">
        <f t="shared" si="526"/>
        <v>743.33333333333337</v>
      </c>
      <c r="S492" s="8"/>
      <c r="T492" s="8"/>
      <c r="U492" s="8"/>
      <c r="V492" s="8">
        <f t="shared" si="527"/>
        <v>0</v>
      </c>
      <c r="W492" s="8">
        <f t="shared" si="528"/>
        <v>0</v>
      </c>
      <c r="X492" s="14">
        <f t="shared" si="613"/>
        <v>2.23E-2</v>
      </c>
      <c r="Y492" s="15"/>
    </row>
    <row r="493" spans="1:25" x14ac:dyDescent="0.2">
      <c r="A493" s="5">
        <v>45681</v>
      </c>
      <c r="B493" s="6" t="s">
        <v>29</v>
      </c>
      <c r="C493" s="7" t="s">
        <v>24</v>
      </c>
      <c r="D493" s="6" t="s">
        <v>27</v>
      </c>
      <c r="E493" s="8">
        <v>0</v>
      </c>
      <c r="F493" s="8">
        <v>0</v>
      </c>
      <c r="G493" s="8">
        <v>0</v>
      </c>
      <c r="H493" s="11">
        <v>0</v>
      </c>
      <c r="I493" s="8">
        <f t="shared" si="519"/>
        <v>0</v>
      </c>
      <c r="J493" s="12">
        <f t="shared" si="520"/>
        <v>0</v>
      </c>
      <c r="K493" s="8">
        <f t="shared" ref="K493:L493" si="1000">IFERROR(G493,0)</f>
        <v>0</v>
      </c>
      <c r="L493" s="8">
        <f t="shared" si="1000"/>
        <v>0</v>
      </c>
      <c r="M493" s="8">
        <f t="shared" si="522"/>
        <v>0</v>
      </c>
      <c r="N493" s="12">
        <f t="shared" si="523"/>
        <v>0</v>
      </c>
      <c r="O493" s="8">
        <f t="shared" ref="O493:P493" si="1001">IFERROR(K493,0)</f>
        <v>0</v>
      </c>
      <c r="P493" s="8">
        <f t="shared" si="1001"/>
        <v>0</v>
      </c>
      <c r="Q493" s="8">
        <f t="shared" si="525"/>
        <v>0</v>
      </c>
      <c r="R493" s="12">
        <f t="shared" si="526"/>
        <v>0</v>
      </c>
      <c r="S493" s="14"/>
      <c r="T493" s="14"/>
      <c r="U493" s="14"/>
      <c r="V493" s="8">
        <f t="shared" si="527"/>
        <v>0</v>
      </c>
      <c r="W493" s="8">
        <f t="shared" si="528"/>
        <v>0</v>
      </c>
      <c r="X493" s="14">
        <f t="shared" si="613"/>
        <v>0</v>
      </c>
      <c r="Y493" s="15"/>
    </row>
    <row r="494" spans="1:25" x14ac:dyDescent="0.2">
      <c r="A494" s="5">
        <v>45681</v>
      </c>
      <c r="B494" s="6" t="s">
        <v>30</v>
      </c>
      <c r="C494" s="7" t="s">
        <v>24</v>
      </c>
      <c r="D494" s="6" t="s">
        <v>25</v>
      </c>
      <c r="E494" s="8">
        <v>0.6</v>
      </c>
      <c r="F494" s="8">
        <v>3.0000000000000001E-3</v>
      </c>
      <c r="G494" s="8">
        <v>3.2000000000000002E-3</v>
      </c>
      <c r="H494" s="11">
        <v>3.48E-3</v>
      </c>
      <c r="I494" s="8">
        <f t="shared" si="519"/>
        <v>2.7999999999999987E-4</v>
      </c>
      <c r="J494" s="12">
        <f t="shared" si="520"/>
        <v>108.74999999999999</v>
      </c>
      <c r="K494" s="8">
        <f t="shared" ref="K494:L494" si="1002">IFERROR(G494,0)</f>
        <v>3.2000000000000002E-3</v>
      </c>
      <c r="L494" s="8">
        <f t="shared" si="1002"/>
        <v>3.48E-3</v>
      </c>
      <c r="M494" s="8">
        <f t="shared" si="522"/>
        <v>2.7999999999999987E-4</v>
      </c>
      <c r="N494" s="12">
        <f t="shared" si="523"/>
        <v>108.74999999999999</v>
      </c>
      <c r="O494" s="8">
        <f t="shared" ref="O494:P494" si="1003">IFERROR(K494,0)</f>
        <v>3.2000000000000002E-3</v>
      </c>
      <c r="P494" s="8">
        <f t="shared" si="1003"/>
        <v>3.48E-3</v>
      </c>
      <c r="Q494" s="8">
        <f t="shared" si="525"/>
        <v>2.7999999999999987E-4</v>
      </c>
      <c r="R494" s="12">
        <f t="shared" si="526"/>
        <v>108.74999999999999</v>
      </c>
      <c r="S494" s="14">
        <f>T473</f>
        <v>9.4009999999999982E-2</v>
      </c>
      <c r="T494" s="8">
        <f>H494+S494-H495-H496-U494</f>
        <v>9.4619999999999982E-2</v>
      </c>
      <c r="U494" s="14">
        <v>0</v>
      </c>
      <c r="V494" s="8">
        <f t="shared" si="527"/>
        <v>106.66666666666667</v>
      </c>
      <c r="W494" s="8">
        <f t="shared" si="528"/>
        <v>115.99999999999999</v>
      </c>
      <c r="X494" s="14">
        <f t="shared" si="613"/>
        <v>3.48E-3</v>
      </c>
      <c r="Y494" s="15"/>
    </row>
    <row r="495" spans="1:25" x14ac:dyDescent="0.2">
      <c r="A495" s="5">
        <v>45681</v>
      </c>
      <c r="B495" s="6" t="s">
        <v>30</v>
      </c>
      <c r="C495" s="7" t="s">
        <v>24</v>
      </c>
      <c r="D495" s="6" t="s">
        <v>26</v>
      </c>
      <c r="E495" s="8">
        <v>0.6</v>
      </c>
      <c r="F495" s="8">
        <v>0</v>
      </c>
      <c r="G495" s="8">
        <v>3.0000000000000001E-3</v>
      </c>
      <c r="H495" s="11">
        <v>2.8700000000000002E-3</v>
      </c>
      <c r="I495" s="8">
        <f t="shared" si="519"/>
        <v>-1.2999999999999991E-4</v>
      </c>
      <c r="J495" s="12">
        <f t="shared" si="520"/>
        <v>95.666666666666671</v>
      </c>
      <c r="K495" s="8">
        <f t="shared" ref="K495:L495" si="1004">IFERROR(G495,0)</f>
        <v>3.0000000000000001E-3</v>
      </c>
      <c r="L495" s="8">
        <f t="shared" si="1004"/>
        <v>2.8700000000000002E-3</v>
      </c>
      <c r="M495" s="8">
        <f t="shared" si="522"/>
        <v>-1.2999999999999991E-4</v>
      </c>
      <c r="N495" s="12">
        <f t="shared" si="523"/>
        <v>95.666666666666671</v>
      </c>
      <c r="O495" s="8">
        <f t="shared" ref="O495:P495" si="1005">IFERROR(K495,0)</f>
        <v>3.0000000000000001E-3</v>
      </c>
      <c r="P495" s="8">
        <f t="shared" si="1005"/>
        <v>2.8700000000000002E-3</v>
      </c>
      <c r="Q495" s="8">
        <f t="shared" si="525"/>
        <v>-1.2999999999999991E-4</v>
      </c>
      <c r="R495" s="12">
        <f t="shared" si="526"/>
        <v>95.666666666666671</v>
      </c>
      <c r="S495" s="14"/>
      <c r="T495" s="14"/>
      <c r="U495" s="14"/>
      <c r="V495" s="8">
        <f t="shared" si="527"/>
        <v>0</v>
      </c>
      <c r="W495" s="8">
        <f t="shared" si="528"/>
        <v>0</v>
      </c>
      <c r="X495" s="14">
        <f t="shared" si="613"/>
        <v>2.8700000000000002E-3</v>
      </c>
      <c r="Y495" s="15"/>
    </row>
    <row r="496" spans="1:25" x14ac:dyDescent="0.2">
      <c r="A496" s="5">
        <v>45681</v>
      </c>
      <c r="B496" s="6" t="s">
        <v>30</v>
      </c>
      <c r="C496" s="7" t="s">
        <v>24</v>
      </c>
      <c r="D496" s="6" t="s">
        <v>27</v>
      </c>
      <c r="E496" s="8">
        <v>0</v>
      </c>
      <c r="F496" s="8">
        <v>0</v>
      </c>
      <c r="G496" s="8">
        <v>0</v>
      </c>
      <c r="H496" s="11">
        <v>0</v>
      </c>
      <c r="I496" s="8">
        <f t="shared" si="519"/>
        <v>0</v>
      </c>
      <c r="J496" s="12">
        <f t="shared" si="520"/>
        <v>0</v>
      </c>
      <c r="K496" s="8">
        <f t="shared" ref="K496:L496" si="1006">IFERROR(G496,0)</f>
        <v>0</v>
      </c>
      <c r="L496" s="8">
        <f t="shared" si="1006"/>
        <v>0</v>
      </c>
      <c r="M496" s="8">
        <f t="shared" si="522"/>
        <v>0</v>
      </c>
      <c r="N496" s="12">
        <f t="shared" si="523"/>
        <v>0</v>
      </c>
      <c r="O496" s="8">
        <f t="shared" ref="O496:P496" si="1007">IFERROR(K496,0)</f>
        <v>0</v>
      </c>
      <c r="P496" s="8">
        <f t="shared" si="1007"/>
        <v>0</v>
      </c>
      <c r="Q496" s="8">
        <f t="shared" si="525"/>
        <v>0</v>
      </c>
      <c r="R496" s="12">
        <f t="shared" si="526"/>
        <v>0</v>
      </c>
      <c r="S496" s="14"/>
      <c r="T496" s="14"/>
      <c r="U496" s="14"/>
      <c r="V496" s="8">
        <f t="shared" si="527"/>
        <v>0</v>
      </c>
      <c r="W496" s="8">
        <f t="shared" si="528"/>
        <v>0</v>
      </c>
      <c r="X496" s="14">
        <f t="shared" si="613"/>
        <v>0</v>
      </c>
      <c r="Y496" s="15"/>
    </row>
    <row r="497" spans="1:25" x14ac:dyDescent="0.2">
      <c r="A497" s="5">
        <v>45681</v>
      </c>
      <c r="B497" s="6" t="s">
        <v>31</v>
      </c>
      <c r="C497" s="7" t="s">
        <v>32</v>
      </c>
      <c r="D497" s="6" t="s">
        <v>25</v>
      </c>
      <c r="E497" s="8">
        <v>229.8</v>
      </c>
      <c r="F497" s="8">
        <v>0.68200000000000005</v>
      </c>
      <c r="G497" s="8">
        <v>0.68709600000000004</v>
      </c>
      <c r="H497" s="11">
        <v>0.61693500000000001</v>
      </c>
      <c r="I497" s="8">
        <f t="shared" si="519"/>
        <v>-7.0161000000000029E-2</v>
      </c>
      <c r="J497" s="12">
        <f t="shared" si="520"/>
        <v>89.788763142268323</v>
      </c>
      <c r="K497" s="8">
        <f t="shared" ref="K497:L497" si="1008">IFERROR(G497,0)</f>
        <v>0.68709600000000004</v>
      </c>
      <c r="L497" s="8">
        <f t="shared" si="1008"/>
        <v>0.61693500000000001</v>
      </c>
      <c r="M497" s="8">
        <f t="shared" si="522"/>
        <v>-7.0161000000000029E-2</v>
      </c>
      <c r="N497" s="12">
        <f t="shared" si="523"/>
        <v>89.788763142268323</v>
      </c>
      <c r="O497" s="8">
        <f t="shared" ref="O497:P497" si="1009">IFERROR(K497,0)</f>
        <v>0.68709600000000004</v>
      </c>
      <c r="P497" s="8">
        <f t="shared" si="1009"/>
        <v>0.61693500000000001</v>
      </c>
      <c r="Q497" s="8">
        <f t="shared" si="525"/>
        <v>-7.0161000000000029E-2</v>
      </c>
      <c r="R497" s="12">
        <f t="shared" si="526"/>
        <v>89.788763142268323</v>
      </c>
      <c r="S497" s="14">
        <f>T476</f>
        <v>205.67025665000034</v>
      </c>
      <c r="T497" s="8">
        <f>H497+S497-H498-H499-U497</f>
        <v>205.09638520000036</v>
      </c>
      <c r="U497" s="14">
        <v>1.80645E-3</v>
      </c>
      <c r="V497" s="8">
        <f t="shared" si="527"/>
        <v>100.74721407624634</v>
      </c>
      <c r="W497" s="8">
        <f t="shared" si="528"/>
        <v>90.459677419354833</v>
      </c>
      <c r="X497" s="14">
        <f t="shared" si="613"/>
        <v>0.61693500000000001</v>
      </c>
      <c r="Y497" s="15"/>
    </row>
    <row r="498" spans="1:25" x14ac:dyDescent="0.2">
      <c r="A498" s="5">
        <v>45681</v>
      </c>
      <c r="B498" s="6" t="s">
        <v>31</v>
      </c>
      <c r="C498" s="7" t="s">
        <v>32</v>
      </c>
      <c r="D498" s="6" t="s">
        <v>26</v>
      </c>
      <c r="E498" s="8">
        <v>285</v>
      </c>
      <c r="F498" s="8">
        <v>0</v>
      </c>
      <c r="G498" s="8">
        <v>0.77419000000000004</v>
      </c>
      <c r="H498" s="11">
        <v>1.1890000000000001</v>
      </c>
      <c r="I498" s="8">
        <f t="shared" si="519"/>
        <v>0.41481000000000001</v>
      </c>
      <c r="J498" s="12">
        <f t="shared" si="520"/>
        <v>153.57987057440681</v>
      </c>
      <c r="K498" s="8">
        <f t="shared" ref="K498:L498" si="1010">IFERROR(G498,0)</f>
        <v>0.77419000000000004</v>
      </c>
      <c r="L498" s="8">
        <f t="shared" si="1010"/>
        <v>1.1890000000000001</v>
      </c>
      <c r="M498" s="8">
        <f t="shared" si="522"/>
        <v>0.41481000000000001</v>
      </c>
      <c r="N498" s="12">
        <f t="shared" si="523"/>
        <v>153.57987057440681</v>
      </c>
      <c r="O498" s="8">
        <f t="shared" ref="O498:P498" si="1011">IFERROR(K498,0)</f>
        <v>0.77419000000000004</v>
      </c>
      <c r="P498" s="8">
        <f t="shared" si="1011"/>
        <v>1.1890000000000001</v>
      </c>
      <c r="Q498" s="8">
        <f t="shared" si="525"/>
        <v>0.41481000000000001</v>
      </c>
      <c r="R498" s="12">
        <f t="shared" si="526"/>
        <v>153.57987057440681</v>
      </c>
      <c r="S498" s="14"/>
      <c r="T498" s="14"/>
      <c r="U498" s="14"/>
      <c r="V498" s="8">
        <f t="shared" si="527"/>
        <v>0</v>
      </c>
      <c r="W498" s="8">
        <f t="shared" si="528"/>
        <v>0</v>
      </c>
      <c r="X498" s="14">
        <f t="shared" si="613"/>
        <v>1.1890000000000001</v>
      </c>
      <c r="Y498" s="15"/>
    </row>
    <row r="499" spans="1:25" x14ac:dyDescent="0.2">
      <c r="A499" s="5">
        <v>45681</v>
      </c>
      <c r="B499" s="6" t="s">
        <v>31</v>
      </c>
      <c r="C499" s="7" t="s">
        <v>32</v>
      </c>
      <c r="D499" s="6" t="s">
        <v>27</v>
      </c>
      <c r="E499" s="8">
        <v>0</v>
      </c>
      <c r="F499" s="8">
        <v>0</v>
      </c>
      <c r="G499" s="8">
        <v>0</v>
      </c>
      <c r="H499" s="11">
        <v>0</v>
      </c>
      <c r="I499" s="8">
        <f t="shared" si="519"/>
        <v>0</v>
      </c>
      <c r="J499" s="12">
        <f t="shared" si="520"/>
        <v>0</v>
      </c>
      <c r="K499" s="8">
        <f t="shared" ref="K499:L499" si="1012">IFERROR(G499,0)</f>
        <v>0</v>
      </c>
      <c r="L499" s="8">
        <f t="shared" si="1012"/>
        <v>0</v>
      </c>
      <c r="M499" s="8">
        <f t="shared" si="522"/>
        <v>0</v>
      </c>
      <c r="N499" s="12">
        <f t="shared" si="523"/>
        <v>0</v>
      </c>
      <c r="O499" s="8">
        <f t="shared" ref="O499:P499" si="1013">IFERROR(K499,0)</f>
        <v>0</v>
      </c>
      <c r="P499" s="8">
        <f t="shared" si="1013"/>
        <v>0</v>
      </c>
      <c r="Q499" s="8">
        <f t="shared" si="525"/>
        <v>0</v>
      </c>
      <c r="R499" s="12">
        <f t="shared" si="526"/>
        <v>0</v>
      </c>
      <c r="S499" s="14"/>
      <c r="T499" s="14"/>
      <c r="U499" s="14"/>
      <c r="V499" s="8">
        <f t="shared" si="527"/>
        <v>0</v>
      </c>
      <c r="W499" s="8">
        <f t="shared" si="528"/>
        <v>0</v>
      </c>
      <c r="X499" s="14">
        <f t="shared" si="613"/>
        <v>0</v>
      </c>
      <c r="Y499" s="15"/>
    </row>
    <row r="500" spans="1:25" x14ac:dyDescent="0.2">
      <c r="A500" s="5">
        <v>45681</v>
      </c>
      <c r="B500" s="6" t="s">
        <v>36</v>
      </c>
      <c r="C500" s="7" t="s">
        <v>32</v>
      </c>
      <c r="D500" s="6" t="s">
        <v>25</v>
      </c>
      <c r="E500" s="8">
        <v>5.2</v>
      </c>
      <c r="F500" s="8">
        <v>0.02</v>
      </c>
      <c r="G500" s="8">
        <v>1.4500000000000001E-2</v>
      </c>
      <c r="H500" s="11">
        <v>1.78E-2</v>
      </c>
      <c r="I500" s="8">
        <f t="shared" si="519"/>
        <v>3.2999999999999991E-3</v>
      </c>
      <c r="J500" s="12">
        <f t="shared" si="520"/>
        <v>122.75862068965517</v>
      </c>
      <c r="K500" s="8">
        <f t="shared" ref="K500:L500" si="1014">IFERROR(G500,0)</f>
        <v>1.4500000000000001E-2</v>
      </c>
      <c r="L500" s="8">
        <f t="shared" si="1014"/>
        <v>1.78E-2</v>
      </c>
      <c r="M500" s="8">
        <f t="shared" si="522"/>
        <v>3.2999999999999991E-3</v>
      </c>
      <c r="N500" s="12">
        <f t="shared" si="523"/>
        <v>122.75862068965517</v>
      </c>
      <c r="O500" s="8">
        <f t="shared" ref="O500:P500" si="1015">IFERROR(K500,0)</f>
        <v>1.4500000000000001E-2</v>
      </c>
      <c r="P500" s="8">
        <f t="shared" si="1015"/>
        <v>1.78E-2</v>
      </c>
      <c r="Q500" s="8">
        <f t="shared" si="525"/>
        <v>3.2999999999999991E-3</v>
      </c>
      <c r="R500" s="12">
        <f t="shared" si="526"/>
        <v>122.75862068965517</v>
      </c>
      <c r="S500" s="14">
        <f>T479</f>
        <v>4.9966580660000046</v>
      </c>
      <c r="T500" s="8">
        <f>H500+S500-H501-H502-U500</f>
        <v>5.0144258080000048</v>
      </c>
      <c r="U500" s="14">
        <v>3.2258000000000002E-5</v>
      </c>
      <c r="V500" s="8">
        <f t="shared" si="527"/>
        <v>72.5</v>
      </c>
      <c r="W500" s="8">
        <f t="shared" si="528"/>
        <v>89</v>
      </c>
      <c r="X500" s="14">
        <f t="shared" si="613"/>
        <v>1.78E-2</v>
      </c>
      <c r="Y500" s="15"/>
    </row>
    <row r="501" spans="1:25" x14ac:dyDescent="0.2">
      <c r="A501" s="5">
        <v>45681</v>
      </c>
      <c r="B501" s="6" t="s">
        <v>36</v>
      </c>
      <c r="C501" s="7" t="s">
        <v>32</v>
      </c>
      <c r="D501" s="6" t="s">
        <v>26</v>
      </c>
      <c r="E501" s="8">
        <v>5.0999999999999996</v>
      </c>
      <c r="F501" s="8">
        <v>0</v>
      </c>
      <c r="G501" s="8">
        <v>1.6119999999999999E-2</v>
      </c>
      <c r="H501" s="11">
        <v>0</v>
      </c>
      <c r="I501" s="8">
        <f t="shared" si="519"/>
        <v>-1.6119999999999999E-2</v>
      </c>
      <c r="J501" s="12">
        <f t="shared" si="520"/>
        <v>0</v>
      </c>
      <c r="K501" s="8">
        <f t="shared" ref="K501:L501" si="1016">IFERROR(G501,0)</f>
        <v>1.6119999999999999E-2</v>
      </c>
      <c r="L501" s="8">
        <f t="shared" si="1016"/>
        <v>0</v>
      </c>
      <c r="M501" s="8">
        <f t="shared" si="522"/>
        <v>-1.6119999999999999E-2</v>
      </c>
      <c r="N501" s="12">
        <f t="shared" si="523"/>
        <v>0</v>
      </c>
      <c r="O501" s="8">
        <f t="shared" ref="O501:P501" si="1017">IFERROR(K501,0)</f>
        <v>1.6119999999999999E-2</v>
      </c>
      <c r="P501" s="8">
        <f t="shared" si="1017"/>
        <v>0</v>
      </c>
      <c r="Q501" s="8">
        <f t="shared" si="525"/>
        <v>-1.6119999999999999E-2</v>
      </c>
      <c r="R501" s="12">
        <f t="shared" si="526"/>
        <v>0</v>
      </c>
      <c r="S501" s="14"/>
      <c r="T501" s="14"/>
      <c r="U501" s="14"/>
      <c r="V501" s="8">
        <f t="shared" si="527"/>
        <v>0</v>
      </c>
      <c r="W501" s="8">
        <f t="shared" si="528"/>
        <v>0</v>
      </c>
      <c r="X501" s="14">
        <f t="shared" si="613"/>
        <v>0</v>
      </c>
      <c r="Y501" s="15"/>
    </row>
    <row r="502" spans="1:25" x14ac:dyDescent="0.2">
      <c r="A502" s="5">
        <v>45681</v>
      </c>
      <c r="B502" s="6" t="s">
        <v>36</v>
      </c>
      <c r="C502" s="7" t="s">
        <v>32</v>
      </c>
      <c r="D502" s="6" t="s">
        <v>27</v>
      </c>
      <c r="E502" s="8">
        <v>0</v>
      </c>
      <c r="F502" s="8">
        <v>0</v>
      </c>
      <c r="G502" s="8">
        <v>0</v>
      </c>
      <c r="H502" s="11">
        <v>0</v>
      </c>
      <c r="I502" s="8">
        <f t="shared" si="519"/>
        <v>0</v>
      </c>
      <c r="J502" s="12">
        <f t="shared" si="520"/>
        <v>0</v>
      </c>
      <c r="K502" s="8">
        <f t="shared" ref="K502:L502" si="1018">IFERROR(G502,0)</f>
        <v>0</v>
      </c>
      <c r="L502" s="8">
        <f t="shared" si="1018"/>
        <v>0</v>
      </c>
      <c r="M502" s="8">
        <f t="shared" si="522"/>
        <v>0</v>
      </c>
      <c r="N502" s="12">
        <f t="shared" si="523"/>
        <v>0</v>
      </c>
      <c r="O502" s="8">
        <f t="shared" ref="O502:P502" si="1019">IFERROR(K502,0)</f>
        <v>0</v>
      </c>
      <c r="P502" s="8">
        <f t="shared" si="1019"/>
        <v>0</v>
      </c>
      <c r="Q502" s="8">
        <f t="shared" si="525"/>
        <v>0</v>
      </c>
      <c r="R502" s="12">
        <f t="shared" si="526"/>
        <v>0</v>
      </c>
      <c r="S502" s="14"/>
      <c r="T502" s="14"/>
      <c r="U502" s="14"/>
      <c r="V502" s="8">
        <f t="shared" si="527"/>
        <v>0</v>
      </c>
      <c r="W502" s="8">
        <f t="shared" si="528"/>
        <v>0</v>
      </c>
      <c r="X502" s="14">
        <f t="shared" si="613"/>
        <v>0</v>
      </c>
      <c r="Y502" s="15"/>
    </row>
    <row r="503" spans="1:25" x14ac:dyDescent="0.2">
      <c r="A503" s="5">
        <v>45681</v>
      </c>
      <c r="B503" s="6" t="s">
        <v>33</v>
      </c>
      <c r="C503" s="7" t="s">
        <v>32</v>
      </c>
      <c r="D503" s="6" t="s">
        <v>25</v>
      </c>
      <c r="E503" s="8">
        <v>0.63</v>
      </c>
      <c r="F503" s="8">
        <v>0</v>
      </c>
      <c r="G503" s="8">
        <v>1.6100000000000001E-3</v>
      </c>
      <c r="H503" s="11">
        <v>1.67E-3</v>
      </c>
      <c r="I503" s="8">
        <f t="shared" si="519"/>
        <v>5.9999999999999941E-5</v>
      </c>
      <c r="J503" s="12">
        <f t="shared" si="520"/>
        <v>103.72670807453417</v>
      </c>
      <c r="K503" s="8">
        <f t="shared" ref="K503:L503" si="1020">IFERROR(G503,0)</f>
        <v>1.6100000000000001E-3</v>
      </c>
      <c r="L503" s="8">
        <f t="shared" si="1020"/>
        <v>1.67E-3</v>
      </c>
      <c r="M503" s="8">
        <f t="shared" si="522"/>
        <v>5.9999999999999941E-5</v>
      </c>
      <c r="N503" s="12">
        <f t="shared" si="523"/>
        <v>103.72670807453417</v>
      </c>
      <c r="O503" s="8">
        <f t="shared" ref="O503:P503" si="1021">IFERROR(K503,0)</f>
        <v>1.6100000000000001E-3</v>
      </c>
      <c r="P503" s="8">
        <f t="shared" si="1021"/>
        <v>1.67E-3</v>
      </c>
      <c r="Q503" s="8">
        <f t="shared" si="525"/>
        <v>5.9999999999999941E-5</v>
      </c>
      <c r="R503" s="12">
        <f t="shared" si="526"/>
        <v>103.72670807453417</v>
      </c>
      <c r="S503" s="14">
        <f>T482</f>
        <v>3.3953919999999971E-2</v>
      </c>
      <c r="T503" s="8">
        <f>H503+S503-H504-H505-U503</f>
        <v>3.395295999999997E-2</v>
      </c>
      <c r="U503" s="14">
        <v>1.67096E-3</v>
      </c>
      <c r="V503" s="8">
        <f t="shared" si="527"/>
        <v>0</v>
      </c>
      <c r="W503" s="8">
        <f t="shared" si="528"/>
        <v>0</v>
      </c>
      <c r="X503" s="14">
        <f t="shared" si="613"/>
        <v>1.67E-3</v>
      </c>
      <c r="Y503" s="15"/>
    </row>
    <row r="504" spans="1:25" x14ac:dyDescent="0.2">
      <c r="A504" s="5">
        <v>45681</v>
      </c>
      <c r="B504" s="6" t="s">
        <v>33</v>
      </c>
      <c r="C504" s="7" t="s">
        <v>32</v>
      </c>
      <c r="D504" s="6" t="s">
        <v>26</v>
      </c>
      <c r="E504" s="8">
        <v>0.63</v>
      </c>
      <c r="F504" s="8">
        <v>0</v>
      </c>
      <c r="G504" s="8">
        <v>1.6000000000000001E-3</v>
      </c>
      <c r="H504" s="11">
        <v>0</v>
      </c>
      <c r="I504" s="8">
        <f t="shared" si="519"/>
        <v>-1.6000000000000001E-3</v>
      </c>
      <c r="J504" s="12">
        <f t="shared" si="520"/>
        <v>0</v>
      </c>
      <c r="K504" s="8">
        <f t="shared" ref="K504:L504" si="1022">IFERROR(G504,0)</f>
        <v>1.6000000000000001E-3</v>
      </c>
      <c r="L504" s="8">
        <f t="shared" si="1022"/>
        <v>0</v>
      </c>
      <c r="M504" s="8">
        <f t="shared" si="522"/>
        <v>-1.6000000000000001E-3</v>
      </c>
      <c r="N504" s="12">
        <f t="shared" si="523"/>
        <v>0</v>
      </c>
      <c r="O504" s="8">
        <f t="shared" ref="O504:P504" si="1023">IFERROR(K504,0)</f>
        <v>1.6000000000000001E-3</v>
      </c>
      <c r="P504" s="8">
        <f t="shared" si="1023"/>
        <v>0</v>
      </c>
      <c r="Q504" s="8">
        <f t="shared" si="525"/>
        <v>-1.6000000000000001E-3</v>
      </c>
      <c r="R504" s="12">
        <f t="shared" si="526"/>
        <v>0</v>
      </c>
      <c r="S504" s="14"/>
      <c r="T504" s="14"/>
      <c r="U504" s="14"/>
      <c r="V504" s="8">
        <f t="shared" si="527"/>
        <v>0</v>
      </c>
      <c r="W504" s="8">
        <f t="shared" si="528"/>
        <v>0</v>
      </c>
      <c r="X504" s="14">
        <f t="shared" si="613"/>
        <v>0</v>
      </c>
      <c r="Y504" s="15"/>
    </row>
    <row r="505" spans="1:25" x14ac:dyDescent="0.2">
      <c r="A505" s="5">
        <v>45681</v>
      </c>
      <c r="B505" s="6" t="s">
        <v>33</v>
      </c>
      <c r="C505" s="7" t="s">
        <v>32</v>
      </c>
      <c r="D505" s="6" t="s">
        <v>27</v>
      </c>
      <c r="E505" s="8">
        <v>0</v>
      </c>
      <c r="F505" s="8">
        <v>0</v>
      </c>
      <c r="G505" s="8">
        <v>0</v>
      </c>
      <c r="H505" s="11">
        <v>0</v>
      </c>
      <c r="I505" s="8">
        <f t="shared" si="519"/>
        <v>0</v>
      </c>
      <c r="J505" s="12">
        <f t="shared" si="520"/>
        <v>0</v>
      </c>
      <c r="K505" s="8">
        <f t="shared" ref="K505:L505" si="1024">IFERROR(G505,0)</f>
        <v>0</v>
      </c>
      <c r="L505" s="8">
        <f t="shared" si="1024"/>
        <v>0</v>
      </c>
      <c r="M505" s="8">
        <f t="shared" si="522"/>
        <v>0</v>
      </c>
      <c r="N505" s="12">
        <f t="shared" si="523"/>
        <v>0</v>
      </c>
      <c r="O505" s="8">
        <f t="shared" ref="O505:P505" si="1025">IFERROR(K505,0)</f>
        <v>0</v>
      </c>
      <c r="P505" s="8">
        <f t="shared" si="1025"/>
        <v>0</v>
      </c>
      <c r="Q505" s="8">
        <f t="shared" si="525"/>
        <v>0</v>
      </c>
      <c r="R505" s="12">
        <f t="shared" si="526"/>
        <v>0</v>
      </c>
      <c r="S505" s="14"/>
      <c r="T505" s="14"/>
      <c r="U505" s="14"/>
      <c r="V505" s="8">
        <f t="shared" si="527"/>
        <v>0</v>
      </c>
      <c r="W505" s="8">
        <f t="shared" si="528"/>
        <v>0</v>
      </c>
      <c r="X505" s="14">
        <f t="shared" si="613"/>
        <v>0</v>
      </c>
      <c r="Y505" s="15"/>
    </row>
    <row r="506" spans="1:25" x14ac:dyDescent="0.2">
      <c r="A506" s="5">
        <v>45682</v>
      </c>
      <c r="B506" s="6" t="s">
        <v>28</v>
      </c>
      <c r="C506" s="7" t="s">
        <v>24</v>
      </c>
      <c r="D506" s="6" t="s">
        <v>25</v>
      </c>
      <c r="E506" s="8">
        <v>190.9</v>
      </c>
      <c r="F506" s="9">
        <v>0.64800000000000002</v>
      </c>
      <c r="G506" s="10">
        <v>0.56699999999999995</v>
      </c>
      <c r="H506" s="11">
        <v>0.57267000000000001</v>
      </c>
      <c r="I506" s="8">
        <f t="shared" si="519"/>
        <v>5.6700000000000639E-3</v>
      </c>
      <c r="J506" s="12">
        <f t="shared" si="520"/>
        <v>101</v>
      </c>
      <c r="K506" s="8">
        <f t="shared" ref="K506:L506" si="1026">IFERROR(G506,0)</f>
        <v>0.56699999999999995</v>
      </c>
      <c r="L506" s="8">
        <f t="shared" si="1026"/>
        <v>0.57267000000000001</v>
      </c>
      <c r="M506" s="8">
        <f t="shared" si="522"/>
        <v>5.6700000000000639E-3</v>
      </c>
      <c r="N506" s="12">
        <f t="shared" si="523"/>
        <v>101</v>
      </c>
      <c r="O506" s="8">
        <f t="shared" ref="O506:P506" si="1027">IFERROR(K506,0)</f>
        <v>0.56699999999999995</v>
      </c>
      <c r="P506" s="8">
        <f t="shared" si="1027"/>
        <v>0.57267000000000001</v>
      </c>
      <c r="Q506" s="8">
        <f t="shared" si="525"/>
        <v>5.6700000000000639E-3</v>
      </c>
      <c r="R506" s="12">
        <f t="shared" si="526"/>
        <v>101</v>
      </c>
      <c r="S506" s="8">
        <f>T485</f>
        <v>49.581980000000087</v>
      </c>
      <c r="T506" s="8">
        <f>H506+S506-H507-H508-U506</f>
        <v>49.33620000000009</v>
      </c>
      <c r="U506" s="8">
        <v>1.4499999999999999E-3</v>
      </c>
      <c r="V506" s="8">
        <f t="shared" si="527"/>
        <v>87.499999999999986</v>
      </c>
      <c r="W506" s="8">
        <f t="shared" si="528"/>
        <v>88.375</v>
      </c>
      <c r="X506" s="14">
        <f t="shared" si="613"/>
        <v>0.57267000000000001</v>
      </c>
      <c r="Y506" s="15"/>
    </row>
    <row r="507" spans="1:25" x14ac:dyDescent="0.2">
      <c r="A507" s="5">
        <v>45682</v>
      </c>
      <c r="B507" s="6" t="s">
        <v>28</v>
      </c>
      <c r="C507" s="7" t="s">
        <v>24</v>
      </c>
      <c r="D507" s="6" t="s">
        <v>26</v>
      </c>
      <c r="E507" s="8">
        <v>220.3</v>
      </c>
      <c r="F507" s="8">
        <v>1.66</v>
      </c>
      <c r="G507" s="8">
        <v>0.5806</v>
      </c>
      <c r="H507" s="11">
        <v>0.81699999999999995</v>
      </c>
      <c r="I507" s="8">
        <f t="shared" si="519"/>
        <v>0.23639999999999994</v>
      </c>
      <c r="J507" s="12">
        <f t="shared" si="520"/>
        <v>140.71650017223561</v>
      </c>
      <c r="K507" s="8">
        <f t="shared" ref="K507:L507" si="1028">IFERROR(G507,0)</f>
        <v>0.5806</v>
      </c>
      <c r="L507" s="8">
        <f t="shared" si="1028"/>
        <v>0.81699999999999995</v>
      </c>
      <c r="M507" s="8">
        <f t="shared" si="522"/>
        <v>0.23639999999999994</v>
      </c>
      <c r="N507" s="12">
        <f t="shared" si="523"/>
        <v>140.71650017223561</v>
      </c>
      <c r="O507" s="8">
        <f t="shared" ref="O507:P507" si="1029">IFERROR(K507,0)</f>
        <v>0.5806</v>
      </c>
      <c r="P507" s="8">
        <f t="shared" si="1029"/>
        <v>0.81699999999999995</v>
      </c>
      <c r="Q507" s="8">
        <f t="shared" si="525"/>
        <v>0.23639999999999994</v>
      </c>
      <c r="R507" s="12">
        <f t="shared" si="526"/>
        <v>140.71650017223561</v>
      </c>
      <c r="S507" s="8"/>
      <c r="T507" s="8"/>
      <c r="U507" s="8"/>
      <c r="V507" s="8">
        <f t="shared" si="527"/>
        <v>34.975903614457835</v>
      </c>
      <c r="W507" s="8">
        <f t="shared" si="528"/>
        <v>49.216867469879517</v>
      </c>
      <c r="X507" s="14">
        <f t="shared" si="613"/>
        <v>0.81699999999999995</v>
      </c>
      <c r="Y507" s="15"/>
    </row>
    <row r="508" spans="1:25" x14ac:dyDescent="0.2">
      <c r="A508" s="5">
        <v>45682</v>
      </c>
      <c r="B508" s="6" t="s">
        <v>28</v>
      </c>
      <c r="C508" s="7" t="s">
        <v>24</v>
      </c>
      <c r="D508" s="6" t="s">
        <v>27</v>
      </c>
      <c r="E508" s="8">
        <v>0</v>
      </c>
      <c r="F508" s="8">
        <v>0</v>
      </c>
      <c r="G508" s="8">
        <v>0</v>
      </c>
      <c r="H508" s="11">
        <v>0</v>
      </c>
      <c r="I508" s="8">
        <f t="shared" si="519"/>
        <v>0</v>
      </c>
      <c r="J508" s="12">
        <f t="shared" si="520"/>
        <v>0</v>
      </c>
      <c r="K508" s="8">
        <f t="shared" ref="K508:L508" si="1030">IFERROR(G508,0)</f>
        <v>0</v>
      </c>
      <c r="L508" s="8">
        <f t="shared" si="1030"/>
        <v>0</v>
      </c>
      <c r="M508" s="8">
        <f t="shared" si="522"/>
        <v>0</v>
      </c>
      <c r="N508" s="12">
        <f t="shared" si="523"/>
        <v>0</v>
      </c>
      <c r="O508" s="8">
        <f t="shared" ref="O508:P508" si="1031">IFERROR(K508,0)</f>
        <v>0</v>
      </c>
      <c r="P508" s="8">
        <f t="shared" si="1031"/>
        <v>0</v>
      </c>
      <c r="Q508" s="8">
        <f t="shared" si="525"/>
        <v>0</v>
      </c>
      <c r="R508" s="12">
        <f t="shared" si="526"/>
        <v>0</v>
      </c>
      <c r="S508" s="8"/>
      <c r="T508" s="8"/>
      <c r="U508" s="8"/>
      <c r="V508" s="8">
        <f t="shared" si="527"/>
        <v>0</v>
      </c>
      <c r="W508" s="8">
        <f t="shared" si="528"/>
        <v>0</v>
      </c>
      <c r="X508" s="14">
        <f t="shared" si="613"/>
        <v>0</v>
      </c>
      <c r="Y508" s="15"/>
    </row>
    <row r="509" spans="1:25" x14ac:dyDescent="0.2">
      <c r="A509" s="5">
        <v>45682</v>
      </c>
      <c r="B509" s="6" t="s">
        <v>23</v>
      </c>
      <c r="C509" s="7" t="s">
        <v>24</v>
      </c>
      <c r="D509" s="6" t="s">
        <v>25</v>
      </c>
      <c r="E509" s="8">
        <v>1.7</v>
      </c>
      <c r="F509" s="8">
        <v>5.0000000000000001E-3</v>
      </c>
      <c r="G509" s="8">
        <v>4.7999999999999996E-3</v>
      </c>
      <c r="H509" s="11">
        <v>9.7000000000000003E-3</v>
      </c>
      <c r="I509" s="8">
        <f t="shared" si="519"/>
        <v>4.9000000000000007E-3</v>
      </c>
      <c r="J509" s="12">
        <f t="shared" si="520"/>
        <v>202.08333333333334</v>
      </c>
      <c r="K509" s="8">
        <f t="shared" ref="K509:L509" si="1032">IFERROR(G509,0)</f>
        <v>4.7999999999999996E-3</v>
      </c>
      <c r="L509" s="8">
        <f t="shared" si="1032"/>
        <v>9.7000000000000003E-3</v>
      </c>
      <c r="M509" s="8">
        <f t="shared" si="522"/>
        <v>4.9000000000000007E-3</v>
      </c>
      <c r="N509" s="12">
        <f t="shared" si="523"/>
        <v>202.08333333333334</v>
      </c>
      <c r="O509" s="8">
        <f t="shared" ref="O509:P509" si="1033">IFERROR(K509,0)</f>
        <v>4.7999999999999996E-3</v>
      </c>
      <c r="P509" s="8">
        <f t="shared" si="1033"/>
        <v>9.7000000000000003E-3</v>
      </c>
      <c r="Q509" s="8">
        <f t="shared" si="525"/>
        <v>4.9000000000000007E-3</v>
      </c>
      <c r="R509" s="12">
        <f t="shared" si="526"/>
        <v>202.08333333333334</v>
      </c>
      <c r="S509" s="8">
        <f>T488</f>
        <v>4.4373120000000048</v>
      </c>
      <c r="T509" s="8">
        <f>H509+S509-H510-H511-U509</f>
        <v>4.442787500000005</v>
      </c>
      <c r="U509" s="8">
        <v>6.4499999999999996E-5</v>
      </c>
      <c r="V509" s="8">
        <f t="shared" si="527"/>
        <v>95.999999999999986</v>
      </c>
      <c r="W509" s="8">
        <f t="shared" si="528"/>
        <v>194</v>
      </c>
      <c r="X509" s="14">
        <f t="shared" si="613"/>
        <v>9.7000000000000003E-3</v>
      </c>
      <c r="Y509" s="15"/>
    </row>
    <row r="510" spans="1:25" x14ac:dyDescent="0.2">
      <c r="A510" s="5">
        <v>45682</v>
      </c>
      <c r="B510" s="6" t="s">
        <v>23</v>
      </c>
      <c r="C510" s="7" t="s">
        <v>24</v>
      </c>
      <c r="D510" s="6" t="s">
        <v>26</v>
      </c>
      <c r="E510" s="8">
        <v>1.5</v>
      </c>
      <c r="F510" s="8">
        <v>0</v>
      </c>
      <c r="G510" s="8">
        <v>3.2000000000000002E-3</v>
      </c>
      <c r="H510" s="11">
        <v>4.1599999999999996E-3</v>
      </c>
      <c r="I510" s="8">
        <f t="shared" si="519"/>
        <v>9.5999999999999948E-4</v>
      </c>
      <c r="J510" s="12">
        <f t="shared" si="520"/>
        <v>129.99999999999997</v>
      </c>
      <c r="K510" s="8">
        <f t="shared" ref="K510:L510" si="1034">IFERROR(G510,0)</f>
        <v>3.2000000000000002E-3</v>
      </c>
      <c r="L510" s="8">
        <f t="shared" si="1034"/>
        <v>4.1599999999999996E-3</v>
      </c>
      <c r="M510" s="8">
        <f t="shared" si="522"/>
        <v>9.5999999999999948E-4</v>
      </c>
      <c r="N510" s="12">
        <f t="shared" si="523"/>
        <v>129.99999999999997</v>
      </c>
      <c r="O510" s="8">
        <f t="shared" ref="O510:P510" si="1035">IFERROR(K510,0)</f>
        <v>3.2000000000000002E-3</v>
      </c>
      <c r="P510" s="8">
        <f t="shared" si="1035"/>
        <v>4.1599999999999996E-3</v>
      </c>
      <c r="Q510" s="8">
        <f t="shared" si="525"/>
        <v>9.5999999999999948E-4</v>
      </c>
      <c r="R510" s="12">
        <f t="shared" si="526"/>
        <v>129.99999999999997</v>
      </c>
      <c r="S510" s="8"/>
      <c r="T510" s="8"/>
      <c r="U510" s="8"/>
      <c r="V510" s="8">
        <f t="shared" si="527"/>
        <v>0</v>
      </c>
      <c r="W510" s="8">
        <f t="shared" si="528"/>
        <v>0</v>
      </c>
      <c r="X510" s="14">
        <f t="shared" si="613"/>
        <v>4.1599999999999996E-3</v>
      </c>
      <c r="Y510" s="15"/>
    </row>
    <row r="511" spans="1:25" x14ac:dyDescent="0.2">
      <c r="A511" s="5">
        <v>45682</v>
      </c>
      <c r="B511" s="6" t="s">
        <v>23</v>
      </c>
      <c r="C511" s="7" t="s">
        <v>24</v>
      </c>
      <c r="D511" s="6" t="s">
        <v>27</v>
      </c>
      <c r="E511" s="8">
        <v>0</v>
      </c>
      <c r="F511" s="8">
        <v>0</v>
      </c>
      <c r="G511" s="8">
        <v>0</v>
      </c>
      <c r="H511" s="11">
        <v>0</v>
      </c>
      <c r="I511" s="8">
        <f t="shared" si="519"/>
        <v>0</v>
      </c>
      <c r="J511" s="12">
        <f t="shared" si="520"/>
        <v>0</v>
      </c>
      <c r="K511" s="8">
        <f t="shared" ref="K511:L511" si="1036">IFERROR(G511,0)</f>
        <v>0</v>
      </c>
      <c r="L511" s="8">
        <f t="shared" si="1036"/>
        <v>0</v>
      </c>
      <c r="M511" s="8">
        <f t="shared" si="522"/>
        <v>0</v>
      </c>
      <c r="N511" s="12">
        <f t="shared" si="523"/>
        <v>0</v>
      </c>
      <c r="O511" s="8">
        <f t="shared" ref="O511:P511" si="1037">IFERROR(K511,0)</f>
        <v>0</v>
      </c>
      <c r="P511" s="8">
        <f t="shared" si="1037"/>
        <v>0</v>
      </c>
      <c r="Q511" s="8">
        <f t="shared" si="525"/>
        <v>0</v>
      </c>
      <c r="R511" s="12">
        <f t="shared" si="526"/>
        <v>0</v>
      </c>
      <c r="S511" s="8"/>
      <c r="T511" s="8"/>
      <c r="U511" s="8"/>
      <c r="V511" s="8">
        <f t="shared" si="527"/>
        <v>0</v>
      </c>
      <c r="W511" s="8">
        <f t="shared" si="528"/>
        <v>0</v>
      </c>
      <c r="X511" s="14">
        <f t="shared" si="613"/>
        <v>0</v>
      </c>
      <c r="Y511" s="15"/>
    </row>
    <row r="512" spans="1:25" x14ac:dyDescent="0.2">
      <c r="A512" s="5">
        <v>45682</v>
      </c>
      <c r="B512" s="6" t="s">
        <v>29</v>
      </c>
      <c r="C512" s="7" t="s">
        <v>24</v>
      </c>
      <c r="D512" s="6" t="s">
        <v>25</v>
      </c>
      <c r="E512" s="8">
        <v>1</v>
      </c>
      <c r="F512" s="8">
        <v>3.0000000000000001E-3</v>
      </c>
      <c r="G512" s="8">
        <v>3.0000000000000001E-3</v>
      </c>
      <c r="H512" s="11">
        <v>3.3500000000000001E-3</v>
      </c>
      <c r="I512" s="8">
        <f t="shared" ref="I512:I766" si="1038">H512-G512</f>
        <v>3.5000000000000005E-4</v>
      </c>
      <c r="J512" s="12">
        <f t="shared" ref="J512:J766" si="1039">IFERROR(H512/G512*100,0)</f>
        <v>111.66666666666667</v>
      </c>
      <c r="K512" s="8">
        <f t="shared" ref="K512:L512" si="1040">IFERROR(G512,0)</f>
        <v>3.0000000000000001E-3</v>
      </c>
      <c r="L512" s="8">
        <f t="shared" si="1040"/>
        <v>3.3500000000000001E-3</v>
      </c>
      <c r="M512" s="8">
        <f t="shared" ref="M512:M766" si="1041">IFERROR(L512-K512,0)</f>
        <v>3.5000000000000005E-4</v>
      </c>
      <c r="N512" s="12">
        <f t="shared" ref="N512:N766" si="1042">IFERROR(L512/K512*100,0)</f>
        <v>111.66666666666667</v>
      </c>
      <c r="O512" s="8">
        <f t="shared" ref="O512:P512" si="1043">IFERROR(K512,0)</f>
        <v>3.0000000000000001E-3</v>
      </c>
      <c r="P512" s="8">
        <f t="shared" si="1043"/>
        <v>3.3500000000000001E-3</v>
      </c>
      <c r="Q512" s="8">
        <f t="shared" ref="Q512:Q766" si="1044">IFERROR(P512-O512,0)</f>
        <v>3.5000000000000005E-4</v>
      </c>
      <c r="R512" s="12">
        <f t="shared" ref="R512:R766" si="1045">IFERROR(P512/O512*100,0)</f>
        <v>111.66666666666667</v>
      </c>
      <c r="S512" s="8">
        <f>T491</f>
        <v>0.73094999999999954</v>
      </c>
      <c r="T512" s="8">
        <f>H512+S512-H513-H514-U512</f>
        <v>0.71199999999999952</v>
      </c>
      <c r="U512" s="8">
        <v>0</v>
      </c>
      <c r="V512" s="8">
        <f t="shared" ref="V512:V652" si="1046">IFERROR(O512/F512*100,0)</f>
        <v>100</v>
      </c>
      <c r="W512" s="8">
        <f t="shared" ref="W512:W652" si="1047">IFERROR(P512/F512*100,0)</f>
        <v>111.66666666666667</v>
      </c>
      <c r="X512" s="14">
        <f t="shared" si="613"/>
        <v>3.3500000000000001E-3</v>
      </c>
      <c r="Y512" s="15"/>
    </row>
    <row r="513" spans="1:25" x14ac:dyDescent="0.2">
      <c r="A513" s="5">
        <v>45682</v>
      </c>
      <c r="B513" s="6" t="s">
        <v>29</v>
      </c>
      <c r="C513" s="7" t="s">
        <v>24</v>
      </c>
      <c r="D513" s="6" t="s">
        <v>26</v>
      </c>
      <c r="E513" s="8">
        <v>1</v>
      </c>
      <c r="F513" s="8">
        <v>0</v>
      </c>
      <c r="G513" s="8">
        <v>3.0000000000000001E-3</v>
      </c>
      <c r="H513" s="11">
        <v>2.23E-2</v>
      </c>
      <c r="I513" s="8">
        <f t="shared" si="1038"/>
        <v>1.9300000000000001E-2</v>
      </c>
      <c r="J513" s="12">
        <f t="shared" si="1039"/>
        <v>743.33333333333337</v>
      </c>
      <c r="K513" s="8">
        <f t="shared" ref="K513:L513" si="1048">IFERROR(G513,0)</f>
        <v>3.0000000000000001E-3</v>
      </c>
      <c r="L513" s="8">
        <f t="shared" si="1048"/>
        <v>2.23E-2</v>
      </c>
      <c r="M513" s="8">
        <f t="shared" si="1041"/>
        <v>1.9300000000000001E-2</v>
      </c>
      <c r="N513" s="12">
        <f t="shared" si="1042"/>
        <v>743.33333333333337</v>
      </c>
      <c r="O513" s="8">
        <f t="shared" ref="O513:P513" si="1049">IFERROR(K513,0)</f>
        <v>3.0000000000000001E-3</v>
      </c>
      <c r="P513" s="8">
        <f t="shared" si="1049"/>
        <v>2.23E-2</v>
      </c>
      <c r="Q513" s="8">
        <f t="shared" si="1044"/>
        <v>1.9300000000000001E-2</v>
      </c>
      <c r="R513" s="12">
        <f t="shared" si="1045"/>
        <v>743.33333333333337</v>
      </c>
      <c r="S513" s="8"/>
      <c r="T513" s="8"/>
      <c r="U513" s="8"/>
      <c r="V513" s="8">
        <f t="shared" si="1046"/>
        <v>0</v>
      </c>
      <c r="W513" s="8">
        <f t="shared" si="1047"/>
        <v>0</v>
      </c>
      <c r="X513" s="14">
        <f t="shared" si="613"/>
        <v>2.23E-2</v>
      </c>
      <c r="Y513" s="15"/>
    </row>
    <row r="514" spans="1:25" x14ac:dyDescent="0.2">
      <c r="A514" s="5">
        <v>45682</v>
      </c>
      <c r="B514" s="6" t="s">
        <v>29</v>
      </c>
      <c r="C514" s="7" t="s">
        <v>24</v>
      </c>
      <c r="D514" s="6" t="s">
        <v>27</v>
      </c>
      <c r="E514" s="8">
        <v>0</v>
      </c>
      <c r="F514" s="8">
        <v>0</v>
      </c>
      <c r="G514" s="8">
        <v>0</v>
      </c>
      <c r="H514" s="11">
        <v>0</v>
      </c>
      <c r="I514" s="8">
        <f t="shared" si="1038"/>
        <v>0</v>
      </c>
      <c r="J514" s="12">
        <f t="shared" si="1039"/>
        <v>0</v>
      </c>
      <c r="K514" s="8">
        <f t="shared" ref="K514:L514" si="1050">IFERROR(G514,0)</f>
        <v>0</v>
      </c>
      <c r="L514" s="8">
        <f t="shared" si="1050"/>
        <v>0</v>
      </c>
      <c r="M514" s="8">
        <f t="shared" si="1041"/>
        <v>0</v>
      </c>
      <c r="N514" s="12">
        <f t="shared" si="1042"/>
        <v>0</v>
      </c>
      <c r="O514" s="8">
        <f t="shared" ref="O514:P514" si="1051">IFERROR(K514,0)</f>
        <v>0</v>
      </c>
      <c r="P514" s="8">
        <f t="shared" si="1051"/>
        <v>0</v>
      </c>
      <c r="Q514" s="8">
        <f t="shared" si="1044"/>
        <v>0</v>
      </c>
      <c r="R514" s="12">
        <f t="shared" si="1045"/>
        <v>0</v>
      </c>
      <c r="S514" s="14"/>
      <c r="T514" s="14"/>
      <c r="U514" s="14"/>
      <c r="V514" s="8">
        <f t="shared" si="1046"/>
        <v>0</v>
      </c>
      <c r="W514" s="8">
        <f t="shared" si="1047"/>
        <v>0</v>
      </c>
      <c r="X514" s="14">
        <f t="shared" si="613"/>
        <v>0</v>
      </c>
      <c r="Y514" s="15"/>
    </row>
    <row r="515" spans="1:25" x14ac:dyDescent="0.2">
      <c r="A515" s="5">
        <v>45682</v>
      </c>
      <c r="B515" s="6" t="s">
        <v>30</v>
      </c>
      <c r="C515" s="7" t="s">
        <v>24</v>
      </c>
      <c r="D515" s="6" t="s">
        <v>25</v>
      </c>
      <c r="E515" s="8">
        <v>0.6</v>
      </c>
      <c r="F515" s="8">
        <v>3.0000000000000001E-3</v>
      </c>
      <c r="G515" s="8">
        <v>3.2000000000000002E-3</v>
      </c>
      <c r="H515" s="11">
        <v>3.48E-3</v>
      </c>
      <c r="I515" s="8">
        <f t="shared" si="1038"/>
        <v>2.7999999999999987E-4</v>
      </c>
      <c r="J515" s="12">
        <f t="shared" si="1039"/>
        <v>108.74999999999999</v>
      </c>
      <c r="K515" s="8">
        <f t="shared" ref="K515:L515" si="1052">IFERROR(G515,0)</f>
        <v>3.2000000000000002E-3</v>
      </c>
      <c r="L515" s="8">
        <f t="shared" si="1052"/>
        <v>3.48E-3</v>
      </c>
      <c r="M515" s="8">
        <f t="shared" si="1041"/>
        <v>2.7999999999999987E-4</v>
      </c>
      <c r="N515" s="12">
        <f t="shared" si="1042"/>
        <v>108.74999999999999</v>
      </c>
      <c r="O515" s="8">
        <f t="shared" ref="O515:P515" si="1053">IFERROR(K515,0)</f>
        <v>3.2000000000000002E-3</v>
      </c>
      <c r="P515" s="8">
        <f t="shared" si="1053"/>
        <v>3.48E-3</v>
      </c>
      <c r="Q515" s="8">
        <f t="shared" si="1044"/>
        <v>2.7999999999999987E-4</v>
      </c>
      <c r="R515" s="12">
        <f t="shared" si="1045"/>
        <v>108.74999999999999</v>
      </c>
      <c r="S515" s="14">
        <f>T494</f>
        <v>9.4619999999999982E-2</v>
      </c>
      <c r="T515" s="8">
        <f>H515+S515-H516-H517-U515</f>
        <v>9.5229999999999981E-2</v>
      </c>
      <c r="U515" s="14">
        <v>0</v>
      </c>
      <c r="V515" s="8">
        <f t="shared" si="1046"/>
        <v>106.66666666666667</v>
      </c>
      <c r="W515" s="8">
        <f t="shared" si="1047"/>
        <v>115.99999999999999</v>
      </c>
      <c r="X515" s="14">
        <f t="shared" si="613"/>
        <v>3.48E-3</v>
      </c>
      <c r="Y515" s="15"/>
    </row>
    <row r="516" spans="1:25" x14ac:dyDescent="0.2">
      <c r="A516" s="5">
        <v>45682</v>
      </c>
      <c r="B516" s="6" t="s">
        <v>30</v>
      </c>
      <c r="C516" s="7" t="s">
        <v>24</v>
      </c>
      <c r="D516" s="6" t="s">
        <v>26</v>
      </c>
      <c r="E516" s="8">
        <v>0.6</v>
      </c>
      <c r="F516" s="8">
        <v>0</v>
      </c>
      <c r="G516" s="8">
        <v>3.0000000000000001E-3</v>
      </c>
      <c r="H516" s="11">
        <v>2.8700000000000002E-3</v>
      </c>
      <c r="I516" s="8">
        <f t="shared" si="1038"/>
        <v>-1.2999999999999991E-4</v>
      </c>
      <c r="J516" s="12">
        <f t="shared" si="1039"/>
        <v>95.666666666666671</v>
      </c>
      <c r="K516" s="8">
        <f t="shared" ref="K516:L516" si="1054">IFERROR(G516,0)</f>
        <v>3.0000000000000001E-3</v>
      </c>
      <c r="L516" s="8">
        <f t="shared" si="1054"/>
        <v>2.8700000000000002E-3</v>
      </c>
      <c r="M516" s="8">
        <f t="shared" si="1041"/>
        <v>-1.2999999999999991E-4</v>
      </c>
      <c r="N516" s="12">
        <f t="shared" si="1042"/>
        <v>95.666666666666671</v>
      </c>
      <c r="O516" s="8">
        <f t="shared" ref="O516:P516" si="1055">IFERROR(K516,0)</f>
        <v>3.0000000000000001E-3</v>
      </c>
      <c r="P516" s="8">
        <f t="shared" si="1055"/>
        <v>2.8700000000000002E-3</v>
      </c>
      <c r="Q516" s="8">
        <f t="shared" si="1044"/>
        <v>-1.2999999999999991E-4</v>
      </c>
      <c r="R516" s="12">
        <f t="shared" si="1045"/>
        <v>95.666666666666671</v>
      </c>
      <c r="S516" s="14"/>
      <c r="T516" s="14"/>
      <c r="U516" s="14"/>
      <c r="V516" s="8">
        <f t="shared" si="1046"/>
        <v>0</v>
      </c>
      <c r="W516" s="8">
        <f t="shared" si="1047"/>
        <v>0</v>
      </c>
      <c r="X516" s="14">
        <f t="shared" si="613"/>
        <v>2.8700000000000002E-3</v>
      </c>
      <c r="Y516" s="15"/>
    </row>
    <row r="517" spans="1:25" x14ac:dyDescent="0.2">
      <c r="A517" s="5">
        <v>45682</v>
      </c>
      <c r="B517" s="6" t="s">
        <v>30</v>
      </c>
      <c r="C517" s="7" t="s">
        <v>24</v>
      </c>
      <c r="D517" s="6" t="s">
        <v>27</v>
      </c>
      <c r="E517" s="8">
        <v>0</v>
      </c>
      <c r="F517" s="8">
        <v>0</v>
      </c>
      <c r="G517" s="8">
        <v>0</v>
      </c>
      <c r="H517" s="11">
        <v>0</v>
      </c>
      <c r="I517" s="8">
        <f t="shared" si="1038"/>
        <v>0</v>
      </c>
      <c r="J517" s="12">
        <f t="shared" si="1039"/>
        <v>0</v>
      </c>
      <c r="K517" s="8">
        <f t="shared" ref="K517:L517" si="1056">IFERROR(G517,0)</f>
        <v>0</v>
      </c>
      <c r="L517" s="8">
        <f t="shared" si="1056"/>
        <v>0</v>
      </c>
      <c r="M517" s="8">
        <f t="shared" si="1041"/>
        <v>0</v>
      </c>
      <c r="N517" s="12">
        <f t="shared" si="1042"/>
        <v>0</v>
      </c>
      <c r="O517" s="8">
        <f t="shared" ref="O517:P517" si="1057">IFERROR(K517,0)</f>
        <v>0</v>
      </c>
      <c r="P517" s="8">
        <f t="shared" si="1057"/>
        <v>0</v>
      </c>
      <c r="Q517" s="8">
        <f t="shared" si="1044"/>
        <v>0</v>
      </c>
      <c r="R517" s="12">
        <f t="shared" si="1045"/>
        <v>0</v>
      </c>
      <c r="S517" s="14"/>
      <c r="T517" s="14"/>
      <c r="U517" s="14"/>
      <c r="V517" s="8">
        <f t="shared" si="1046"/>
        <v>0</v>
      </c>
      <c r="W517" s="8">
        <f t="shared" si="1047"/>
        <v>0</v>
      </c>
      <c r="X517" s="14">
        <f t="shared" si="613"/>
        <v>0</v>
      </c>
      <c r="Y517" s="15"/>
    </row>
    <row r="518" spans="1:25" x14ac:dyDescent="0.2">
      <c r="A518" s="5">
        <v>45682</v>
      </c>
      <c r="B518" s="6" t="s">
        <v>31</v>
      </c>
      <c r="C518" s="7" t="s">
        <v>32</v>
      </c>
      <c r="D518" s="6" t="s">
        <v>25</v>
      </c>
      <c r="E518" s="8">
        <v>229.8</v>
      </c>
      <c r="F518" s="8">
        <v>0.68100000000000005</v>
      </c>
      <c r="G518" s="8">
        <v>0.68709600000000004</v>
      </c>
      <c r="H518" s="11">
        <v>0.61693500000000001</v>
      </c>
      <c r="I518" s="8">
        <f t="shared" si="1038"/>
        <v>-7.0161000000000029E-2</v>
      </c>
      <c r="J518" s="12">
        <f t="shared" si="1039"/>
        <v>89.788763142268323</v>
      </c>
      <c r="K518" s="8">
        <f t="shared" ref="K518:L518" si="1058">IFERROR(G518,0)</f>
        <v>0.68709600000000004</v>
      </c>
      <c r="L518" s="8">
        <f t="shared" si="1058"/>
        <v>0.61693500000000001</v>
      </c>
      <c r="M518" s="8">
        <f t="shared" si="1041"/>
        <v>-7.0161000000000029E-2</v>
      </c>
      <c r="N518" s="12">
        <f t="shared" si="1042"/>
        <v>89.788763142268323</v>
      </c>
      <c r="O518" s="8">
        <f t="shared" ref="O518:P518" si="1059">IFERROR(K518,0)</f>
        <v>0.68709600000000004</v>
      </c>
      <c r="P518" s="8">
        <f t="shared" si="1059"/>
        <v>0.61693500000000001</v>
      </c>
      <c r="Q518" s="8">
        <f t="shared" si="1044"/>
        <v>-7.0161000000000029E-2</v>
      </c>
      <c r="R518" s="12">
        <f t="shared" si="1045"/>
        <v>89.788763142268323</v>
      </c>
      <c r="S518" s="14">
        <f>T497</f>
        <v>205.09638520000036</v>
      </c>
      <c r="T518" s="8">
        <f>H518+S518-H519-H520-U518</f>
        <v>204.52251375000037</v>
      </c>
      <c r="U518" s="14">
        <v>1.80645E-3</v>
      </c>
      <c r="V518" s="8">
        <f t="shared" si="1046"/>
        <v>100.89515418502202</v>
      </c>
      <c r="W518" s="8">
        <f t="shared" si="1047"/>
        <v>90.592511013215855</v>
      </c>
      <c r="X518" s="14">
        <f t="shared" si="613"/>
        <v>0.61693500000000001</v>
      </c>
      <c r="Y518" s="15"/>
    </row>
    <row r="519" spans="1:25" x14ac:dyDescent="0.2">
      <c r="A519" s="5">
        <v>45682</v>
      </c>
      <c r="B519" s="6" t="s">
        <v>31</v>
      </c>
      <c r="C519" s="7" t="s">
        <v>32</v>
      </c>
      <c r="D519" s="6" t="s">
        <v>26</v>
      </c>
      <c r="E519" s="8">
        <v>285</v>
      </c>
      <c r="F519" s="8">
        <v>0</v>
      </c>
      <c r="G519" s="8">
        <v>0.77419000000000004</v>
      </c>
      <c r="H519" s="11">
        <v>1.1890000000000001</v>
      </c>
      <c r="I519" s="8">
        <f t="shared" si="1038"/>
        <v>0.41481000000000001</v>
      </c>
      <c r="J519" s="12">
        <f t="shared" si="1039"/>
        <v>153.57987057440681</v>
      </c>
      <c r="K519" s="8">
        <f t="shared" ref="K519:L519" si="1060">IFERROR(G519,0)</f>
        <v>0.77419000000000004</v>
      </c>
      <c r="L519" s="8">
        <f t="shared" si="1060"/>
        <v>1.1890000000000001</v>
      </c>
      <c r="M519" s="8">
        <f t="shared" si="1041"/>
        <v>0.41481000000000001</v>
      </c>
      <c r="N519" s="12">
        <f t="shared" si="1042"/>
        <v>153.57987057440681</v>
      </c>
      <c r="O519" s="8">
        <f t="shared" ref="O519:P519" si="1061">IFERROR(K519,0)</f>
        <v>0.77419000000000004</v>
      </c>
      <c r="P519" s="8">
        <f t="shared" si="1061"/>
        <v>1.1890000000000001</v>
      </c>
      <c r="Q519" s="8">
        <f t="shared" si="1044"/>
        <v>0.41481000000000001</v>
      </c>
      <c r="R519" s="12">
        <f t="shared" si="1045"/>
        <v>153.57987057440681</v>
      </c>
      <c r="S519" s="14"/>
      <c r="T519" s="14"/>
      <c r="U519" s="14"/>
      <c r="V519" s="8">
        <f t="shared" si="1046"/>
        <v>0</v>
      </c>
      <c r="W519" s="8">
        <f t="shared" si="1047"/>
        <v>0</v>
      </c>
      <c r="X519" s="14">
        <f t="shared" si="613"/>
        <v>1.1890000000000001</v>
      </c>
      <c r="Y519" s="15"/>
    </row>
    <row r="520" spans="1:25" x14ac:dyDescent="0.2">
      <c r="A520" s="5">
        <v>45682</v>
      </c>
      <c r="B520" s="6" t="s">
        <v>31</v>
      </c>
      <c r="C520" s="7" t="s">
        <v>32</v>
      </c>
      <c r="D520" s="6" t="s">
        <v>27</v>
      </c>
      <c r="E520" s="8">
        <v>0</v>
      </c>
      <c r="F520" s="8">
        <v>0</v>
      </c>
      <c r="G520" s="8">
        <v>0</v>
      </c>
      <c r="H520" s="11">
        <v>0</v>
      </c>
      <c r="I520" s="8">
        <f t="shared" si="1038"/>
        <v>0</v>
      </c>
      <c r="J520" s="12">
        <f t="shared" si="1039"/>
        <v>0</v>
      </c>
      <c r="K520" s="8">
        <f t="shared" ref="K520:L520" si="1062">IFERROR(G520,0)</f>
        <v>0</v>
      </c>
      <c r="L520" s="8">
        <f t="shared" si="1062"/>
        <v>0</v>
      </c>
      <c r="M520" s="8">
        <f t="shared" si="1041"/>
        <v>0</v>
      </c>
      <c r="N520" s="12">
        <f t="shared" si="1042"/>
        <v>0</v>
      </c>
      <c r="O520" s="8">
        <f t="shared" ref="O520:P520" si="1063">IFERROR(K520,0)</f>
        <v>0</v>
      </c>
      <c r="P520" s="8">
        <f t="shared" si="1063"/>
        <v>0</v>
      </c>
      <c r="Q520" s="8">
        <f t="shared" si="1044"/>
        <v>0</v>
      </c>
      <c r="R520" s="12">
        <f t="shared" si="1045"/>
        <v>0</v>
      </c>
      <c r="S520" s="14"/>
      <c r="T520" s="14"/>
      <c r="U520" s="14"/>
      <c r="V520" s="8">
        <f t="shared" si="1046"/>
        <v>0</v>
      </c>
      <c r="W520" s="8">
        <f t="shared" si="1047"/>
        <v>0</v>
      </c>
      <c r="X520" s="14">
        <f t="shared" si="613"/>
        <v>0</v>
      </c>
      <c r="Y520" s="15"/>
    </row>
    <row r="521" spans="1:25" x14ac:dyDescent="0.2">
      <c r="A521" s="5">
        <v>45682</v>
      </c>
      <c r="B521" s="6" t="s">
        <v>36</v>
      </c>
      <c r="C521" s="7" t="s">
        <v>32</v>
      </c>
      <c r="D521" s="6" t="s">
        <v>25</v>
      </c>
      <c r="E521" s="8">
        <v>5.2</v>
      </c>
      <c r="F521" s="8">
        <v>1.9E-2</v>
      </c>
      <c r="G521" s="8">
        <v>1.4500000000000001E-2</v>
      </c>
      <c r="H521" s="11">
        <v>1.78E-2</v>
      </c>
      <c r="I521" s="8">
        <f t="shared" si="1038"/>
        <v>3.2999999999999991E-3</v>
      </c>
      <c r="J521" s="12">
        <f t="shared" si="1039"/>
        <v>122.75862068965517</v>
      </c>
      <c r="K521" s="8">
        <f t="shared" ref="K521:L521" si="1064">IFERROR(G521,0)</f>
        <v>1.4500000000000001E-2</v>
      </c>
      <c r="L521" s="8">
        <f t="shared" si="1064"/>
        <v>1.78E-2</v>
      </c>
      <c r="M521" s="8">
        <f t="shared" si="1041"/>
        <v>3.2999999999999991E-3</v>
      </c>
      <c r="N521" s="12">
        <f t="shared" si="1042"/>
        <v>122.75862068965517</v>
      </c>
      <c r="O521" s="8">
        <f t="shared" ref="O521:P521" si="1065">IFERROR(K521,0)</f>
        <v>1.4500000000000001E-2</v>
      </c>
      <c r="P521" s="8">
        <f t="shared" si="1065"/>
        <v>1.78E-2</v>
      </c>
      <c r="Q521" s="8">
        <f t="shared" si="1044"/>
        <v>3.2999999999999991E-3</v>
      </c>
      <c r="R521" s="12">
        <f t="shared" si="1045"/>
        <v>122.75862068965517</v>
      </c>
      <c r="S521" s="14">
        <f>T500</f>
        <v>5.0144258080000048</v>
      </c>
      <c r="T521" s="8">
        <f>H521+S521-H522-H523-U521</f>
        <v>5.032193550000005</v>
      </c>
      <c r="U521" s="14">
        <v>3.2258000000000002E-5</v>
      </c>
      <c r="V521" s="8">
        <f t="shared" si="1046"/>
        <v>76.31578947368422</v>
      </c>
      <c r="W521" s="8">
        <f t="shared" si="1047"/>
        <v>93.684210526315795</v>
      </c>
      <c r="X521" s="14">
        <f t="shared" si="613"/>
        <v>1.78E-2</v>
      </c>
      <c r="Y521" s="15"/>
    </row>
    <row r="522" spans="1:25" x14ac:dyDescent="0.2">
      <c r="A522" s="5">
        <v>45682</v>
      </c>
      <c r="B522" s="6" t="s">
        <v>36</v>
      </c>
      <c r="C522" s="7" t="s">
        <v>32</v>
      </c>
      <c r="D522" s="6" t="s">
        <v>26</v>
      </c>
      <c r="E522" s="8">
        <v>5.0999999999999996</v>
      </c>
      <c r="F522" s="8">
        <v>0</v>
      </c>
      <c r="G522" s="8">
        <v>1.6119999999999999E-2</v>
      </c>
      <c r="H522" s="11">
        <v>0</v>
      </c>
      <c r="I522" s="8">
        <f t="shared" si="1038"/>
        <v>-1.6119999999999999E-2</v>
      </c>
      <c r="J522" s="12">
        <f t="shared" si="1039"/>
        <v>0</v>
      </c>
      <c r="K522" s="8">
        <f t="shared" ref="K522:L522" si="1066">IFERROR(G522,0)</f>
        <v>1.6119999999999999E-2</v>
      </c>
      <c r="L522" s="8">
        <f t="shared" si="1066"/>
        <v>0</v>
      </c>
      <c r="M522" s="8">
        <f t="shared" si="1041"/>
        <v>-1.6119999999999999E-2</v>
      </c>
      <c r="N522" s="12">
        <f t="shared" si="1042"/>
        <v>0</v>
      </c>
      <c r="O522" s="8">
        <f t="shared" ref="O522:P522" si="1067">IFERROR(K522,0)</f>
        <v>1.6119999999999999E-2</v>
      </c>
      <c r="P522" s="8">
        <f t="shared" si="1067"/>
        <v>0</v>
      </c>
      <c r="Q522" s="8">
        <f t="shared" si="1044"/>
        <v>-1.6119999999999999E-2</v>
      </c>
      <c r="R522" s="12">
        <f t="shared" si="1045"/>
        <v>0</v>
      </c>
      <c r="S522" s="14"/>
      <c r="T522" s="14"/>
      <c r="U522" s="14"/>
      <c r="V522" s="8">
        <f t="shared" si="1046"/>
        <v>0</v>
      </c>
      <c r="W522" s="8">
        <f t="shared" si="1047"/>
        <v>0</v>
      </c>
      <c r="X522" s="14">
        <f t="shared" si="613"/>
        <v>0</v>
      </c>
      <c r="Y522" s="15"/>
    </row>
    <row r="523" spans="1:25" x14ac:dyDescent="0.2">
      <c r="A523" s="5">
        <v>45682</v>
      </c>
      <c r="B523" s="6" t="s">
        <v>36</v>
      </c>
      <c r="C523" s="7" t="s">
        <v>32</v>
      </c>
      <c r="D523" s="6" t="s">
        <v>27</v>
      </c>
      <c r="E523" s="8">
        <v>0</v>
      </c>
      <c r="F523" s="8">
        <v>0</v>
      </c>
      <c r="G523" s="8">
        <v>0</v>
      </c>
      <c r="H523" s="11">
        <v>0</v>
      </c>
      <c r="I523" s="8">
        <f t="shared" si="1038"/>
        <v>0</v>
      </c>
      <c r="J523" s="12">
        <f t="shared" si="1039"/>
        <v>0</v>
      </c>
      <c r="K523" s="8">
        <f t="shared" ref="K523:L523" si="1068">IFERROR(G523,0)</f>
        <v>0</v>
      </c>
      <c r="L523" s="8">
        <f t="shared" si="1068"/>
        <v>0</v>
      </c>
      <c r="M523" s="8">
        <f t="shared" si="1041"/>
        <v>0</v>
      </c>
      <c r="N523" s="12">
        <f t="shared" si="1042"/>
        <v>0</v>
      </c>
      <c r="O523" s="8">
        <f t="shared" ref="O523:P523" si="1069">IFERROR(K523,0)</f>
        <v>0</v>
      </c>
      <c r="P523" s="8">
        <f t="shared" si="1069"/>
        <v>0</v>
      </c>
      <c r="Q523" s="8">
        <f t="shared" si="1044"/>
        <v>0</v>
      </c>
      <c r="R523" s="12">
        <f t="shared" si="1045"/>
        <v>0</v>
      </c>
      <c r="S523" s="14"/>
      <c r="T523" s="14"/>
      <c r="U523" s="14"/>
      <c r="V523" s="8">
        <f t="shared" si="1046"/>
        <v>0</v>
      </c>
      <c r="W523" s="8">
        <f t="shared" si="1047"/>
        <v>0</v>
      </c>
      <c r="X523" s="14">
        <f t="shared" si="613"/>
        <v>0</v>
      </c>
      <c r="Y523" s="15"/>
    </row>
    <row r="524" spans="1:25" x14ac:dyDescent="0.2">
      <c r="A524" s="5">
        <v>45682</v>
      </c>
      <c r="B524" s="6" t="s">
        <v>33</v>
      </c>
      <c r="C524" s="7" t="s">
        <v>32</v>
      </c>
      <c r="D524" s="6" t="s">
        <v>25</v>
      </c>
      <c r="E524" s="8">
        <v>0.63</v>
      </c>
      <c r="F524" s="8">
        <v>0</v>
      </c>
      <c r="G524" s="8">
        <v>1.6100000000000001E-3</v>
      </c>
      <c r="H524" s="11">
        <v>1.67E-3</v>
      </c>
      <c r="I524" s="8">
        <f t="shared" si="1038"/>
        <v>5.9999999999999941E-5</v>
      </c>
      <c r="J524" s="12">
        <f t="shared" si="1039"/>
        <v>103.72670807453417</v>
      </c>
      <c r="K524" s="8">
        <f t="shared" ref="K524:L524" si="1070">IFERROR(G524,0)</f>
        <v>1.6100000000000001E-3</v>
      </c>
      <c r="L524" s="8">
        <f t="shared" si="1070"/>
        <v>1.67E-3</v>
      </c>
      <c r="M524" s="8">
        <f t="shared" si="1041"/>
        <v>5.9999999999999941E-5</v>
      </c>
      <c r="N524" s="12">
        <f t="shared" si="1042"/>
        <v>103.72670807453417</v>
      </c>
      <c r="O524" s="8">
        <f t="shared" ref="O524:P524" si="1071">IFERROR(K524,0)</f>
        <v>1.6100000000000001E-3</v>
      </c>
      <c r="P524" s="8">
        <f t="shared" si="1071"/>
        <v>1.67E-3</v>
      </c>
      <c r="Q524" s="8">
        <f t="shared" si="1044"/>
        <v>5.9999999999999941E-5</v>
      </c>
      <c r="R524" s="12">
        <f t="shared" si="1045"/>
        <v>103.72670807453417</v>
      </c>
      <c r="S524" s="14">
        <f>T503</f>
        <v>3.395295999999997E-2</v>
      </c>
      <c r="T524" s="8">
        <f>H524+S524-H525-H526-U524</f>
        <v>3.3951999999999968E-2</v>
      </c>
      <c r="U524" s="14">
        <v>1.67096E-3</v>
      </c>
      <c r="V524" s="8">
        <f t="shared" si="1046"/>
        <v>0</v>
      </c>
      <c r="W524" s="8">
        <f t="shared" si="1047"/>
        <v>0</v>
      </c>
      <c r="X524" s="14">
        <f t="shared" si="613"/>
        <v>1.67E-3</v>
      </c>
      <c r="Y524" s="15"/>
    </row>
    <row r="525" spans="1:25" x14ac:dyDescent="0.2">
      <c r="A525" s="5">
        <v>45682</v>
      </c>
      <c r="B525" s="6" t="s">
        <v>33</v>
      </c>
      <c r="C525" s="7" t="s">
        <v>32</v>
      </c>
      <c r="D525" s="6" t="s">
        <v>26</v>
      </c>
      <c r="E525" s="8">
        <v>0.63</v>
      </c>
      <c r="F525" s="8">
        <v>0</v>
      </c>
      <c r="G525" s="8">
        <v>1.6000000000000001E-3</v>
      </c>
      <c r="H525" s="11">
        <v>0</v>
      </c>
      <c r="I525" s="8">
        <f t="shared" si="1038"/>
        <v>-1.6000000000000001E-3</v>
      </c>
      <c r="J525" s="12">
        <f t="shared" si="1039"/>
        <v>0</v>
      </c>
      <c r="K525" s="8">
        <f t="shared" ref="K525:L525" si="1072">IFERROR(G525,0)</f>
        <v>1.6000000000000001E-3</v>
      </c>
      <c r="L525" s="8">
        <f t="shared" si="1072"/>
        <v>0</v>
      </c>
      <c r="M525" s="8">
        <f t="shared" si="1041"/>
        <v>-1.6000000000000001E-3</v>
      </c>
      <c r="N525" s="12">
        <f t="shared" si="1042"/>
        <v>0</v>
      </c>
      <c r="O525" s="8">
        <f t="shared" ref="O525:P525" si="1073">IFERROR(K525,0)</f>
        <v>1.6000000000000001E-3</v>
      </c>
      <c r="P525" s="8">
        <f t="shared" si="1073"/>
        <v>0</v>
      </c>
      <c r="Q525" s="8">
        <f t="shared" si="1044"/>
        <v>-1.6000000000000001E-3</v>
      </c>
      <c r="R525" s="12">
        <f t="shared" si="1045"/>
        <v>0</v>
      </c>
      <c r="S525" s="14"/>
      <c r="T525" s="14"/>
      <c r="U525" s="14"/>
      <c r="V525" s="8">
        <f t="shared" si="1046"/>
        <v>0</v>
      </c>
      <c r="W525" s="8">
        <f t="shared" si="1047"/>
        <v>0</v>
      </c>
      <c r="X525" s="14">
        <f t="shared" si="613"/>
        <v>0</v>
      </c>
      <c r="Y525" s="15"/>
    </row>
    <row r="526" spans="1:25" x14ac:dyDescent="0.2">
      <c r="A526" s="5">
        <v>45682</v>
      </c>
      <c r="B526" s="6" t="s">
        <v>33</v>
      </c>
      <c r="C526" s="7" t="s">
        <v>32</v>
      </c>
      <c r="D526" s="6" t="s">
        <v>27</v>
      </c>
      <c r="E526" s="8">
        <v>0</v>
      </c>
      <c r="F526" s="8">
        <v>0</v>
      </c>
      <c r="G526" s="8">
        <v>0</v>
      </c>
      <c r="H526" s="11">
        <v>0</v>
      </c>
      <c r="I526" s="8">
        <f t="shared" si="1038"/>
        <v>0</v>
      </c>
      <c r="J526" s="12">
        <f t="shared" si="1039"/>
        <v>0</v>
      </c>
      <c r="K526" s="8">
        <f t="shared" ref="K526:L526" si="1074">IFERROR(G526,0)</f>
        <v>0</v>
      </c>
      <c r="L526" s="8">
        <f t="shared" si="1074"/>
        <v>0</v>
      </c>
      <c r="M526" s="8">
        <f t="shared" si="1041"/>
        <v>0</v>
      </c>
      <c r="N526" s="12">
        <f t="shared" si="1042"/>
        <v>0</v>
      </c>
      <c r="O526" s="8">
        <f t="shared" ref="O526:P526" si="1075">IFERROR(K526,0)</f>
        <v>0</v>
      </c>
      <c r="P526" s="8">
        <f t="shared" si="1075"/>
        <v>0</v>
      </c>
      <c r="Q526" s="8">
        <f t="shared" si="1044"/>
        <v>0</v>
      </c>
      <c r="R526" s="12">
        <f t="shared" si="1045"/>
        <v>0</v>
      </c>
      <c r="S526" s="14"/>
      <c r="T526" s="14"/>
      <c r="U526" s="14"/>
      <c r="V526" s="8">
        <f t="shared" si="1046"/>
        <v>0</v>
      </c>
      <c r="W526" s="8">
        <f t="shared" si="1047"/>
        <v>0</v>
      </c>
      <c r="X526" s="14">
        <f t="shared" si="613"/>
        <v>0</v>
      </c>
      <c r="Y526" s="15"/>
    </row>
    <row r="527" spans="1:25" x14ac:dyDescent="0.2">
      <c r="A527" s="5">
        <v>45683</v>
      </c>
      <c r="B527" s="6" t="s">
        <v>28</v>
      </c>
      <c r="C527" s="7" t="s">
        <v>24</v>
      </c>
      <c r="D527" s="6" t="s">
        <v>25</v>
      </c>
      <c r="E527" s="8">
        <v>190.9</v>
      </c>
      <c r="F527" s="9">
        <v>0.64300000000000002</v>
      </c>
      <c r="G527" s="10">
        <v>0.56699999999999995</v>
      </c>
      <c r="H527" s="11">
        <v>0.57267000000000001</v>
      </c>
      <c r="I527" s="8">
        <f t="shared" si="1038"/>
        <v>5.6700000000000639E-3</v>
      </c>
      <c r="J527" s="12">
        <f t="shared" si="1039"/>
        <v>101</v>
      </c>
      <c r="K527" s="8">
        <f t="shared" ref="K527:L527" si="1076">IFERROR(G527,0)</f>
        <v>0.56699999999999995</v>
      </c>
      <c r="L527" s="8">
        <f t="shared" si="1076"/>
        <v>0.57267000000000001</v>
      </c>
      <c r="M527" s="8">
        <f t="shared" si="1041"/>
        <v>5.6700000000000639E-3</v>
      </c>
      <c r="N527" s="12">
        <f t="shared" si="1042"/>
        <v>101</v>
      </c>
      <c r="O527" s="8">
        <f t="shared" ref="O527:P527" si="1077">IFERROR(K527,0)</f>
        <v>0.56699999999999995</v>
      </c>
      <c r="P527" s="8">
        <f t="shared" si="1077"/>
        <v>0.57267000000000001</v>
      </c>
      <c r="Q527" s="8">
        <f t="shared" si="1044"/>
        <v>5.6700000000000639E-3</v>
      </c>
      <c r="R527" s="12">
        <f t="shared" si="1045"/>
        <v>101</v>
      </c>
      <c r="S527" s="8">
        <f>T506</f>
        <v>49.33620000000009</v>
      </c>
      <c r="T527" s="8">
        <f>H527+S527-H528-H529-U527</f>
        <v>49.090420000000094</v>
      </c>
      <c r="U527" s="8">
        <v>1.4499999999999999E-3</v>
      </c>
      <c r="V527" s="8">
        <f t="shared" si="1046"/>
        <v>88.180404354587864</v>
      </c>
      <c r="W527" s="8">
        <f t="shared" si="1047"/>
        <v>89.062208398133748</v>
      </c>
      <c r="X527" s="14">
        <f t="shared" si="613"/>
        <v>0.57267000000000001</v>
      </c>
      <c r="Y527" s="15"/>
    </row>
    <row r="528" spans="1:25" x14ac:dyDescent="0.2">
      <c r="A528" s="5">
        <v>45683</v>
      </c>
      <c r="B528" s="6" t="s">
        <v>28</v>
      </c>
      <c r="C528" s="7" t="s">
        <v>24</v>
      </c>
      <c r="D528" s="6" t="s">
        <v>26</v>
      </c>
      <c r="E528" s="8">
        <v>220.3</v>
      </c>
      <c r="F528" s="8">
        <v>0.58099999999999996</v>
      </c>
      <c r="G528" s="8">
        <v>0.5806</v>
      </c>
      <c r="H528" s="11">
        <v>0.81699999999999995</v>
      </c>
      <c r="I528" s="8">
        <f t="shared" si="1038"/>
        <v>0.23639999999999994</v>
      </c>
      <c r="J528" s="12">
        <f t="shared" si="1039"/>
        <v>140.71650017223561</v>
      </c>
      <c r="K528" s="8">
        <f t="shared" ref="K528:L528" si="1078">IFERROR(G528,0)</f>
        <v>0.5806</v>
      </c>
      <c r="L528" s="8">
        <f t="shared" si="1078"/>
        <v>0.81699999999999995</v>
      </c>
      <c r="M528" s="8">
        <f t="shared" si="1041"/>
        <v>0.23639999999999994</v>
      </c>
      <c r="N528" s="12">
        <f t="shared" si="1042"/>
        <v>140.71650017223561</v>
      </c>
      <c r="O528" s="8">
        <f t="shared" ref="O528:P528" si="1079">IFERROR(K528,0)</f>
        <v>0.5806</v>
      </c>
      <c r="P528" s="8">
        <f t="shared" si="1079"/>
        <v>0.81699999999999995</v>
      </c>
      <c r="Q528" s="8">
        <f t="shared" si="1044"/>
        <v>0.23639999999999994</v>
      </c>
      <c r="R528" s="12">
        <f t="shared" si="1045"/>
        <v>140.71650017223561</v>
      </c>
      <c r="S528" s="8"/>
      <c r="T528" s="8"/>
      <c r="U528" s="8"/>
      <c r="V528" s="8">
        <f t="shared" si="1046"/>
        <v>99.93115318416524</v>
      </c>
      <c r="W528" s="8">
        <f t="shared" si="1047"/>
        <v>140.61962134251291</v>
      </c>
      <c r="X528" s="14">
        <f t="shared" si="613"/>
        <v>0.81699999999999995</v>
      </c>
      <c r="Y528" s="15"/>
    </row>
    <row r="529" spans="1:25" x14ac:dyDescent="0.2">
      <c r="A529" s="5">
        <v>45683</v>
      </c>
      <c r="B529" s="6" t="s">
        <v>28</v>
      </c>
      <c r="C529" s="7" t="s">
        <v>24</v>
      </c>
      <c r="D529" s="6" t="s">
        <v>27</v>
      </c>
      <c r="E529" s="8">
        <v>0</v>
      </c>
      <c r="F529" s="8">
        <v>0</v>
      </c>
      <c r="G529" s="8">
        <v>0</v>
      </c>
      <c r="H529" s="11">
        <v>0</v>
      </c>
      <c r="I529" s="8">
        <f t="shared" si="1038"/>
        <v>0</v>
      </c>
      <c r="J529" s="12">
        <f t="shared" si="1039"/>
        <v>0</v>
      </c>
      <c r="K529" s="8">
        <f t="shared" ref="K529:L529" si="1080">IFERROR(G529,0)</f>
        <v>0</v>
      </c>
      <c r="L529" s="8">
        <f t="shared" si="1080"/>
        <v>0</v>
      </c>
      <c r="M529" s="8">
        <f t="shared" si="1041"/>
        <v>0</v>
      </c>
      <c r="N529" s="12">
        <f t="shared" si="1042"/>
        <v>0</v>
      </c>
      <c r="O529" s="8">
        <f t="shared" ref="O529:P529" si="1081">IFERROR(K529,0)</f>
        <v>0</v>
      </c>
      <c r="P529" s="8">
        <f t="shared" si="1081"/>
        <v>0</v>
      </c>
      <c r="Q529" s="8">
        <f t="shared" si="1044"/>
        <v>0</v>
      </c>
      <c r="R529" s="12">
        <f t="shared" si="1045"/>
        <v>0</v>
      </c>
      <c r="S529" s="8"/>
      <c r="T529" s="8"/>
      <c r="U529" s="8"/>
      <c r="V529" s="8">
        <f t="shared" si="1046"/>
        <v>0</v>
      </c>
      <c r="W529" s="8">
        <f t="shared" si="1047"/>
        <v>0</v>
      </c>
      <c r="X529" s="14">
        <f t="shared" si="613"/>
        <v>0</v>
      </c>
      <c r="Y529" s="15"/>
    </row>
    <row r="530" spans="1:25" x14ac:dyDescent="0.2">
      <c r="A530" s="5">
        <v>45683</v>
      </c>
      <c r="B530" s="6" t="s">
        <v>23</v>
      </c>
      <c r="C530" s="7" t="s">
        <v>24</v>
      </c>
      <c r="D530" s="6" t="s">
        <v>25</v>
      </c>
      <c r="E530" s="8">
        <v>1.7</v>
      </c>
      <c r="F530" s="8">
        <v>5.0000000000000001E-3</v>
      </c>
      <c r="G530" s="8">
        <v>4.7999999999999996E-3</v>
      </c>
      <c r="H530" s="11">
        <v>9.7000000000000003E-3</v>
      </c>
      <c r="I530" s="8">
        <f t="shared" si="1038"/>
        <v>4.9000000000000007E-3</v>
      </c>
      <c r="J530" s="12">
        <f t="shared" si="1039"/>
        <v>202.08333333333334</v>
      </c>
      <c r="K530" s="8">
        <f t="shared" ref="K530:L530" si="1082">IFERROR(G530,0)</f>
        <v>4.7999999999999996E-3</v>
      </c>
      <c r="L530" s="8">
        <f t="shared" si="1082"/>
        <v>9.7000000000000003E-3</v>
      </c>
      <c r="M530" s="8">
        <f t="shared" si="1041"/>
        <v>4.9000000000000007E-3</v>
      </c>
      <c r="N530" s="12">
        <f t="shared" si="1042"/>
        <v>202.08333333333334</v>
      </c>
      <c r="O530" s="8">
        <f t="shared" ref="O530:P530" si="1083">IFERROR(K530,0)</f>
        <v>4.7999999999999996E-3</v>
      </c>
      <c r="P530" s="8">
        <f t="shared" si="1083"/>
        <v>9.7000000000000003E-3</v>
      </c>
      <c r="Q530" s="8">
        <f t="shared" si="1044"/>
        <v>4.9000000000000007E-3</v>
      </c>
      <c r="R530" s="12">
        <f t="shared" si="1045"/>
        <v>202.08333333333334</v>
      </c>
      <c r="S530" s="8">
        <f>T509</f>
        <v>4.442787500000005</v>
      </c>
      <c r="T530" s="8">
        <f>H530+S530-H531-H532-U530</f>
        <v>4.4482630000000052</v>
      </c>
      <c r="U530" s="8">
        <v>6.4499999999999996E-5</v>
      </c>
      <c r="V530" s="8">
        <f t="shared" si="1046"/>
        <v>95.999999999999986</v>
      </c>
      <c r="W530" s="8">
        <f t="shared" si="1047"/>
        <v>194</v>
      </c>
      <c r="X530" s="14">
        <f t="shared" si="613"/>
        <v>9.7000000000000003E-3</v>
      </c>
      <c r="Y530" s="15"/>
    </row>
    <row r="531" spans="1:25" x14ac:dyDescent="0.2">
      <c r="A531" s="5">
        <v>45683</v>
      </c>
      <c r="B531" s="6" t="s">
        <v>23</v>
      </c>
      <c r="C531" s="7" t="s">
        <v>24</v>
      </c>
      <c r="D531" s="6" t="s">
        <v>26</v>
      </c>
      <c r="E531" s="8">
        <v>1.5</v>
      </c>
      <c r="F531" s="8">
        <v>0</v>
      </c>
      <c r="G531" s="8">
        <v>3.2000000000000002E-3</v>
      </c>
      <c r="H531" s="11">
        <v>4.1599999999999996E-3</v>
      </c>
      <c r="I531" s="8">
        <f t="shared" si="1038"/>
        <v>9.5999999999999948E-4</v>
      </c>
      <c r="J531" s="12">
        <f t="shared" si="1039"/>
        <v>129.99999999999997</v>
      </c>
      <c r="K531" s="8">
        <f t="shared" ref="K531:L531" si="1084">IFERROR(G531,0)</f>
        <v>3.2000000000000002E-3</v>
      </c>
      <c r="L531" s="8">
        <f t="shared" si="1084"/>
        <v>4.1599999999999996E-3</v>
      </c>
      <c r="M531" s="8">
        <f t="shared" si="1041"/>
        <v>9.5999999999999948E-4</v>
      </c>
      <c r="N531" s="12">
        <f t="shared" si="1042"/>
        <v>129.99999999999997</v>
      </c>
      <c r="O531" s="8">
        <f t="shared" ref="O531:P531" si="1085">IFERROR(K531,0)</f>
        <v>3.2000000000000002E-3</v>
      </c>
      <c r="P531" s="8">
        <f t="shared" si="1085"/>
        <v>4.1599999999999996E-3</v>
      </c>
      <c r="Q531" s="8">
        <f t="shared" si="1044"/>
        <v>9.5999999999999948E-4</v>
      </c>
      <c r="R531" s="12">
        <f t="shared" si="1045"/>
        <v>129.99999999999997</v>
      </c>
      <c r="S531" s="8"/>
      <c r="T531" s="8"/>
      <c r="U531" s="8"/>
      <c r="V531" s="8">
        <f t="shared" si="1046"/>
        <v>0</v>
      </c>
      <c r="W531" s="8">
        <f t="shared" si="1047"/>
        <v>0</v>
      </c>
      <c r="X531" s="14">
        <f t="shared" si="613"/>
        <v>4.1599999999999996E-3</v>
      </c>
      <c r="Y531" s="15"/>
    </row>
    <row r="532" spans="1:25" x14ac:dyDescent="0.2">
      <c r="A532" s="5">
        <v>45683</v>
      </c>
      <c r="B532" s="6" t="s">
        <v>23</v>
      </c>
      <c r="C532" s="7" t="s">
        <v>24</v>
      </c>
      <c r="D532" s="6" t="s">
        <v>27</v>
      </c>
      <c r="E532" s="8">
        <v>0</v>
      </c>
      <c r="F532" s="8">
        <v>0</v>
      </c>
      <c r="G532" s="8">
        <v>0</v>
      </c>
      <c r="H532" s="11">
        <v>0</v>
      </c>
      <c r="I532" s="8">
        <f t="shared" si="1038"/>
        <v>0</v>
      </c>
      <c r="J532" s="12">
        <f t="shared" si="1039"/>
        <v>0</v>
      </c>
      <c r="K532" s="8">
        <f t="shared" ref="K532:L532" si="1086">IFERROR(G532,0)</f>
        <v>0</v>
      </c>
      <c r="L532" s="8">
        <f t="shared" si="1086"/>
        <v>0</v>
      </c>
      <c r="M532" s="8">
        <f t="shared" si="1041"/>
        <v>0</v>
      </c>
      <c r="N532" s="12">
        <f t="shared" si="1042"/>
        <v>0</v>
      </c>
      <c r="O532" s="8">
        <f t="shared" ref="O532:P532" si="1087">IFERROR(K532,0)</f>
        <v>0</v>
      </c>
      <c r="P532" s="8">
        <f t="shared" si="1087"/>
        <v>0</v>
      </c>
      <c r="Q532" s="8">
        <f t="shared" si="1044"/>
        <v>0</v>
      </c>
      <c r="R532" s="12">
        <f t="shared" si="1045"/>
        <v>0</v>
      </c>
      <c r="S532" s="8"/>
      <c r="T532" s="8"/>
      <c r="U532" s="8"/>
      <c r="V532" s="8">
        <f t="shared" si="1046"/>
        <v>0</v>
      </c>
      <c r="W532" s="8">
        <f t="shared" si="1047"/>
        <v>0</v>
      </c>
      <c r="X532" s="14">
        <f t="shared" si="613"/>
        <v>0</v>
      </c>
      <c r="Y532" s="15"/>
    </row>
    <row r="533" spans="1:25" x14ac:dyDescent="0.2">
      <c r="A533" s="5">
        <v>45683</v>
      </c>
      <c r="B533" s="6" t="s">
        <v>29</v>
      </c>
      <c r="C533" s="7" t="s">
        <v>24</v>
      </c>
      <c r="D533" s="6" t="s">
        <v>25</v>
      </c>
      <c r="E533" s="8">
        <v>1</v>
      </c>
      <c r="F533" s="8">
        <v>3.0000000000000001E-3</v>
      </c>
      <c r="G533" s="8">
        <v>3.0000000000000001E-3</v>
      </c>
      <c r="H533" s="11">
        <v>3.3500000000000001E-3</v>
      </c>
      <c r="I533" s="8">
        <f t="shared" si="1038"/>
        <v>3.5000000000000005E-4</v>
      </c>
      <c r="J533" s="12">
        <f t="shared" si="1039"/>
        <v>111.66666666666667</v>
      </c>
      <c r="K533" s="8">
        <f t="shared" ref="K533:L533" si="1088">IFERROR(G533,0)</f>
        <v>3.0000000000000001E-3</v>
      </c>
      <c r="L533" s="8">
        <f t="shared" si="1088"/>
        <v>3.3500000000000001E-3</v>
      </c>
      <c r="M533" s="8">
        <f t="shared" si="1041"/>
        <v>3.5000000000000005E-4</v>
      </c>
      <c r="N533" s="12">
        <f t="shared" si="1042"/>
        <v>111.66666666666667</v>
      </c>
      <c r="O533" s="8">
        <f t="shared" ref="O533:P533" si="1089">IFERROR(K533,0)</f>
        <v>3.0000000000000001E-3</v>
      </c>
      <c r="P533" s="8">
        <f t="shared" si="1089"/>
        <v>3.3500000000000001E-3</v>
      </c>
      <c r="Q533" s="8">
        <f t="shared" si="1044"/>
        <v>3.5000000000000005E-4</v>
      </c>
      <c r="R533" s="12">
        <f t="shared" si="1045"/>
        <v>111.66666666666667</v>
      </c>
      <c r="S533" s="8">
        <f>T512</f>
        <v>0.71199999999999952</v>
      </c>
      <c r="T533" s="8">
        <f>H533+S533-H534-H535-U533</f>
        <v>0.6930499999999995</v>
      </c>
      <c r="U533" s="8">
        <v>0</v>
      </c>
      <c r="V533" s="8">
        <f t="shared" si="1046"/>
        <v>100</v>
      </c>
      <c r="W533" s="8">
        <f t="shared" si="1047"/>
        <v>111.66666666666667</v>
      </c>
      <c r="X533" s="14">
        <f t="shared" si="613"/>
        <v>3.3500000000000001E-3</v>
      </c>
      <c r="Y533" s="15"/>
    </row>
    <row r="534" spans="1:25" x14ac:dyDescent="0.2">
      <c r="A534" s="5">
        <v>45683</v>
      </c>
      <c r="B534" s="6" t="s">
        <v>29</v>
      </c>
      <c r="C534" s="7" t="s">
        <v>24</v>
      </c>
      <c r="D534" s="6" t="s">
        <v>26</v>
      </c>
      <c r="E534" s="8">
        <v>1</v>
      </c>
      <c r="F534" s="8">
        <v>0</v>
      </c>
      <c r="G534" s="8">
        <v>3.0000000000000001E-3</v>
      </c>
      <c r="H534" s="11">
        <v>2.23E-2</v>
      </c>
      <c r="I534" s="8">
        <f t="shared" si="1038"/>
        <v>1.9300000000000001E-2</v>
      </c>
      <c r="J534" s="12">
        <f t="shared" si="1039"/>
        <v>743.33333333333337</v>
      </c>
      <c r="K534" s="8">
        <f t="shared" ref="K534:L534" si="1090">IFERROR(G534,0)</f>
        <v>3.0000000000000001E-3</v>
      </c>
      <c r="L534" s="8">
        <f t="shared" si="1090"/>
        <v>2.23E-2</v>
      </c>
      <c r="M534" s="8">
        <f t="shared" si="1041"/>
        <v>1.9300000000000001E-2</v>
      </c>
      <c r="N534" s="12">
        <f t="shared" si="1042"/>
        <v>743.33333333333337</v>
      </c>
      <c r="O534" s="8">
        <f t="shared" ref="O534:P534" si="1091">IFERROR(K534,0)</f>
        <v>3.0000000000000001E-3</v>
      </c>
      <c r="P534" s="8">
        <f t="shared" si="1091"/>
        <v>2.23E-2</v>
      </c>
      <c r="Q534" s="8">
        <f t="shared" si="1044"/>
        <v>1.9300000000000001E-2</v>
      </c>
      <c r="R534" s="12">
        <f t="shared" si="1045"/>
        <v>743.33333333333337</v>
      </c>
      <c r="S534" s="8"/>
      <c r="T534" s="8"/>
      <c r="U534" s="8"/>
      <c r="V534" s="8">
        <f t="shared" si="1046"/>
        <v>0</v>
      </c>
      <c r="W534" s="8">
        <f t="shared" si="1047"/>
        <v>0</v>
      </c>
      <c r="X534" s="14">
        <f t="shared" si="613"/>
        <v>2.23E-2</v>
      </c>
      <c r="Y534" s="15"/>
    </row>
    <row r="535" spans="1:25" x14ac:dyDescent="0.2">
      <c r="A535" s="5">
        <v>45683</v>
      </c>
      <c r="B535" s="6" t="s">
        <v>29</v>
      </c>
      <c r="C535" s="7" t="s">
        <v>24</v>
      </c>
      <c r="D535" s="6" t="s">
        <v>27</v>
      </c>
      <c r="E535" s="8">
        <v>0</v>
      </c>
      <c r="F535" s="8">
        <v>0</v>
      </c>
      <c r="G535" s="8">
        <v>0</v>
      </c>
      <c r="H535" s="11">
        <v>0</v>
      </c>
      <c r="I535" s="8">
        <f t="shared" si="1038"/>
        <v>0</v>
      </c>
      <c r="J535" s="12">
        <f t="shared" si="1039"/>
        <v>0</v>
      </c>
      <c r="K535" s="8">
        <f t="shared" ref="K535:L535" si="1092">IFERROR(G535,0)</f>
        <v>0</v>
      </c>
      <c r="L535" s="8">
        <f t="shared" si="1092"/>
        <v>0</v>
      </c>
      <c r="M535" s="8">
        <f t="shared" si="1041"/>
        <v>0</v>
      </c>
      <c r="N535" s="12">
        <f t="shared" si="1042"/>
        <v>0</v>
      </c>
      <c r="O535" s="8">
        <f t="shared" ref="O535:P535" si="1093">IFERROR(K535,0)</f>
        <v>0</v>
      </c>
      <c r="P535" s="8">
        <f t="shared" si="1093"/>
        <v>0</v>
      </c>
      <c r="Q535" s="8">
        <f t="shared" si="1044"/>
        <v>0</v>
      </c>
      <c r="R535" s="12">
        <f t="shared" si="1045"/>
        <v>0</v>
      </c>
      <c r="S535" s="14"/>
      <c r="T535" s="14"/>
      <c r="U535" s="14"/>
      <c r="V535" s="8">
        <f t="shared" si="1046"/>
        <v>0</v>
      </c>
      <c r="W535" s="8">
        <f t="shared" si="1047"/>
        <v>0</v>
      </c>
      <c r="X535" s="14">
        <f t="shared" si="613"/>
        <v>0</v>
      </c>
      <c r="Y535" s="15"/>
    </row>
    <row r="536" spans="1:25" x14ac:dyDescent="0.2">
      <c r="A536" s="5">
        <v>45683</v>
      </c>
      <c r="B536" s="6" t="s">
        <v>30</v>
      </c>
      <c r="C536" s="7" t="s">
        <v>24</v>
      </c>
      <c r="D536" s="6" t="s">
        <v>25</v>
      </c>
      <c r="E536" s="8">
        <v>0.6</v>
      </c>
      <c r="F536" s="8">
        <v>3.0000000000000001E-3</v>
      </c>
      <c r="G536" s="8">
        <v>3.2000000000000002E-3</v>
      </c>
      <c r="H536" s="11">
        <v>3.48E-3</v>
      </c>
      <c r="I536" s="8">
        <f t="shared" si="1038"/>
        <v>2.7999999999999987E-4</v>
      </c>
      <c r="J536" s="12">
        <f t="shared" si="1039"/>
        <v>108.74999999999999</v>
      </c>
      <c r="K536" s="8">
        <f t="shared" ref="K536:L536" si="1094">IFERROR(G536,0)</f>
        <v>3.2000000000000002E-3</v>
      </c>
      <c r="L536" s="8">
        <f t="shared" si="1094"/>
        <v>3.48E-3</v>
      </c>
      <c r="M536" s="8">
        <f t="shared" si="1041"/>
        <v>2.7999999999999987E-4</v>
      </c>
      <c r="N536" s="12">
        <f t="shared" si="1042"/>
        <v>108.74999999999999</v>
      </c>
      <c r="O536" s="8">
        <f t="shared" ref="O536:P536" si="1095">IFERROR(K536,0)</f>
        <v>3.2000000000000002E-3</v>
      </c>
      <c r="P536" s="8">
        <f t="shared" si="1095"/>
        <v>3.48E-3</v>
      </c>
      <c r="Q536" s="8">
        <f t="shared" si="1044"/>
        <v>2.7999999999999987E-4</v>
      </c>
      <c r="R536" s="12">
        <f t="shared" si="1045"/>
        <v>108.74999999999999</v>
      </c>
      <c r="S536" s="14">
        <f>T515</f>
        <v>9.5229999999999981E-2</v>
      </c>
      <c r="T536" s="8">
        <f>H536+S536-H537-H538-U536</f>
        <v>9.5839999999999981E-2</v>
      </c>
      <c r="U536" s="14">
        <v>0</v>
      </c>
      <c r="V536" s="8">
        <f t="shared" si="1046"/>
        <v>106.66666666666667</v>
      </c>
      <c r="W536" s="8">
        <f t="shared" si="1047"/>
        <v>115.99999999999999</v>
      </c>
      <c r="X536" s="14">
        <f t="shared" si="613"/>
        <v>3.48E-3</v>
      </c>
      <c r="Y536" s="15"/>
    </row>
    <row r="537" spans="1:25" x14ac:dyDescent="0.2">
      <c r="A537" s="5">
        <v>45683</v>
      </c>
      <c r="B537" s="6" t="s">
        <v>30</v>
      </c>
      <c r="C537" s="7" t="s">
        <v>24</v>
      </c>
      <c r="D537" s="6" t="s">
        <v>26</v>
      </c>
      <c r="E537" s="8">
        <v>0.6</v>
      </c>
      <c r="F537" s="8">
        <v>0</v>
      </c>
      <c r="G537" s="8">
        <v>3.0000000000000001E-3</v>
      </c>
      <c r="H537" s="11">
        <v>2.8700000000000002E-3</v>
      </c>
      <c r="I537" s="8">
        <f t="shared" si="1038"/>
        <v>-1.2999999999999991E-4</v>
      </c>
      <c r="J537" s="12">
        <f t="shared" si="1039"/>
        <v>95.666666666666671</v>
      </c>
      <c r="K537" s="8">
        <f t="shared" ref="K537:L537" si="1096">IFERROR(G537,0)</f>
        <v>3.0000000000000001E-3</v>
      </c>
      <c r="L537" s="8">
        <f t="shared" si="1096"/>
        <v>2.8700000000000002E-3</v>
      </c>
      <c r="M537" s="8">
        <f t="shared" si="1041"/>
        <v>-1.2999999999999991E-4</v>
      </c>
      <c r="N537" s="12">
        <f t="shared" si="1042"/>
        <v>95.666666666666671</v>
      </c>
      <c r="O537" s="8">
        <f t="shared" ref="O537:P537" si="1097">IFERROR(K537,0)</f>
        <v>3.0000000000000001E-3</v>
      </c>
      <c r="P537" s="8">
        <f t="shared" si="1097"/>
        <v>2.8700000000000002E-3</v>
      </c>
      <c r="Q537" s="8">
        <f t="shared" si="1044"/>
        <v>-1.2999999999999991E-4</v>
      </c>
      <c r="R537" s="12">
        <f t="shared" si="1045"/>
        <v>95.666666666666671</v>
      </c>
      <c r="S537" s="14"/>
      <c r="T537" s="14"/>
      <c r="U537" s="14"/>
      <c r="V537" s="8">
        <f t="shared" si="1046"/>
        <v>0</v>
      </c>
      <c r="W537" s="8">
        <f t="shared" si="1047"/>
        <v>0</v>
      </c>
      <c r="X537" s="14">
        <f t="shared" si="613"/>
        <v>2.8700000000000002E-3</v>
      </c>
      <c r="Y537" s="15"/>
    </row>
    <row r="538" spans="1:25" x14ac:dyDescent="0.2">
      <c r="A538" s="5">
        <v>45683</v>
      </c>
      <c r="B538" s="6" t="s">
        <v>30</v>
      </c>
      <c r="C538" s="7" t="s">
        <v>24</v>
      </c>
      <c r="D538" s="6" t="s">
        <v>27</v>
      </c>
      <c r="E538" s="8">
        <v>0</v>
      </c>
      <c r="F538" s="8">
        <v>0</v>
      </c>
      <c r="G538" s="8">
        <v>0</v>
      </c>
      <c r="H538" s="11">
        <v>0</v>
      </c>
      <c r="I538" s="8">
        <f t="shared" si="1038"/>
        <v>0</v>
      </c>
      <c r="J538" s="12">
        <f t="shared" si="1039"/>
        <v>0</v>
      </c>
      <c r="K538" s="8">
        <f t="shared" ref="K538:L538" si="1098">IFERROR(G538,0)</f>
        <v>0</v>
      </c>
      <c r="L538" s="8">
        <f t="shared" si="1098"/>
        <v>0</v>
      </c>
      <c r="M538" s="8">
        <f t="shared" si="1041"/>
        <v>0</v>
      </c>
      <c r="N538" s="12">
        <f t="shared" si="1042"/>
        <v>0</v>
      </c>
      <c r="O538" s="8">
        <f t="shared" ref="O538:P538" si="1099">IFERROR(K538,0)</f>
        <v>0</v>
      </c>
      <c r="P538" s="8">
        <f t="shared" si="1099"/>
        <v>0</v>
      </c>
      <c r="Q538" s="8">
        <f t="shared" si="1044"/>
        <v>0</v>
      </c>
      <c r="R538" s="12">
        <f t="shared" si="1045"/>
        <v>0</v>
      </c>
      <c r="S538" s="14"/>
      <c r="T538" s="14"/>
      <c r="U538" s="14"/>
      <c r="V538" s="8">
        <f t="shared" si="1046"/>
        <v>0</v>
      </c>
      <c r="W538" s="8">
        <f t="shared" si="1047"/>
        <v>0</v>
      </c>
      <c r="X538" s="14">
        <f t="shared" si="613"/>
        <v>0</v>
      </c>
      <c r="Y538" s="15"/>
    </row>
    <row r="539" spans="1:25" x14ac:dyDescent="0.2">
      <c r="A539" s="5">
        <v>45683</v>
      </c>
      <c r="B539" s="6" t="s">
        <v>31</v>
      </c>
      <c r="C539" s="7" t="s">
        <v>32</v>
      </c>
      <c r="D539" s="6" t="s">
        <v>25</v>
      </c>
      <c r="E539" s="8">
        <v>229.8</v>
      </c>
      <c r="F539" s="8">
        <v>0.68</v>
      </c>
      <c r="G539" s="8">
        <v>0.68709600000000004</v>
      </c>
      <c r="H539" s="11">
        <v>0.61693500000000001</v>
      </c>
      <c r="I539" s="8">
        <f t="shared" si="1038"/>
        <v>-7.0161000000000029E-2</v>
      </c>
      <c r="J539" s="12">
        <f t="shared" si="1039"/>
        <v>89.788763142268323</v>
      </c>
      <c r="K539" s="8">
        <f t="shared" ref="K539:L539" si="1100">IFERROR(G539,0)</f>
        <v>0.68709600000000004</v>
      </c>
      <c r="L539" s="8">
        <f t="shared" si="1100"/>
        <v>0.61693500000000001</v>
      </c>
      <c r="M539" s="8">
        <f t="shared" si="1041"/>
        <v>-7.0161000000000029E-2</v>
      </c>
      <c r="N539" s="12">
        <f t="shared" si="1042"/>
        <v>89.788763142268323</v>
      </c>
      <c r="O539" s="8">
        <f t="shared" ref="O539:P539" si="1101">IFERROR(K539,0)</f>
        <v>0.68709600000000004</v>
      </c>
      <c r="P539" s="8">
        <f t="shared" si="1101"/>
        <v>0.61693500000000001</v>
      </c>
      <c r="Q539" s="8">
        <f t="shared" si="1044"/>
        <v>-7.0161000000000029E-2</v>
      </c>
      <c r="R539" s="12">
        <f t="shared" si="1045"/>
        <v>89.788763142268323</v>
      </c>
      <c r="S539" s="14">
        <f>T518</f>
        <v>204.52251375000037</v>
      </c>
      <c r="T539" s="8">
        <f>H539+S539-H540-H541-U539</f>
        <v>203.94864230000039</v>
      </c>
      <c r="U539" s="14">
        <v>1.80645E-3</v>
      </c>
      <c r="V539" s="8">
        <f t="shared" si="1046"/>
        <v>101.04352941176471</v>
      </c>
      <c r="W539" s="8">
        <f t="shared" si="1047"/>
        <v>90.725735294117641</v>
      </c>
      <c r="X539" s="14">
        <f t="shared" si="613"/>
        <v>0.61693500000000001</v>
      </c>
      <c r="Y539" s="15"/>
    </row>
    <row r="540" spans="1:25" x14ac:dyDescent="0.2">
      <c r="A540" s="5">
        <v>45683</v>
      </c>
      <c r="B540" s="6" t="s">
        <v>31</v>
      </c>
      <c r="C540" s="7" t="s">
        <v>32</v>
      </c>
      <c r="D540" s="6" t="s">
        <v>26</v>
      </c>
      <c r="E540" s="8">
        <v>285</v>
      </c>
      <c r="F540" s="8">
        <v>0</v>
      </c>
      <c r="G540" s="8">
        <v>0.77419000000000004</v>
      </c>
      <c r="H540" s="11">
        <v>1.1890000000000001</v>
      </c>
      <c r="I540" s="8">
        <f t="shared" si="1038"/>
        <v>0.41481000000000001</v>
      </c>
      <c r="J540" s="12">
        <f t="shared" si="1039"/>
        <v>153.57987057440681</v>
      </c>
      <c r="K540" s="8">
        <f t="shared" ref="K540:L540" si="1102">IFERROR(G540,0)</f>
        <v>0.77419000000000004</v>
      </c>
      <c r="L540" s="8">
        <f t="shared" si="1102"/>
        <v>1.1890000000000001</v>
      </c>
      <c r="M540" s="8">
        <f t="shared" si="1041"/>
        <v>0.41481000000000001</v>
      </c>
      <c r="N540" s="12">
        <f t="shared" si="1042"/>
        <v>153.57987057440681</v>
      </c>
      <c r="O540" s="8">
        <f t="shared" ref="O540:P540" si="1103">IFERROR(K540,0)</f>
        <v>0.77419000000000004</v>
      </c>
      <c r="P540" s="8">
        <f t="shared" si="1103"/>
        <v>1.1890000000000001</v>
      </c>
      <c r="Q540" s="8">
        <f t="shared" si="1044"/>
        <v>0.41481000000000001</v>
      </c>
      <c r="R540" s="12">
        <f t="shared" si="1045"/>
        <v>153.57987057440681</v>
      </c>
      <c r="S540" s="14"/>
      <c r="T540" s="14"/>
      <c r="U540" s="14"/>
      <c r="V540" s="8">
        <f t="shared" si="1046"/>
        <v>0</v>
      </c>
      <c r="W540" s="8">
        <f t="shared" si="1047"/>
        <v>0</v>
      </c>
      <c r="X540" s="14">
        <f t="shared" si="613"/>
        <v>1.1890000000000001</v>
      </c>
      <c r="Y540" s="15"/>
    </row>
    <row r="541" spans="1:25" x14ac:dyDescent="0.2">
      <c r="A541" s="5">
        <v>45683</v>
      </c>
      <c r="B541" s="6" t="s">
        <v>31</v>
      </c>
      <c r="C541" s="7" t="s">
        <v>32</v>
      </c>
      <c r="D541" s="6" t="s">
        <v>27</v>
      </c>
      <c r="E541" s="8">
        <v>0</v>
      </c>
      <c r="F541" s="8">
        <v>0</v>
      </c>
      <c r="G541" s="8">
        <v>0</v>
      </c>
      <c r="H541" s="11">
        <v>0</v>
      </c>
      <c r="I541" s="8">
        <f t="shared" si="1038"/>
        <v>0</v>
      </c>
      <c r="J541" s="12">
        <f t="shared" si="1039"/>
        <v>0</v>
      </c>
      <c r="K541" s="8">
        <f t="shared" ref="K541:L541" si="1104">IFERROR(G541,0)</f>
        <v>0</v>
      </c>
      <c r="L541" s="8">
        <f t="shared" si="1104"/>
        <v>0</v>
      </c>
      <c r="M541" s="8">
        <f t="shared" si="1041"/>
        <v>0</v>
      </c>
      <c r="N541" s="12">
        <f t="shared" si="1042"/>
        <v>0</v>
      </c>
      <c r="O541" s="8">
        <f t="shared" ref="O541:P541" si="1105">IFERROR(K541,0)</f>
        <v>0</v>
      </c>
      <c r="P541" s="8">
        <f t="shared" si="1105"/>
        <v>0</v>
      </c>
      <c r="Q541" s="8">
        <f t="shared" si="1044"/>
        <v>0</v>
      </c>
      <c r="R541" s="12">
        <f t="shared" si="1045"/>
        <v>0</v>
      </c>
      <c r="S541" s="14"/>
      <c r="T541" s="14"/>
      <c r="U541" s="14"/>
      <c r="V541" s="8">
        <f t="shared" si="1046"/>
        <v>0</v>
      </c>
      <c r="W541" s="8">
        <f t="shared" si="1047"/>
        <v>0</v>
      </c>
      <c r="X541" s="14">
        <f t="shared" si="613"/>
        <v>0</v>
      </c>
      <c r="Y541" s="15"/>
    </row>
    <row r="542" spans="1:25" x14ac:dyDescent="0.2">
      <c r="A542" s="5">
        <v>45683</v>
      </c>
      <c r="B542" s="6" t="s">
        <v>36</v>
      </c>
      <c r="C542" s="7" t="s">
        <v>32</v>
      </c>
      <c r="D542" s="6" t="s">
        <v>25</v>
      </c>
      <c r="E542" s="8">
        <v>5.2</v>
      </c>
      <c r="F542" s="8">
        <v>1.9E-2</v>
      </c>
      <c r="G542" s="8">
        <v>1.4500000000000001E-2</v>
      </c>
      <c r="H542" s="11">
        <v>1.78E-2</v>
      </c>
      <c r="I542" s="8">
        <f t="shared" si="1038"/>
        <v>3.2999999999999991E-3</v>
      </c>
      <c r="J542" s="12">
        <f t="shared" si="1039"/>
        <v>122.75862068965517</v>
      </c>
      <c r="K542" s="8">
        <f t="shared" ref="K542:L542" si="1106">IFERROR(G542,0)</f>
        <v>1.4500000000000001E-2</v>
      </c>
      <c r="L542" s="8">
        <f t="shared" si="1106"/>
        <v>1.78E-2</v>
      </c>
      <c r="M542" s="8">
        <f t="shared" si="1041"/>
        <v>3.2999999999999991E-3</v>
      </c>
      <c r="N542" s="12">
        <f t="shared" si="1042"/>
        <v>122.75862068965517</v>
      </c>
      <c r="O542" s="8">
        <f t="shared" ref="O542:P542" si="1107">IFERROR(K542,0)</f>
        <v>1.4500000000000001E-2</v>
      </c>
      <c r="P542" s="8">
        <f t="shared" si="1107"/>
        <v>1.78E-2</v>
      </c>
      <c r="Q542" s="8">
        <f t="shared" si="1044"/>
        <v>3.2999999999999991E-3</v>
      </c>
      <c r="R542" s="12">
        <f t="shared" si="1045"/>
        <v>122.75862068965517</v>
      </c>
      <c r="S542" s="14">
        <f>T521</f>
        <v>5.032193550000005</v>
      </c>
      <c r="T542" s="8">
        <f>H542+S542-H543-H544-U542</f>
        <v>5.0499612920000052</v>
      </c>
      <c r="U542" s="14">
        <v>3.2258000000000002E-5</v>
      </c>
      <c r="V542" s="8">
        <f t="shared" si="1046"/>
        <v>76.31578947368422</v>
      </c>
      <c r="W542" s="8">
        <f t="shared" si="1047"/>
        <v>93.684210526315795</v>
      </c>
      <c r="X542" s="14">
        <f t="shared" si="613"/>
        <v>1.78E-2</v>
      </c>
      <c r="Y542" s="15"/>
    </row>
    <row r="543" spans="1:25" x14ac:dyDescent="0.2">
      <c r="A543" s="5">
        <v>45683</v>
      </c>
      <c r="B543" s="6" t="s">
        <v>36</v>
      </c>
      <c r="C543" s="7" t="s">
        <v>32</v>
      </c>
      <c r="D543" s="6" t="s">
        <v>26</v>
      </c>
      <c r="E543" s="8">
        <v>5.0999999999999996</v>
      </c>
      <c r="F543" s="8">
        <v>0</v>
      </c>
      <c r="G543" s="8">
        <v>1.6119999999999999E-2</v>
      </c>
      <c r="H543" s="11">
        <v>0</v>
      </c>
      <c r="I543" s="8">
        <f t="shared" si="1038"/>
        <v>-1.6119999999999999E-2</v>
      </c>
      <c r="J543" s="12">
        <f t="shared" si="1039"/>
        <v>0</v>
      </c>
      <c r="K543" s="8">
        <f t="shared" ref="K543:L543" si="1108">IFERROR(G543,0)</f>
        <v>1.6119999999999999E-2</v>
      </c>
      <c r="L543" s="8">
        <f t="shared" si="1108"/>
        <v>0</v>
      </c>
      <c r="M543" s="8">
        <f t="shared" si="1041"/>
        <v>-1.6119999999999999E-2</v>
      </c>
      <c r="N543" s="12">
        <f t="shared" si="1042"/>
        <v>0</v>
      </c>
      <c r="O543" s="8">
        <f t="shared" ref="O543:P543" si="1109">IFERROR(K543,0)</f>
        <v>1.6119999999999999E-2</v>
      </c>
      <c r="P543" s="8">
        <f t="shared" si="1109"/>
        <v>0</v>
      </c>
      <c r="Q543" s="8">
        <f t="shared" si="1044"/>
        <v>-1.6119999999999999E-2</v>
      </c>
      <c r="R543" s="12">
        <f t="shared" si="1045"/>
        <v>0</v>
      </c>
      <c r="S543" s="14"/>
      <c r="T543" s="14"/>
      <c r="U543" s="14"/>
      <c r="V543" s="8">
        <f t="shared" si="1046"/>
        <v>0</v>
      </c>
      <c r="W543" s="8">
        <f t="shared" si="1047"/>
        <v>0</v>
      </c>
      <c r="X543" s="14">
        <f t="shared" si="613"/>
        <v>0</v>
      </c>
      <c r="Y543" s="15"/>
    </row>
    <row r="544" spans="1:25" x14ac:dyDescent="0.2">
      <c r="A544" s="5">
        <v>45683</v>
      </c>
      <c r="B544" s="6" t="s">
        <v>36</v>
      </c>
      <c r="C544" s="7" t="s">
        <v>32</v>
      </c>
      <c r="D544" s="6" t="s">
        <v>27</v>
      </c>
      <c r="E544" s="8">
        <v>0</v>
      </c>
      <c r="F544" s="8">
        <v>0</v>
      </c>
      <c r="G544" s="8">
        <v>0</v>
      </c>
      <c r="H544" s="11">
        <v>0</v>
      </c>
      <c r="I544" s="8">
        <f t="shared" si="1038"/>
        <v>0</v>
      </c>
      <c r="J544" s="12">
        <f t="shared" si="1039"/>
        <v>0</v>
      </c>
      <c r="K544" s="8">
        <f t="shared" ref="K544:L544" si="1110">IFERROR(G544,0)</f>
        <v>0</v>
      </c>
      <c r="L544" s="8">
        <f t="shared" si="1110"/>
        <v>0</v>
      </c>
      <c r="M544" s="8">
        <f t="shared" si="1041"/>
        <v>0</v>
      </c>
      <c r="N544" s="12">
        <f t="shared" si="1042"/>
        <v>0</v>
      </c>
      <c r="O544" s="8">
        <f t="shared" ref="O544:P544" si="1111">IFERROR(K544,0)</f>
        <v>0</v>
      </c>
      <c r="P544" s="8">
        <f t="shared" si="1111"/>
        <v>0</v>
      </c>
      <c r="Q544" s="8">
        <f t="shared" si="1044"/>
        <v>0</v>
      </c>
      <c r="R544" s="12">
        <f t="shared" si="1045"/>
        <v>0</v>
      </c>
      <c r="S544" s="14"/>
      <c r="T544" s="14"/>
      <c r="U544" s="14"/>
      <c r="V544" s="8">
        <f t="shared" si="1046"/>
        <v>0</v>
      </c>
      <c r="W544" s="8">
        <f t="shared" si="1047"/>
        <v>0</v>
      </c>
      <c r="X544" s="14">
        <f t="shared" si="613"/>
        <v>0</v>
      </c>
      <c r="Y544" s="15"/>
    </row>
    <row r="545" spans="1:25" x14ac:dyDescent="0.2">
      <c r="A545" s="5">
        <v>45683</v>
      </c>
      <c r="B545" s="6" t="s">
        <v>33</v>
      </c>
      <c r="C545" s="7" t="s">
        <v>32</v>
      </c>
      <c r="D545" s="6" t="s">
        <v>25</v>
      </c>
      <c r="E545" s="8">
        <v>0.63</v>
      </c>
      <c r="F545" s="8">
        <v>0</v>
      </c>
      <c r="G545" s="8">
        <v>1.6100000000000001E-3</v>
      </c>
      <c r="H545" s="11">
        <v>1.67E-3</v>
      </c>
      <c r="I545" s="8">
        <f t="shared" si="1038"/>
        <v>5.9999999999999941E-5</v>
      </c>
      <c r="J545" s="12">
        <f t="shared" si="1039"/>
        <v>103.72670807453417</v>
      </c>
      <c r="K545" s="8">
        <f t="shared" ref="K545:L545" si="1112">IFERROR(G545,0)</f>
        <v>1.6100000000000001E-3</v>
      </c>
      <c r="L545" s="8">
        <f t="shared" si="1112"/>
        <v>1.67E-3</v>
      </c>
      <c r="M545" s="8">
        <f t="shared" si="1041"/>
        <v>5.9999999999999941E-5</v>
      </c>
      <c r="N545" s="12">
        <f t="shared" si="1042"/>
        <v>103.72670807453417</v>
      </c>
      <c r="O545" s="8">
        <f t="shared" ref="O545:P545" si="1113">IFERROR(K545,0)</f>
        <v>1.6100000000000001E-3</v>
      </c>
      <c r="P545" s="8">
        <f t="shared" si="1113"/>
        <v>1.67E-3</v>
      </c>
      <c r="Q545" s="8">
        <f t="shared" si="1044"/>
        <v>5.9999999999999941E-5</v>
      </c>
      <c r="R545" s="12">
        <f t="shared" si="1045"/>
        <v>103.72670807453417</v>
      </c>
      <c r="S545" s="14">
        <f>T524</f>
        <v>3.3951999999999968E-2</v>
      </c>
      <c r="T545" s="8">
        <f>H545+S545-H546-H547-U545</f>
        <v>3.3951039999999967E-2</v>
      </c>
      <c r="U545" s="14">
        <v>1.67096E-3</v>
      </c>
      <c r="V545" s="8">
        <f t="shared" si="1046"/>
        <v>0</v>
      </c>
      <c r="W545" s="8">
        <f t="shared" si="1047"/>
        <v>0</v>
      </c>
      <c r="X545" s="14">
        <f t="shared" si="613"/>
        <v>1.67E-3</v>
      </c>
      <c r="Y545" s="15"/>
    </row>
    <row r="546" spans="1:25" x14ac:dyDescent="0.2">
      <c r="A546" s="5">
        <v>45683</v>
      </c>
      <c r="B546" s="6" t="s">
        <v>33</v>
      </c>
      <c r="C546" s="7" t="s">
        <v>32</v>
      </c>
      <c r="D546" s="6" t="s">
        <v>26</v>
      </c>
      <c r="E546" s="8">
        <v>0.63</v>
      </c>
      <c r="F546" s="8">
        <v>0</v>
      </c>
      <c r="G546" s="8">
        <v>1.6000000000000001E-3</v>
      </c>
      <c r="H546" s="11">
        <v>0</v>
      </c>
      <c r="I546" s="8">
        <f t="shared" si="1038"/>
        <v>-1.6000000000000001E-3</v>
      </c>
      <c r="J546" s="12">
        <f t="shared" si="1039"/>
        <v>0</v>
      </c>
      <c r="K546" s="8">
        <f t="shared" ref="K546:L546" si="1114">IFERROR(G546,0)</f>
        <v>1.6000000000000001E-3</v>
      </c>
      <c r="L546" s="8">
        <f t="shared" si="1114"/>
        <v>0</v>
      </c>
      <c r="M546" s="8">
        <f t="shared" si="1041"/>
        <v>-1.6000000000000001E-3</v>
      </c>
      <c r="N546" s="12">
        <f t="shared" si="1042"/>
        <v>0</v>
      </c>
      <c r="O546" s="8">
        <f t="shared" ref="O546:P546" si="1115">IFERROR(K546,0)</f>
        <v>1.6000000000000001E-3</v>
      </c>
      <c r="P546" s="8">
        <f t="shared" si="1115"/>
        <v>0</v>
      </c>
      <c r="Q546" s="8">
        <f t="shared" si="1044"/>
        <v>-1.6000000000000001E-3</v>
      </c>
      <c r="R546" s="12">
        <f t="shared" si="1045"/>
        <v>0</v>
      </c>
      <c r="S546" s="14"/>
      <c r="T546" s="14"/>
      <c r="U546" s="14"/>
      <c r="V546" s="8">
        <f t="shared" si="1046"/>
        <v>0</v>
      </c>
      <c r="W546" s="8">
        <f t="shared" si="1047"/>
        <v>0</v>
      </c>
      <c r="X546" s="14">
        <f t="shared" si="613"/>
        <v>0</v>
      </c>
      <c r="Y546" s="15"/>
    </row>
    <row r="547" spans="1:25" x14ac:dyDescent="0.2">
      <c r="A547" s="5">
        <v>45683</v>
      </c>
      <c r="B547" s="6" t="s">
        <v>33</v>
      </c>
      <c r="C547" s="7" t="s">
        <v>32</v>
      </c>
      <c r="D547" s="6" t="s">
        <v>27</v>
      </c>
      <c r="E547" s="8">
        <v>0</v>
      </c>
      <c r="F547" s="8">
        <v>0</v>
      </c>
      <c r="G547" s="8">
        <v>0</v>
      </c>
      <c r="H547" s="11">
        <v>0</v>
      </c>
      <c r="I547" s="8">
        <f t="shared" si="1038"/>
        <v>0</v>
      </c>
      <c r="J547" s="12">
        <f t="shared" si="1039"/>
        <v>0</v>
      </c>
      <c r="K547" s="8">
        <f t="shared" ref="K547:L547" si="1116">IFERROR(G547,0)</f>
        <v>0</v>
      </c>
      <c r="L547" s="8">
        <f t="shared" si="1116"/>
        <v>0</v>
      </c>
      <c r="M547" s="8">
        <f t="shared" si="1041"/>
        <v>0</v>
      </c>
      <c r="N547" s="12">
        <f t="shared" si="1042"/>
        <v>0</v>
      </c>
      <c r="O547" s="8">
        <f t="shared" ref="O547:P547" si="1117">IFERROR(K547,0)</f>
        <v>0</v>
      </c>
      <c r="P547" s="8">
        <f t="shared" si="1117"/>
        <v>0</v>
      </c>
      <c r="Q547" s="8">
        <f t="shared" si="1044"/>
        <v>0</v>
      </c>
      <c r="R547" s="12">
        <f t="shared" si="1045"/>
        <v>0</v>
      </c>
      <c r="S547" s="14"/>
      <c r="T547" s="14"/>
      <c r="U547" s="14"/>
      <c r="V547" s="8">
        <f t="shared" si="1046"/>
        <v>0</v>
      </c>
      <c r="W547" s="8">
        <f t="shared" si="1047"/>
        <v>0</v>
      </c>
      <c r="X547" s="14">
        <f t="shared" si="613"/>
        <v>0</v>
      </c>
      <c r="Y547" s="15"/>
    </row>
    <row r="548" spans="1:25" x14ac:dyDescent="0.2">
      <c r="A548" s="5">
        <v>45684</v>
      </c>
      <c r="B548" s="6" t="s">
        <v>28</v>
      </c>
      <c r="C548" s="7" t="s">
        <v>24</v>
      </c>
      <c r="D548" s="6" t="s">
        <v>25</v>
      </c>
      <c r="E548" s="8">
        <v>190.9</v>
      </c>
      <c r="F548" s="9">
        <v>0.64400000000000002</v>
      </c>
      <c r="G548" s="10">
        <v>0.56699999999999995</v>
      </c>
      <c r="H548" s="11">
        <v>0.57267000000000001</v>
      </c>
      <c r="I548" s="8">
        <f t="shared" si="1038"/>
        <v>5.6700000000000639E-3</v>
      </c>
      <c r="J548" s="12">
        <f t="shared" si="1039"/>
        <v>101</v>
      </c>
      <c r="K548" s="8">
        <f t="shared" ref="K548:L548" si="1118">IFERROR(G548,0)</f>
        <v>0.56699999999999995</v>
      </c>
      <c r="L548" s="8">
        <f t="shared" si="1118"/>
        <v>0.57267000000000001</v>
      </c>
      <c r="M548" s="8">
        <f t="shared" si="1041"/>
        <v>5.6700000000000639E-3</v>
      </c>
      <c r="N548" s="12">
        <f t="shared" si="1042"/>
        <v>101</v>
      </c>
      <c r="O548" s="8">
        <f t="shared" ref="O548:P548" si="1119">IFERROR(K548,0)</f>
        <v>0.56699999999999995</v>
      </c>
      <c r="P548" s="8">
        <f t="shared" si="1119"/>
        <v>0.57267000000000001</v>
      </c>
      <c r="Q548" s="8">
        <f t="shared" si="1044"/>
        <v>5.6700000000000639E-3</v>
      </c>
      <c r="R548" s="12">
        <f t="shared" si="1045"/>
        <v>101</v>
      </c>
      <c r="S548" s="8">
        <f>T527</f>
        <v>49.090420000000094</v>
      </c>
      <c r="T548" s="8">
        <f>H548+S548-H549-H550-U548</f>
        <v>48.844640000000098</v>
      </c>
      <c r="U548" s="8">
        <v>1.4499999999999999E-3</v>
      </c>
      <c r="V548" s="8">
        <f t="shared" si="1046"/>
        <v>88.043478260869563</v>
      </c>
      <c r="W548" s="8">
        <f t="shared" si="1047"/>
        <v>88.923913043478265</v>
      </c>
      <c r="X548" s="14">
        <f t="shared" si="613"/>
        <v>0.57267000000000001</v>
      </c>
      <c r="Y548" s="15"/>
    </row>
    <row r="549" spans="1:25" x14ac:dyDescent="0.2">
      <c r="A549" s="5">
        <v>45684</v>
      </c>
      <c r="B549" s="6" t="s">
        <v>28</v>
      </c>
      <c r="C549" s="7" t="s">
        <v>24</v>
      </c>
      <c r="D549" s="6" t="s">
        <v>26</v>
      </c>
      <c r="E549" s="8">
        <v>220.3</v>
      </c>
      <c r="F549" s="8">
        <v>0.873</v>
      </c>
      <c r="G549" s="8">
        <v>0.5806</v>
      </c>
      <c r="H549" s="11">
        <v>0.81699999999999995</v>
      </c>
      <c r="I549" s="8">
        <f t="shared" si="1038"/>
        <v>0.23639999999999994</v>
      </c>
      <c r="J549" s="12">
        <f t="shared" si="1039"/>
        <v>140.71650017223561</v>
      </c>
      <c r="K549" s="8">
        <f t="shared" ref="K549:L549" si="1120">IFERROR(G549,0)</f>
        <v>0.5806</v>
      </c>
      <c r="L549" s="8">
        <f t="shared" si="1120"/>
        <v>0.81699999999999995</v>
      </c>
      <c r="M549" s="8">
        <f t="shared" si="1041"/>
        <v>0.23639999999999994</v>
      </c>
      <c r="N549" s="12">
        <f t="shared" si="1042"/>
        <v>140.71650017223561</v>
      </c>
      <c r="O549" s="8">
        <f t="shared" ref="O549:P549" si="1121">IFERROR(K549,0)</f>
        <v>0.5806</v>
      </c>
      <c r="P549" s="8">
        <f t="shared" si="1121"/>
        <v>0.81699999999999995</v>
      </c>
      <c r="Q549" s="8">
        <f t="shared" si="1044"/>
        <v>0.23639999999999994</v>
      </c>
      <c r="R549" s="12">
        <f t="shared" si="1045"/>
        <v>140.71650017223561</v>
      </c>
      <c r="S549" s="8"/>
      <c r="T549" s="8"/>
      <c r="U549" s="8"/>
      <c r="V549" s="8">
        <f t="shared" si="1046"/>
        <v>66.506300114547528</v>
      </c>
      <c r="W549" s="8">
        <f t="shared" si="1047"/>
        <v>93.585337915234817</v>
      </c>
      <c r="X549" s="14">
        <f t="shared" si="613"/>
        <v>0.81699999999999995</v>
      </c>
      <c r="Y549" s="15"/>
    </row>
    <row r="550" spans="1:25" x14ac:dyDescent="0.2">
      <c r="A550" s="5">
        <v>45684</v>
      </c>
      <c r="B550" s="6" t="s">
        <v>28</v>
      </c>
      <c r="C550" s="7" t="s">
        <v>24</v>
      </c>
      <c r="D550" s="6" t="s">
        <v>27</v>
      </c>
      <c r="E550" s="8">
        <v>0</v>
      </c>
      <c r="F550" s="8">
        <v>0</v>
      </c>
      <c r="G550" s="8">
        <v>0</v>
      </c>
      <c r="H550" s="11">
        <v>0</v>
      </c>
      <c r="I550" s="8">
        <f t="shared" si="1038"/>
        <v>0</v>
      </c>
      <c r="J550" s="12">
        <f t="shared" si="1039"/>
        <v>0</v>
      </c>
      <c r="K550" s="8">
        <f t="shared" ref="K550:L550" si="1122">IFERROR(G550,0)</f>
        <v>0</v>
      </c>
      <c r="L550" s="8">
        <f t="shared" si="1122"/>
        <v>0</v>
      </c>
      <c r="M550" s="8">
        <f t="shared" si="1041"/>
        <v>0</v>
      </c>
      <c r="N550" s="12">
        <f t="shared" si="1042"/>
        <v>0</v>
      </c>
      <c r="O550" s="8">
        <f t="shared" ref="O550:P550" si="1123">IFERROR(K550,0)</f>
        <v>0</v>
      </c>
      <c r="P550" s="8">
        <f t="shared" si="1123"/>
        <v>0</v>
      </c>
      <c r="Q550" s="8">
        <f t="shared" si="1044"/>
        <v>0</v>
      </c>
      <c r="R550" s="12">
        <f t="shared" si="1045"/>
        <v>0</v>
      </c>
      <c r="S550" s="8"/>
      <c r="T550" s="8"/>
      <c r="U550" s="8"/>
      <c r="V550" s="8">
        <f t="shared" si="1046"/>
        <v>0</v>
      </c>
      <c r="W550" s="8">
        <f t="shared" si="1047"/>
        <v>0</v>
      </c>
      <c r="X550" s="14">
        <f t="shared" si="613"/>
        <v>0</v>
      </c>
      <c r="Y550" s="15"/>
    </row>
    <row r="551" spans="1:25" x14ac:dyDescent="0.2">
      <c r="A551" s="5">
        <v>45684</v>
      </c>
      <c r="B551" s="6" t="s">
        <v>23</v>
      </c>
      <c r="C551" s="7" t="s">
        <v>24</v>
      </c>
      <c r="D551" s="6" t="s">
        <v>25</v>
      </c>
      <c r="E551" s="8">
        <v>1.7</v>
      </c>
      <c r="F551" s="8">
        <v>5.0000000000000001E-3</v>
      </c>
      <c r="G551" s="8">
        <v>4.7999999999999996E-3</v>
      </c>
      <c r="H551" s="11">
        <v>9.7000000000000003E-3</v>
      </c>
      <c r="I551" s="8">
        <f t="shared" si="1038"/>
        <v>4.9000000000000007E-3</v>
      </c>
      <c r="J551" s="12">
        <f t="shared" si="1039"/>
        <v>202.08333333333334</v>
      </c>
      <c r="K551" s="8">
        <f t="shared" ref="K551:L551" si="1124">IFERROR(G551,0)</f>
        <v>4.7999999999999996E-3</v>
      </c>
      <c r="L551" s="8">
        <f t="shared" si="1124"/>
        <v>9.7000000000000003E-3</v>
      </c>
      <c r="M551" s="8">
        <f t="shared" si="1041"/>
        <v>4.9000000000000007E-3</v>
      </c>
      <c r="N551" s="12">
        <f t="shared" si="1042"/>
        <v>202.08333333333334</v>
      </c>
      <c r="O551" s="8">
        <f t="shared" ref="O551:P551" si="1125">IFERROR(K551,0)</f>
        <v>4.7999999999999996E-3</v>
      </c>
      <c r="P551" s="8">
        <f t="shared" si="1125"/>
        <v>9.7000000000000003E-3</v>
      </c>
      <c r="Q551" s="8">
        <f t="shared" si="1044"/>
        <v>4.9000000000000007E-3</v>
      </c>
      <c r="R551" s="12">
        <f t="shared" si="1045"/>
        <v>202.08333333333334</v>
      </c>
      <c r="S551" s="8">
        <f>T530</f>
        <v>4.4482630000000052</v>
      </c>
      <c r="T551" s="8">
        <f>H551+S551-H552-H553-U551</f>
        <v>4.4537385000000054</v>
      </c>
      <c r="U551" s="8">
        <v>6.4499999999999996E-5</v>
      </c>
      <c r="V551" s="8">
        <f t="shared" si="1046"/>
        <v>95.999999999999986</v>
      </c>
      <c r="W551" s="8">
        <f t="shared" si="1047"/>
        <v>194</v>
      </c>
      <c r="X551" s="14">
        <f t="shared" si="613"/>
        <v>9.7000000000000003E-3</v>
      </c>
      <c r="Y551" s="15"/>
    </row>
    <row r="552" spans="1:25" x14ac:dyDescent="0.2">
      <c r="A552" s="5">
        <v>45684</v>
      </c>
      <c r="B552" s="6" t="s">
        <v>23</v>
      </c>
      <c r="C552" s="7" t="s">
        <v>24</v>
      </c>
      <c r="D552" s="6" t="s">
        <v>26</v>
      </c>
      <c r="E552" s="8">
        <v>1.5</v>
      </c>
      <c r="F552" s="8">
        <v>0</v>
      </c>
      <c r="G552" s="8">
        <v>3.2000000000000002E-3</v>
      </c>
      <c r="H552" s="11">
        <v>4.1599999999999996E-3</v>
      </c>
      <c r="I552" s="8">
        <f t="shared" si="1038"/>
        <v>9.5999999999999948E-4</v>
      </c>
      <c r="J552" s="12">
        <f t="shared" si="1039"/>
        <v>129.99999999999997</v>
      </c>
      <c r="K552" s="8">
        <f t="shared" ref="K552:L552" si="1126">IFERROR(G552,0)</f>
        <v>3.2000000000000002E-3</v>
      </c>
      <c r="L552" s="8">
        <f t="shared" si="1126"/>
        <v>4.1599999999999996E-3</v>
      </c>
      <c r="M552" s="8">
        <f t="shared" si="1041"/>
        <v>9.5999999999999948E-4</v>
      </c>
      <c r="N552" s="12">
        <f t="shared" si="1042"/>
        <v>129.99999999999997</v>
      </c>
      <c r="O552" s="8">
        <f t="shared" ref="O552:P552" si="1127">IFERROR(K552,0)</f>
        <v>3.2000000000000002E-3</v>
      </c>
      <c r="P552" s="8">
        <f t="shared" si="1127"/>
        <v>4.1599999999999996E-3</v>
      </c>
      <c r="Q552" s="8">
        <f t="shared" si="1044"/>
        <v>9.5999999999999948E-4</v>
      </c>
      <c r="R552" s="12">
        <f t="shared" si="1045"/>
        <v>129.99999999999997</v>
      </c>
      <c r="S552" s="8"/>
      <c r="T552" s="8"/>
      <c r="U552" s="8"/>
      <c r="V552" s="8">
        <f t="shared" si="1046"/>
        <v>0</v>
      </c>
      <c r="W552" s="8">
        <f t="shared" si="1047"/>
        <v>0</v>
      </c>
      <c r="X552" s="14">
        <f t="shared" si="613"/>
        <v>4.1599999999999996E-3</v>
      </c>
      <c r="Y552" s="15"/>
    </row>
    <row r="553" spans="1:25" x14ac:dyDescent="0.2">
      <c r="A553" s="5">
        <v>45684</v>
      </c>
      <c r="B553" s="6" t="s">
        <v>23</v>
      </c>
      <c r="C553" s="7" t="s">
        <v>24</v>
      </c>
      <c r="D553" s="6" t="s">
        <v>27</v>
      </c>
      <c r="E553" s="8">
        <v>0</v>
      </c>
      <c r="F553" s="8">
        <v>0</v>
      </c>
      <c r="G553" s="8">
        <v>0</v>
      </c>
      <c r="H553" s="11">
        <v>0</v>
      </c>
      <c r="I553" s="8">
        <f t="shared" si="1038"/>
        <v>0</v>
      </c>
      <c r="J553" s="12">
        <f t="shared" si="1039"/>
        <v>0</v>
      </c>
      <c r="K553" s="8">
        <f t="shared" ref="K553:L553" si="1128">IFERROR(G553,0)</f>
        <v>0</v>
      </c>
      <c r="L553" s="8">
        <f t="shared" si="1128"/>
        <v>0</v>
      </c>
      <c r="M553" s="8">
        <f t="shared" si="1041"/>
        <v>0</v>
      </c>
      <c r="N553" s="12">
        <f t="shared" si="1042"/>
        <v>0</v>
      </c>
      <c r="O553" s="8">
        <f t="shared" ref="O553:P553" si="1129">IFERROR(K553,0)</f>
        <v>0</v>
      </c>
      <c r="P553" s="8">
        <f t="shared" si="1129"/>
        <v>0</v>
      </c>
      <c r="Q553" s="8">
        <f t="shared" si="1044"/>
        <v>0</v>
      </c>
      <c r="R553" s="12">
        <f t="shared" si="1045"/>
        <v>0</v>
      </c>
      <c r="S553" s="8"/>
      <c r="T553" s="8"/>
      <c r="U553" s="8"/>
      <c r="V553" s="8">
        <f t="shared" si="1046"/>
        <v>0</v>
      </c>
      <c r="W553" s="8">
        <f t="shared" si="1047"/>
        <v>0</v>
      </c>
      <c r="X553" s="14">
        <f t="shared" si="613"/>
        <v>0</v>
      </c>
      <c r="Y553" s="15"/>
    </row>
    <row r="554" spans="1:25" x14ac:dyDescent="0.2">
      <c r="A554" s="5">
        <v>45684</v>
      </c>
      <c r="B554" s="6" t="s">
        <v>29</v>
      </c>
      <c r="C554" s="7" t="s">
        <v>24</v>
      </c>
      <c r="D554" s="6" t="s">
        <v>25</v>
      </c>
      <c r="E554" s="8">
        <v>1</v>
      </c>
      <c r="F554" s="8">
        <v>3.0000000000000001E-3</v>
      </c>
      <c r="G554" s="8">
        <v>3.0000000000000001E-3</v>
      </c>
      <c r="H554" s="11">
        <v>3.3500000000000001E-3</v>
      </c>
      <c r="I554" s="8">
        <f t="shared" si="1038"/>
        <v>3.5000000000000005E-4</v>
      </c>
      <c r="J554" s="12">
        <f t="shared" si="1039"/>
        <v>111.66666666666667</v>
      </c>
      <c r="K554" s="8">
        <f t="shared" ref="K554:L554" si="1130">IFERROR(G554,0)</f>
        <v>3.0000000000000001E-3</v>
      </c>
      <c r="L554" s="8">
        <f t="shared" si="1130"/>
        <v>3.3500000000000001E-3</v>
      </c>
      <c r="M554" s="8">
        <f t="shared" si="1041"/>
        <v>3.5000000000000005E-4</v>
      </c>
      <c r="N554" s="12">
        <f t="shared" si="1042"/>
        <v>111.66666666666667</v>
      </c>
      <c r="O554" s="8">
        <f t="shared" ref="O554:P554" si="1131">IFERROR(K554,0)</f>
        <v>3.0000000000000001E-3</v>
      </c>
      <c r="P554" s="8">
        <f t="shared" si="1131"/>
        <v>3.3500000000000001E-3</v>
      </c>
      <c r="Q554" s="8">
        <f t="shared" si="1044"/>
        <v>3.5000000000000005E-4</v>
      </c>
      <c r="R554" s="12">
        <f t="shared" si="1045"/>
        <v>111.66666666666667</v>
      </c>
      <c r="S554" s="8">
        <f>T533</f>
        <v>0.6930499999999995</v>
      </c>
      <c r="T554" s="8">
        <f>H554+S554-H555-H556-U554</f>
        <v>0.67409999999999948</v>
      </c>
      <c r="U554" s="8">
        <v>0</v>
      </c>
      <c r="V554" s="8">
        <f t="shared" si="1046"/>
        <v>100</v>
      </c>
      <c r="W554" s="8">
        <f t="shared" si="1047"/>
        <v>111.66666666666667</v>
      </c>
      <c r="X554" s="14">
        <f t="shared" ref="X554:X693" si="1132">H512</f>
        <v>3.3500000000000001E-3</v>
      </c>
      <c r="Y554" s="15"/>
    </row>
    <row r="555" spans="1:25" x14ac:dyDescent="0.2">
      <c r="A555" s="5">
        <v>45684</v>
      </c>
      <c r="B555" s="6" t="s">
        <v>29</v>
      </c>
      <c r="C555" s="7" t="s">
        <v>24</v>
      </c>
      <c r="D555" s="6" t="s">
        <v>26</v>
      </c>
      <c r="E555" s="8">
        <v>1</v>
      </c>
      <c r="F555" s="8">
        <v>0</v>
      </c>
      <c r="G555" s="8">
        <v>3.0000000000000001E-3</v>
      </c>
      <c r="H555" s="11">
        <v>2.23E-2</v>
      </c>
      <c r="I555" s="8">
        <f t="shared" si="1038"/>
        <v>1.9300000000000001E-2</v>
      </c>
      <c r="J555" s="12">
        <f t="shared" si="1039"/>
        <v>743.33333333333337</v>
      </c>
      <c r="K555" s="8">
        <f t="shared" ref="K555:L555" si="1133">IFERROR(G555,0)</f>
        <v>3.0000000000000001E-3</v>
      </c>
      <c r="L555" s="8">
        <f t="shared" si="1133"/>
        <v>2.23E-2</v>
      </c>
      <c r="M555" s="8">
        <f t="shared" si="1041"/>
        <v>1.9300000000000001E-2</v>
      </c>
      <c r="N555" s="12">
        <f t="shared" si="1042"/>
        <v>743.33333333333337</v>
      </c>
      <c r="O555" s="8">
        <f t="shared" ref="O555:P555" si="1134">IFERROR(K555,0)</f>
        <v>3.0000000000000001E-3</v>
      </c>
      <c r="P555" s="8">
        <f t="shared" si="1134"/>
        <v>2.23E-2</v>
      </c>
      <c r="Q555" s="8">
        <f t="shared" si="1044"/>
        <v>1.9300000000000001E-2</v>
      </c>
      <c r="R555" s="12">
        <f t="shared" si="1045"/>
        <v>743.33333333333337</v>
      </c>
      <c r="S555" s="8"/>
      <c r="T555" s="8"/>
      <c r="U555" s="8"/>
      <c r="V555" s="8">
        <f t="shared" si="1046"/>
        <v>0</v>
      </c>
      <c r="W555" s="8">
        <f t="shared" si="1047"/>
        <v>0</v>
      </c>
      <c r="X555" s="14">
        <f t="shared" si="1132"/>
        <v>2.23E-2</v>
      </c>
      <c r="Y555" s="15"/>
    </row>
    <row r="556" spans="1:25" x14ac:dyDescent="0.2">
      <c r="A556" s="5">
        <v>45684</v>
      </c>
      <c r="B556" s="6" t="s">
        <v>29</v>
      </c>
      <c r="C556" s="7" t="s">
        <v>24</v>
      </c>
      <c r="D556" s="6" t="s">
        <v>27</v>
      </c>
      <c r="E556" s="8">
        <v>0</v>
      </c>
      <c r="F556" s="8">
        <v>0</v>
      </c>
      <c r="G556" s="8">
        <v>0</v>
      </c>
      <c r="H556" s="11">
        <v>0</v>
      </c>
      <c r="I556" s="8">
        <f t="shared" si="1038"/>
        <v>0</v>
      </c>
      <c r="J556" s="12">
        <f t="shared" si="1039"/>
        <v>0</v>
      </c>
      <c r="K556" s="8">
        <f t="shared" ref="K556:L556" si="1135">IFERROR(G556,0)</f>
        <v>0</v>
      </c>
      <c r="L556" s="8">
        <f t="shared" si="1135"/>
        <v>0</v>
      </c>
      <c r="M556" s="8">
        <f t="shared" si="1041"/>
        <v>0</v>
      </c>
      <c r="N556" s="12">
        <f t="shared" si="1042"/>
        <v>0</v>
      </c>
      <c r="O556" s="8">
        <f t="shared" ref="O556:P556" si="1136">IFERROR(K556,0)</f>
        <v>0</v>
      </c>
      <c r="P556" s="8">
        <f t="shared" si="1136"/>
        <v>0</v>
      </c>
      <c r="Q556" s="8">
        <f t="shared" si="1044"/>
        <v>0</v>
      </c>
      <c r="R556" s="12">
        <f t="shared" si="1045"/>
        <v>0</v>
      </c>
      <c r="S556" s="14"/>
      <c r="T556" s="14"/>
      <c r="U556" s="14"/>
      <c r="V556" s="8">
        <f t="shared" si="1046"/>
        <v>0</v>
      </c>
      <c r="W556" s="8">
        <f t="shared" si="1047"/>
        <v>0</v>
      </c>
      <c r="X556" s="14">
        <f t="shared" si="1132"/>
        <v>0</v>
      </c>
      <c r="Y556" s="15"/>
    </row>
    <row r="557" spans="1:25" x14ac:dyDescent="0.2">
      <c r="A557" s="5">
        <v>45684</v>
      </c>
      <c r="B557" s="6" t="s">
        <v>30</v>
      </c>
      <c r="C557" s="7" t="s">
        <v>24</v>
      </c>
      <c r="D557" s="6" t="s">
        <v>25</v>
      </c>
      <c r="E557" s="8">
        <v>0.6</v>
      </c>
      <c r="F557" s="8">
        <v>3.0000000000000001E-3</v>
      </c>
      <c r="G557" s="8">
        <v>3.2000000000000002E-3</v>
      </c>
      <c r="H557" s="11">
        <v>3.48E-3</v>
      </c>
      <c r="I557" s="8">
        <f t="shared" si="1038"/>
        <v>2.7999999999999987E-4</v>
      </c>
      <c r="J557" s="12">
        <f t="shared" si="1039"/>
        <v>108.74999999999999</v>
      </c>
      <c r="K557" s="8">
        <f t="shared" ref="K557:L557" si="1137">IFERROR(G557,0)</f>
        <v>3.2000000000000002E-3</v>
      </c>
      <c r="L557" s="8">
        <f t="shared" si="1137"/>
        <v>3.48E-3</v>
      </c>
      <c r="M557" s="8">
        <f t="shared" si="1041"/>
        <v>2.7999999999999987E-4</v>
      </c>
      <c r="N557" s="12">
        <f t="shared" si="1042"/>
        <v>108.74999999999999</v>
      </c>
      <c r="O557" s="8">
        <f t="shared" ref="O557:P557" si="1138">IFERROR(K557,0)</f>
        <v>3.2000000000000002E-3</v>
      </c>
      <c r="P557" s="8">
        <f t="shared" si="1138"/>
        <v>3.48E-3</v>
      </c>
      <c r="Q557" s="8">
        <f t="shared" si="1044"/>
        <v>2.7999999999999987E-4</v>
      </c>
      <c r="R557" s="12">
        <f t="shared" si="1045"/>
        <v>108.74999999999999</v>
      </c>
      <c r="S557" s="14">
        <f>T536</f>
        <v>9.5839999999999981E-2</v>
      </c>
      <c r="T557" s="8">
        <f>H557+S557-H558-H559-U557</f>
        <v>9.644999999999998E-2</v>
      </c>
      <c r="U557" s="14">
        <v>0</v>
      </c>
      <c r="V557" s="8">
        <f t="shared" si="1046"/>
        <v>106.66666666666667</v>
      </c>
      <c r="W557" s="8">
        <f t="shared" si="1047"/>
        <v>115.99999999999999</v>
      </c>
      <c r="X557" s="14">
        <f t="shared" si="1132"/>
        <v>3.48E-3</v>
      </c>
      <c r="Y557" s="15"/>
    </row>
    <row r="558" spans="1:25" x14ac:dyDescent="0.2">
      <c r="A558" s="5">
        <v>45684</v>
      </c>
      <c r="B558" s="6" t="s">
        <v>30</v>
      </c>
      <c r="C558" s="7" t="s">
        <v>24</v>
      </c>
      <c r="D558" s="6" t="s">
        <v>26</v>
      </c>
      <c r="E558" s="8">
        <v>0.6</v>
      </c>
      <c r="F558" s="8">
        <v>0</v>
      </c>
      <c r="G558" s="8">
        <v>3.0000000000000001E-3</v>
      </c>
      <c r="H558" s="11">
        <v>2.8700000000000002E-3</v>
      </c>
      <c r="I558" s="8">
        <f t="shared" si="1038"/>
        <v>-1.2999999999999991E-4</v>
      </c>
      <c r="J558" s="12">
        <f t="shared" si="1039"/>
        <v>95.666666666666671</v>
      </c>
      <c r="K558" s="8">
        <f t="shared" ref="K558:L558" si="1139">IFERROR(G558,0)</f>
        <v>3.0000000000000001E-3</v>
      </c>
      <c r="L558" s="8">
        <f t="shared" si="1139"/>
        <v>2.8700000000000002E-3</v>
      </c>
      <c r="M558" s="8">
        <f t="shared" si="1041"/>
        <v>-1.2999999999999991E-4</v>
      </c>
      <c r="N558" s="12">
        <f t="shared" si="1042"/>
        <v>95.666666666666671</v>
      </c>
      <c r="O558" s="8">
        <f t="shared" ref="O558:P558" si="1140">IFERROR(K558,0)</f>
        <v>3.0000000000000001E-3</v>
      </c>
      <c r="P558" s="8">
        <f t="shared" si="1140"/>
        <v>2.8700000000000002E-3</v>
      </c>
      <c r="Q558" s="8">
        <f t="shared" si="1044"/>
        <v>-1.2999999999999991E-4</v>
      </c>
      <c r="R558" s="12">
        <f t="shared" si="1045"/>
        <v>95.666666666666671</v>
      </c>
      <c r="S558" s="14"/>
      <c r="T558" s="14"/>
      <c r="U558" s="14"/>
      <c r="V558" s="8">
        <f t="shared" si="1046"/>
        <v>0</v>
      </c>
      <c r="W558" s="8">
        <f t="shared" si="1047"/>
        <v>0</v>
      </c>
      <c r="X558" s="14">
        <f t="shared" si="1132"/>
        <v>2.8700000000000002E-3</v>
      </c>
      <c r="Y558" s="15"/>
    </row>
    <row r="559" spans="1:25" x14ac:dyDescent="0.2">
      <c r="A559" s="5">
        <v>45684</v>
      </c>
      <c r="B559" s="6" t="s">
        <v>30</v>
      </c>
      <c r="C559" s="7" t="s">
        <v>24</v>
      </c>
      <c r="D559" s="6" t="s">
        <v>27</v>
      </c>
      <c r="E559" s="8">
        <v>0</v>
      </c>
      <c r="F559" s="8">
        <v>0</v>
      </c>
      <c r="G559" s="8">
        <v>0</v>
      </c>
      <c r="H559" s="11">
        <v>0</v>
      </c>
      <c r="I559" s="8">
        <f t="shared" si="1038"/>
        <v>0</v>
      </c>
      <c r="J559" s="12">
        <f t="shared" si="1039"/>
        <v>0</v>
      </c>
      <c r="K559" s="8">
        <f t="shared" ref="K559:L559" si="1141">IFERROR(G559,0)</f>
        <v>0</v>
      </c>
      <c r="L559" s="8">
        <f t="shared" si="1141"/>
        <v>0</v>
      </c>
      <c r="M559" s="8">
        <f t="shared" si="1041"/>
        <v>0</v>
      </c>
      <c r="N559" s="12">
        <f t="shared" si="1042"/>
        <v>0</v>
      </c>
      <c r="O559" s="8">
        <f t="shared" ref="O559:P559" si="1142">IFERROR(K559,0)</f>
        <v>0</v>
      </c>
      <c r="P559" s="8">
        <f t="shared" si="1142"/>
        <v>0</v>
      </c>
      <c r="Q559" s="8">
        <f t="shared" si="1044"/>
        <v>0</v>
      </c>
      <c r="R559" s="12">
        <f t="shared" si="1045"/>
        <v>0</v>
      </c>
      <c r="S559" s="14"/>
      <c r="T559" s="14"/>
      <c r="U559" s="14"/>
      <c r="V559" s="8">
        <f t="shared" si="1046"/>
        <v>0</v>
      </c>
      <c r="W559" s="8">
        <f t="shared" si="1047"/>
        <v>0</v>
      </c>
      <c r="X559" s="14">
        <f t="shared" si="1132"/>
        <v>0</v>
      </c>
      <c r="Y559" s="15"/>
    </row>
    <row r="560" spans="1:25" x14ac:dyDescent="0.2">
      <c r="A560" s="5">
        <v>45684</v>
      </c>
      <c r="B560" s="6" t="s">
        <v>31</v>
      </c>
      <c r="C560" s="7" t="s">
        <v>32</v>
      </c>
      <c r="D560" s="6" t="s">
        <v>25</v>
      </c>
      <c r="E560" s="8">
        <v>229.8</v>
      </c>
      <c r="F560" s="8">
        <v>0.65900000000000003</v>
      </c>
      <c r="G560" s="8">
        <v>0.68709600000000004</v>
      </c>
      <c r="H560" s="11">
        <v>0.61693500000000001</v>
      </c>
      <c r="I560" s="8">
        <f t="shared" si="1038"/>
        <v>-7.0161000000000029E-2</v>
      </c>
      <c r="J560" s="12">
        <f t="shared" si="1039"/>
        <v>89.788763142268323</v>
      </c>
      <c r="K560" s="8">
        <f t="shared" ref="K560:L560" si="1143">IFERROR(G560,0)</f>
        <v>0.68709600000000004</v>
      </c>
      <c r="L560" s="8">
        <f t="shared" si="1143"/>
        <v>0.61693500000000001</v>
      </c>
      <c r="M560" s="8">
        <f t="shared" si="1041"/>
        <v>-7.0161000000000029E-2</v>
      </c>
      <c r="N560" s="12">
        <f t="shared" si="1042"/>
        <v>89.788763142268323</v>
      </c>
      <c r="O560" s="8">
        <f t="shared" ref="O560:P560" si="1144">IFERROR(K560,0)</f>
        <v>0.68709600000000004</v>
      </c>
      <c r="P560" s="8">
        <f t="shared" si="1144"/>
        <v>0.61693500000000001</v>
      </c>
      <c r="Q560" s="8">
        <f t="shared" si="1044"/>
        <v>-7.0161000000000029E-2</v>
      </c>
      <c r="R560" s="12">
        <f t="shared" si="1045"/>
        <v>89.788763142268323</v>
      </c>
      <c r="S560" s="14">
        <f>T539</f>
        <v>203.94864230000039</v>
      </c>
      <c r="T560" s="8">
        <f>H560+S560-H561-H562-U560</f>
        <v>203.3747708500004</v>
      </c>
      <c r="U560" s="14">
        <v>1.80645E-3</v>
      </c>
      <c r="V560" s="8">
        <f t="shared" si="1046"/>
        <v>104.26342943854326</v>
      </c>
      <c r="W560" s="8">
        <f t="shared" si="1047"/>
        <v>93.616843702579672</v>
      </c>
      <c r="X560" s="14">
        <f t="shared" si="1132"/>
        <v>0.61693500000000001</v>
      </c>
      <c r="Y560" s="15"/>
    </row>
    <row r="561" spans="1:25" x14ac:dyDescent="0.2">
      <c r="A561" s="5">
        <v>45684</v>
      </c>
      <c r="B561" s="6" t="s">
        <v>31</v>
      </c>
      <c r="C561" s="7" t="s">
        <v>32</v>
      </c>
      <c r="D561" s="6" t="s">
        <v>26</v>
      </c>
      <c r="E561" s="8">
        <v>285</v>
      </c>
      <c r="F561" s="8">
        <v>0</v>
      </c>
      <c r="G561" s="8">
        <v>0.77419000000000004</v>
      </c>
      <c r="H561" s="11">
        <v>1.1890000000000001</v>
      </c>
      <c r="I561" s="8">
        <f t="shared" si="1038"/>
        <v>0.41481000000000001</v>
      </c>
      <c r="J561" s="12">
        <f t="shared" si="1039"/>
        <v>153.57987057440681</v>
      </c>
      <c r="K561" s="8">
        <f t="shared" ref="K561:L561" si="1145">IFERROR(G561,0)</f>
        <v>0.77419000000000004</v>
      </c>
      <c r="L561" s="8">
        <f t="shared" si="1145"/>
        <v>1.1890000000000001</v>
      </c>
      <c r="M561" s="8">
        <f t="shared" si="1041"/>
        <v>0.41481000000000001</v>
      </c>
      <c r="N561" s="12">
        <f t="shared" si="1042"/>
        <v>153.57987057440681</v>
      </c>
      <c r="O561" s="8">
        <f t="shared" ref="O561:P561" si="1146">IFERROR(K561,0)</f>
        <v>0.77419000000000004</v>
      </c>
      <c r="P561" s="8">
        <f t="shared" si="1146"/>
        <v>1.1890000000000001</v>
      </c>
      <c r="Q561" s="8">
        <f t="shared" si="1044"/>
        <v>0.41481000000000001</v>
      </c>
      <c r="R561" s="12">
        <f t="shared" si="1045"/>
        <v>153.57987057440681</v>
      </c>
      <c r="S561" s="14"/>
      <c r="T561" s="14"/>
      <c r="U561" s="14"/>
      <c r="V561" s="8">
        <f t="shared" si="1046"/>
        <v>0</v>
      </c>
      <c r="W561" s="8">
        <f t="shared" si="1047"/>
        <v>0</v>
      </c>
      <c r="X561" s="14">
        <f t="shared" si="1132"/>
        <v>1.1890000000000001</v>
      </c>
      <c r="Y561" s="15"/>
    </row>
    <row r="562" spans="1:25" x14ac:dyDescent="0.2">
      <c r="A562" s="5">
        <v>45684</v>
      </c>
      <c r="B562" s="6" t="s">
        <v>31</v>
      </c>
      <c r="C562" s="7" t="s">
        <v>32</v>
      </c>
      <c r="D562" s="6" t="s">
        <v>27</v>
      </c>
      <c r="E562" s="8">
        <v>0</v>
      </c>
      <c r="F562" s="8">
        <v>0</v>
      </c>
      <c r="G562" s="8">
        <v>0</v>
      </c>
      <c r="H562" s="11">
        <v>0</v>
      </c>
      <c r="I562" s="8">
        <f t="shared" si="1038"/>
        <v>0</v>
      </c>
      <c r="J562" s="12">
        <f t="shared" si="1039"/>
        <v>0</v>
      </c>
      <c r="K562" s="8">
        <f t="shared" ref="K562:L562" si="1147">IFERROR(G562,0)</f>
        <v>0</v>
      </c>
      <c r="L562" s="8">
        <f t="shared" si="1147"/>
        <v>0</v>
      </c>
      <c r="M562" s="8">
        <f t="shared" si="1041"/>
        <v>0</v>
      </c>
      <c r="N562" s="12">
        <f t="shared" si="1042"/>
        <v>0</v>
      </c>
      <c r="O562" s="8">
        <f t="shared" ref="O562:P562" si="1148">IFERROR(K562,0)</f>
        <v>0</v>
      </c>
      <c r="P562" s="8">
        <f t="shared" si="1148"/>
        <v>0</v>
      </c>
      <c r="Q562" s="8">
        <f t="shared" si="1044"/>
        <v>0</v>
      </c>
      <c r="R562" s="12">
        <f t="shared" si="1045"/>
        <v>0</v>
      </c>
      <c r="S562" s="14"/>
      <c r="T562" s="14"/>
      <c r="U562" s="14"/>
      <c r="V562" s="8">
        <f t="shared" si="1046"/>
        <v>0</v>
      </c>
      <c r="W562" s="8">
        <f t="shared" si="1047"/>
        <v>0</v>
      </c>
      <c r="X562" s="14">
        <f t="shared" si="1132"/>
        <v>0</v>
      </c>
      <c r="Y562" s="15"/>
    </row>
    <row r="563" spans="1:25" x14ac:dyDescent="0.2">
      <c r="A563" s="5">
        <v>45684</v>
      </c>
      <c r="B563" s="6" t="s">
        <v>36</v>
      </c>
      <c r="C563" s="7" t="s">
        <v>32</v>
      </c>
      <c r="D563" s="6" t="s">
        <v>25</v>
      </c>
      <c r="E563" s="8">
        <v>5.2</v>
      </c>
      <c r="F563" s="8">
        <v>1.9E-2</v>
      </c>
      <c r="G563" s="8">
        <v>1.4500000000000001E-2</v>
      </c>
      <c r="H563" s="11">
        <v>1.78E-2</v>
      </c>
      <c r="I563" s="8">
        <f t="shared" si="1038"/>
        <v>3.2999999999999991E-3</v>
      </c>
      <c r="J563" s="12">
        <f t="shared" si="1039"/>
        <v>122.75862068965517</v>
      </c>
      <c r="K563" s="8">
        <f t="shared" ref="K563:L563" si="1149">IFERROR(G563,0)</f>
        <v>1.4500000000000001E-2</v>
      </c>
      <c r="L563" s="8">
        <f t="shared" si="1149"/>
        <v>1.78E-2</v>
      </c>
      <c r="M563" s="8">
        <f t="shared" si="1041"/>
        <v>3.2999999999999991E-3</v>
      </c>
      <c r="N563" s="12">
        <f t="shared" si="1042"/>
        <v>122.75862068965517</v>
      </c>
      <c r="O563" s="8">
        <f t="shared" ref="O563:P563" si="1150">IFERROR(K563,0)</f>
        <v>1.4500000000000001E-2</v>
      </c>
      <c r="P563" s="8">
        <f t="shared" si="1150"/>
        <v>1.78E-2</v>
      </c>
      <c r="Q563" s="8">
        <f t="shared" si="1044"/>
        <v>3.2999999999999991E-3</v>
      </c>
      <c r="R563" s="12">
        <f t="shared" si="1045"/>
        <v>122.75862068965517</v>
      </c>
      <c r="S563" s="14">
        <f>T542</f>
        <v>5.0499612920000052</v>
      </c>
      <c r="T563" s="8">
        <f>H563+S563-H564-H565-U563</f>
        <v>5.0677290340000054</v>
      </c>
      <c r="U563" s="14">
        <v>3.2258000000000002E-5</v>
      </c>
      <c r="V563" s="8">
        <f t="shared" si="1046"/>
        <v>76.31578947368422</v>
      </c>
      <c r="W563" s="8">
        <f t="shared" si="1047"/>
        <v>93.684210526315795</v>
      </c>
      <c r="X563" s="14">
        <f t="shared" si="1132"/>
        <v>1.78E-2</v>
      </c>
      <c r="Y563" s="15"/>
    </row>
    <row r="564" spans="1:25" x14ac:dyDescent="0.2">
      <c r="A564" s="5">
        <v>45684</v>
      </c>
      <c r="B564" s="6" t="s">
        <v>36</v>
      </c>
      <c r="C564" s="7" t="s">
        <v>32</v>
      </c>
      <c r="D564" s="6" t="s">
        <v>26</v>
      </c>
      <c r="E564" s="8">
        <v>5.0999999999999996</v>
      </c>
      <c r="F564" s="8">
        <v>0</v>
      </c>
      <c r="G564" s="8">
        <v>1.6119999999999999E-2</v>
      </c>
      <c r="H564" s="11">
        <v>0</v>
      </c>
      <c r="I564" s="8">
        <f t="shared" si="1038"/>
        <v>-1.6119999999999999E-2</v>
      </c>
      <c r="J564" s="12">
        <f t="shared" si="1039"/>
        <v>0</v>
      </c>
      <c r="K564" s="8">
        <f t="shared" ref="K564:L564" si="1151">IFERROR(G564,0)</f>
        <v>1.6119999999999999E-2</v>
      </c>
      <c r="L564" s="8">
        <f t="shared" si="1151"/>
        <v>0</v>
      </c>
      <c r="M564" s="8">
        <f t="shared" si="1041"/>
        <v>-1.6119999999999999E-2</v>
      </c>
      <c r="N564" s="12">
        <f t="shared" si="1042"/>
        <v>0</v>
      </c>
      <c r="O564" s="8">
        <f t="shared" ref="O564:P564" si="1152">IFERROR(K564,0)</f>
        <v>1.6119999999999999E-2</v>
      </c>
      <c r="P564" s="8">
        <f t="shared" si="1152"/>
        <v>0</v>
      </c>
      <c r="Q564" s="8">
        <f t="shared" si="1044"/>
        <v>-1.6119999999999999E-2</v>
      </c>
      <c r="R564" s="12">
        <f t="shared" si="1045"/>
        <v>0</v>
      </c>
      <c r="S564" s="14"/>
      <c r="T564" s="14"/>
      <c r="U564" s="14"/>
      <c r="V564" s="8">
        <f t="shared" si="1046"/>
        <v>0</v>
      </c>
      <c r="W564" s="8">
        <f t="shared" si="1047"/>
        <v>0</v>
      </c>
      <c r="X564" s="14">
        <f t="shared" si="1132"/>
        <v>0</v>
      </c>
      <c r="Y564" s="15"/>
    </row>
    <row r="565" spans="1:25" x14ac:dyDescent="0.2">
      <c r="A565" s="5">
        <v>45684</v>
      </c>
      <c r="B565" s="6" t="s">
        <v>36</v>
      </c>
      <c r="C565" s="7" t="s">
        <v>32</v>
      </c>
      <c r="D565" s="6" t="s">
        <v>27</v>
      </c>
      <c r="E565" s="8">
        <v>0</v>
      </c>
      <c r="F565" s="8">
        <v>0</v>
      </c>
      <c r="G565" s="8">
        <v>0</v>
      </c>
      <c r="H565" s="11">
        <v>0</v>
      </c>
      <c r="I565" s="8">
        <f t="shared" si="1038"/>
        <v>0</v>
      </c>
      <c r="J565" s="12">
        <f t="shared" si="1039"/>
        <v>0</v>
      </c>
      <c r="K565" s="8">
        <f t="shared" ref="K565:L565" si="1153">IFERROR(G565,0)</f>
        <v>0</v>
      </c>
      <c r="L565" s="8">
        <f t="shared" si="1153"/>
        <v>0</v>
      </c>
      <c r="M565" s="8">
        <f t="shared" si="1041"/>
        <v>0</v>
      </c>
      <c r="N565" s="12">
        <f t="shared" si="1042"/>
        <v>0</v>
      </c>
      <c r="O565" s="8">
        <f t="shared" ref="O565:P565" si="1154">IFERROR(K565,0)</f>
        <v>0</v>
      </c>
      <c r="P565" s="8">
        <f t="shared" si="1154"/>
        <v>0</v>
      </c>
      <c r="Q565" s="8">
        <f t="shared" si="1044"/>
        <v>0</v>
      </c>
      <c r="R565" s="12">
        <f t="shared" si="1045"/>
        <v>0</v>
      </c>
      <c r="S565" s="14"/>
      <c r="T565" s="14"/>
      <c r="U565" s="14"/>
      <c r="V565" s="8">
        <f t="shared" si="1046"/>
        <v>0</v>
      </c>
      <c r="W565" s="8">
        <f t="shared" si="1047"/>
        <v>0</v>
      </c>
      <c r="X565" s="14">
        <f t="shared" si="1132"/>
        <v>0</v>
      </c>
      <c r="Y565" s="15"/>
    </row>
    <row r="566" spans="1:25" x14ac:dyDescent="0.2">
      <c r="A566" s="5">
        <v>45684</v>
      </c>
      <c r="B566" s="6" t="s">
        <v>33</v>
      </c>
      <c r="C566" s="7" t="s">
        <v>32</v>
      </c>
      <c r="D566" s="6" t="s">
        <v>25</v>
      </c>
      <c r="E566" s="8">
        <v>0.63</v>
      </c>
      <c r="F566" s="8">
        <v>0</v>
      </c>
      <c r="G566" s="8">
        <v>1.6100000000000001E-3</v>
      </c>
      <c r="H566" s="11">
        <v>1.67E-3</v>
      </c>
      <c r="I566" s="8">
        <f t="shared" si="1038"/>
        <v>5.9999999999999941E-5</v>
      </c>
      <c r="J566" s="12">
        <f t="shared" si="1039"/>
        <v>103.72670807453417</v>
      </c>
      <c r="K566" s="8">
        <f t="shared" ref="K566:L566" si="1155">IFERROR(G566,0)</f>
        <v>1.6100000000000001E-3</v>
      </c>
      <c r="L566" s="8">
        <f t="shared" si="1155"/>
        <v>1.67E-3</v>
      </c>
      <c r="M566" s="8">
        <f t="shared" si="1041"/>
        <v>5.9999999999999941E-5</v>
      </c>
      <c r="N566" s="12">
        <f t="shared" si="1042"/>
        <v>103.72670807453417</v>
      </c>
      <c r="O566" s="8">
        <f t="shared" ref="O566:P566" si="1156">IFERROR(K566,0)</f>
        <v>1.6100000000000001E-3</v>
      </c>
      <c r="P566" s="8">
        <f t="shared" si="1156"/>
        <v>1.67E-3</v>
      </c>
      <c r="Q566" s="8">
        <f t="shared" si="1044"/>
        <v>5.9999999999999941E-5</v>
      </c>
      <c r="R566" s="12">
        <f t="shared" si="1045"/>
        <v>103.72670807453417</v>
      </c>
      <c r="S566" s="14">
        <f>T545</f>
        <v>3.3951039999999967E-2</v>
      </c>
      <c r="T566" s="8">
        <f>H566+S566-H567-H568-U566</f>
        <v>3.3950079999999966E-2</v>
      </c>
      <c r="U566" s="14">
        <v>1.67096E-3</v>
      </c>
      <c r="V566" s="8">
        <f t="shared" si="1046"/>
        <v>0</v>
      </c>
      <c r="W566" s="8">
        <f t="shared" si="1047"/>
        <v>0</v>
      </c>
      <c r="X566" s="14">
        <f t="shared" si="1132"/>
        <v>1.67E-3</v>
      </c>
      <c r="Y566" s="15"/>
    </row>
    <row r="567" spans="1:25" x14ac:dyDescent="0.2">
      <c r="A567" s="5">
        <v>45684</v>
      </c>
      <c r="B567" s="6" t="s">
        <v>33</v>
      </c>
      <c r="C567" s="7" t="s">
        <v>32</v>
      </c>
      <c r="D567" s="6" t="s">
        <v>26</v>
      </c>
      <c r="E567" s="8">
        <v>0.63</v>
      </c>
      <c r="F567" s="8">
        <v>0</v>
      </c>
      <c r="G567" s="8">
        <v>1.6000000000000001E-3</v>
      </c>
      <c r="H567" s="11">
        <v>0</v>
      </c>
      <c r="I567" s="8">
        <f t="shared" si="1038"/>
        <v>-1.6000000000000001E-3</v>
      </c>
      <c r="J567" s="12">
        <f t="shared" si="1039"/>
        <v>0</v>
      </c>
      <c r="K567" s="8">
        <f t="shared" ref="K567:L567" si="1157">IFERROR(G567,0)</f>
        <v>1.6000000000000001E-3</v>
      </c>
      <c r="L567" s="8">
        <f t="shared" si="1157"/>
        <v>0</v>
      </c>
      <c r="M567" s="8">
        <f t="shared" si="1041"/>
        <v>-1.6000000000000001E-3</v>
      </c>
      <c r="N567" s="12">
        <f t="shared" si="1042"/>
        <v>0</v>
      </c>
      <c r="O567" s="8">
        <f t="shared" ref="O567:P567" si="1158">IFERROR(K567,0)</f>
        <v>1.6000000000000001E-3</v>
      </c>
      <c r="P567" s="8">
        <f t="shared" si="1158"/>
        <v>0</v>
      </c>
      <c r="Q567" s="8">
        <f t="shared" si="1044"/>
        <v>-1.6000000000000001E-3</v>
      </c>
      <c r="R567" s="12">
        <f t="shared" si="1045"/>
        <v>0</v>
      </c>
      <c r="S567" s="14"/>
      <c r="T567" s="14"/>
      <c r="U567" s="14"/>
      <c r="V567" s="8">
        <f t="shared" si="1046"/>
        <v>0</v>
      </c>
      <c r="W567" s="8">
        <f t="shared" si="1047"/>
        <v>0</v>
      </c>
      <c r="X567" s="14">
        <f t="shared" si="1132"/>
        <v>0</v>
      </c>
      <c r="Y567" s="15"/>
    </row>
    <row r="568" spans="1:25" x14ac:dyDescent="0.2">
      <c r="A568" s="5">
        <v>45684</v>
      </c>
      <c r="B568" s="6" t="s">
        <v>33</v>
      </c>
      <c r="C568" s="7" t="s">
        <v>32</v>
      </c>
      <c r="D568" s="6" t="s">
        <v>27</v>
      </c>
      <c r="E568" s="8">
        <v>0</v>
      </c>
      <c r="F568" s="8">
        <v>0</v>
      </c>
      <c r="G568" s="8">
        <v>0</v>
      </c>
      <c r="H568" s="11">
        <v>0</v>
      </c>
      <c r="I568" s="8">
        <f t="shared" si="1038"/>
        <v>0</v>
      </c>
      <c r="J568" s="12">
        <f t="shared" si="1039"/>
        <v>0</v>
      </c>
      <c r="K568" s="8">
        <f t="shared" ref="K568:L568" si="1159">IFERROR(G568,0)</f>
        <v>0</v>
      </c>
      <c r="L568" s="8">
        <f t="shared" si="1159"/>
        <v>0</v>
      </c>
      <c r="M568" s="8">
        <f t="shared" si="1041"/>
        <v>0</v>
      </c>
      <c r="N568" s="12">
        <f t="shared" si="1042"/>
        <v>0</v>
      </c>
      <c r="O568" s="8">
        <f t="shared" ref="O568:P568" si="1160">IFERROR(K568,0)</f>
        <v>0</v>
      </c>
      <c r="P568" s="8">
        <f t="shared" si="1160"/>
        <v>0</v>
      </c>
      <c r="Q568" s="8">
        <f t="shared" si="1044"/>
        <v>0</v>
      </c>
      <c r="R568" s="12">
        <f t="shared" si="1045"/>
        <v>0</v>
      </c>
      <c r="S568" s="14"/>
      <c r="T568" s="14"/>
      <c r="U568" s="14"/>
      <c r="V568" s="8">
        <f t="shared" si="1046"/>
        <v>0</v>
      </c>
      <c r="W568" s="8">
        <f t="shared" si="1047"/>
        <v>0</v>
      </c>
      <c r="X568" s="14">
        <f t="shared" si="1132"/>
        <v>0</v>
      </c>
      <c r="Y568" s="15"/>
    </row>
    <row r="569" spans="1:25" x14ac:dyDescent="0.2">
      <c r="A569" s="5">
        <v>45685</v>
      </c>
      <c r="B569" s="6" t="s">
        <v>28</v>
      </c>
      <c r="C569" s="7" t="s">
        <v>24</v>
      </c>
      <c r="D569" s="6" t="s">
        <v>25</v>
      </c>
      <c r="E569" s="8">
        <v>190.9</v>
      </c>
      <c r="F569" s="9">
        <v>0.64200000000000002</v>
      </c>
      <c r="G569" s="10">
        <v>0.56699999999999995</v>
      </c>
      <c r="H569" s="11">
        <v>0.57267000000000001</v>
      </c>
      <c r="I569" s="8">
        <f t="shared" si="1038"/>
        <v>5.6700000000000639E-3</v>
      </c>
      <c r="J569" s="12">
        <f t="shared" si="1039"/>
        <v>101</v>
      </c>
      <c r="K569" s="8">
        <f t="shared" ref="K569:L569" si="1161">IFERROR(G569,0)</f>
        <v>0.56699999999999995</v>
      </c>
      <c r="L569" s="8">
        <f t="shared" si="1161"/>
        <v>0.57267000000000001</v>
      </c>
      <c r="M569" s="8">
        <f t="shared" si="1041"/>
        <v>5.6700000000000639E-3</v>
      </c>
      <c r="N569" s="12">
        <f t="shared" si="1042"/>
        <v>101</v>
      </c>
      <c r="O569" s="8">
        <f t="shared" ref="O569:P569" si="1162">IFERROR(K569,0)</f>
        <v>0.56699999999999995</v>
      </c>
      <c r="P569" s="8">
        <f t="shared" si="1162"/>
        <v>0.57267000000000001</v>
      </c>
      <c r="Q569" s="8">
        <f t="shared" si="1044"/>
        <v>5.6700000000000639E-3</v>
      </c>
      <c r="R569" s="12">
        <f t="shared" si="1045"/>
        <v>101</v>
      </c>
      <c r="S569" s="8">
        <f>T548</f>
        <v>48.844640000000098</v>
      </c>
      <c r="T569" s="8">
        <f>H569+S569-H570-H571-U569</f>
        <v>48.598860000000101</v>
      </c>
      <c r="U569" s="8">
        <v>1.4499999999999999E-3</v>
      </c>
      <c r="V569" s="8">
        <f t="shared" si="1046"/>
        <v>88.317757009345783</v>
      </c>
      <c r="W569" s="8">
        <f t="shared" si="1047"/>
        <v>89.200934579439249</v>
      </c>
      <c r="X569" s="14">
        <f t="shared" si="1132"/>
        <v>0.57267000000000001</v>
      </c>
      <c r="Y569" s="15"/>
    </row>
    <row r="570" spans="1:25" x14ac:dyDescent="0.2">
      <c r="A570" s="5">
        <v>45685</v>
      </c>
      <c r="B570" s="6" t="s">
        <v>28</v>
      </c>
      <c r="C570" s="7" t="s">
        <v>24</v>
      </c>
      <c r="D570" s="6" t="s">
        <v>26</v>
      </c>
      <c r="E570" s="8">
        <v>220.3</v>
      </c>
      <c r="F570" s="8">
        <v>0.441</v>
      </c>
      <c r="G570" s="8">
        <v>0.5806</v>
      </c>
      <c r="H570" s="11">
        <v>0.81699999999999995</v>
      </c>
      <c r="I570" s="8">
        <f t="shared" si="1038"/>
        <v>0.23639999999999994</v>
      </c>
      <c r="J570" s="12">
        <f t="shared" si="1039"/>
        <v>140.71650017223561</v>
      </c>
      <c r="K570" s="8">
        <f t="shared" ref="K570:L570" si="1163">IFERROR(G570,0)</f>
        <v>0.5806</v>
      </c>
      <c r="L570" s="8">
        <f t="shared" si="1163"/>
        <v>0.81699999999999995</v>
      </c>
      <c r="M570" s="8">
        <f t="shared" si="1041"/>
        <v>0.23639999999999994</v>
      </c>
      <c r="N570" s="12">
        <f t="shared" si="1042"/>
        <v>140.71650017223561</v>
      </c>
      <c r="O570" s="8">
        <f t="shared" ref="O570:P570" si="1164">IFERROR(K570,0)</f>
        <v>0.5806</v>
      </c>
      <c r="P570" s="8">
        <f t="shared" si="1164"/>
        <v>0.81699999999999995</v>
      </c>
      <c r="Q570" s="8">
        <f t="shared" si="1044"/>
        <v>0.23639999999999994</v>
      </c>
      <c r="R570" s="12">
        <f t="shared" si="1045"/>
        <v>140.71650017223561</v>
      </c>
      <c r="S570" s="8"/>
      <c r="T570" s="8"/>
      <c r="U570" s="8"/>
      <c r="V570" s="8">
        <f t="shared" si="1046"/>
        <v>131.65532879818593</v>
      </c>
      <c r="W570" s="8">
        <f t="shared" si="1047"/>
        <v>185.26077097505666</v>
      </c>
      <c r="X570" s="14">
        <f t="shared" si="1132"/>
        <v>0.81699999999999995</v>
      </c>
      <c r="Y570" s="15"/>
    </row>
    <row r="571" spans="1:25" x14ac:dyDescent="0.2">
      <c r="A571" s="5">
        <v>45685</v>
      </c>
      <c r="B571" s="6" t="s">
        <v>28</v>
      </c>
      <c r="C571" s="7" t="s">
        <v>24</v>
      </c>
      <c r="D571" s="6" t="s">
        <v>27</v>
      </c>
      <c r="E571" s="8">
        <v>0</v>
      </c>
      <c r="F571" s="8">
        <v>0</v>
      </c>
      <c r="G571" s="8">
        <v>0</v>
      </c>
      <c r="H571" s="11">
        <v>0</v>
      </c>
      <c r="I571" s="8">
        <f t="shared" si="1038"/>
        <v>0</v>
      </c>
      <c r="J571" s="12">
        <f t="shared" si="1039"/>
        <v>0</v>
      </c>
      <c r="K571" s="8">
        <f t="shared" ref="K571:L571" si="1165">IFERROR(G571,0)</f>
        <v>0</v>
      </c>
      <c r="L571" s="8">
        <f t="shared" si="1165"/>
        <v>0</v>
      </c>
      <c r="M571" s="8">
        <f t="shared" si="1041"/>
        <v>0</v>
      </c>
      <c r="N571" s="12">
        <f t="shared" si="1042"/>
        <v>0</v>
      </c>
      <c r="O571" s="8">
        <f t="shared" ref="O571:P571" si="1166">IFERROR(K571,0)</f>
        <v>0</v>
      </c>
      <c r="P571" s="8">
        <f t="shared" si="1166"/>
        <v>0</v>
      </c>
      <c r="Q571" s="8">
        <f t="shared" si="1044"/>
        <v>0</v>
      </c>
      <c r="R571" s="12">
        <f t="shared" si="1045"/>
        <v>0</v>
      </c>
      <c r="S571" s="8"/>
      <c r="T571" s="8"/>
      <c r="U571" s="8"/>
      <c r="V571" s="8">
        <f t="shared" si="1046"/>
        <v>0</v>
      </c>
      <c r="W571" s="8">
        <f t="shared" si="1047"/>
        <v>0</v>
      </c>
      <c r="X571" s="14">
        <f t="shared" si="1132"/>
        <v>0</v>
      </c>
      <c r="Y571" s="15"/>
    </row>
    <row r="572" spans="1:25" x14ac:dyDescent="0.2">
      <c r="A572" s="5">
        <v>45685</v>
      </c>
      <c r="B572" s="6" t="s">
        <v>23</v>
      </c>
      <c r="C572" s="7" t="s">
        <v>24</v>
      </c>
      <c r="D572" s="6" t="s">
        <v>25</v>
      </c>
      <c r="E572" s="8">
        <v>1.7</v>
      </c>
      <c r="F572" s="8">
        <v>5.0000000000000001E-3</v>
      </c>
      <c r="G572" s="8">
        <v>4.7999999999999996E-3</v>
      </c>
      <c r="H572" s="11">
        <v>9.7000000000000003E-3</v>
      </c>
      <c r="I572" s="8">
        <f t="shared" si="1038"/>
        <v>4.9000000000000007E-3</v>
      </c>
      <c r="J572" s="12">
        <f t="shared" si="1039"/>
        <v>202.08333333333334</v>
      </c>
      <c r="K572" s="8">
        <f t="shared" ref="K572:L572" si="1167">IFERROR(G572,0)</f>
        <v>4.7999999999999996E-3</v>
      </c>
      <c r="L572" s="8">
        <f t="shared" si="1167"/>
        <v>9.7000000000000003E-3</v>
      </c>
      <c r="M572" s="8">
        <f t="shared" si="1041"/>
        <v>4.9000000000000007E-3</v>
      </c>
      <c r="N572" s="12">
        <f t="shared" si="1042"/>
        <v>202.08333333333334</v>
      </c>
      <c r="O572" s="8">
        <f t="shared" ref="O572:P572" si="1168">IFERROR(K572,0)</f>
        <v>4.7999999999999996E-3</v>
      </c>
      <c r="P572" s="8">
        <f t="shared" si="1168"/>
        <v>9.7000000000000003E-3</v>
      </c>
      <c r="Q572" s="8">
        <f t="shared" si="1044"/>
        <v>4.9000000000000007E-3</v>
      </c>
      <c r="R572" s="12">
        <f t="shared" si="1045"/>
        <v>202.08333333333334</v>
      </c>
      <c r="S572" s="8">
        <f>T551</f>
        <v>4.4537385000000054</v>
      </c>
      <c r="T572" s="8">
        <f>H572+S572-H573-H574-U572</f>
        <v>4.4592140000000056</v>
      </c>
      <c r="U572" s="8">
        <v>6.4499999999999996E-5</v>
      </c>
      <c r="V572" s="8">
        <f t="shared" si="1046"/>
        <v>95.999999999999986</v>
      </c>
      <c r="W572" s="8">
        <f t="shared" si="1047"/>
        <v>194</v>
      </c>
      <c r="X572" s="14">
        <f t="shared" si="1132"/>
        <v>9.7000000000000003E-3</v>
      </c>
      <c r="Y572" s="15"/>
    </row>
    <row r="573" spans="1:25" x14ac:dyDescent="0.2">
      <c r="A573" s="5">
        <v>45685</v>
      </c>
      <c r="B573" s="6" t="s">
        <v>23</v>
      </c>
      <c r="C573" s="7" t="s">
        <v>24</v>
      </c>
      <c r="D573" s="6" t="s">
        <v>26</v>
      </c>
      <c r="E573" s="8">
        <v>1.5</v>
      </c>
      <c r="F573" s="8">
        <v>0</v>
      </c>
      <c r="G573" s="8">
        <v>3.2000000000000002E-3</v>
      </c>
      <c r="H573" s="11">
        <v>4.1599999999999996E-3</v>
      </c>
      <c r="I573" s="8">
        <f t="shared" si="1038"/>
        <v>9.5999999999999948E-4</v>
      </c>
      <c r="J573" s="12">
        <f t="shared" si="1039"/>
        <v>129.99999999999997</v>
      </c>
      <c r="K573" s="8">
        <f t="shared" ref="K573:L573" si="1169">IFERROR(G573,0)</f>
        <v>3.2000000000000002E-3</v>
      </c>
      <c r="L573" s="8">
        <f t="shared" si="1169"/>
        <v>4.1599999999999996E-3</v>
      </c>
      <c r="M573" s="8">
        <f t="shared" si="1041"/>
        <v>9.5999999999999948E-4</v>
      </c>
      <c r="N573" s="12">
        <f t="shared" si="1042"/>
        <v>129.99999999999997</v>
      </c>
      <c r="O573" s="8">
        <f t="shared" ref="O573:P573" si="1170">IFERROR(K573,0)</f>
        <v>3.2000000000000002E-3</v>
      </c>
      <c r="P573" s="8">
        <f t="shared" si="1170"/>
        <v>4.1599999999999996E-3</v>
      </c>
      <c r="Q573" s="8">
        <f t="shared" si="1044"/>
        <v>9.5999999999999948E-4</v>
      </c>
      <c r="R573" s="12">
        <f t="shared" si="1045"/>
        <v>129.99999999999997</v>
      </c>
      <c r="S573" s="8"/>
      <c r="T573" s="8"/>
      <c r="U573" s="8"/>
      <c r="V573" s="8">
        <f t="shared" si="1046"/>
        <v>0</v>
      </c>
      <c r="W573" s="8">
        <f t="shared" si="1047"/>
        <v>0</v>
      </c>
      <c r="X573" s="14">
        <f t="shared" si="1132"/>
        <v>4.1599999999999996E-3</v>
      </c>
      <c r="Y573" s="15"/>
    </row>
    <row r="574" spans="1:25" x14ac:dyDescent="0.2">
      <c r="A574" s="5">
        <v>45685</v>
      </c>
      <c r="B574" s="6" t="s">
        <v>23</v>
      </c>
      <c r="C574" s="7" t="s">
        <v>24</v>
      </c>
      <c r="D574" s="6" t="s">
        <v>27</v>
      </c>
      <c r="E574" s="8">
        <v>0</v>
      </c>
      <c r="F574" s="8">
        <v>0</v>
      </c>
      <c r="G574" s="8">
        <v>0</v>
      </c>
      <c r="H574" s="11">
        <v>0</v>
      </c>
      <c r="I574" s="8">
        <f t="shared" si="1038"/>
        <v>0</v>
      </c>
      <c r="J574" s="12">
        <f t="shared" si="1039"/>
        <v>0</v>
      </c>
      <c r="K574" s="8">
        <f t="shared" ref="K574:L574" si="1171">IFERROR(G574,0)</f>
        <v>0</v>
      </c>
      <c r="L574" s="8">
        <f t="shared" si="1171"/>
        <v>0</v>
      </c>
      <c r="M574" s="8">
        <f t="shared" si="1041"/>
        <v>0</v>
      </c>
      <c r="N574" s="12">
        <f t="shared" si="1042"/>
        <v>0</v>
      </c>
      <c r="O574" s="8">
        <f t="shared" ref="O574:P574" si="1172">IFERROR(K574,0)</f>
        <v>0</v>
      </c>
      <c r="P574" s="8">
        <f t="shared" si="1172"/>
        <v>0</v>
      </c>
      <c r="Q574" s="8">
        <f t="shared" si="1044"/>
        <v>0</v>
      </c>
      <c r="R574" s="12">
        <f t="shared" si="1045"/>
        <v>0</v>
      </c>
      <c r="S574" s="8"/>
      <c r="T574" s="8"/>
      <c r="U574" s="8"/>
      <c r="V574" s="8">
        <f t="shared" si="1046"/>
        <v>0</v>
      </c>
      <c r="W574" s="8">
        <f t="shared" si="1047"/>
        <v>0</v>
      </c>
      <c r="X574" s="14">
        <f t="shared" si="1132"/>
        <v>0</v>
      </c>
      <c r="Y574" s="15"/>
    </row>
    <row r="575" spans="1:25" x14ac:dyDescent="0.2">
      <c r="A575" s="5">
        <v>45685</v>
      </c>
      <c r="B575" s="6" t="s">
        <v>29</v>
      </c>
      <c r="C575" s="7" t="s">
        <v>24</v>
      </c>
      <c r="D575" s="6" t="s">
        <v>25</v>
      </c>
      <c r="E575" s="8">
        <v>1</v>
      </c>
      <c r="F575" s="8">
        <v>3.0000000000000001E-3</v>
      </c>
      <c r="G575" s="8">
        <v>3.0000000000000001E-3</v>
      </c>
      <c r="H575" s="11">
        <v>3.3500000000000001E-3</v>
      </c>
      <c r="I575" s="8">
        <f t="shared" si="1038"/>
        <v>3.5000000000000005E-4</v>
      </c>
      <c r="J575" s="12">
        <f t="shared" si="1039"/>
        <v>111.66666666666667</v>
      </c>
      <c r="K575" s="8">
        <f t="shared" ref="K575:L575" si="1173">IFERROR(G575,0)</f>
        <v>3.0000000000000001E-3</v>
      </c>
      <c r="L575" s="8">
        <f t="shared" si="1173"/>
        <v>3.3500000000000001E-3</v>
      </c>
      <c r="M575" s="8">
        <f t="shared" si="1041"/>
        <v>3.5000000000000005E-4</v>
      </c>
      <c r="N575" s="12">
        <f t="shared" si="1042"/>
        <v>111.66666666666667</v>
      </c>
      <c r="O575" s="8">
        <f t="shared" ref="O575:P575" si="1174">IFERROR(K575,0)</f>
        <v>3.0000000000000001E-3</v>
      </c>
      <c r="P575" s="8">
        <f t="shared" si="1174"/>
        <v>3.3500000000000001E-3</v>
      </c>
      <c r="Q575" s="8">
        <f t="shared" si="1044"/>
        <v>3.5000000000000005E-4</v>
      </c>
      <c r="R575" s="12">
        <f t="shared" si="1045"/>
        <v>111.66666666666667</v>
      </c>
      <c r="S575" s="8">
        <f>T554</f>
        <v>0.67409999999999948</v>
      </c>
      <c r="T575" s="8">
        <f>H575+S575-H576-H577-U575</f>
        <v>0.65514999999999946</v>
      </c>
      <c r="U575" s="8">
        <v>0</v>
      </c>
      <c r="V575" s="8">
        <f t="shared" si="1046"/>
        <v>100</v>
      </c>
      <c r="W575" s="8">
        <f t="shared" si="1047"/>
        <v>111.66666666666667</v>
      </c>
      <c r="X575" s="14">
        <f t="shared" si="1132"/>
        <v>3.3500000000000001E-3</v>
      </c>
      <c r="Y575" s="15"/>
    </row>
    <row r="576" spans="1:25" x14ac:dyDescent="0.2">
      <c r="A576" s="5">
        <v>45685</v>
      </c>
      <c r="B576" s="6" t="s">
        <v>29</v>
      </c>
      <c r="C576" s="7" t="s">
        <v>24</v>
      </c>
      <c r="D576" s="6" t="s">
        <v>26</v>
      </c>
      <c r="E576" s="8">
        <v>1</v>
      </c>
      <c r="F576" s="8">
        <v>0</v>
      </c>
      <c r="G576" s="8">
        <v>3.0000000000000001E-3</v>
      </c>
      <c r="H576" s="11">
        <v>2.23E-2</v>
      </c>
      <c r="I576" s="8">
        <f t="shared" si="1038"/>
        <v>1.9300000000000001E-2</v>
      </c>
      <c r="J576" s="12">
        <f t="shared" si="1039"/>
        <v>743.33333333333337</v>
      </c>
      <c r="K576" s="8">
        <f t="shared" ref="K576:L576" si="1175">IFERROR(G576,0)</f>
        <v>3.0000000000000001E-3</v>
      </c>
      <c r="L576" s="8">
        <f t="shared" si="1175"/>
        <v>2.23E-2</v>
      </c>
      <c r="M576" s="8">
        <f t="shared" si="1041"/>
        <v>1.9300000000000001E-2</v>
      </c>
      <c r="N576" s="12">
        <f t="shared" si="1042"/>
        <v>743.33333333333337</v>
      </c>
      <c r="O576" s="8">
        <f t="shared" ref="O576:P576" si="1176">IFERROR(K576,0)</f>
        <v>3.0000000000000001E-3</v>
      </c>
      <c r="P576" s="8">
        <f t="shared" si="1176"/>
        <v>2.23E-2</v>
      </c>
      <c r="Q576" s="8">
        <f t="shared" si="1044"/>
        <v>1.9300000000000001E-2</v>
      </c>
      <c r="R576" s="12">
        <f t="shared" si="1045"/>
        <v>743.33333333333337</v>
      </c>
      <c r="S576" s="8"/>
      <c r="T576" s="8"/>
      <c r="U576" s="8"/>
      <c r="V576" s="8">
        <f t="shared" si="1046"/>
        <v>0</v>
      </c>
      <c r="W576" s="8">
        <f t="shared" si="1047"/>
        <v>0</v>
      </c>
      <c r="X576" s="14">
        <f t="shared" si="1132"/>
        <v>2.23E-2</v>
      </c>
      <c r="Y576" s="15"/>
    </row>
    <row r="577" spans="1:25" x14ac:dyDescent="0.2">
      <c r="A577" s="5">
        <v>45685</v>
      </c>
      <c r="B577" s="6" t="s">
        <v>29</v>
      </c>
      <c r="C577" s="7" t="s">
        <v>24</v>
      </c>
      <c r="D577" s="6" t="s">
        <v>27</v>
      </c>
      <c r="E577" s="8">
        <v>0</v>
      </c>
      <c r="F577" s="8">
        <v>0</v>
      </c>
      <c r="G577" s="8">
        <v>0</v>
      </c>
      <c r="H577" s="11">
        <v>0</v>
      </c>
      <c r="I577" s="8">
        <f t="shared" si="1038"/>
        <v>0</v>
      </c>
      <c r="J577" s="12">
        <f t="shared" si="1039"/>
        <v>0</v>
      </c>
      <c r="K577" s="8">
        <f t="shared" ref="K577:L577" si="1177">IFERROR(G577,0)</f>
        <v>0</v>
      </c>
      <c r="L577" s="8">
        <f t="shared" si="1177"/>
        <v>0</v>
      </c>
      <c r="M577" s="8">
        <f t="shared" si="1041"/>
        <v>0</v>
      </c>
      <c r="N577" s="12">
        <f t="shared" si="1042"/>
        <v>0</v>
      </c>
      <c r="O577" s="8">
        <f t="shared" ref="O577:P577" si="1178">IFERROR(K577,0)</f>
        <v>0</v>
      </c>
      <c r="P577" s="8">
        <f t="shared" si="1178"/>
        <v>0</v>
      </c>
      <c r="Q577" s="8">
        <f t="shared" si="1044"/>
        <v>0</v>
      </c>
      <c r="R577" s="12">
        <f t="shared" si="1045"/>
        <v>0</v>
      </c>
      <c r="S577" s="14"/>
      <c r="T577" s="14"/>
      <c r="U577" s="14"/>
      <c r="V577" s="8">
        <f t="shared" si="1046"/>
        <v>0</v>
      </c>
      <c r="W577" s="8">
        <f t="shared" si="1047"/>
        <v>0</v>
      </c>
      <c r="X577" s="14">
        <f t="shared" si="1132"/>
        <v>0</v>
      </c>
      <c r="Y577" s="15"/>
    </row>
    <row r="578" spans="1:25" x14ac:dyDescent="0.2">
      <c r="A578" s="5">
        <v>45685</v>
      </c>
      <c r="B578" s="6" t="s">
        <v>30</v>
      </c>
      <c r="C578" s="7" t="s">
        <v>24</v>
      </c>
      <c r="D578" s="6" t="s">
        <v>25</v>
      </c>
      <c r="E578" s="8">
        <v>0.6</v>
      </c>
      <c r="F578" s="8">
        <v>3.0000000000000001E-3</v>
      </c>
      <c r="G578" s="8">
        <v>3.2000000000000002E-3</v>
      </c>
      <c r="H578" s="11">
        <v>3.48E-3</v>
      </c>
      <c r="I578" s="8">
        <f t="shared" si="1038"/>
        <v>2.7999999999999987E-4</v>
      </c>
      <c r="J578" s="12">
        <f t="shared" si="1039"/>
        <v>108.74999999999999</v>
      </c>
      <c r="K578" s="8">
        <f t="shared" ref="K578:L578" si="1179">IFERROR(G578,0)</f>
        <v>3.2000000000000002E-3</v>
      </c>
      <c r="L578" s="8">
        <f t="shared" si="1179"/>
        <v>3.48E-3</v>
      </c>
      <c r="M578" s="8">
        <f t="shared" si="1041"/>
        <v>2.7999999999999987E-4</v>
      </c>
      <c r="N578" s="12">
        <f t="shared" si="1042"/>
        <v>108.74999999999999</v>
      </c>
      <c r="O578" s="8">
        <f t="shared" ref="O578:P578" si="1180">IFERROR(K578,0)</f>
        <v>3.2000000000000002E-3</v>
      </c>
      <c r="P578" s="8">
        <f t="shared" si="1180"/>
        <v>3.48E-3</v>
      </c>
      <c r="Q578" s="8">
        <f t="shared" si="1044"/>
        <v>2.7999999999999987E-4</v>
      </c>
      <c r="R578" s="12">
        <f t="shared" si="1045"/>
        <v>108.74999999999999</v>
      </c>
      <c r="S578" s="14">
        <f>T557</f>
        <v>9.644999999999998E-2</v>
      </c>
      <c r="T578" s="8">
        <f>H578+S578-H579-H580-U578</f>
        <v>9.705999999999998E-2</v>
      </c>
      <c r="U578" s="14">
        <v>0</v>
      </c>
      <c r="V578" s="8">
        <f t="shared" si="1046"/>
        <v>106.66666666666667</v>
      </c>
      <c r="W578" s="8">
        <f t="shared" si="1047"/>
        <v>115.99999999999999</v>
      </c>
      <c r="X578" s="14">
        <f t="shared" si="1132"/>
        <v>3.48E-3</v>
      </c>
      <c r="Y578" s="15"/>
    </row>
    <row r="579" spans="1:25" x14ac:dyDescent="0.2">
      <c r="A579" s="5">
        <v>45685</v>
      </c>
      <c r="B579" s="6" t="s">
        <v>30</v>
      </c>
      <c r="C579" s="7" t="s">
        <v>24</v>
      </c>
      <c r="D579" s="6" t="s">
        <v>26</v>
      </c>
      <c r="E579" s="8">
        <v>0.6</v>
      </c>
      <c r="F579" s="8">
        <v>0</v>
      </c>
      <c r="G579" s="8">
        <v>3.0000000000000001E-3</v>
      </c>
      <c r="H579" s="11">
        <v>2.8700000000000002E-3</v>
      </c>
      <c r="I579" s="8">
        <f t="shared" si="1038"/>
        <v>-1.2999999999999991E-4</v>
      </c>
      <c r="J579" s="12">
        <f t="shared" si="1039"/>
        <v>95.666666666666671</v>
      </c>
      <c r="K579" s="8">
        <f t="shared" ref="K579:L579" si="1181">IFERROR(G579,0)</f>
        <v>3.0000000000000001E-3</v>
      </c>
      <c r="L579" s="8">
        <f t="shared" si="1181"/>
        <v>2.8700000000000002E-3</v>
      </c>
      <c r="M579" s="8">
        <f t="shared" si="1041"/>
        <v>-1.2999999999999991E-4</v>
      </c>
      <c r="N579" s="12">
        <f t="shared" si="1042"/>
        <v>95.666666666666671</v>
      </c>
      <c r="O579" s="8">
        <f t="shared" ref="O579:P579" si="1182">IFERROR(K579,0)</f>
        <v>3.0000000000000001E-3</v>
      </c>
      <c r="P579" s="8">
        <f t="shared" si="1182"/>
        <v>2.8700000000000002E-3</v>
      </c>
      <c r="Q579" s="8">
        <f t="shared" si="1044"/>
        <v>-1.2999999999999991E-4</v>
      </c>
      <c r="R579" s="12">
        <f t="shared" si="1045"/>
        <v>95.666666666666671</v>
      </c>
      <c r="S579" s="14"/>
      <c r="T579" s="14"/>
      <c r="U579" s="14"/>
      <c r="V579" s="8">
        <f t="shared" si="1046"/>
        <v>0</v>
      </c>
      <c r="W579" s="8">
        <f t="shared" si="1047"/>
        <v>0</v>
      </c>
      <c r="X579" s="14">
        <f t="shared" si="1132"/>
        <v>2.8700000000000002E-3</v>
      </c>
      <c r="Y579" s="15"/>
    </row>
    <row r="580" spans="1:25" x14ac:dyDescent="0.2">
      <c r="A580" s="5">
        <v>45685</v>
      </c>
      <c r="B580" s="6" t="s">
        <v>30</v>
      </c>
      <c r="C580" s="7" t="s">
        <v>24</v>
      </c>
      <c r="D580" s="6" t="s">
        <v>27</v>
      </c>
      <c r="E580" s="8">
        <v>0</v>
      </c>
      <c r="F580" s="8">
        <v>0</v>
      </c>
      <c r="G580" s="8">
        <v>0</v>
      </c>
      <c r="H580" s="11">
        <v>0</v>
      </c>
      <c r="I580" s="8">
        <f t="shared" si="1038"/>
        <v>0</v>
      </c>
      <c r="J580" s="12">
        <f t="shared" si="1039"/>
        <v>0</v>
      </c>
      <c r="K580" s="8">
        <f t="shared" ref="K580:L580" si="1183">IFERROR(G580,0)</f>
        <v>0</v>
      </c>
      <c r="L580" s="8">
        <f t="shared" si="1183"/>
        <v>0</v>
      </c>
      <c r="M580" s="8">
        <f t="shared" si="1041"/>
        <v>0</v>
      </c>
      <c r="N580" s="12">
        <f t="shared" si="1042"/>
        <v>0</v>
      </c>
      <c r="O580" s="8">
        <f t="shared" ref="O580:P580" si="1184">IFERROR(K580,0)</f>
        <v>0</v>
      </c>
      <c r="P580" s="8">
        <f t="shared" si="1184"/>
        <v>0</v>
      </c>
      <c r="Q580" s="8">
        <f t="shared" si="1044"/>
        <v>0</v>
      </c>
      <c r="R580" s="12">
        <f t="shared" si="1045"/>
        <v>0</v>
      </c>
      <c r="S580" s="14"/>
      <c r="T580" s="14"/>
      <c r="U580" s="14"/>
      <c r="V580" s="8">
        <f t="shared" si="1046"/>
        <v>0</v>
      </c>
      <c r="W580" s="8">
        <f t="shared" si="1047"/>
        <v>0</v>
      </c>
      <c r="X580" s="14">
        <f t="shared" si="1132"/>
        <v>0</v>
      </c>
      <c r="Y580" s="15"/>
    </row>
    <row r="581" spans="1:25" x14ac:dyDescent="0.2">
      <c r="A581" s="5">
        <v>45685</v>
      </c>
      <c r="B581" s="6" t="s">
        <v>31</v>
      </c>
      <c r="C581" s="7" t="s">
        <v>32</v>
      </c>
      <c r="D581" s="6" t="s">
        <v>25</v>
      </c>
      <c r="E581" s="8">
        <v>229.8</v>
      </c>
      <c r="F581" s="8">
        <v>0.67200000000000004</v>
      </c>
      <c r="G581" s="8">
        <v>0.68709600000000004</v>
      </c>
      <c r="H581" s="11">
        <v>0.61693500000000001</v>
      </c>
      <c r="I581" s="8">
        <f t="shared" si="1038"/>
        <v>-7.0161000000000029E-2</v>
      </c>
      <c r="J581" s="12">
        <f t="shared" si="1039"/>
        <v>89.788763142268323</v>
      </c>
      <c r="K581" s="8">
        <f t="shared" ref="K581:L581" si="1185">IFERROR(G581,0)</f>
        <v>0.68709600000000004</v>
      </c>
      <c r="L581" s="8">
        <f t="shared" si="1185"/>
        <v>0.61693500000000001</v>
      </c>
      <c r="M581" s="8">
        <f t="shared" si="1041"/>
        <v>-7.0161000000000029E-2</v>
      </c>
      <c r="N581" s="12">
        <f t="shared" si="1042"/>
        <v>89.788763142268323</v>
      </c>
      <c r="O581" s="8">
        <f t="shared" ref="O581:P581" si="1186">IFERROR(K581,0)</f>
        <v>0.68709600000000004</v>
      </c>
      <c r="P581" s="8">
        <f t="shared" si="1186"/>
        <v>0.61693500000000001</v>
      </c>
      <c r="Q581" s="8">
        <f t="shared" si="1044"/>
        <v>-7.0161000000000029E-2</v>
      </c>
      <c r="R581" s="12">
        <f t="shared" si="1045"/>
        <v>89.788763142268323</v>
      </c>
      <c r="S581" s="14">
        <f>T560</f>
        <v>203.3747708500004</v>
      </c>
      <c r="T581" s="8">
        <f>H581+S581-H582-H583-U581</f>
        <v>202.80089940000042</v>
      </c>
      <c r="U581" s="14">
        <v>1.80645E-3</v>
      </c>
      <c r="V581" s="8">
        <f t="shared" si="1046"/>
        <v>102.24642857142857</v>
      </c>
      <c r="W581" s="8">
        <f t="shared" si="1047"/>
        <v>91.805803571428569</v>
      </c>
      <c r="X581" s="14">
        <f t="shared" si="1132"/>
        <v>0.61693500000000001</v>
      </c>
      <c r="Y581" s="15"/>
    </row>
    <row r="582" spans="1:25" x14ac:dyDescent="0.2">
      <c r="A582" s="5">
        <v>45685</v>
      </c>
      <c r="B582" s="6" t="s">
        <v>31</v>
      </c>
      <c r="C582" s="7" t="s">
        <v>32</v>
      </c>
      <c r="D582" s="6" t="s">
        <v>26</v>
      </c>
      <c r="E582" s="8">
        <v>285</v>
      </c>
      <c r="F582" s="8">
        <v>0</v>
      </c>
      <c r="G582" s="8">
        <v>0.77419000000000004</v>
      </c>
      <c r="H582" s="11">
        <v>1.1890000000000001</v>
      </c>
      <c r="I582" s="8">
        <f t="shared" si="1038"/>
        <v>0.41481000000000001</v>
      </c>
      <c r="J582" s="12">
        <f t="shared" si="1039"/>
        <v>153.57987057440681</v>
      </c>
      <c r="K582" s="8">
        <f t="shared" ref="K582:L582" si="1187">IFERROR(G582,0)</f>
        <v>0.77419000000000004</v>
      </c>
      <c r="L582" s="8">
        <f t="shared" si="1187"/>
        <v>1.1890000000000001</v>
      </c>
      <c r="M582" s="8">
        <f t="shared" si="1041"/>
        <v>0.41481000000000001</v>
      </c>
      <c r="N582" s="12">
        <f t="shared" si="1042"/>
        <v>153.57987057440681</v>
      </c>
      <c r="O582" s="8">
        <f t="shared" ref="O582:P582" si="1188">IFERROR(K582,0)</f>
        <v>0.77419000000000004</v>
      </c>
      <c r="P582" s="8">
        <f t="shared" si="1188"/>
        <v>1.1890000000000001</v>
      </c>
      <c r="Q582" s="8">
        <f t="shared" si="1044"/>
        <v>0.41481000000000001</v>
      </c>
      <c r="R582" s="12">
        <f t="shared" si="1045"/>
        <v>153.57987057440681</v>
      </c>
      <c r="S582" s="14"/>
      <c r="T582" s="14"/>
      <c r="U582" s="14"/>
      <c r="V582" s="8">
        <f t="shared" si="1046"/>
        <v>0</v>
      </c>
      <c r="W582" s="8">
        <f t="shared" si="1047"/>
        <v>0</v>
      </c>
      <c r="X582" s="14">
        <f t="shared" si="1132"/>
        <v>1.1890000000000001</v>
      </c>
      <c r="Y582" s="15"/>
    </row>
    <row r="583" spans="1:25" x14ac:dyDescent="0.2">
      <c r="A583" s="5">
        <v>45685</v>
      </c>
      <c r="B583" s="6" t="s">
        <v>31</v>
      </c>
      <c r="C583" s="7" t="s">
        <v>32</v>
      </c>
      <c r="D583" s="6" t="s">
        <v>27</v>
      </c>
      <c r="E583" s="8">
        <v>0</v>
      </c>
      <c r="F583" s="8">
        <v>0</v>
      </c>
      <c r="G583" s="8">
        <v>0</v>
      </c>
      <c r="H583" s="11">
        <v>0</v>
      </c>
      <c r="I583" s="8">
        <f t="shared" si="1038"/>
        <v>0</v>
      </c>
      <c r="J583" s="12">
        <f t="shared" si="1039"/>
        <v>0</v>
      </c>
      <c r="K583" s="8">
        <f t="shared" ref="K583:L583" si="1189">IFERROR(G583,0)</f>
        <v>0</v>
      </c>
      <c r="L583" s="8">
        <f t="shared" si="1189"/>
        <v>0</v>
      </c>
      <c r="M583" s="8">
        <f t="shared" si="1041"/>
        <v>0</v>
      </c>
      <c r="N583" s="12">
        <f t="shared" si="1042"/>
        <v>0</v>
      </c>
      <c r="O583" s="8">
        <f t="shared" ref="O583:P583" si="1190">IFERROR(K583,0)</f>
        <v>0</v>
      </c>
      <c r="P583" s="8">
        <f t="shared" si="1190"/>
        <v>0</v>
      </c>
      <c r="Q583" s="8">
        <f t="shared" si="1044"/>
        <v>0</v>
      </c>
      <c r="R583" s="12">
        <f t="shared" si="1045"/>
        <v>0</v>
      </c>
      <c r="S583" s="14"/>
      <c r="T583" s="14"/>
      <c r="U583" s="14"/>
      <c r="V583" s="8">
        <f t="shared" si="1046"/>
        <v>0</v>
      </c>
      <c r="W583" s="8">
        <f t="shared" si="1047"/>
        <v>0</v>
      </c>
      <c r="X583" s="14">
        <f t="shared" si="1132"/>
        <v>0</v>
      </c>
      <c r="Y583" s="15"/>
    </row>
    <row r="584" spans="1:25" x14ac:dyDescent="0.2">
      <c r="A584" s="5">
        <v>45685</v>
      </c>
      <c r="B584" s="6" t="s">
        <v>36</v>
      </c>
      <c r="C584" s="7" t="s">
        <v>32</v>
      </c>
      <c r="D584" s="6" t="s">
        <v>25</v>
      </c>
      <c r="E584" s="8">
        <v>5.2</v>
      </c>
      <c r="F584" s="8">
        <v>1.9E-2</v>
      </c>
      <c r="G584" s="8">
        <v>1.4500000000000001E-2</v>
      </c>
      <c r="H584" s="11">
        <v>1.78E-2</v>
      </c>
      <c r="I584" s="8">
        <f t="shared" si="1038"/>
        <v>3.2999999999999991E-3</v>
      </c>
      <c r="J584" s="12">
        <f t="shared" si="1039"/>
        <v>122.75862068965517</v>
      </c>
      <c r="K584" s="8">
        <f t="shared" ref="K584:L584" si="1191">IFERROR(G584,0)</f>
        <v>1.4500000000000001E-2</v>
      </c>
      <c r="L584" s="8">
        <f t="shared" si="1191"/>
        <v>1.78E-2</v>
      </c>
      <c r="M584" s="8">
        <f t="shared" si="1041"/>
        <v>3.2999999999999991E-3</v>
      </c>
      <c r="N584" s="12">
        <f t="shared" si="1042"/>
        <v>122.75862068965517</v>
      </c>
      <c r="O584" s="8">
        <f t="shared" ref="O584:P584" si="1192">IFERROR(K584,0)</f>
        <v>1.4500000000000001E-2</v>
      </c>
      <c r="P584" s="8">
        <f t="shared" si="1192"/>
        <v>1.78E-2</v>
      </c>
      <c r="Q584" s="8">
        <f t="shared" si="1044"/>
        <v>3.2999999999999991E-3</v>
      </c>
      <c r="R584" s="12">
        <f t="shared" si="1045"/>
        <v>122.75862068965517</v>
      </c>
      <c r="S584" s="14">
        <f>T563</f>
        <v>5.0677290340000054</v>
      </c>
      <c r="T584" s="8">
        <f>H584+S584-H585-H586-U584</f>
        <v>5.0854967760000056</v>
      </c>
      <c r="U584" s="14">
        <v>3.2258000000000002E-5</v>
      </c>
      <c r="V584" s="8">
        <f t="shared" si="1046"/>
        <v>76.31578947368422</v>
      </c>
      <c r="W584" s="8">
        <f t="shared" si="1047"/>
        <v>93.684210526315795</v>
      </c>
      <c r="X584" s="14">
        <f t="shared" si="1132"/>
        <v>1.78E-2</v>
      </c>
      <c r="Y584" s="15"/>
    </row>
    <row r="585" spans="1:25" x14ac:dyDescent="0.2">
      <c r="A585" s="5">
        <v>45685</v>
      </c>
      <c r="B585" s="6" t="s">
        <v>36</v>
      </c>
      <c r="C585" s="7" t="s">
        <v>32</v>
      </c>
      <c r="D585" s="6" t="s">
        <v>26</v>
      </c>
      <c r="E585" s="8">
        <v>5.0999999999999996</v>
      </c>
      <c r="F585" s="8">
        <v>0</v>
      </c>
      <c r="G585" s="8">
        <v>1.6119999999999999E-2</v>
      </c>
      <c r="H585" s="11">
        <v>0</v>
      </c>
      <c r="I585" s="8">
        <f t="shared" si="1038"/>
        <v>-1.6119999999999999E-2</v>
      </c>
      <c r="J585" s="12">
        <f t="shared" si="1039"/>
        <v>0</v>
      </c>
      <c r="K585" s="8">
        <f t="shared" ref="K585:L585" si="1193">IFERROR(G585,0)</f>
        <v>1.6119999999999999E-2</v>
      </c>
      <c r="L585" s="8">
        <f t="shared" si="1193"/>
        <v>0</v>
      </c>
      <c r="M585" s="8">
        <f t="shared" si="1041"/>
        <v>-1.6119999999999999E-2</v>
      </c>
      <c r="N585" s="12">
        <f t="shared" si="1042"/>
        <v>0</v>
      </c>
      <c r="O585" s="8">
        <f t="shared" ref="O585:P585" si="1194">IFERROR(K585,0)</f>
        <v>1.6119999999999999E-2</v>
      </c>
      <c r="P585" s="8">
        <f t="shared" si="1194"/>
        <v>0</v>
      </c>
      <c r="Q585" s="8">
        <f t="shared" si="1044"/>
        <v>-1.6119999999999999E-2</v>
      </c>
      <c r="R585" s="12">
        <f t="shared" si="1045"/>
        <v>0</v>
      </c>
      <c r="S585" s="14"/>
      <c r="T585" s="14"/>
      <c r="U585" s="14"/>
      <c r="V585" s="8">
        <f t="shared" si="1046"/>
        <v>0</v>
      </c>
      <c r="W585" s="8">
        <f t="shared" si="1047"/>
        <v>0</v>
      </c>
      <c r="X585" s="14">
        <f t="shared" si="1132"/>
        <v>0</v>
      </c>
      <c r="Y585" s="15"/>
    </row>
    <row r="586" spans="1:25" x14ac:dyDescent="0.2">
      <c r="A586" s="5">
        <v>45685</v>
      </c>
      <c r="B586" s="6" t="s">
        <v>36</v>
      </c>
      <c r="C586" s="7" t="s">
        <v>32</v>
      </c>
      <c r="D586" s="6" t="s">
        <v>27</v>
      </c>
      <c r="E586" s="8">
        <v>0</v>
      </c>
      <c r="F586" s="8">
        <v>0</v>
      </c>
      <c r="G586" s="8">
        <v>0</v>
      </c>
      <c r="H586" s="11">
        <v>0</v>
      </c>
      <c r="I586" s="8">
        <f t="shared" si="1038"/>
        <v>0</v>
      </c>
      <c r="J586" s="12">
        <f t="shared" si="1039"/>
        <v>0</v>
      </c>
      <c r="K586" s="8">
        <f t="shared" ref="K586:L586" si="1195">IFERROR(G586,0)</f>
        <v>0</v>
      </c>
      <c r="L586" s="8">
        <f t="shared" si="1195"/>
        <v>0</v>
      </c>
      <c r="M586" s="8">
        <f t="shared" si="1041"/>
        <v>0</v>
      </c>
      <c r="N586" s="12">
        <f t="shared" si="1042"/>
        <v>0</v>
      </c>
      <c r="O586" s="8">
        <f t="shared" ref="O586:P586" si="1196">IFERROR(K586,0)</f>
        <v>0</v>
      </c>
      <c r="P586" s="8">
        <f t="shared" si="1196"/>
        <v>0</v>
      </c>
      <c r="Q586" s="8">
        <f t="shared" si="1044"/>
        <v>0</v>
      </c>
      <c r="R586" s="12">
        <f t="shared" si="1045"/>
        <v>0</v>
      </c>
      <c r="S586" s="14"/>
      <c r="T586" s="14"/>
      <c r="U586" s="14"/>
      <c r="V586" s="8">
        <f t="shared" si="1046"/>
        <v>0</v>
      </c>
      <c r="W586" s="8">
        <f t="shared" si="1047"/>
        <v>0</v>
      </c>
      <c r="X586" s="14">
        <f t="shared" si="1132"/>
        <v>0</v>
      </c>
      <c r="Y586" s="15"/>
    </row>
    <row r="587" spans="1:25" x14ac:dyDescent="0.2">
      <c r="A587" s="5">
        <v>45685</v>
      </c>
      <c r="B587" s="6" t="s">
        <v>33</v>
      </c>
      <c r="C587" s="7" t="s">
        <v>32</v>
      </c>
      <c r="D587" s="6" t="s">
        <v>25</v>
      </c>
      <c r="E587" s="8">
        <v>0.63</v>
      </c>
      <c r="F587" s="8">
        <v>0</v>
      </c>
      <c r="G587" s="8">
        <v>1.6100000000000001E-3</v>
      </c>
      <c r="H587" s="11">
        <v>1.67E-3</v>
      </c>
      <c r="I587" s="8">
        <f t="shared" si="1038"/>
        <v>5.9999999999999941E-5</v>
      </c>
      <c r="J587" s="12">
        <f t="shared" si="1039"/>
        <v>103.72670807453417</v>
      </c>
      <c r="K587" s="8">
        <f t="shared" ref="K587:L587" si="1197">IFERROR(G587,0)</f>
        <v>1.6100000000000001E-3</v>
      </c>
      <c r="L587" s="8">
        <f t="shared" si="1197"/>
        <v>1.67E-3</v>
      </c>
      <c r="M587" s="8">
        <f t="shared" si="1041"/>
        <v>5.9999999999999941E-5</v>
      </c>
      <c r="N587" s="12">
        <f t="shared" si="1042"/>
        <v>103.72670807453417</v>
      </c>
      <c r="O587" s="8">
        <f t="shared" ref="O587:P587" si="1198">IFERROR(K587,0)</f>
        <v>1.6100000000000001E-3</v>
      </c>
      <c r="P587" s="8">
        <f t="shared" si="1198"/>
        <v>1.67E-3</v>
      </c>
      <c r="Q587" s="8">
        <f t="shared" si="1044"/>
        <v>5.9999999999999941E-5</v>
      </c>
      <c r="R587" s="12">
        <f t="shared" si="1045"/>
        <v>103.72670807453417</v>
      </c>
      <c r="S587" s="14">
        <f>T566</f>
        <v>3.3950079999999966E-2</v>
      </c>
      <c r="T587" s="8">
        <f>H587+S587-H588-H589-U587</f>
        <v>3.3949119999999965E-2</v>
      </c>
      <c r="U587" s="14">
        <v>1.67096E-3</v>
      </c>
      <c r="V587" s="8">
        <f t="shared" si="1046"/>
        <v>0</v>
      </c>
      <c r="W587" s="8">
        <f t="shared" si="1047"/>
        <v>0</v>
      </c>
      <c r="X587" s="14">
        <f t="shared" si="1132"/>
        <v>1.67E-3</v>
      </c>
      <c r="Y587" s="15"/>
    </row>
    <row r="588" spans="1:25" x14ac:dyDescent="0.2">
      <c r="A588" s="5">
        <v>45685</v>
      </c>
      <c r="B588" s="6" t="s">
        <v>33</v>
      </c>
      <c r="C588" s="7" t="s">
        <v>32</v>
      </c>
      <c r="D588" s="6" t="s">
        <v>26</v>
      </c>
      <c r="E588" s="8">
        <v>0.63</v>
      </c>
      <c r="F588" s="8">
        <v>0</v>
      </c>
      <c r="G588" s="8">
        <v>1.6000000000000001E-3</v>
      </c>
      <c r="H588" s="11">
        <v>0</v>
      </c>
      <c r="I588" s="8">
        <f t="shared" si="1038"/>
        <v>-1.6000000000000001E-3</v>
      </c>
      <c r="J588" s="12">
        <f t="shared" si="1039"/>
        <v>0</v>
      </c>
      <c r="K588" s="8">
        <f t="shared" ref="K588:L588" si="1199">IFERROR(G588,0)</f>
        <v>1.6000000000000001E-3</v>
      </c>
      <c r="L588" s="8">
        <f t="shared" si="1199"/>
        <v>0</v>
      </c>
      <c r="M588" s="8">
        <f t="shared" si="1041"/>
        <v>-1.6000000000000001E-3</v>
      </c>
      <c r="N588" s="12">
        <f t="shared" si="1042"/>
        <v>0</v>
      </c>
      <c r="O588" s="8">
        <f t="shared" ref="O588:P588" si="1200">IFERROR(K588,0)</f>
        <v>1.6000000000000001E-3</v>
      </c>
      <c r="P588" s="8">
        <f t="shared" si="1200"/>
        <v>0</v>
      </c>
      <c r="Q588" s="8">
        <f t="shared" si="1044"/>
        <v>-1.6000000000000001E-3</v>
      </c>
      <c r="R588" s="12">
        <f t="shared" si="1045"/>
        <v>0</v>
      </c>
      <c r="S588" s="14"/>
      <c r="T588" s="14"/>
      <c r="U588" s="14"/>
      <c r="V588" s="8">
        <f t="shared" si="1046"/>
        <v>0</v>
      </c>
      <c r="W588" s="8">
        <f t="shared" si="1047"/>
        <v>0</v>
      </c>
      <c r="X588" s="14">
        <f t="shared" si="1132"/>
        <v>0</v>
      </c>
      <c r="Y588" s="15"/>
    </row>
    <row r="589" spans="1:25" x14ac:dyDescent="0.2">
      <c r="A589" s="5">
        <v>45685</v>
      </c>
      <c r="B589" s="6" t="s">
        <v>33</v>
      </c>
      <c r="C589" s="7" t="s">
        <v>32</v>
      </c>
      <c r="D589" s="6" t="s">
        <v>27</v>
      </c>
      <c r="E589" s="8">
        <v>0</v>
      </c>
      <c r="F589" s="8">
        <v>0</v>
      </c>
      <c r="G589" s="8">
        <v>0</v>
      </c>
      <c r="H589" s="11">
        <v>0</v>
      </c>
      <c r="I589" s="8">
        <f t="shared" si="1038"/>
        <v>0</v>
      </c>
      <c r="J589" s="12">
        <f t="shared" si="1039"/>
        <v>0</v>
      </c>
      <c r="K589" s="8">
        <f t="shared" ref="K589:L589" si="1201">IFERROR(G589,0)</f>
        <v>0</v>
      </c>
      <c r="L589" s="8">
        <f t="shared" si="1201"/>
        <v>0</v>
      </c>
      <c r="M589" s="8">
        <f t="shared" si="1041"/>
        <v>0</v>
      </c>
      <c r="N589" s="12">
        <f t="shared" si="1042"/>
        <v>0</v>
      </c>
      <c r="O589" s="8">
        <f t="shared" ref="O589:P589" si="1202">IFERROR(K589,0)</f>
        <v>0</v>
      </c>
      <c r="P589" s="8">
        <f t="shared" si="1202"/>
        <v>0</v>
      </c>
      <c r="Q589" s="8">
        <f t="shared" si="1044"/>
        <v>0</v>
      </c>
      <c r="R589" s="12">
        <f t="shared" si="1045"/>
        <v>0</v>
      </c>
      <c r="S589" s="14"/>
      <c r="T589" s="14"/>
      <c r="U589" s="14"/>
      <c r="V589" s="8">
        <f t="shared" si="1046"/>
        <v>0</v>
      </c>
      <c r="W589" s="8">
        <f t="shared" si="1047"/>
        <v>0</v>
      </c>
      <c r="X589" s="14">
        <f t="shared" si="1132"/>
        <v>0</v>
      </c>
      <c r="Y589" s="15"/>
    </row>
    <row r="590" spans="1:25" x14ac:dyDescent="0.2">
      <c r="A590" s="5">
        <v>45686</v>
      </c>
      <c r="B590" s="6" t="s">
        <v>28</v>
      </c>
      <c r="C590" s="7" t="s">
        <v>24</v>
      </c>
      <c r="D590" s="6" t="s">
        <v>25</v>
      </c>
      <c r="E590" s="8">
        <v>190.9</v>
      </c>
      <c r="F590" s="9">
        <v>0.64700000000000002</v>
      </c>
      <c r="G590" s="10">
        <v>0.56699999999999995</v>
      </c>
      <c r="H590" s="11">
        <v>0.57267000000000001</v>
      </c>
      <c r="I590" s="8">
        <f t="shared" si="1038"/>
        <v>5.6700000000000639E-3</v>
      </c>
      <c r="J590" s="12">
        <f t="shared" si="1039"/>
        <v>101</v>
      </c>
      <c r="K590" s="8">
        <f t="shared" ref="K590:L590" si="1203">IFERROR(G590,0)</f>
        <v>0.56699999999999995</v>
      </c>
      <c r="L590" s="8">
        <f t="shared" si="1203"/>
        <v>0.57267000000000001</v>
      </c>
      <c r="M590" s="8">
        <f t="shared" si="1041"/>
        <v>5.6700000000000639E-3</v>
      </c>
      <c r="N590" s="12">
        <f t="shared" si="1042"/>
        <v>101</v>
      </c>
      <c r="O590" s="8">
        <f t="shared" ref="O590:P590" si="1204">IFERROR(K590,0)</f>
        <v>0.56699999999999995</v>
      </c>
      <c r="P590" s="8">
        <f t="shared" si="1204"/>
        <v>0.57267000000000001</v>
      </c>
      <c r="Q590" s="8">
        <f t="shared" si="1044"/>
        <v>5.6700000000000639E-3</v>
      </c>
      <c r="R590" s="12">
        <f t="shared" si="1045"/>
        <v>101</v>
      </c>
      <c r="S590" s="8">
        <f>T569</f>
        <v>48.598860000000101</v>
      </c>
      <c r="T590" s="8">
        <f>H590+S590-H591-H592-U590</f>
        <v>48.353080000000105</v>
      </c>
      <c r="U590" s="8">
        <v>1.4499999999999999E-3</v>
      </c>
      <c r="V590" s="8">
        <f t="shared" si="1046"/>
        <v>87.63523956723337</v>
      </c>
      <c r="W590" s="8">
        <f t="shared" si="1047"/>
        <v>88.511591962905726</v>
      </c>
      <c r="X590" s="14">
        <f t="shared" si="1132"/>
        <v>0.57267000000000001</v>
      </c>
      <c r="Y590" s="15"/>
    </row>
    <row r="591" spans="1:25" x14ac:dyDescent="0.2">
      <c r="A591" s="5">
        <v>45686</v>
      </c>
      <c r="B591" s="6" t="s">
        <v>28</v>
      </c>
      <c r="C591" s="7" t="s">
        <v>24</v>
      </c>
      <c r="D591" s="6" t="s">
        <v>26</v>
      </c>
      <c r="E591" s="8">
        <v>220.3</v>
      </c>
      <c r="F591" s="8">
        <v>0.28399999999999997</v>
      </c>
      <c r="G591" s="8">
        <v>0.5806</v>
      </c>
      <c r="H591" s="11">
        <v>0.81699999999999995</v>
      </c>
      <c r="I591" s="8">
        <f t="shared" si="1038"/>
        <v>0.23639999999999994</v>
      </c>
      <c r="J591" s="12">
        <f t="shared" si="1039"/>
        <v>140.71650017223561</v>
      </c>
      <c r="K591" s="8">
        <f t="shared" ref="K591:L591" si="1205">IFERROR(G591,0)</f>
        <v>0.5806</v>
      </c>
      <c r="L591" s="8">
        <f t="shared" si="1205"/>
        <v>0.81699999999999995</v>
      </c>
      <c r="M591" s="8">
        <f t="shared" si="1041"/>
        <v>0.23639999999999994</v>
      </c>
      <c r="N591" s="12">
        <f t="shared" si="1042"/>
        <v>140.71650017223561</v>
      </c>
      <c r="O591" s="8">
        <f t="shared" ref="O591:P591" si="1206">IFERROR(K591,0)</f>
        <v>0.5806</v>
      </c>
      <c r="P591" s="8">
        <f t="shared" si="1206"/>
        <v>0.81699999999999995</v>
      </c>
      <c r="Q591" s="8">
        <f t="shared" si="1044"/>
        <v>0.23639999999999994</v>
      </c>
      <c r="R591" s="12">
        <f t="shared" si="1045"/>
        <v>140.71650017223561</v>
      </c>
      <c r="S591" s="8"/>
      <c r="T591" s="8"/>
      <c r="U591" s="8"/>
      <c r="V591" s="8">
        <f t="shared" si="1046"/>
        <v>204.43661971830988</v>
      </c>
      <c r="W591" s="8">
        <f t="shared" si="1047"/>
        <v>287.67605633802822</v>
      </c>
      <c r="X591" s="14">
        <f t="shared" si="1132"/>
        <v>0.81699999999999995</v>
      </c>
      <c r="Y591" s="15"/>
    </row>
    <row r="592" spans="1:25" x14ac:dyDescent="0.2">
      <c r="A592" s="5">
        <v>45686</v>
      </c>
      <c r="B592" s="6" t="s">
        <v>28</v>
      </c>
      <c r="C592" s="7" t="s">
        <v>24</v>
      </c>
      <c r="D592" s="6" t="s">
        <v>27</v>
      </c>
      <c r="E592" s="8">
        <v>0</v>
      </c>
      <c r="F592" s="8">
        <v>0</v>
      </c>
      <c r="G592" s="8">
        <v>0</v>
      </c>
      <c r="H592" s="11">
        <v>0</v>
      </c>
      <c r="I592" s="8">
        <f t="shared" si="1038"/>
        <v>0</v>
      </c>
      <c r="J592" s="12">
        <f t="shared" si="1039"/>
        <v>0</v>
      </c>
      <c r="K592" s="8">
        <f t="shared" ref="K592:L592" si="1207">IFERROR(G592,0)</f>
        <v>0</v>
      </c>
      <c r="L592" s="8">
        <f t="shared" si="1207"/>
        <v>0</v>
      </c>
      <c r="M592" s="8">
        <f t="shared" si="1041"/>
        <v>0</v>
      </c>
      <c r="N592" s="12">
        <f t="shared" si="1042"/>
        <v>0</v>
      </c>
      <c r="O592" s="8">
        <f t="shared" ref="O592:P592" si="1208">IFERROR(K592,0)</f>
        <v>0</v>
      </c>
      <c r="P592" s="8">
        <f t="shared" si="1208"/>
        <v>0</v>
      </c>
      <c r="Q592" s="8">
        <f t="shared" si="1044"/>
        <v>0</v>
      </c>
      <c r="R592" s="12">
        <f t="shared" si="1045"/>
        <v>0</v>
      </c>
      <c r="S592" s="8"/>
      <c r="T592" s="8"/>
      <c r="U592" s="8"/>
      <c r="V592" s="8">
        <f t="shared" si="1046"/>
        <v>0</v>
      </c>
      <c r="W592" s="8">
        <f t="shared" si="1047"/>
        <v>0</v>
      </c>
      <c r="X592" s="14">
        <f t="shared" si="1132"/>
        <v>0</v>
      </c>
      <c r="Y592" s="15"/>
    </row>
    <row r="593" spans="1:25" x14ac:dyDescent="0.2">
      <c r="A593" s="5">
        <v>45686</v>
      </c>
      <c r="B593" s="6" t="s">
        <v>23</v>
      </c>
      <c r="C593" s="7" t="s">
        <v>24</v>
      </c>
      <c r="D593" s="6" t="s">
        <v>25</v>
      </c>
      <c r="E593" s="8">
        <v>1.7</v>
      </c>
      <c r="F593" s="8">
        <v>5.0000000000000001E-3</v>
      </c>
      <c r="G593" s="8">
        <v>4.7999999999999996E-3</v>
      </c>
      <c r="H593" s="11">
        <v>9.7000000000000003E-3</v>
      </c>
      <c r="I593" s="8">
        <f t="shared" si="1038"/>
        <v>4.9000000000000007E-3</v>
      </c>
      <c r="J593" s="12">
        <f t="shared" si="1039"/>
        <v>202.08333333333334</v>
      </c>
      <c r="K593" s="8">
        <f t="shared" ref="K593:L593" si="1209">IFERROR(G593,0)</f>
        <v>4.7999999999999996E-3</v>
      </c>
      <c r="L593" s="8">
        <f t="shared" si="1209"/>
        <v>9.7000000000000003E-3</v>
      </c>
      <c r="M593" s="8">
        <f t="shared" si="1041"/>
        <v>4.9000000000000007E-3</v>
      </c>
      <c r="N593" s="12">
        <f t="shared" si="1042"/>
        <v>202.08333333333334</v>
      </c>
      <c r="O593" s="8">
        <f t="shared" ref="O593:P593" si="1210">IFERROR(K593,0)</f>
        <v>4.7999999999999996E-3</v>
      </c>
      <c r="P593" s="8">
        <f t="shared" si="1210"/>
        <v>9.7000000000000003E-3</v>
      </c>
      <c r="Q593" s="8">
        <f t="shared" si="1044"/>
        <v>4.9000000000000007E-3</v>
      </c>
      <c r="R593" s="12">
        <f t="shared" si="1045"/>
        <v>202.08333333333334</v>
      </c>
      <c r="S593" s="8">
        <f>T572</f>
        <v>4.4592140000000056</v>
      </c>
      <c r="T593" s="8">
        <f>H593+S593-H594-H595-U593</f>
        <v>4.4646895000000058</v>
      </c>
      <c r="U593" s="8">
        <v>6.4499999999999996E-5</v>
      </c>
      <c r="V593" s="8">
        <f t="shared" si="1046"/>
        <v>95.999999999999986</v>
      </c>
      <c r="W593" s="8">
        <f t="shared" si="1047"/>
        <v>194</v>
      </c>
      <c r="X593" s="14">
        <f t="shared" si="1132"/>
        <v>9.7000000000000003E-3</v>
      </c>
      <c r="Y593" s="15"/>
    </row>
    <row r="594" spans="1:25" x14ac:dyDescent="0.2">
      <c r="A594" s="5">
        <v>45686</v>
      </c>
      <c r="B594" s="6" t="s">
        <v>23</v>
      </c>
      <c r="C594" s="7" t="s">
        <v>24</v>
      </c>
      <c r="D594" s="6" t="s">
        <v>26</v>
      </c>
      <c r="E594" s="8">
        <v>1.5</v>
      </c>
      <c r="F594" s="8">
        <v>0</v>
      </c>
      <c r="G594" s="8">
        <v>3.2000000000000002E-3</v>
      </c>
      <c r="H594" s="11">
        <v>4.1599999999999996E-3</v>
      </c>
      <c r="I594" s="8">
        <f t="shared" si="1038"/>
        <v>9.5999999999999948E-4</v>
      </c>
      <c r="J594" s="12">
        <f t="shared" si="1039"/>
        <v>129.99999999999997</v>
      </c>
      <c r="K594" s="8">
        <f t="shared" ref="K594:L594" si="1211">IFERROR(G594,0)</f>
        <v>3.2000000000000002E-3</v>
      </c>
      <c r="L594" s="8">
        <f t="shared" si="1211"/>
        <v>4.1599999999999996E-3</v>
      </c>
      <c r="M594" s="8">
        <f t="shared" si="1041"/>
        <v>9.5999999999999948E-4</v>
      </c>
      <c r="N594" s="12">
        <f t="shared" si="1042"/>
        <v>129.99999999999997</v>
      </c>
      <c r="O594" s="8">
        <f t="shared" ref="O594:P594" si="1212">IFERROR(K594,0)</f>
        <v>3.2000000000000002E-3</v>
      </c>
      <c r="P594" s="8">
        <f t="shared" si="1212"/>
        <v>4.1599999999999996E-3</v>
      </c>
      <c r="Q594" s="8">
        <f t="shared" si="1044"/>
        <v>9.5999999999999948E-4</v>
      </c>
      <c r="R594" s="12">
        <f t="shared" si="1045"/>
        <v>129.99999999999997</v>
      </c>
      <c r="S594" s="8"/>
      <c r="T594" s="8"/>
      <c r="U594" s="8"/>
      <c r="V594" s="8">
        <f t="shared" si="1046"/>
        <v>0</v>
      </c>
      <c r="W594" s="8">
        <f t="shared" si="1047"/>
        <v>0</v>
      </c>
      <c r="X594" s="14">
        <f t="shared" si="1132"/>
        <v>4.1599999999999996E-3</v>
      </c>
      <c r="Y594" s="15"/>
    </row>
    <row r="595" spans="1:25" x14ac:dyDescent="0.2">
      <c r="A595" s="5">
        <v>45686</v>
      </c>
      <c r="B595" s="6" t="s">
        <v>23</v>
      </c>
      <c r="C595" s="7" t="s">
        <v>24</v>
      </c>
      <c r="D595" s="6" t="s">
        <v>27</v>
      </c>
      <c r="E595" s="8">
        <v>0</v>
      </c>
      <c r="F595" s="8">
        <v>0</v>
      </c>
      <c r="G595" s="8">
        <v>0</v>
      </c>
      <c r="H595" s="11">
        <v>0</v>
      </c>
      <c r="I595" s="8">
        <f t="shared" si="1038"/>
        <v>0</v>
      </c>
      <c r="J595" s="12">
        <f t="shared" si="1039"/>
        <v>0</v>
      </c>
      <c r="K595" s="8">
        <f t="shared" ref="K595:L595" si="1213">IFERROR(G595,0)</f>
        <v>0</v>
      </c>
      <c r="L595" s="8">
        <f t="shared" si="1213"/>
        <v>0</v>
      </c>
      <c r="M595" s="8">
        <f t="shared" si="1041"/>
        <v>0</v>
      </c>
      <c r="N595" s="12">
        <f t="shared" si="1042"/>
        <v>0</v>
      </c>
      <c r="O595" s="8">
        <f t="shared" ref="O595:P595" si="1214">IFERROR(K595,0)</f>
        <v>0</v>
      </c>
      <c r="P595" s="8">
        <f t="shared" si="1214"/>
        <v>0</v>
      </c>
      <c r="Q595" s="8">
        <f t="shared" si="1044"/>
        <v>0</v>
      </c>
      <c r="R595" s="12">
        <f t="shared" si="1045"/>
        <v>0</v>
      </c>
      <c r="S595" s="8"/>
      <c r="T595" s="8"/>
      <c r="U595" s="8"/>
      <c r="V595" s="8">
        <f t="shared" si="1046"/>
        <v>0</v>
      </c>
      <c r="W595" s="8">
        <f t="shared" si="1047"/>
        <v>0</v>
      </c>
      <c r="X595" s="14">
        <f t="shared" si="1132"/>
        <v>0</v>
      </c>
      <c r="Y595" s="15"/>
    </row>
    <row r="596" spans="1:25" x14ac:dyDescent="0.2">
      <c r="A596" s="5">
        <v>45686</v>
      </c>
      <c r="B596" s="6" t="s">
        <v>29</v>
      </c>
      <c r="C596" s="7" t="s">
        <v>24</v>
      </c>
      <c r="D596" s="6" t="s">
        <v>25</v>
      </c>
      <c r="E596" s="8">
        <v>1</v>
      </c>
      <c r="F596" s="8">
        <v>3.0000000000000001E-3</v>
      </c>
      <c r="G596" s="8">
        <v>3.0000000000000001E-3</v>
      </c>
      <c r="H596" s="11">
        <v>3.3500000000000001E-3</v>
      </c>
      <c r="I596" s="8">
        <f t="shared" si="1038"/>
        <v>3.5000000000000005E-4</v>
      </c>
      <c r="J596" s="12">
        <f t="shared" si="1039"/>
        <v>111.66666666666667</v>
      </c>
      <c r="K596" s="8">
        <f t="shared" ref="K596:L596" si="1215">IFERROR(G596,0)</f>
        <v>3.0000000000000001E-3</v>
      </c>
      <c r="L596" s="8">
        <f t="shared" si="1215"/>
        <v>3.3500000000000001E-3</v>
      </c>
      <c r="M596" s="8">
        <f t="shared" si="1041"/>
        <v>3.5000000000000005E-4</v>
      </c>
      <c r="N596" s="12">
        <f t="shared" si="1042"/>
        <v>111.66666666666667</v>
      </c>
      <c r="O596" s="8">
        <f t="shared" ref="O596:P596" si="1216">IFERROR(K596,0)</f>
        <v>3.0000000000000001E-3</v>
      </c>
      <c r="P596" s="8">
        <f t="shared" si="1216"/>
        <v>3.3500000000000001E-3</v>
      </c>
      <c r="Q596" s="8">
        <f t="shared" si="1044"/>
        <v>3.5000000000000005E-4</v>
      </c>
      <c r="R596" s="12">
        <f t="shared" si="1045"/>
        <v>111.66666666666667</v>
      </c>
      <c r="S596" s="8">
        <f>T575</f>
        <v>0.65514999999999946</v>
      </c>
      <c r="T596" s="8">
        <f>H596+S596-H597-H598-U596</f>
        <v>0.63619999999999943</v>
      </c>
      <c r="U596" s="8">
        <v>0</v>
      </c>
      <c r="V596" s="8">
        <f t="shared" si="1046"/>
        <v>100</v>
      </c>
      <c r="W596" s="8">
        <f t="shared" si="1047"/>
        <v>111.66666666666667</v>
      </c>
      <c r="X596" s="14">
        <f t="shared" si="1132"/>
        <v>3.3500000000000001E-3</v>
      </c>
      <c r="Y596" s="15"/>
    </row>
    <row r="597" spans="1:25" x14ac:dyDescent="0.2">
      <c r="A597" s="5">
        <v>45686</v>
      </c>
      <c r="B597" s="6" t="s">
        <v>29</v>
      </c>
      <c r="C597" s="7" t="s">
        <v>24</v>
      </c>
      <c r="D597" s="6" t="s">
        <v>26</v>
      </c>
      <c r="E597" s="8">
        <v>1</v>
      </c>
      <c r="F597" s="8">
        <v>0</v>
      </c>
      <c r="G597" s="8">
        <v>3.0000000000000001E-3</v>
      </c>
      <c r="H597" s="11">
        <v>2.23E-2</v>
      </c>
      <c r="I597" s="8">
        <f t="shared" si="1038"/>
        <v>1.9300000000000001E-2</v>
      </c>
      <c r="J597" s="12">
        <f t="shared" si="1039"/>
        <v>743.33333333333337</v>
      </c>
      <c r="K597" s="8">
        <f t="shared" ref="K597:L597" si="1217">IFERROR(G597,0)</f>
        <v>3.0000000000000001E-3</v>
      </c>
      <c r="L597" s="8">
        <f t="shared" si="1217"/>
        <v>2.23E-2</v>
      </c>
      <c r="M597" s="8">
        <f t="shared" si="1041"/>
        <v>1.9300000000000001E-2</v>
      </c>
      <c r="N597" s="12">
        <f t="shared" si="1042"/>
        <v>743.33333333333337</v>
      </c>
      <c r="O597" s="8">
        <f t="shared" ref="O597:P597" si="1218">IFERROR(K597,0)</f>
        <v>3.0000000000000001E-3</v>
      </c>
      <c r="P597" s="8">
        <f t="shared" si="1218"/>
        <v>2.23E-2</v>
      </c>
      <c r="Q597" s="8">
        <f t="shared" si="1044"/>
        <v>1.9300000000000001E-2</v>
      </c>
      <c r="R597" s="12">
        <f t="shared" si="1045"/>
        <v>743.33333333333337</v>
      </c>
      <c r="S597" s="8"/>
      <c r="T597" s="8"/>
      <c r="U597" s="8"/>
      <c r="V597" s="8">
        <f t="shared" si="1046"/>
        <v>0</v>
      </c>
      <c r="W597" s="8">
        <f t="shared" si="1047"/>
        <v>0</v>
      </c>
      <c r="X597" s="14">
        <f t="shared" si="1132"/>
        <v>2.23E-2</v>
      </c>
      <c r="Y597" s="15"/>
    </row>
    <row r="598" spans="1:25" x14ac:dyDescent="0.2">
      <c r="A598" s="5">
        <v>45686</v>
      </c>
      <c r="B598" s="6" t="s">
        <v>29</v>
      </c>
      <c r="C598" s="7" t="s">
        <v>24</v>
      </c>
      <c r="D598" s="6" t="s">
        <v>27</v>
      </c>
      <c r="E598" s="8">
        <v>0</v>
      </c>
      <c r="F598" s="8">
        <v>0</v>
      </c>
      <c r="G598" s="8">
        <v>0</v>
      </c>
      <c r="H598" s="11">
        <v>0</v>
      </c>
      <c r="I598" s="8">
        <f t="shared" si="1038"/>
        <v>0</v>
      </c>
      <c r="J598" s="12">
        <f t="shared" si="1039"/>
        <v>0</v>
      </c>
      <c r="K598" s="8">
        <f t="shared" ref="K598:L598" si="1219">IFERROR(G598,0)</f>
        <v>0</v>
      </c>
      <c r="L598" s="8">
        <f t="shared" si="1219"/>
        <v>0</v>
      </c>
      <c r="M598" s="8">
        <f t="shared" si="1041"/>
        <v>0</v>
      </c>
      <c r="N598" s="12">
        <f t="shared" si="1042"/>
        <v>0</v>
      </c>
      <c r="O598" s="8">
        <f t="shared" ref="O598:P598" si="1220">IFERROR(K598,0)</f>
        <v>0</v>
      </c>
      <c r="P598" s="8">
        <f t="shared" si="1220"/>
        <v>0</v>
      </c>
      <c r="Q598" s="8">
        <f t="shared" si="1044"/>
        <v>0</v>
      </c>
      <c r="R598" s="12">
        <f t="shared" si="1045"/>
        <v>0</v>
      </c>
      <c r="S598" s="14"/>
      <c r="T598" s="14"/>
      <c r="U598" s="14"/>
      <c r="V598" s="8">
        <f t="shared" si="1046"/>
        <v>0</v>
      </c>
      <c r="W598" s="8">
        <f t="shared" si="1047"/>
        <v>0</v>
      </c>
      <c r="X598" s="14">
        <f t="shared" si="1132"/>
        <v>0</v>
      </c>
      <c r="Y598" s="15"/>
    </row>
    <row r="599" spans="1:25" x14ac:dyDescent="0.2">
      <c r="A599" s="5">
        <v>45686</v>
      </c>
      <c r="B599" s="6" t="s">
        <v>30</v>
      </c>
      <c r="C599" s="7" t="s">
        <v>24</v>
      </c>
      <c r="D599" s="6" t="s">
        <v>25</v>
      </c>
      <c r="E599" s="8">
        <v>0.6</v>
      </c>
      <c r="F599" s="8">
        <v>3.0000000000000001E-3</v>
      </c>
      <c r="G599" s="8">
        <v>3.2000000000000002E-3</v>
      </c>
      <c r="H599" s="11">
        <v>3.48E-3</v>
      </c>
      <c r="I599" s="8">
        <f t="shared" si="1038"/>
        <v>2.7999999999999987E-4</v>
      </c>
      <c r="J599" s="12">
        <f t="shared" si="1039"/>
        <v>108.74999999999999</v>
      </c>
      <c r="K599" s="8">
        <f t="shared" ref="K599:L599" si="1221">IFERROR(G599,0)</f>
        <v>3.2000000000000002E-3</v>
      </c>
      <c r="L599" s="8">
        <f t="shared" si="1221"/>
        <v>3.48E-3</v>
      </c>
      <c r="M599" s="8">
        <f t="shared" si="1041"/>
        <v>2.7999999999999987E-4</v>
      </c>
      <c r="N599" s="12">
        <f t="shared" si="1042"/>
        <v>108.74999999999999</v>
      </c>
      <c r="O599" s="8">
        <f t="shared" ref="O599:P599" si="1222">IFERROR(K599,0)</f>
        <v>3.2000000000000002E-3</v>
      </c>
      <c r="P599" s="8">
        <f t="shared" si="1222"/>
        <v>3.48E-3</v>
      </c>
      <c r="Q599" s="8">
        <f t="shared" si="1044"/>
        <v>2.7999999999999987E-4</v>
      </c>
      <c r="R599" s="12">
        <f t="shared" si="1045"/>
        <v>108.74999999999999</v>
      </c>
      <c r="S599" s="14">
        <f>T578</f>
        <v>9.705999999999998E-2</v>
      </c>
      <c r="T599" s="8">
        <f>H599+S599-H600-H601-U599</f>
        <v>9.7669999999999979E-2</v>
      </c>
      <c r="U599" s="14">
        <v>0</v>
      </c>
      <c r="V599" s="8">
        <f t="shared" si="1046"/>
        <v>106.66666666666667</v>
      </c>
      <c r="W599" s="8">
        <f t="shared" si="1047"/>
        <v>115.99999999999999</v>
      </c>
      <c r="X599" s="14">
        <f t="shared" si="1132"/>
        <v>3.48E-3</v>
      </c>
      <c r="Y599" s="15"/>
    </row>
    <row r="600" spans="1:25" x14ac:dyDescent="0.2">
      <c r="A600" s="5">
        <v>45686</v>
      </c>
      <c r="B600" s="6" t="s">
        <v>30</v>
      </c>
      <c r="C600" s="7" t="s">
        <v>24</v>
      </c>
      <c r="D600" s="6" t="s">
        <v>26</v>
      </c>
      <c r="E600" s="8">
        <v>0.6</v>
      </c>
      <c r="F600" s="8">
        <v>0</v>
      </c>
      <c r="G600" s="8">
        <v>3.0000000000000001E-3</v>
      </c>
      <c r="H600" s="11">
        <v>2.8700000000000002E-3</v>
      </c>
      <c r="I600" s="8">
        <f t="shared" si="1038"/>
        <v>-1.2999999999999991E-4</v>
      </c>
      <c r="J600" s="12">
        <f t="shared" si="1039"/>
        <v>95.666666666666671</v>
      </c>
      <c r="K600" s="8">
        <f t="shared" ref="K600:L600" si="1223">IFERROR(G600,0)</f>
        <v>3.0000000000000001E-3</v>
      </c>
      <c r="L600" s="8">
        <f t="shared" si="1223"/>
        <v>2.8700000000000002E-3</v>
      </c>
      <c r="M600" s="8">
        <f t="shared" si="1041"/>
        <v>-1.2999999999999991E-4</v>
      </c>
      <c r="N600" s="12">
        <f t="shared" si="1042"/>
        <v>95.666666666666671</v>
      </c>
      <c r="O600" s="8">
        <f t="shared" ref="O600:P600" si="1224">IFERROR(K600,0)</f>
        <v>3.0000000000000001E-3</v>
      </c>
      <c r="P600" s="8">
        <f t="shared" si="1224"/>
        <v>2.8700000000000002E-3</v>
      </c>
      <c r="Q600" s="8">
        <f t="shared" si="1044"/>
        <v>-1.2999999999999991E-4</v>
      </c>
      <c r="R600" s="12">
        <f t="shared" si="1045"/>
        <v>95.666666666666671</v>
      </c>
      <c r="S600" s="14"/>
      <c r="T600" s="14"/>
      <c r="U600" s="14"/>
      <c r="V600" s="8">
        <f t="shared" si="1046"/>
        <v>0</v>
      </c>
      <c r="W600" s="8">
        <f t="shared" si="1047"/>
        <v>0</v>
      </c>
      <c r="X600" s="14">
        <f t="shared" si="1132"/>
        <v>2.8700000000000002E-3</v>
      </c>
      <c r="Y600" s="15"/>
    </row>
    <row r="601" spans="1:25" x14ac:dyDescent="0.2">
      <c r="A601" s="5">
        <v>45686</v>
      </c>
      <c r="B601" s="6" t="s">
        <v>30</v>
      </c>
      <c r="C601" s="7" t="s">
        <v>24</v>
      </c>
      <c r="D601" s="6" t="s">
        <v>27</v>
      </c>
      <c r="E601" s="8">
        <v>0</v>
      </c>
      <c r="F601" s="8">
        <v>0</v>
      </c>
      <c r="G601" s="8">
        <v>0</v>
      </c>
      <c r="H601" s="11">
        <v>0</v>
      </c>
      <c r="I601" s="8">
        <f t="shared" si="1038"/>
        <v>0</v>
      </c>
      <c r="J601" s="12">
        <f t="shared" si="1039"/>
        <v>0</v>
      </c>
      <c r="K601" s="8">
        <f t="shared" ref="K601:L601" si="1225">IFERROR(G601,0)</f>
        <v>0</v>
      </c>
      <c r="L601" s="8">
        <f t="shared" si="1225"/>
        <v>0</v>
      </c>
      <c r="M601" s="8">
        <f t="shared" si="1041"/>
        <v>0</v>
      </c>
      <c r="N601" s="12">
        <f t="shared" si="1042"/>
        <v>0</v>
      </c>
      <c r="O601" s="8">
        <f t="shared" ref="O601:P601" si="1226">IFERROR(K601,0)</f>
        <v>0</v>
      </c>
      <c r="P601" s="8">
        <f t="shared" si="1226"/>
        <v>0</v>
      </c>
      <c r="Q601" s="8">
        <f t="shared" si="1044"/>
        <v>0</v>
      </c>
      <c r="R601" s="12">
        <f t="shared" si="1045"/>
        <v>0</v>
      </c>
      <c r="S601" s="14"/>
      <c r="T601" s="14"/>
      <c r="U601" s="14"/>
      <c r="V601" s="8">
        <f t="shared" si="1046"/>
        <v>0</v>
      </c>
      <c r="W601" s="8">
        <f t="shared" si="1047"/>
        <v>0</v>
      </c>
      <c r="X601" s="14">
        <f t="shared" si="1132"/>
        <v>0</v>
      </c>
      <c r="Y601" s="15"/>
    </row>
    <row r="602" spans="1:25" x14ac:dyDescent="0.2">
      <c r="A602" s="5">
        <v>45686</v>
      </c>
      <c r="B602" s="6" t="s">
        <v>31</v>
      </c>
      <c r="C602" s="7" t="s">
        <v>32</v>
      </c>
      <c r="D602" s="6" t="s">
        <v>25</v>
      </c>
      <c r="E602" s="8">
        <v>229.8</v>
      </c>
      <c r="F602" s="8">
        <v>0.67200000000000004</v>
      </c>
      <c r="G602" s="8">
        <v>0.68709600000000004</v>
      </c>
      <c r="H602" s="11">
        <v>0.61693500000000001</v>
      </c>
      <c r="I602" s="8">
        <f t="shared" si="1038"/>
        <v>-7.0161000000000029E-2</v>
      </c>
      <c r="J602" s="12">
        <f t="shared" si="1039"/>
        <v>89.788763142268323</v>
      </c>
      <c r="K602" s="8">
        <f t="shared" ref="K602:L602" si="1227">IFERROR(G602,0)</f>
        <v>0.68709600000000004</v>
      </c>
      <c r="L602" s="8">
        <f t="shared" si="1227"/>
        <v>0.61693500000000001</v>
      </c>
      <c r="M602" s="8">
        <f t="shared" si="1041"/>
        <v>-7.0161000000000029E-2</v>
      </c>
      <c r="N602" s="12">
        <f t="shared" si="1042"/>
        <v>89.788763142268323</v>
      </c>
      <c r="O602" s="8">
        <f t="shared" ref="O602:P602" si="1228">IFERROR(K602,0)</f>
        <v>0.68709600000000004</v>
      </c>
      <c r="P602" s="8">
        <f t="shared" si="1228"/>
        <v>0.61693500000000001</v>
      </c>
      <c r="Q602" s="8">
        <f t="shared" si="1044"/>
        <v>-7.0161000000000029E-2</v>
      </c>
      <c r="R602" s="12">
        <f t="shared" si="1045"/>
        <v>89.788763142268323</v>
      </c>
      <c r="S602" s="14">
        <f>T581</f>
        <v>202.80089940000042</v>
      </c>
      <c r="T602" s="8">
        <f>H602+S602-H603-H604-U602</f>
        <v>202.22702795000043</v>
      </c>
      <c r="U602" s="14">
        <v>1.80645E-3</v>
      </c>
      <c r="V602" s="8">
        <f t="shared" si="1046"/>
        <v>102.24642857142857</v>
      </c>
      <c r="W602" s="8">
        <f t="shared" si="1047"/>
        <v>91.805803571428569</v>
      </c>
      <c r="X602" s="14">
        <f t="shared" si="1132"/>
        <v>0.61693500000000001</v>
      </c>
      <c r="Y602" s="15"/>
    </row>
    <row r="603" spans="1:25" x14ac:dyDescent="0.2">
      <c r="A603" s="5">
        <v>45686</v>
      </c>
      <c r="B603" s="6" t="s">
        <v>31</v>
      </c>
      <c r="C603" s="7" t="s">
        <v>32</v>
      </c>
      <c r="D603" s="6" t="s">
        <v>26</v>
      </c>
      <c r="E603" s="8">
        <v>285</v>
      </c>
      <c r="F603" s="8">
        <v>0</v>
      </c>
      <c r="G603" s="8">
        <v>0.77419000000000004</v>
      </c>
      <c r="H603" s="11">
        <v>1.1890000000000001</v>
      </c>
      <c r="I603" s="8">
        <f t="shared" si="1038"/>
        <v>0.41481000000000001</v>
      </c>
      <c r="J603" s="12">
        <f t="shared" si="1039"/>
        <v>153.57987057440681</v>
      </c>
      <c r="K603" s="8">
        <f t="shared" ref="K603:L603" si="1229">IFERROR(G603,0)</f>
        <v>0.77419000000000004</v>
      </c>
      <c r="L603" s="8">
        <f t="shared" si="1229"/>
        <v>1.1890000000000001</v>
      </c>
      <c r="M603" s="8">
        <f t="shared" si="1041"/>
        <v>0.41481000000000001</v>
      </c>
      <c r="N603" s="12">
        <f t="shared" si="1042"/>
        <v>153.57987057440681</v>
      </c>
      <c r="O603" s="8">
        <f t="shared" ref="O603:P603" si="1230">IFERROR(K603,0)</f>
        <v>0.77419000000000004</v>
      </c>
      <c r="P603" s="8">
        <f t="shared" si="1230"/>
        <v>1.1890000000000001</v>
      </c>
      <c r="Q603" s="8">
        <f t="shared" si="1044"/>
        <v>0.41481000000000001</v>
      </c>
      <c r="R603" s="12">
        <f t="shared" si="1045"/>
        <v>153.57987057440681</v>
      </c>
      <c r="S603" s="14"/>
      <c r="T603" s="14"/>
      <c r="U603" s="14"/>
      <c r="V603" s="8">
        <f t="shared" si="1046"/>
        <v>0</v>
      </c>
      <c r="W603" s="8">
        <f t="shared" si="1047"/>
        <v>0</v>
      </c>
      <c r="X603" s="14">
        <f t="shared" si="1132"/>
        <v>1.1890000000000001</v>
      </c>
      <c r="Y603" s="15"/>
    </row>
    <row r="604" spans="1:25" x14ac:dyDescent="0.2">
      <c r="A604" s="5">
        <v>45686</v>
      </c>
      <c r="B604" s="6" t="s">
        <v>31</v>
      </c>
      <c r="C604" s="7" t="s">
        <v>32</v>
      </c>
      <c r="D604" s="6" t="s">
        <v>27</v>
      </c>
      <c r="E604" s="8">
        <v>0</v>
      </c>
      <c r="F604" s="8">
        <v>0</v>
      </c>
      <c r="G604" s="8">
        <v>0</v>
      </c>
      <c r="H604" s="11">
        <v>0</v>
      </c>
      <c r="I604" s="8">
        <f t="shared" si="1038"/>
        <v>0</v>
      </c>
      <c r="J604" s="12">
        <f t="shared" si="1039"/>
        <v>0</v>
      </c>
      <c r="K604" s="8">
        <f t="shared" ref="K604:L604" si="1231">IFERROR(G604,0)</f>
        <v>0</v>
      </c>
      <c r="L604" s="8">
        <f t="shared" si="1231"/>
        <v>0</v>
      </c>
      <c r="M604" s="8">
        <f t="shared" si="1041"/>
        <v>0</v>
      </c>
      <c r="N604" s="12">
        <f t="shared" si="1042"/>
        <v>0</v>
      </c>
      <c r="O604" s="8">
        <f t="shared" ref="O604:P604" si="1232">IFERROR(K604,0)</f>
        <v>0</v>
      </c>
      <c r="P604" s="8">
        <f t="shared" si="1232"/>
        <v>0</v>
      </c>
      <c r="Q604" s="8">
        <f t="shared" si="1044"/>
        <v>0</v>
      </c>
      <c r="R604" s="12">
        <f t="shared" si="1045"/>
        <v>0</v>
      </c>
      <c r="S604" s="14"/>
      <c r="T604" s="14"/>
      <c r="U604" s="14"/>
      <c r="V604" s="8">
        <f t="shared" si="1046"/>
        <v>0</v>
      </c>
      <c r="W604" s="8">
        <f t="shared" si="1047"/>
        <v>0</v>
      </c>
      <c r="X604" s="14">
        <f t="shared" si="1132"/>
        <v>0</v>
      </c>
      <c r="Y604" s="15"/>
    </row>
    <row r="605" spans="1:25" x14ac:dyDescent="0.2">
      <c r="A605" s="5">
        <v>45686</v>
      </c>
      <c r="B605" s="6" t="s">
        <v>36</v>
      </c>
      <c r="C605" s="7" t="s">
        <v>32</v>
      </c>
      <c r="D605" s="6" t="s">
        <v>25</v>
      </c>
      <c r="E605" s="8">
        <v>5.2</v>
      </c>
      <c r="F605" s="8">
        <v>1.2E-2</v>
      </c>
      <c r="G605" s="8">
        <v>1.4500000000000001E-2</v>
      </c>
      <c r="H605" s="11">
        <v>1.78E-2</v>
      </c>
      <c r="I605" s="8">
        <f t="shared" si="1038"/>
        <v>3.2999999999999991E-3</v>
      </c>
      <c r="J605" s="12">
        <f t="shared" si="1039"/>
        <v>122.75862068965517</v>
      </c>
      <c r="K605" s="8">
        <f t="shared" ref="K605:L605" si="1233">IFERROR(G605,0)</f>
        <v>1.4500000000000001E-2</v>
      </c>
      <c r="L605" s="8">
        <f t="shared" si="1233"/>
        <v>1.78E-2</v>
      </c>
      <c r="M605" s="8">
        <f t="shared" si="1041"/>
        <v>3.2999999999999991E-3</v>
      </c>
      <c r="N605" s="12">
        <f t="shared" si="1042"/>
        <v>122.75862068965517</v>
      </c>
      <c r="O605" s="8">
        <f t="shared" ref="O605:P605" si="1234">IFERROR(K605,0)</f>
        <v>1.4500000000000001E-2</v>
      </c>
      <c r="P605" s="8">
        <f t="shared" si="1234"/>
        <v>1.78E-2</v>
      </c>
      <c r="Q605" s="8">
        <f t="shared" si="1044"/>
        <v>3.2999999999999991E-3</v>
      </c>
      <c r="R605" s="12">
        <f t="shared" si="1045"/>
        <v>122.75862068965517</v>
      </c>
      <c r="S605" s="14">
        <f>T584</f>
        <v>5.0854967760000056</v>
      </c>
      <c r="T605" s="8">
        <f>H605+S605-H606-H607-U605</f>
        <v>5.1032645180000058</v>
      </c>
      <c r="U605" s="14">
        <v>3.2258000000000002E-5</v>
      </c>
      <c r="V605" s="8">
        <f t="shared" si="1046"/>
        <v>120.83333333333333</v>
      </c>
      <c r="W605" s="8">
        <f t="shared" si="1047"/>
        <v>148.33333333333334</v>
      </c>
      <c r="X605" s="14">
        <f t="shared" si="1132"/>
        <v>1.78E-2</v>
      </c>
      <c r="Y605" s="15"/>
    </row>
    <row r="606" spans="1:25" x14ac:dyDescent="0.2">
      <c r="A606" s="5">
        <v>45686</v>
      </c>
      <c r="B606" s="6" t="s">
        <v>36</v>
      </c>
      <c r="C606" s="7" t="s">
        <v>32</v>
      </c>
      <c r="D606" s="6" t="s">
        <v>26</v>
      </c>
      <c r="E606" s="8">
        <v>5.0999999999999996</v>
      </c>
      <c r="F606" s="8">
        <v>0</v>
      </c>
      <c r="G606" s="8">
        <v>1.6119999999999999E-2</v>
      </c>
      <c r="H606" s="11">
        <v>0</v>
      </c>
      <c r="I606" s="8">
        <f t="shared" si="1038"/>
        <v>-1.6119999999999999E-2</v>
      </c>
      <c r="J606" s="12">
        <f t="shared" si="1039"/>
        <v>0</v>
      </c>
      <c r="K606" s="8">
        <f t="shared" ref="K606:L606" si="1235">IFERROR(G606,0)</f>
        <v>1.6119999999999999E-2</v>
      </c>
      <c r="L606" s="8">
        <f t="shared" si="1235"/>
        <v>0</v>
      </c>
      <c r="M606" s="8">
        <f t="shared" si="1041"/>
        <v>-1.6119999999999999E-2</v>
      </c>
      <c r="N606" s="12">
        <f t="shared" si="1042"/>
        <v>0</v>
      </c>
      <c r="O606" s="8">
        <f t="shared" ref="O606:P606" si="1236">IFERROR(K606,0)</f>
        <v>1.6119999999999999E-2</v>
      </c>
      <c r="P606" s="8">
        <f t="shared" si="1236"/>
        <v>0</v>
      </c>
      <c r="Q606" s="8">
        <f t="shared" si="1044"/>
        <v>-1.6119999999999999E-2</v>
      </c>
      <c r="R606" s="12">
        <f t="shared" si="1045"/>
        <v>0</v>
      </c>
      <c r="S606" s="14"/>
      <c r="T606" s="14"/>
      <c r="U606" s="14"/>
      <c r="V606" s="8">
        <f t="shared" si="1046"/>
        <v>0</v>
      </c>
      <c r="W606" s="8">
        <f t="shared" si="1047"/>
        <v>0</v>
      </c>
      <c r="X606" s="14">
        <f t="shared" si="1132"/>
        <v>0</v>
      </c>
      <c r="Y606" s="15"/>
    </row>
    <row r="607" spans="1:25" x14ac:dyDescent="0.2">
      <c r="A607" s="5">
        <v>45686</v>
      </c>
      <c r="B607" s="6" t="s">
        <v>36</v>
      </c>
      <c r="C607" s="7" t="s">
        <v>32</v>
      </c>
      <c r="D607" s="6" t="s">
        <v>27</v>
      </c>
      <c r="E607" s="8">
        <v>0</v>
      </c>
      <c r="F607" s="8">
        <v>0</v>
      </c>
      <c r="G607" s="8">
        <v>0</v>
      </c>
      <c r="H607" s="11">
        <v>0</v>
      </c>
      <c r="I607" s="8">
        <f t="shared" si="1038"/>
        <v>0</v>
      </c>
      <c r="J607" s="12">
        <f t="shared" si="1039"/>
        <v>0</v>
      </c>
      <c r="K607" s="8">
        <f t="shared" ref="K607:L607" si="1237">IFERROR(G607,0)</f>
        <v>0</v>
      </c>
      <c r="L607" s="8">
        <f t="shared" si="1237"/>
        <v>0</v>
      </c>
      <c r="M607" s="8">
        <f t="shared" si="1041"/>
        <v>0</v>
      </c>
      <c r="N607" s="12">
        <f t="shared" si="1042"/>
        <v>0</v>
      </c>
      <c r="O607" s="8">
        <f t="shared" ref="O607:P607" si="1238">IFERROR(K607,0)</f>
        <v>0</v>
      </c>
      <c r="P607" s="8">
        <f t="shared" si="1238"/>
        <v>0</v>
      </c>
      <c r="Q607" s="8">
        <f t="shared" si="1044"/>
        <v>0</v>
      </c>
      <c r="R607" s="12">
        <f t="shared" si="1045"/>
        <v>0</v>
      </c>
      <c r="S607" s="14"/>
      <c r="T607" s="14"/>
      <c r="U607" s="14"/>
      <c r="V607" s="8">
        <f t="shared" si="1046"/>
        <v>0</v>
      </c>
      <c r="W607" s="8">
        <f t="shared" si="1047"/>
        <v>0</v>
      </c>
      <c r="X607" s="14">
        <f t="shared" si="1132"/>
        <v>0</v>
      </c>
      <c r="Y607" s="15"/>
    </row>
    <row r="608" spans="1:25" x14ac:dyDescent="0.2">
      <c r="A608" s="5">
        <v>45686</v>
      </c>
      <c r="B608" s="6" t="s">
        <v>33</v>
      </c>
      <c r="C608" s="7" t="s">
        <v>32</v>
      </c>
      <c r="D608" s="6" t="s">
        <v>25</v>
      </c>
      <c r="E608" s="8">
        <v>0.63</v>
      </c>
      <c r="F608" s="8">
        <v>0</v>
      </c>
      <c r="G608" s="8">
        <v>1.6100000000000001E-3</v>
      </c>
      <c r="H608" s="11">
        <v>1.67E-3</v>
      </c>
      <c r="I608" s="8">
        <f t="shared" si="1038"/>
        <v>5.9999999999999941E-5</v>
      </c>
      <c r="J608" s="12">
        <f t="shared" si="1039"/>
        <v>103.72670807453417</v>
      </c>
      <c r="K608" s="8">
        <f t="shared" ref="K608:L608" si="1239">IFERROR(G608,0)</f>
        <v>1.6100000000000001E-3</v>
      </c>
      <c r="L608" s="8">
        <f t="shared" si="1239"/>
        <v>1.67E-3</v>
      </c>
      <c r="M608" s="8">
        <f t="shared" si="1041"/>
        <v>5.9999999999999941E-5</v>
      </c>
      <c r="N608" s="12">
        <f t="shared" si="1042"/>
        <v>103.72670807453417</v>
      </c>
      <c r="O608" s="8">
        <f t="shared" ref="O608:P608" si="1240">IFERROR(K608,0)</f>
        <v>1.6100000000000001E-3</v>
      </c>
      <c r="P608" s="8">
        <f t="shared" si="1240"/>
        <v>1.67E-3</v>
      </c>
      <c r="Q608" s="8">
        <f t="shared" si="1044"/>
        <v>5.9999999999999941E-5</v>
      </c>
      <c r="R608" s="12">
        <f t="shared" si="1045"/>
        <v>103.72670807453417</v>
      </c>
      <c r="S608" s="14">
        <f>T587</f>
        <v>3.3949119999999965E-2</v>
      </c>
      <c r="T608" s="8">
        <f>H608+S608-H609-H610-U608</f>
        <v>3.3948159999999963E-2</v>
      </c>
      <c r="U608" s="14">
        <v>1.67096E-3</v>
      </c>
      <c r="V608" s="8">
        <f t="shared" si="1046"/>
        <v>0</v>
      </c>
      <c r="W608" s="8">
        <f t="shared" si="1047"/>
        <v>0</v>
      </c>
      <c r="X608" s="14">
        <f t="shared" si="1132"/>
        <v>1.67E-3</v>
      </c>
      <c r="Y608" s="15"/>
    </row>
    <row r="609" spans="1:25" x14ac:dyDescent="0.2">
      <c r="A609" s="5">
        <v>45686</v>
      </c>
      <c r="B609" s="6" t="s">
        <v>33</v>
      </c>
      <c r="C609" s="7" t="s">
        <v>32</v>
      </c>
      <c r="D609" s="6" t="s">
        <v>26</v>
      </c>
      <c r="E609" s="8">
        <v>0.63</v>
      </c>
      <c r="F609" s="8">
        <v>0</v>
      </c>
      <c r="G609" s="8">
        <v>1.6000000000000001E-3</v>
      </c>
      <c r="H609" s="11">
        <v>0</v>
      </c>
      <c r="I609" s="8">
        <f t="shared" si="1038"/>
        <v>-1.6000000000000001E-3</v>
      </c>
      <c r="J609" s="12">
        <f t="shared" si="1039"/>
        <v>0</v>
      </c>
      <c r="K609" s="8">
        <f t="shared" ref="K609:L609" si="1241">IFERROR(G609,0)</f>
        <v>1.6000000000000001E-3</v>
      </c>
      <c r="L609" s="8">
        <f t="shared" si="1241"/>
        <v>0</v>
      </c>
      <c r="M609" s="8">
        <f t="shared" si="1041"/>
        <v>-1.6000000000000001E-3</v>
      </c>
      <c r="N609" s="12">
        <f t="shared" si="1042"/>
        <v>0</v>
      </c>
      <c r="O609" s="8">
        <f t="shared" ref="O609:P609" si="1242">IFERROR(K609,0)</f>
        <v>1.6000000000000001E-3</v>
      </c>
      <c r="P609" s="8">
        <f t="shared" si="1242"/>
        <v>0</v>
      </c>
      <c r="Q609" s="8">
        <f t="shared" si="1044"/>
        <v>-1.6000000000000001E-3</v>
      </c>
      <c r="R609" s="12">
        <f t="shared" si="1045"/>
        <v>0</v>
      </c>
      <c r="S609" s="14"/>
      <c r="T609" s="14"/>
      <c r="U609" s="14"/>
      <c r="V609" s="8">
        <f t="shared" si="1046"/>
        <v>0</v>
      </c>
      <c r="W609" s="8">
        <f t="shared" si="1047"/>
        <v>0</v>
      </c>
      <c r="X609" s="14">
        <f t="shared" si="1132"/>
        <v>0</v>
      </c>
      <c r="Y609" s="15"/>
    </row>
    <row r="610" spans="1:25" x14ac:dyDescent="0.2">
      <c r="A610" s="5">
        <v>45686</v>
      </c>
      <c r="B610" s="6" t="s">
        <v>33</v>
      </c>
      <c r="C610" s="7" t="s">
        <v>32</v>
      </c>
      <c r="D610" s="6" t="s">
        <v>27</v>
      </c>
      <c r="E610" s="8">
        <v>0</v>
      </c>
      <c r="F610" s="8">
        <v>0</v>
      </c>
      <c r="G610" s="8">
        <v>0</v>
      </c>
      <c r="H610" s="11">
        <v>0</v>
      </c>
      <c r="I610" s="8">
        <f t="shared" si="1038"/>
        <v>0</v>
      </c>
      <c r="J610" s="12">
        <f t="shared" si="1039"/>
        <v>0</v>
      </c>
      <c r="K610" s="8">
        <f t="shared" ref="K610:L610" si="1243">IFERROR(G610,0)</f>
        <v>0</v>
      </c>
      <c r="L610" s="8">
        <f t="shared" si="1243"/>
        <v>0</v>
      </c>
      <c r="M610" s="8">
        <f t="shared" si="1041"/>
        <v>0</v>
      </c>
      <c r="N610" s="12">
        <f t="shared" si="1042"/>
        <v>0</v>
      </c>
      <c r="O610" s="8">
        <f t="shared" ref="O610:P610" si="1244">IFERROR(K610,0)</f>
        <v>0</v>
      </c>
      <c r="P610" s="8">
        <f t="shared" si="1244"/>
        <v>0</v>
      </c>
      <c r="Q610" s="8">
        <f t="shared" si="1044"/>
        <v>0</v>
      </c>
      <c r="R610" s="12">
        <f t="shared" si="1045"/>
        <v>0</v>
      </c>
      <c r="S610" s="14"/>
      <c r="T610" s="14"/>
      <c r="U610" s="14"/>
      <c r="V610" s="8">
        <f t="shared" si="1046"/>
        <v>0</v>
      </c>
      <c r="W610" s="8">
        <f t="shared" si="1047"/>
        <v>0</v>
      </c>
      <c r="X610" s="14">
        <f t="shared" si="1132"/>
        <v>0</v>
      </c>
      <c r="Y610" s="15"/>
    </row>
    <row r="611" spans="1:25" x14ac:dyDescent="0.2">
      <c r="A611" s="5">
        <v>45687</v>
      </c>
      <c r="B611" s="6" t="s">
        <v>28</v>
      </c>
      <c r="C611" s="7" t="s">
        <v>24</v>
      </c>
      <c r="D611" s="6" t="s">
        <v>25</v>
      </c>
      <c r="E611" s="8">
        <v>190.9</v>
      </c>
      <c r="F611" s="9">
        <v>0.64400000000000002</v>
      </c>
      <c r="G611" s="10">
        <v>0.56699999999999995</v>
      </c>
      <c r="H611" s="11">
        <v>0.57267000000000001</v>
      </c>
      <c r="I611" s="8">
        <f t="shared" si="1038"/>
        <v>5.6700000000000639E-3</v>
      </c>
      <c r="J611" s="12">
        <f t="shared" si="1039"/>
        <v>101</v>
      </c>
      <c r="K611" s="8">
        <f t="shared" ref="K611:L611" si="1245">IFERROR(G611,0)</f>
        <v>0.56699999999999995</v>
      </c>
      <c r="L611" s="8">
        <f t="shared" si="1245"/>
        <v>0.57267000000000001</v>
      </c>
      <c r="M611" s="8">
        <f t="shared" si="1041"/>
        <v>5.6700000000000639E-3</v>
      </c>
      <c r="N611" s="12">
        <f t="shared" si="1042"/>
        <v>101</v>
      </c>
      <c r="O611" s="8">
        <f t="shared" ref="O611:P611" si="1246">IFERROR(K611,0)</f>
        <v>0.56699999999999995</v>
      </c>
      <c r="P611" s="8">
        <f t="shared" si="1246"/>
        <v>0.57267000000000001</v>
      </c>
      <c r="Q611" s="8">
        <f t="shared" si="1044"/>
        <v>5.6700000000000639E-3</v>
      </c>
      <c r="R611" s="12">
        <f t="shared" si="1045"/>
        <v>101</v>
      </c>
      <c r="S611" s="8">
        <f>T590</f>
        <v>48.353080000000105</v>
      </c>
      <c r="T611" s="8">
        <f>H611+S611-H612-H613-U611</f>
        <v>48.107300000000109</v>
      </c>
      <c r="U611" s="8">
        <v>1.4499999999999999E-3</v>
      </c>
      <c r="V611" s="8">
        <f t="shared" si="1046"/>
        <v>88.043478260869563</v>
      </c>
      <c r="W611" s="8">
        <f t="shared" si="1047"/>
        <v>88.923913043478265</v>
      </c>
      <c r="X611" s="14">
        <f t="shared" si="1132"/>
        <v>0.57267000000000001</v>
      </c>
      <c r="Y611" s="15"/>
    </row>
    <row r="612" spans="1:25" x14ac:dyDescent="0.2">
      <c r="A612" s="5">
        <v>45687</v>
      </c>
      <c r="B612" s="6" t="s">
        <v>28</v>
      </c>
      <c r="C612" s="7" t="s">
        <v>24</v>
      </c>
      <c r="D612" s="6" t="s">
        <v>26</v>
      </c>
      <c r="E612" s="8">
        <v>220.3</v>
      </c>
      <c r="F612" s="8">
        <v>0.248</v>
      </c>
      <c r="G612" s="8">
        <v>0.5806</v>
      </c>
      <c r="H612" s="11">
        <v>0.81699999999999995</v>
      </c>
      <c r="I612" s="8">
        <f t="shared" si="1038"/>
        <v>0.23639999999999994</v>
      </c>
      <c r="J612" s="12">
        <f t="shared" si="1039"/>
        <v>140.71650017223561</v>
      </c>
      <c r="K612" s="8">
        <f t="shared" ref="K612:L612" si="1247">IFERROR(G612,0)</f>
        <v>0.5806</v>
      </c>
      <c r="L612" s="8">
        <f t="shared" si="1247"/>
        <v>0.81699999999999995</v>
      </c>
      <c r="M612" s="8">
        <f t="shared" si="1041"/>
        <v>0.23639999999999994</v>
      </c>
      <c r="N612" s="12">
        <f t="shared" si="1042"/>
        <v>140.71650017223561</v>
      </c>
      <c r="O612" s="8">
        <f t="shared" ref="O612:P612" si="1248">IFERROR(K612,0)</f>
        <v>0.5806</v>
      </c>
      <c r="P612" s="8">
        <f t="shared" si="1248"/>
        <v>0.81699999999999995</v>
      </c>
      <c r="Q612" s="8">
        <f t="shared" si="1044"/>
        <v>0.23639999999999994</v>
      </c>
      <c r="R612" s="12">
        <f t="shared" si="1045"/>
        <v>140.71650017223561</v>
      </c>
      <c r="S612" s="8"/>
      <c r="T612" s="8"/>
      <c r="U612" s="8"/>
      <c r="V612" s="8">
        <f t="shared" si="1046"/>
        <v>234.11290322580646</v>
      </c>
      <c r="W612" s="8">
        <f t="shared" si="1047"/>
        <v>329.43548387096769</v>
      </c>
      <c r="X612" s="14">
        <f t="shared" si="1132"/>
        <v>0.81699999999999995</v>
      </c>
      <c r="Y612" s="15"/>
    </row>
    <row r="613" spans="1:25" x14ac:dyDescent="0.2">
      <c r="A613" s="5">
        <v>45687</v>
      </c>
      <c r="B613" s="6" t="s">
        <v>28</v>
      </c>
      <c r="C613" s="7" t="s">
        <v>24</v>
      </c>
      <c r="D613" s="6" t="s">
        <v>27</v>
      </c>
      <c r="E613" s="8">
        <v>0</v>
      </c>
      <c r="F613" s="8">
        <v>0</v>
      </c>
      <c r="G613" s="8">
        <v>0</v>
      </c>
      <c r="H613" s="11">
        <v>0</v>
      </c>
      <c r="I613" s="8">
        <f t="shared" si="1038"/>
        <v>0</v>
      </c>
      <c r="J613" s="12">
        <f t="shared" si="1039"/>
        <v>0</v>
      </c>
      <c r="K613" s="8">
        <f t="shared" ref="K613:L613" si="1249">IFERROR(G613,0)</f>
        <v>0</v>
      </c>
      <c r="L613" s="8">
        <f t="shared" si="1249"/>
        <v>0</v>
      </c>
      <c r="M613" s="8">
        <f t="shared" si="1041"/>
        <v>0</v>
      </c>
      <c r="N613" s="12">
        <f t="shared" si="1042"/>
        <v>0</v>
      </c>
      <c r="O613" s="8">
        <f t="shared" ref="O613:P613" si="1250">IFERROR(K613,0)</f>
        <v>0</v>
      </c>
      <c r="P613" s="8">
        <f t="shared" si="1250"/>
        <v>0</v>
      </c>
      <c r="Q613" s="8">
        <f t="shared" si="1044"/>
        <v>0</v>
      </c>
      <c r="R613" s="12">
        <f t="shared" si="1045"/>
        <v>0</v>
      </c>
      <c r="S613" s="8"/>
      <c r="T613" s="8"/>
      <c r="U613" s="8"/>
      <c r="V613" s="8">
        <f t="shared" si="1046"/>
        <v>0</v>
      </c>
      <c r="W613" s="8">
        <f t="shared" si="1047"/>
        <v>0</v>
      </c>
      <c r="X613" s="14">
        <f t="shared" si="1132"/>
        <v>0</v>
      </c>
      <c r="Y613" s="15"/>
    </row>
    <row r="614" spans="1:25" x14ac:dyDescent="0.2">
      <c r="A614" s="5">
        <v>45687</v>
      </c>
      <c r="B614" s="6" t="s">
        <v>23</v>
      </c>
      <c r="C614" s="7" t="s">
        <v>24</v>
      </c>
      <c r="D614" s="6" t="s">
        <v>25</v>
      </c>
      <c r="E614" s="8">
        <v>1.7</v>
      </c>
      <c r="F614" s="8">
        <v>5.0000000000000001E-3</v>
      </c>
      <c r="G614" s="8">
        <v>4.7999999999999996E-3</v>
      </c>
      <c r="H614" s="11">
        <v>9.7000000000000003E-3</v>
      </c>
      <c r="I614" s="8">
        <f t="shared" si="1038"/>
        <v>4.9000000000000007E-3</v>
      </c>
      <c r="J614" s="12">
        <f t="shared" si="1039"/>
        <v>202.08333333333334</v>
      </c>
      <c r="K614" s="8">
        <f t="shared" ref="K614:L614" si="1251">IFERROR(G614,0)</f>
        <v>4.7999999999999996E-3</v>
      </c>
      <c r="L614" s="8">
        <f t="shared" si="1251"/>
        <v>9.7000000000000003E-3</v>
      </c>
      <c r="M614" s="8">
        <f t="shared" si="1041"/>
        <v>4.9000000000000007E-3</v>
      </c>
      <c r="N614" s="12">
        <f t="shared" si="1042"/>
        <v>202.08333333333334</v>
      </c>
      <c r="O614" s="8">
        <f t="shared" ref="O614:P614" si="1252">IFERROR(K614,0)</f>
        <v>4.7999999999999996E-3</v>
      </c>
      <c r="P614" s="8">
        <f t="shared" si="1252"/>
        <v>9.7000000000000003E-3</v>
      </c>
      <c r="Q614" s="8">
        <f t="shared" si="1044"/>
        <v>4.9000000000000007E-3</v>
      </c>
      <c r="R614" s="12">
        <f t="shared" si="1045"/>
        <v>202.08333333333334</v>
      </c>
      <c r="S614" s="8">
        <f>T593</f>
        <v>4.4646895000000058</v>
      </c>
      <c r="T614" s="8">
        <f>H614+S614-H615-H616-U614</f>
        <v>4.4701650000000059</v>
      </c>
      <c r="U614" s="8">
        <v>6.4499999999999996E-5</v>
      </c>
      <c r="V614" s="8">
        <f t="shared" si="1046"/>
        <v>95.999999999999986</v>
      </c>
      <c r="W614" s="8">
        <f t="shared" si="1047"/>
        <v>194</v>
      </c>
      <c r="X614" s="14">
        <f t="shared" si="1132"/>
        <v>9.7000000000000003E-3</v>
      </c>
      <c r="Y614" s="15"/>
    </row>
    <row r="615" spans="1:25" x14ac:dyDescent="0.2">
      <c r="A615" s="5">
        <v>45687</v>
      </c>
      <c r="B615" s="6" t="s">
        <v>23</v>
      </c>
      <c r="C615" s="7" t="s">
        <v>24</v>
      </c>
      <c r="D615" s="6" t="s">
        <v>26</v>
      </c>
      <c r="E615" s="8">
        <v>1.5</v>
      </c>
      <c r="F615" s="8">
        <v>0</v>
      </c>
      <c r="G615" s="8">
        <v>3.2000000000000002E-3</v>
      </c>
      <c r="H615" s="11">
        <v>4.1599999999999996E-3</v>
      </c>
      <c r="I615" s="8">
        <f t="shared" si="1038"/>
        <v>9.5999999999999948E-4</v>
      </c>
      <c r="J615" s="12">
        <f t="shared" si="1039"/>
        <v>129.99999999999997</v>
      </c>
      <c r="K615" s="8">
        <f t="shared" ref="K615:L615" si="1253">IFERROR(G615,0)</f>
        <v>3.2000000000000002E-3</v>
      </c>
      <c r="L615" s="8">
        <f t="shared" si="1253"/>
        <v>4.1599999999999996E-3</v>
      </c>
      <c r="M615" s="8">
        <f t="shared" si="1041"/>
        <v>9.5999999999999948E-4</v>
      </c>
      <c r="N615" s="12">
        <f t="shared" si="1042"/>
        <v>129.99999999999997</v>
      </c>
      <c r="O615" s="8">
        <f t="shared" ref="O615:P615" si="1254">IFERROR(K615,0)</f>
        <v>3.2000000000000002E-3</v>
      </c>
      <c r="P615" s="8">
        <f t="shared" si="1254"/>
        <v>4.1599999999999996E-3</v>
      </c>
      <c r="Q615" s="8">
        <f t="shared" si="1044"/>
        <v>9.5999999999999948E-4</v>
      </c>
      <c r="R615" s="12">
        <f t="shared" si="1045"/>
        <v>129.99999999999997</v>
      </c>
      <c r="S615" s="8"/>
      <c r="T615" s="8"/>
      <c r="U615" s="8"/>
      <c r="V615" s="8">
        <f t="shared" si="1046"/>
        <v>0</v>
      </c>
      <c r="W615" s="8">
        <f t="shared" si="1047"/>
        <v>0</v>
      </c>
      <c r="X615" s="14">
        <f t="shared" si="1132"/>
        <v>4.1599999999999996E-3</v>
      </c>
      <c r="Y615" s="15"/>
    </row>
    <row r="616" spans="1:25" x14ac:dyDescent="0.2">
      <c r="A616" s="5">
        <v>45687</v>
      </c>
      <c r="B616" s="6" t="s">
        <v>23</v>
      </c>
      <c r="C616" s="7" t="s">
        <v>24</v>
      </c>
      <c r="D616" s="6" t="s">
        <v>27</v>
      </c>
      <c r="E616" s="8">
        <v>0</v>
      </c>
      <c r="F616" s="8">
        <v>0</v>
      </c>
      <c r="G616" s="8">
        <v>0</v>
      </c>
      <c r="H616" s="11">
        <v>0</v>
      </c>
      <c r="I616" s="8">
        <f t="shared" si="1038"/>
        <v>0</v>
      </c>
      <c r="J616" s="12">
        <f t="shared" si="1039"/>
        <v>0</v>
      </c>
      <c r="K616" s="8">
        <f t="shared" ref="K616:L616" si="1255">IFERROR(G616,0)</f>
        <v>0</v>
      </c>
      <c r="L616" s="8">
        <f t="shared" si="1255"/>
        <v>0</v>
      </c>
      <c r="M616" s="8">
        <f t="shared" si="1041"/>
        <v>0</v>
      </c>
      <c r="N616" s="12">
        <f t="shared" si="1042"/>
        <v>0</v>
      </c>
      <c r="O616" s="8">
        <f t="shared" ref="O616:P616" si="1256">IFERROR(K616,0)</f>
        <v>0</v>
      </c>
      <c r="P616" s="8">
        <f t="shared" si="1256"/>
        <v>0</v>
      </c>
      <c r="Q616" s="8">
        <f t="shared" si="1044"/>
        <v>0</v>
      </c>
      <c r="R616" s="12">
        <f t="shared" si="1045"/>
        <v>0</v>
      </c>
      <c r="S616" s="8"/>
      <c r="T616" s="8"/>
      <c r="U616" s="8"/>
      <c r="V616" s="8">
        <f t="shared" si="1046"/>
        <v>0</v>
      </c>
      <c r="W616" s="8">
        <f t="shared" si="1047"/>
        <v>0</v>
      </c>
      <c r="X616" s="14">
        <f t="shared" si="1132"/>
        <v>0</v>
      </c>
      <c r="Y616" s="15"/>
    </row>
    <row r="617" spans="1:25" x14ac:dyDescent="0.2">
      <c r="A617" s="5">
        <v>45687</v>
      </c>
      <c r="B617" s="6" t="s">
        <v>29</v>
      </c>
      <c r="C617" s="7" t="s">
        <v>24</v>
      </c>
      <c r="D617" s="6" t="s">
        <v>25</v>
      </c>
      <c r="E617" s="8">
        <v>1</v>
      </c>
      <c r="F617" s="8">
        <v>3.0000000000000001E-3</v>
      </c>
      <c r="G617" s="8">
        <v>3.0000000000000001E-3</v>
      </c>
      <c r="H617" s="11">
        <v>3.3500000000000001E-3</v>
      </c>
      <c r="I617" s="8">
        <f t="shared" si="1038"/>
        <v>3.5000000000000005E-4</v>
      </c>
      <c r="J617" s="12">
        <f t="shared" si="1039"/>
        <v>111.66666666666667</v>
      </c>
      <c r="K617" s="8">
        <f t="shared" ref="K617:L617" si="1257">IFERROR(G617,0)</f>
        <v>3.0000000000000001E-3</v>
      </c>
      <c r="L617" s="8">
        <f t="shared" si="1257"/>
        <v>3.3500000000000001E-3</v>
      </c>
      <c r="M617" s="8">
        <f t="shared" si="1041"/>
        <v>3.5000000000000005E-4</v>
      </c>
      <c r="N617" s="12">
        <f t="shared" si="1042"/>
        <v>111.66666666666667</v>
      </c>
      <c r="O617" s="8">
        <f t="shared" ref="O617:P617" si="1258">IFERROR(K617,0)</f>
        <v>3.0000000000000001E-3</v>
      </c>
      <c r="P617" s="8">
        <f t="shared" si="1258"/>
        <v>3.3500000000000001E-3</v>
      </c>
      <c r="Q617" s="8">
        <f t="shared" si="1044"/>
        <v>3.5000000000000005E-4</v>
      </c>
      <c r="R617" s="12">
        <f t="shared" si="1045"/>
        <v>111.66666666666667</v>
      </c>
      <c r="S617" s="8">
        <f>T596</f>
        <v>0.63619999999999943</v>
      </c>
      <c r="T617" s="8">
        <f>H617+S617-H618-H619-U617</f>
        <v>0.61724999999999941</v>
      </c>
      <c r="U617" s="8">
        <v>0</v>
      </c>
      <c r="V617" s="8">
        <f t="shared" si="1046"/>
        <v>100</v>
      </c>
      <c r="W617" s="8">
        <f t="shared" si="1047"/>
        <v>111.66666666666667</v>
      </c>
      <c r="X617" s="14">
        <f t="shared" si="1132"/>
        <v>3.3500000000000001E-3</v>
      </c>
      <c r="Y617" s="15"/>
    </row>
    <row r="618" spans="1:25" x14ac:dyDescent="0.2">
      <c r="A618" s="5">
        <v>45687</v>
      </c>
      <c r="B618" s="6" t="s">
        <v>29</v>
      </c>
      <c r="C618" s="7" t="s">
        <v>24</v>
      </c>
      <c r="D618" s="6" t="s">
        <v>26</v>
      </c>
      <c r="E618" s="8">
        <v>1</v>
      </c>
      <c r="F618" s="8">
        <v>0</v>
      </c>
      <c r="G618" s="8">
        <v>3.0000000000000001E-3</v>
      </c>
      <c r="H618" s="11">
        <v>2.23E-2</v>
      </c>
      <c r="I618" s="8">
        <f t="shared" si="1038"/>
        <v>1.9300000000000001E-2</v>
      </c>
      <c r="J618" s="12">
        <f t="shared" si="1039"/>
        <v>743.33333333333337</v>
      </c>
      <c r="K618" s="8">
        <f t="shared" ref="K618:L618" si="1259">IFERROR(G618,0)</f>
        <v>3.0000000000000001E-3</v>
      </c>
      <c r="L618" s="8">
        <f t="shared" si="1259"/>
        <v>2.23E-2</v>
      </c>
      <c r="M618" s="8">
        <f t="shared" si="1041"/>
        <v>1.9300000000000001E-2</v>
      </c>
      <c r="N618" s="12">
        <f t="shared" si="1042"/>
        <v>743.33333333333337</v>
      </c>
      <c r="O618" s="8">
        <f t="shared" ref="O618:P618" si="1260">IFERROR(K618,0)</f>
        <v>3.0000000000000001E-3</v>
      </c>
      <c r="P618" s="8">
        <f t="shared" si="1260"/>
        <v>2.23E-2</v>
      </c>
      <c r="Q618" s="8">
        <f t="shared" si="1044"/>
        <v>1.9300000000000001E-2</v>
      </c>
      <c r="R618" s="12">
        <f t="shared" si="1045"/>
        <v>743.33333333333337</v>
      </c>
      <c r="S618" s="8"/>
      <c r="T618" s="8"/>
      <c r="U618" s="8"/>
      <c r="V618" s="8">
        <f t="shared" si="1046"/>
        <v>0</v>
      </c>
      <c r="W618" s="8">
        <f t="shared" si="1047"/>
        <v>0</v>
      </c>
      <c r="X618" s="14">
        <f t="shared" si="1132"/>
        <v>2.23E-2</v>
      </c>
      <c r="Y618" s="15"/>
    </row>
    <row r="619" spans="1:25" x14ac:dyDescent="0.2">
      <c r="A619" s="5">
        <v>45687</v>
      </c>
      <c r="B619" s="6" t="s">
        <v>29</v>
      </c>
      <c r="C619" s="7" t="s">
        <v>24</v>
      </c>
      <c r="D619" s="6" t="s">
        <v>27</v>
      </c>
      <c r="E619" s="8">
        <v>0</v>
      </c>
      <c r="F619" s="8">
        <v>0</v>
      </c>
      <c r="G619" s="8">
        <v>0</v>
      </c>
      <c r="H619" s="11">
        <v>0</v>
      </c>
      <c r="I619" s="8">
        <f t="shared" si="1038"/>
        <v>0</v>
      </c>
      <c r="J619" s="12">
        <f t="shared" si="1039"/>
        <v>0</v>
      </c>
      <c r="K619" s="8">
        <f t="shared" ref="K619:L619" si="1261">IFERROR(G619,0)</f>
        <v>0</v>
      </c>
      <c r="L619" s="8">
        <f t="shared" si="1261"/>
        <v>0</v>
      </c>
      <c r="M619" s="8">
        <f t="shared" si="1041"/>
        <v>0</v>
      </c>
      <c r="N619" s="12">
        <f t="shared" si="1042"/>
        <v>0</v>
      </c>
      <c r="O619" s="8">
        <f t="shared" ref="O619:P619" si="1262">IFERROR(K619,0)</f>
        <v>0</v>
      </c>
      <c r="P619" s="8">
        <f t="shared" si="1262"/>
        <v>0</v>
      </c>
      <c r="Q619" s="8">
        <f t="shared" si="1044"/>
        <v>0</v>
      </c>
      <c r="R619" s="12">
        <f t="shared" si="1045"/>
        <v>0</v>
      </c>
      <c r="S619" s="14"/>
      <c r="T619" s="14"/>
      <c r="U619" s="14"/>
      <c r="V619" s="8">
        <f t="shared" si="1046"/>
        <v>0</v>
      </c>
      <c r="W619" s="8">
        <f t="shared" si="1047"/>
        <v>0</v>
      </c>
      <c r="X619" s="14">
        <f t="shared" si="1132"/>
        <v>0</v>
      </c>
      <c r="Y619" s="15"/>
    </row>
    <row r="620" spans="1:25" x14ac:dyDescent="0.2">
      <c r="A620" s="5">
        <v>45687</v>
      </c>
      <c r="B620" s="6" t="s">
        <v>30</v>
      </c>
      <c r="C620" s="7" t="s">
        <v>24</v>
      </c>
      <c r="D620" s="6" t="s">
        <v>25</v>
      </c>
      <c r="E620" s="8">
        <v>0.6</v>
      </c>
      <c r="F620" s="8">
        <v>3.0000000000000001E-3</v>
      </c>
      <c r="G620" s="8">
        <v>3.2000000000000002E-3</v>
      </c>
      <c r="H620" s="11">
        <v>3.48E-3</v>
      </c>
      <c r="I620" s="8">
        <f t="shared" si="1038"/>
        <v>2.7999999999999987E-4</v>
      </c>
      <c r="J620" s="12">
        <f t="shared" si="1039"/>
        <v>108.74999999999999</v>
      </c>
      <c r="K620" s="8">
        <f t="shared" ref="K620:L620" si="1263">IFERROR(G620,0)</f>
        <v>3.2000000000000002E-3</v>
      </c>
      <c r="L620" s="8">
        <f t="shared" si="1263"/>
        <v>3.48E-3</v>
      </c>
      <c r="M620" s="8">
        <f t="shared" si="1041"/>
        <v>2.7999999999999987E-4</v>
      </c>
      <c r="N620" s="12">
        <f t="shared" si="1042"/>
        <v>108.74999999999999</v>
      </c>
      <c r="O620" s="8">
        <f t="shared" ref="O620:P620" si="1264">IFERROR(K620,0)</f>
        <v>3.2000000000000002E-3</v>
      </c>
      <c r="P620" s="8">
        <f t="shared" si="1264"/>
        <v>3.48E-3</v>
      </c>
      <c r="Q620" s="8">
        <f t="shared" si="1044"/>
        <v>2.7999999999999987E-4</v>
      </c>
      <c r="R620" s="12">
        <f t="shared" si="1045"/>
        <v>108.74999999999999</v>
      </c>
      <c r="S620" s="14">
        <f>T599</f>
        <v>9.7669999999999979E-2</v>
      </c>
      <c r="T620" s="8">
        <f>H620+S620-H621-H622-U620</f>
        <v>9.8279999999999978E-2</v>
      </c>
      <c r="U620" s="14">
        <v>0</v>
      </c>
      <c r="V620" s="8">
        <f t="shared" si="1046"/>
        <v>106.66666666666667</v>
      </c>
      <c r="W620" s="8">
        <f t="shared" si="1047"/>
        <v>115.99999999999999</v>
      </c>
      <c r="X620" s="14">
        <f t="shared" si="1132"/>
        <v>3.48E-3</v>
      </c>
      <c r="Y620" s="15"/>
    </row>
    <row r="621" spans="1:25" x14ac:dyDescent="0.2">
      <c r="A621" s="5">
        <v>45687</v>
      </c>
      <c r="B621" s="6" t="s">
        <v>30</v>
      </c>
      <c r="C621" s="7" t="s">
        <v>24</v>
      </c>
      <c r="D621" s="6" t="s">
        <v>26</v>
      </c>
      <c r="E621" s="8">
        <v>0.6</v>
      </c>
      <c r="F621" s="8">
        <v>0</v>
      </c>
      <c r="G621" s="8">
        <v>3.0000000000000001E-3</v>
      </c>
      <c r="H621" s="11">
        <v>2.8700000000000002E-3</v>
      </c>
      <c r="I621" s="8">
        <f t="shared" si="1038"/>
        <v>-1.2999999999999991E-4</v>
      </c>
      <c r="J621" s="12">
        <f t="shared" si="1039"/>
        <v>95.666666666666671</v>
      </c>
      <c r="K621" s="8">
        <f t="shared" ref="K621:L621" si="1265">IFERROR(G621,0)</f>
        <v>3.0000000000000001E-3</v>
      </c>
      <c r="L621" s="8">
        <f t="shared" si="1265"/>
        <v>2.8700000000000002E-3</v>
      </c>
      <c r="M621" s="8">
        <f t="shared" si="1041"/>
        <v>-1.2999999999999991E-4</v>
      </c>
      <c r="N621" s="12">
        <f t="shared" si="1042"/>
        <v>95.666666666666671</v>
      </c>
      <c r="O621" s="8">
        <f t="shared" ref="O621:P621" si="1266">IFERROR(K621,0)</f>
        <v>3.0000000000000001E-3</v>
      </c>
      <c r="P621" s="8">
        <f t="shared" si="1266"/>
        <v>2.8700000000000002E-3</v>
      </c>
      <c r="Q621" s="8">
        <f t="shared" si="1044"/>
        <v>-1.2999999999999991E-4</v>
      </c>
      <c r="R621" s="12">
        <f t="shared" si="1045"/>
        <v>95.666666666666671</v>
      </c>
      <c r="S621" s="14"/>
      <c r="T621" s="14"/>
      <c r="U621" s="14"/>
      <c r="V621" s="8">
        <f t="shared" si="1046"/>
        <v>0</v>
      </c>
      <c r="W621" s="8">
        <f t="shared" si="1047"/>
        <v>0</v>
      </c>
      <c r="X621" s="14">
        <f t="shared" si="1132"/>
        <v>2.8700000000000002E-3</v>
      </c>
      <c r="Y621" s="15"/>
    </row>
    <row r="622" spans="1:25" x14ac:dyDescent="0.2">
      <c r="A622" s="5">
        <v>45687</v>
      </c>
      <c r="B622" s="6" t="s">
        <v>30</v>
      </c>
      <c r="C622" s="7" t="s">
        <v>24</v>
      </c>
      <c r="D622" s="6" t="s">
        <v>27</v>
      </c>
      <c r="E622" s="8">
        <v>0</v>
      </c>
      <c r="F622" s="8">
        <v>0</v>
      </c>
      <c r="G622" s="8">
        <v>0</v>
      </c>
      <c r="H622" s="11">
        <v>0</v>
      </c>
      <c r="I622" s="8">
        <f t="shared" si="1038"/>
        <v>0</v>
      </c>
      <c r="J622" s="12">
        <f t="shared" si="1039"/>
        <v>0</v>
      </c>
      <c r="K622" s="8">
        <f t="shared" ref="K622:L622" si="1267">IFERROR(G622,0)</f>
        <v>0</v>
      </c>
      <c r="L622" s="8">
        <f t="shared" si="1267"/>
        <v>0</v>
      </c>
      <c r="M622" s="8">
        <f t="shared" si="1041"/>
        <v>0</v>
      </c>
      <c r="N622" s="12">
        <f t="shared" si="1042"/>
        <v>0</v>
      </c>
      <c r="O622" s="8">
        <f t="shared" ref="O622:P622" si="1268">IFERROR(K622,0)</f>
        <v>0</v>
      </c>
      <c r="P622" s="8">
        <f t="shared" si="1268"/>
        <v>0</v>
      </c>
      <c r="Q622" s="8">
        <f t="shared" si="1044"/>
        <v>0</v>
      </c>
      <c r="R622" s="12">
        <f t="shared" si="1045"/>
        <v>0</v>
      </c>
      <c r="S622" s="14"/>
      <c r="T622" s="14"/>
      <c r="U622" s="14"/>
      <c r="V622" s="8">
        <f t="shared" si="1046"/>
        <v>0</v>
      </c>
      <c r="W622" s="8">
        <f t="shared" si="1047"/>
        <v>0</v>
      </c>
      <c r="X622" s="14">
        <f t="shared" si="1132"/>
        <v>0</v>
      </c>
      <c r="Y622" s="15"/>
    </row>
    <row r="623" spans="1:25" x14ac:dyDescent="0.2">
      <c r="A623" s="5">
        <v>45687</v>
      </c>
      <c r="B623" s="6" t="s">
        <v>31</v>
      </c>
      <c r="C623" s="7" t="s">
        <v>32</v>
      </c>
      <c r="D623" s="6" t="s">
        <v>25</v>
      </c>
      <c r="E623" s="8">
        <v>229.8</v>
      </c>
      <c r="F623" s="8">
        <v>0.67600000000000005</v>
      </c>
      <c r="G623" s="8">
        <v>0.68709600000000004</v>
      </c>
      <c r="H623" s="11">
        <v>0.61693500000000001</v>
      </c>
      <c r="I623" s="8">
        <f t="shared" si="1038"/>
        <v>-7.0161000000000029E-2</v>
      </c>
      <c r="J623" s="12">
        <f t="shared" si="1039"/>
        <v>89.788763142268323</v>
      </c>
      <c r="K623" s="8">
        <f t="shared" ref="K623:L623" si="1269">IFERROR(G623,0)</f>
        <v>0.68709600000000004</v>
      </c>
      <c r="L623" s="8">
        <f t="shared" si="1269"/>
        <v>0.61693500000000001</v>
      </c>
      <c r="M623" s="8">
        <f t="shared" si="1041"/>
        <v>-7.0161000000000029E-2</v>
      </c>
      <c r="N623" s="12">
        <f t="shared" si="1042"/>
        <v>89.788763142268323</v>
      </c>
      <c r="O623" s="8">
        <f t="shared" ref="O623:P623" si="1270">IFERROR(K623,0)</f>
        <v>0.68709600000000004</v>
      </c>
      <c r="P623" s="8">
        <f t="shared" si="1270"/>
        <v>0.61693500000000001</v>
      </c>
      <c r="Q623" s="8">
        <f t="shared" si="1044"/>
        <v>-7.0161000000000029E-2</v>
      </c>
      <c r="R623" s="12">
        <f t="shared" si="1045"/>
        <v>89.788763142268323</v>
      </c>
      <c r="S623" s="14">
        <f>T602</f>
        <v>202.22702795000043</v>
      </c>
      <c r="T623" s="8">
        <f>H623+S623-H624-H625-U623</f>
        <v>201.65315650000045</v>
      </c>
      <c r="U623" s="14">
        <v>1.80645E-3</v>
      </c>
      <c r="V623" s="8">
        <f t="shared" si="1046"/>
        <v>101.64142011834318</v>
      </c>
      <c r="W623" s="8">
        <f t="shared" si="1047"/>
        <v>91.262573964497037</v>
      </c>
      <c r="X623" s="14">
        <f t="shared" si="1132"/>
        <v>0.61693500000000001</v>
      </c>
      <c r="Y623" s="15"/>
    </row>
    <row r="624" spans="1:25" x14ac:dyDescent="0.2">
      <c r="A624" s="5">
        <v>45687</v>
      </c>
      <c r="B624" s="6" t="s">
        <v>31</v>
      </c>
      <c r="C624" s="7" t="s">
        <v>32</v>
      </c>
      <c r="D624" s="6" t="s">
        <v>26</v>
      </c>
      <c r="E624" s="8">
        <v>285</v>
      </c>
      <c r="F624" s="8">
        <v>0</v>
      </c>
      <c r="G624" s="8">
        <v>0.77419000000000004</v>
      </c>
      <c r="H624" s="11">
        <v>1.1890000000000001</v>
      </c>
      <c r="I624" s="8">
        <f t="shared" si="1038"/>
        <v>0.41481000000000001</v>
      </c>
      <c r="J624" s="12">
        <f t="shared" si="1039"/>
        <v>153.57987057440681</v>
      </c>
      <c r="K624" s="8">
        <f t="shared" ref="K624:L624" si="1271">IFERROR(G624,0)</f>
        <v>0.77419000000000004</v>
      </c>
      <c r="L624" s="8">
        <f t="shared" si="1271"/>
        <v>1.1890000000000001</v>
      </c>
      <c r="M624" s="8">
        <f t="shared" si="1041"/>
        <v>0.41481000000000001</v>
      </c>
      <c r="N624" s="12">
        <f t="shared" si="1042"/>
        <v>153.57987057440681</v>
      </c>
      <c r="O624" s="8">
        <f t="shared" ref="O624:P624" si="1272">IFERROR(K624,0)</f>
        <v>0.77419000000000004</v>
      </c>
      <c r="P624" s="8">
        <f t="shared" si="1272"/>
        <v>1.1890000000000001</v>
      </c>
      <c r="Q624" s="8">
        <f t="shared" si="1044"/>
        <v>0.41481000000000001</v>
      </c>
      <c r="R624" s="12">
        <f t="shared" si="1045"/>
        <v>153.57987057440681</v>
      </c>
      <c r="S624" s="14"/>
      <c r="T624" s="14"/>
      <c r="U624" s="14"/>
      <c r="V624" s="8">
        <f t="shared" si="1046"/>
        <v>0</v>
      </c>
      <c r="W624" s="8">
        <f t="shared" si="1047"/>
        <v>0</v>
      </c>
      <c r="X624" s="14">
        <f t="shared" si="1132"/>
        <v>1.1890000000000001</v>
      </c>
      <c r="Y624" s="15"/>
    </row>
    <row r="625" spans="1:25" x14ac:dyDescent="0.2">
      <c r="A625" s="5">
        <v>45687</v>
      </c>
      <c r="B625" s="6" t="s">
        <v>31</v>
      </c>
      <c r="C625" s="7" t="s">
        <v>32</v>
      </c>
      <c r="D625" s="6" t="s">
        <v>27</v>
      </c>
      <c r="E625" s="8">
        <v>0</v>
      </c>
      <c r="F625" s="8">
        <v>0</v>
      </c>
      <c r="G625" s="8">
        <v>0</v>
      </c>
      <c r="H625" s="11">
        <v>0</v>
      </c>
      <c r="I625" s="8">
        <f t="shared" si="1038"/>
        <v>0</v>
      </c>
      <c r="J625" s="12">
        <f t="shared" si="1039"/>
        <v>0</v>
      </c>
      <c r="K625" s="8">
        <f t="shared" ref="K625:L625" si="1273">IFERROR(G625,0)</f>
        <v>0</v>
      </c>
      <c r="L625" s="8">
        <f t="shared" si="1273"/>
        <v>0</v>
      </c>
      <c r="M625" s="8">
        <f t="shared" si="1041"/>
        <v>0</v>
      </c>
      <c r="N625" s="12">
        <f t="shared" si="1042"/>
        <v>0</v>
      </c>
      <c r="O625" s="8">
        <f t="shared" ref="O625:P625" si="1274">IFERROR(K625,0)</f>
        <v>0</v>
      </c>
      <c r="P625" s="8">
        <f t="shared" si="1274"/>
        <v>0</v>
      </c>
      <c r="Q625" s="8">
        <f t="shared" si="1044"/>
        <v>0</v>
      </c>
      <c r="R625" s="12">
        <f t="shared" si="1045"/>
        <v>0</v>
      </c>
      <c r="S625" s="14"/>
      <c r="T625" s="14"/>
      <c r="U625" s="14"/>
      <c r="V625" s="8">
        <f t="shared" si="1046"/>
        <v>0</v>
      </c>
      <c r="W625" s="8">
        <f t="shared" si="1047"/>
        <v>0</v>
      </c>
      <c r="X625" s="14">
        <f t="shared" si="1132"/>
        <v>0</v>
      </c>
      <c r="Y625" s="15"/>
    </row>
    <row r="626" spans="1:25" x14ac:dyDescent="0.2">
      <c r="A626" s="5">
        <v>45687</v>
      </c>
      <c r="B626" s="6" t="s">
        <v>36</v>
      </c>
      <c r="C626" s="7" t="s">
        <v>32</v>
      </c>
      <c r="D626" s="6" t="s">
        <v>25</v>
      </c>
      <c r="E626" s="8">
        <v>5.2</v>
      </c>
      <c r="F626" s="8">
        <v>1.9E-2</v>
      </c>
      <c r="G626" s="8">
        <v>1.4500000000000001E-2</v>
      </c>
      <c r="H626" s="11">
        <v>1.78E-2</v>
      </c>
      <c r="I626" s="8">
        <f t="shared" si="1038"/>
        <v>3.2999999999999991E-3</v>
      </c>
      <c r="J626" s="12">
        <f t="shared" si="1039"/>
        <v>122.75862068965517</v>
      </c>
      <c r="K626" s="8">
        <f t="shared" ref="K626:L626" si="1275">IFERROR(G626,0)</f>
        <v>1.4500000000000001E-2</v>
      </c>
      <c r="L626" s="8">
        <f t="shared" si="1275"/>
        <v>1.78E-2</v>
      </c>
      <c r="M626" s="8">
        <f t="shared" si="1041"/>
        <v>3.2999999999999991E-3</v>
      </c>
      <c r="N626" s="12">
        <f t="shared" si="1042"/>
        <v>122.75862068965517</v>
      </c>
      <c r="O626" s="8">
        <f t="shared" ref="O626:P626" si="1276">IFERROR(K626,0)</f>
        <v>1.4500000000000001E-2</v>
      </c>
      <c r="P626" s="8">
        <f t="shared" si="1276"/>
        <v>1.78E-2</v>
      </c>
      <c r="Q626" s="8">
        <f t="shared" si="1044"/>
        <v>3.2999999999999991E-3</v>
      </c>
      <c r="R626" s="12">
        <f t="shared" si="1045"/>
        <v>122.75862068965517</v>
      </c>
      <c r="S626" s="14">
        <f>T605</f>
        <v>5.1032645180000058</v>
      </c>
      <c r="T626" s="8">
        <f>H626+S626-H627-H628-U626</f>
        <v>5.121032260000006</v>
      </c>
      <c r="U626" s="14">
        <v>3.2258000000000002E-5</v>
      </c>
      <c r="V626" s="8">
        <f t="shared" si="1046"/>
        <v>76.31578947368422</v>
      </c>
      <c r="W626" s="8">
        <f t="shared" si="1047"/>
        <v>93.684210526315795</v>
      </c>
      <c r="X626" s="14">
        <f t="shared" si="1132"/>
        <v>1.78E-2</v>
      </c>
      <c r="Y626" s="15"/>
    </row>
    <row r="627" spans="1:25" x14ac:dyDescent="0.2">
      <c r="A627" s="5">
        <v>45687</v>
      </c>
      <c r="B627" s="6" t="s">
        <v>36</v>
      </c>
      <c r="C627" s="7" t="s">
        <v>32</v>
      </c>
      <c r="D627" s="6" t="s">
        <v>26</v>
      </c>
      <c r="E627" s="8">
        <v>5.0999999999999996</v>
      </c>
      <c r="F627" s="8">
        <v>0</v>
      </c>
      <c r="G627" s="8">
        <v>1.6119999999999999E-2</v>
      </c>
      <c r="H627" s="11">
        <v>0</v>
      </c>
      <c r="I627" s="8">
        <f t="shared" si="1038"/>
        <v>-1.6119999999999999E-2</v>
      </c>
      <c r="J627" s="12">
        <f t="shared" si="1039"/>
        <v>0</v>
      </c>
      <c r="K627" s="8">
        <f t="shared" ref="K627:L627" si="1277">IFERROR(G627,0)</f>
        <v>1.6119999999999999E-2</v>
      </c>
      <c r="L627" s="8">
        <f t="shared" si="1277"/>
        <v>0</v>
      </c>
      <c r="M627" s="8">
        <f t="shared" si="1041"/>
        <v>-1.6119999999999999E-2</v>
      </c>
      <c r="N627" s="12">
        <f t="shared" si="1042"/>
        <v>0</v>
      </c>
      <c r="O627" s="8">
        <f t="shared" ref="O627:P627" si="1278">IFERROR(K627,0)</f>
        <v>1.6119999999999999E-2</v>
      </c>
      <c r="P627" s="8">
        <f t="shared" si="1278"/>
        <v>0</v>
      </c>
      <c r="Q627" s="8">
        <f t="shared" si="1044"/>
        <v>-1.6119999999999999E-2</v>
      </c>
      <c r="R627" s="12">
        <f t="shared" si="1045"/>
        <v>0</v>
      </c>
      <c r="S627" s="14"/>
      <c r="T627" s="14"/>
      <c r="U627" s="14"/>
      <c r="V627" s="8">
        <f t="shared" si="1046"/>
        <v>0</v>
      </c>
      <c r="W627" s="8">
        <f t="shared" si="1047"/>
        <v>0</v>
      </c>
      <c r="X627" s="14">
        <f t="shared" si="1132"/>
        <v>0</v>
      </c>
      <c r="Y627" s="15"/>
    </row>
    <row r="628" spans="1:25" x14ac:dyDescent="0.2">
      <c r="A628" s="5">
        <v>45687</v>
      </c>
      <c r="B628" s="6" t="s">
        <v>36</v>
      </c>
      <c r="C628" s="7" t="s">
        <v>32</v>
      </c>
      <c r="D628" s="6" t="s">
        <v>27</v>
      </c>
      <c r="E628" s="8">
        <v>0</v>
      </c>
      <c r="F628" s="8">
        <v>0</v>
      </c>
      <c r="G628" s="8">
        <v>0</v>
      </c>
      <c r="H628" s="11">
        <v>0</v>
      </c>
      <c r="I628" s="8">
        <f t="shared" si="1038"/>
        <v>0</v>
      </c>
      <c r="J628" s="12">
        <f t="shared" si="1039"/>
        <v>0</v>
      </c>
      <c r="K628" s="8">
        <f t="shared" ref="K628:L628" si="1279">IFERROR(G628,0)</f>
        <v>0</v>
      </c>
      <c r="L628" s="8">
        <f t="shared" si="1279"/>
        <v>0</v>
      </c>
      <c r="M628" s="8">
        <f t="shared" si="1041"/>
        <v>0</v>
      </c>
      <c r="N628" s="12">
        <f t="shared" si="1042"/>
        <v>0</v>
      </c>
      <c r="O628" s="8">
        <f t="shared" ref="O628:P628" si="1280">IFERROR(K628,0)</f>
        <v>0</v>
      </c>
      <c r="P628" s="8">
        <f t="shared" si="1280"/>
        <v>0</v>
      </c>
      <c r="Q628" s="8">
        <f t="shared" si="1044"/>
        <v>0</v>
      </c>
      <c r="R628" s="12">
        <f t="shared" si="1045"/>
        <v>0</v>
      </c>
      <c r="S628" s="14"/>
      <c r="T628" s="14"/>
      <c r="U628" s="14"/>
      <c r="V628" s="8">
        <f t="shared" si="1046"/>
        <v>0</v>
      </c>
      <c r="W628" s="8">
        <f t="shared" si="1047"/>
        <v>0</v>
      </c>
      <c r="X628" s="14">
        <f t="shared" si="1132"/>
        <v>0</v>
      </c>
      <c r="Y628" s="15"/>
    </row>
    <row r="629" spans="1:25" x14ac:dyDescent="0.2">
      <c r="A629" s="5">
        <v>45687</v>
      </c>
      <c r="B629" s="6" t="s">
        <v>33</v>
      </c>
      <c r="C629" s="7" t="s">
        <v>32</v>
      </c>
      <c r="D629" s="6" t="s">
        <v>25</v>
      </c>
      <c r="E629" s="8">
        <v>0.63</v>
      </c>
      <c r="F629" s="8">
        <v>0</v>
      </c>
      <c r="G629" s="8">
        <v>1.6100000000000001E-3</v>
      </c>
      <c r="H629" s="11">
        <v>1.67E-3</v>
      </c>
      <c r="I629" s="8">
        <f t="shared" si="1038"/>
        <v>5.9999999999999941E-5</v>
      </c>
      <c r="J629" s="12">
        <f t="shared" si="1039"/>
        <v>103.72670807453417</v>
      </c>
      <c r="K629" s="8">
        <f t="shared" ref="K629:L629" si="1281">IFERROR(G629,0)</f>
        <v>1.6100000000000001E-3</v>
      </c>
      <c r="L629" s="8">
        <f t="shared" si="1281"/>
        <v>1.67E-3</v>
      </c>
      <c r="M629" s="8">
        <f t="shared" si="1041"/>
        <v>5.9999999999999941E-5</v>
      </c>
      <c r="N629" s="12">
        <f t="shared" si="1042"/>
        <v>103.72670807453417</v>
      </c>
      <c r="O629" s="8">
        <f t="shared" ref="O629:P629" si="1282">IFERROR(K629,0)</f>
        <v>1.6100000000000001E-3</v>
      </c>
      <c r="P629" s="8">
        <f t="shared" si="1282"/>
        <v>1.67E-3</v>
      </c>
      <c r="Q629" s="8">
        <f t="shared" si="1044"/>
        <v>5.9999999999999941E-5</v>
      </c>
      <c r="R629" s="12">
        <f t="shared" si="1045"/>
        <v>103.72670807453417</v>
      </c>
      <c r="S629" s="14">
        <f>T608</f>
        <v>3.3948159999999963E-2</v>
      </c>
      <c r="T629" s="8">
        <f>H629+S629-H630-H631-U629</f>
        <v>3.3947199999999962E-2</v>
      </c>
      <c r="U629" s="14">
        <v>1.67096E-3</v>
      </c>
      <c r="V629" s="8">
        <f t="shared" si="1046"/>
        <v>0</v>
      </c>
      <c r="W629" s="8">
        <f t="shared" si="1047"/>
        <v>0</v>
      </c>
      <c r="X629" s="14">
        <f t="shared" si="1132"/>
        <v>1.67E-3</v>
      </c>
      <c r="Y629" s="15"/>
    </row>
    <row r="630" spans="1:25" x14ac:dyDescent="0.2">
      <c r="A630" s="5">
        <v>45687</v>
      </c>
      <c r="B630" s="6" t="s">
        <v>33</v>
      </c>
      <c r="C630" s="7" t="s">
        <v>32</v>
      </c>
      <c r="D630" s="6" t="s">
        <v>26</v>
      </c>
      <c r="E630" s="8">
        <v>0.63</v>
      </c>
      <c r="F630" s="8">
        <v>0</v>
      </c>
      <c r="G630" s="8">
        <v>1.6000000000000001E-3</v>
      </c>
      <c r="H630" s="11">
        <v>0</v>
      </c>
      <c r="I630" s="8">
        <f t="shared" si="1038"/>
        <v>-1.6000000000000001E-3</v>
      </c>
      <c r="J630" s="12">
        <f t="shared" si="1039"/>
        <v>0</v>
      </c>
      <c r="K630" s="8">
        <f t="shared" ref="K630:L630" si="1283">IFERROR(G630,0)</f>
        <v>1.6000000000000001E-3</v>
      </c>
      <c r="L630" s="8">
        <f t="shared" si="1283"/>
        <v>0</v>
      </c>
      <c r="M630" s="8">
        <f t="shared" si="1041"/>
        <v>-1.6000000000000001E-3</v>
      </c>
      <c r="N630" s="12">
        <f t="shared" si="1042"/>
        <v>0</v>
      </c>
      <c r="O630" s="8">
        <f t="shared" ref="O630:P630" si="1284">IFERROR(K630,0)</f>
        <v>1.6000000000000001E-3</v>
      </c>
      <c r="P630" s="8">
        <f t="shared" si="1284"/>
        <v>0</v>
      </c>
      <c r="Q630" s="8">
        <f t="shared" si="1044"/>
        <v>-1.6000000000000001E-3</v>
      </c>
      <c r="R630" s="12">
        <f t="shared" si="1045"/>
        <v>0</v>
      </c>
      <c r="S630" s="14"/>
      <c r="T630" s="14"/>
      <c r="U630" s="14"/>
      <c r="V630" s="8">
        <f t="shared" si="1046"/>
        <v>0</v>
      </c>
      <c r="W630" s="8">
        <f t="shared" si="1047"/>
        <v>0</v>
      </c>
      <c r="X630" s="14">
        <f t="shared" si="1132"/>
        <v>0</v>
      </c>
      <c r="Y630" s="15"/>
    </row>
    <row r="631" spans="1:25" x14ac:dyDescent="0.2">
      <c r="A631" s="5">
        <v>45687</v>
      </c>
      <c r="B631" s="6" t="s">
        <v>33</v>
      </c>
      <c r="C631" s="7" t="s">
        <v>32</v>
      </c>
      <c r="D631" s="6" t="s">
        <v>27</v>
      </c>
      <c r="E631" s="8">
        <v>0</v>
      </c>
      <c r="F631" s="8">
        <v>0</v>
      </c>
      <c r="G631" s="8">
        <v>0</v>
      </c>
      <c r="H631" s="11">
        <v>0</v>
      </c>
      <c r="I631" s="8">
        <f t="shared" si="1038"/>
        <v>0</v>
      </c>
      <c r="J631" s="12">
        <f t="shared" si="1039"/>
        <v>0</v>
      </c>
      <c r="K631" s="8">
        <f t="shared" ref="K631:L631" si="1285">IFERROR(G631,0)</f>
        <v>0</v>
      </c>
      <c r="L631" s="8">
        <f t="shared" si="1285"/>
        <v>0</v>
      </c>
      <c r="M631" s="8">
        <f t="shared" si="1041"/>
        <v>0</v>
      </c>
      <c r="N631" s="12">
        <f t="shared" si="1042"/>
        <v>0</v>
      </c>
      <c r="O631" s="8">
        <f t="shared" ref="O631:P631" si="1286">IFERROR(K631,0)</f>
        <v>0</v>
      </c>
      <c r="P631" s="8">
        <f t="shared" si="1286"/>
        <v>0</v>
      </c>
      <c r="Q631" s="8">
        <f t="shared" si="1044"/>
        <v>0</v>
      </c>
      <c r="R631" s="12">
        <f t="shared" si="1045"/>
        <v>0</v>
      </c>
      <c r="S631" s="14"/>
      <c r="T631" s="14"/>
      <c r="U631" s="14"/>
      <c r="V631" s="8">
        <f t="shared" si="1046"/>
        <v>0</v>
      </c>
      <c r="W631" s="8">
        <f t="shared" si="1047"/>
        <v>0</v>
      </c>
      <c r="X631" s="14">
        <f t="shared" si="1132"/>
        <v>0</v>
      </c>
      <c r="Y631" s="15"/>
    </row>
    <row r="632" spans="1:25" x14ac:dyDescent="0.2">
      <c r="A632" s="5">
        <v>45688</v>
      </c>
      <c r="B632" s="6" t="s">
        <v>28</v>
      </c>
      <c r="C632" s="7" t="s">
        <v>24</v>
      </c>
      <c r="D632" s="6" t="s">
        <v>25</v>
      </c>
      <c r="E632" s="8">
        <v>190.9</v>
      </c>
      <c r="F632" s="9">
        <v>0.64500000000000002</v>
      </c>
      <c r="G632" s="10">
        <v>0.56699999999999995</v>
      </c>
      <c r="H632" s="11">
        <v>0.57267000000000001</v>
      </c>
      <c r="I632" s="8">
        <f t="shared" si="1038"/>
        <v>5.6700000000000639E-3</v>
      </c>
      <c r="J632" s="12">
        <f t="shared" si="1039"/>
        <v>101</v>
      </c>
      <c r="K632" s="8">
        <f t="shared" ref="K632:L632" si="1287">IFERROR(G632,0)</f>
        <v>0.56699999999999995</v>
      </c>
      <c r="L632" s="8">
        <f t="shared" si="1287"/>
        <v>0.57267000000000001</v>
      </c>
      <c r="M632" s="8">
        <f t="shared" si="1041"/>
        <v>5.6700000000000639E-3</v>
      </c>
      <c r="N632" s="12">
        <f t="shared" si="1042"/>
        <v>101</v>
      </c>
      <c r="O632" s="8">
        <f t="shared" ref="O632:P632" si="1288">IFERROR(K632,0)</f>
        <v>0.56699999999999995</v>
      </c>
      <c r="P632" s="8">
        <f t="shared" si="1288"/>
        <v>0.57267000000000001</v>
      </c>
      <c r="Q632" s="8">
        <f t="shared" si="1044"/>
        <v>5.6700000000000639E-3</v>
      </c>
      <c r="R632" s="12">
        <f t="shared" si="1045"/>
        <v>101</v>
      </c>
      <c r="S632" s="8">
        <f>T611</f>
        <v>48.107300000000109</v>
      </c>
      <c r="T632" s="8">
        <f>H632+S632-H633-H634-U632</f>
        <v>47.861520000000112</v>
      </c>
      <c r="U632" s="8">
        <v>1.4499999999999999E-3</v>
      </c>
      <c r="V632" s="8">
        <f t="shared" si="1046"/>
        <v>87.906976744186039</v>
      </c>
      <c r="W632" s="8">
        <f t="shared" si="1047"/>
        <v>88.786046511627902</v>
      </c>
      <c r="X632" s="14">
        <f t="shared" si="1132"/>
        <v>0.57267000000000001</v>
      </c>
      <c r="Y632" s="15"/>
    </row>
    <row r="633" spans="1:25" x14ac:dyDescent="0.2">
      <c r="A633" s="5">
        <v>45688</v>
      </c>
      <c r="B633" s="6" t="s">
        <v>28</v>
      </c>
      <c r="C633" s="7" t="s">
        <v>24</v>
      </c>
      <c r="D633" s="6" t="s">
        <v>26</v>
      </c>
      <c r="E633" s="8">
        <v>220.3</v>
      </c>
      <c r="F633" s="8">
        <v>0.24199999999999999</v>
      </c>
      <c r="G633" s="8">
        <v>0.5806</v>
      </c>
      <c r="H633" s="11">
        <v>0.81699999999999995</v>
      </c>
      <c r="I633" s="8">
        <f t="shared" si="1038"/>
        <v>0.23639999999999994</v>
      </c>
      <c r="J633" s="12">
        <f t="shared" si="1039"/>
        <v>140.71650017223561</v>
      </c>
      <c r="K633" s="8">
        <f t="shared" ref="K633:L633" si="1289">IFERROR(G633,0)</f>
        <v>0.5806</v>
      </c>
      <c r="L633" s="8">
        <f t="shared" si="1289"/>
        <v>0.81699999999999995</v>
      </c>
      <c r="M633" s="8">
        <f t="shared" si="1041"/>
        <v>0.23639999999999994</v>
      </c>
      <c r="N633" s="12">
        <f t="shared" si="1042"/>
        <v>140.71650017223561</v>
      </c>
      <c r="O633" s="8">
        <f t="shared" ref="O633:P633" si="1290">IFERROR(K633,0)</f>
        <v>0.5806</v>
      </c>
      <c r="P633" s="8">
        <f t="shared" si="1290"/>
        <v>0.81699999999999995</v>
      </c>
      <c r="Q633" s="8">
        <f t="shared" si="1044"/>
        <v>0.23639999999999994</v>
      </c>
      <c r="R633" s="12">
        <f t="shared" si="1045"/>
        <v>140.71650017223561</v>
      </c>
      <c r="S633" s="8"/>
      <c r="T633" s="8"/>
      <c r="U633" s="8"/>
      <c r="V633" s="8">
        <f t="shared" si="1046"/>
        <v>239.91735537190081</v>
      </c>
      <c r="W633" s="8">
        <f t="shared" si="1047"/>
        <v>337.60330578512395</v>
      </c>
      <c r="X633" s="14">
        <f t="shared" si="1132"/>
        <v>0.81699999999999995</v>
      </c>
      <c r="Y633" s="15"/>
    </row>
    <row r="634" spans="1:25" x14ac:dyDescent="0.2">
      <c r="A634" s="5">
        <v>45688</v>
      </c>
      <c r="B634" s="6" t="s">
        <v>28</v>
      </c>
      <c r="C634" s="7" t="s">
        <v>24</v>
      </c>
      <c r="D634" s="6" t="s">
        <v>27</v>
      </c>
      <c r="E634" s="8">
        <v>0</v>
      </c>
      <c r="F634" s="8">
        <v>0</v>
      </c>
      <c r="G634" s="8">
        <v>0</v>
      </c>
      <c r="H634" s="11">
        <v>0</v>
      </c>
      <c r="I634" s="8">
        <f t="shared" si="1038"/>
        <v>0</v>
      </c>
      <c r="J634" s="12">
        <f t="shared" si="1039"/>
        <v>0</v>
      </c>
      <c r="K634" s="8">
        <f t="shared" ref="K634:L634" si="1291">IFERROR(G634,0)</f>
        <v>0</v>
      </c>
      <c r="L634" s="8">
        <f t="shared" si="1291"/>
        <v>0</v>
      </c>
      <c r="M634" s="8">
        <f t="shared" si="1041"/>
        <v>0</v>
      </c>
      <c r="N634" s="12">
        <f t="shared" si="1042"/>
        <v>0</v>
      </c>
      <c r="O634" s="8">
        <f t="shared" ref="O634:P634" si="1292">IFERROR(K634,0)</f>
        <v>0</v>
      </c>
      <c r="P634" s="8">
        <f t="shared" si="1292"/>
        <v>0</v>
      </c>
      <c r="Q634" s="8">
        <f t="shared" si="1044"/>
        <v>0</v>
      </c>
      <c r="R634" s="12">
        <f t="shared" si="1045"/>
        <v>0</v>
      </c>
      <c r="S634" s="8"/>
      <c r="T634" s="8"/>
      <c r="U634" s="8"/>
      <c r="V634" s="8">
        <f t="shared" si="1046"/>
        <v>0</v>
      </c>
      <c r="W634" s="8">
        <f t="shared" si="1047"/>
        <v>0</v>
      </c>
      <c r="X634" s="14">
        <f t="shared" si="1132"/>
        <v>0</v>
      </c>
      <c r="Y634" s="15"/>
    </row>
    <row r="635" spans="1:25" x14ac:dyDescent="0.2">
      <c r="A635" s="5">
        <v>45688</v>
      </c>
      <c r="B635" s="6" t="s">
        <v>23</v>
      </c>
      <c r="C635" s="7" t="s">
        <v>24</v>
      </c>
      <c r="D635" s="6" t="s">
        <v>25</v>
      </c>
      <c r="E635" s="8">
        <v>1.7</v>
      </c>
      <c r="F635" s="8">
        <v>5.0000000000000001E-3</v>
      </c>
      <c r="G635" s="8">
        <v>4.7999999999999996E-3</v>
      </c>
      <c r="H635" s="11">
        <v>9.7000000000000003E-3</v>
      </c>
      <c r="I635" s="8">
        <f t="shared" si="1038"/>
        <v>4.9000000000000007E-3</v>
      </c>
      <c r="J635" s="12">
        <f t="shared" si="1039"/>
        <v>202.08333333333334</v>
      </c>
      <c r="K635" s="8">
        <f t="shared" ref="K635:L635" si="1293">IFERROR(G635,0)</f>
        <v>4.7999999999999996E-3</v>
      </c>
      <c r="L635" s="8">
        <f t="shared" si="1293"/>
        <v>9.7000000000000003E-3</v>
      </c>
      <c r="M635" s="8">
        <f t="shared" si="1041"/>
        <v>4.9000000000000007E-3</v>
      </c>
      <c r="N635" s="12">
        <f t="shared" si="1042"/>
        <v>202.08333333333334</v>
      </c>
      <c r="O635" s="8">
        <f t="shared" ref="O635:P635" si="1294">IFERROR(K635,0)</f>
        <v>4.7999999999999996E-3</v>
      </c>
      <c r="P635" s="8">
        <f t="shared" si="1294"/>
        <v>9.7000000000000003E-3</v>
      </c>
      <c r="Q635" s="8">
        <f t="shared" si="1044"/>
        <v>4.9000000000000007E-3</v>
      </c>
      <c r="R635" s="12">
        <f t="shared" si="1045"/>
        <v>202.08333333333334</v>
      </c>
      <c r="S635" s="8">
        <f>T614</f>
        <v>4.4701650000000059</v>
      </c>
      <c r="T635" s="8">
        <f>H635+S635-H636-H637-U635</f>
        <v>4.4756405000000061</v>
      </c>
      <c r="U635" s="8">
        <v>6.4499999999999996E-5</v>
      </c>
      <c r="V635" s="8">
        <f t="shared" si="1046"/>
        <v>95.999999999999986</v>
      </c>
      <c r="W635" s="8">
        <f t="shared" si="1047"/>
        <v>194</v>
      </c>
      <c r="X635" s="14">
        <f t="shared" si="1132"/>
        <v>9.7000000000000003E-3</v>
      </c>
      <c r="Y635" s="15"/>
    </row>
    <row r="636" spans="1:25" x14ac:dyDescent="0.2">
      <c r="A636" s="5">
        <v>45688</v>
      </c>
      <c r="B636" s="6" t="s">
        <v>23</v>
      </c>
      <c r="C636" s="7" t="s">
        <v>24</v>
      </c>
      <c r="D636" s="6" t="s">
        <v>26</v>
      </c>
      <c r="E636" s="8">
        <v>1.5</v>
      </c>
      <c r="F636" s="8">
        <v>0</v>
      </c>
      <c r="G636" s="8">
        <v>3.2000000000000002E-3</v>
      </c>
      <c r="H636" s="11">
        <v>4.1599999999999996E-3</v>
      </c>
      <c r="I636" s="8">
        <f t="shared" si="1038"/>
        <v>9.5999999999999948E-4</v>
      </c>
      <c r="J636" s="12">
        <f t="shared" si="1039"/>
        <v>129.99999999999997</v>
      </c>
      <c r="K636" s="8">
        <f t="shared" ref="K636:L636" si="1295">IFERROR(G636,0)</f>
        <v>3.2000000000000002E-3</v>
      </c>
      <c r="L636" s="8">
        <f t="shared" si="1295"/>
        <v>4.1599999999999996E-3</v>
      </c>
      <c r="M636" s="8">
        <f t="shared" si="1041"/>
        <v>9.5999999999999948E-4</v>
      </c>
      <c r="N636" s="12">
        <f t="shared" si="1042"/>
        <v>129.99999999999997</v>
      </c>
      <c r="O636" s="8">
        <f t="shared" ref="O636:P636" si="1296">IFERROR(K636,0)</f>
        <v>3.2000000000000002E-3</v>
      </c>
      <c r="P636" s="8">
        <f t="shared" si="1296"/>
        <v>4.1599999999999996E-3</v>
      </c>
      <c r="Q636" s="8">
        <f t="shared" si="1044"/>
        <v>9.5999999999999948E-4</v>
      </c>
      <c r="R636" s="12">
        <f t="shared" si="1045"/>
        <v>129.99999999999997</v>
      </c>
      <c r="S636" s="8"/>
      <c r="T636" s="8"/>
      <c r="U636" s="8"/>
      <c r="V636" s="8">
        <f t="shared" si="1046"/>
        <v>0</v>
      </c>
      <c r="W636" s="8">
        <f t="shared" si="1047"/>
        <v>0</v>
      </c>
      <c r="X636" s="14">
        <f t="shared" si="1132"/>
        <v>4.1599999999999996E-3</v>
      </c>
      <c r="Y636" s="15"/>
    </row>
    <row r="637" spans="1:25" x14ac:dyDescent="0.2">
      <c r="A637" s="5">
        <v>45688</v>
      </c>
      <c r="B637" s="6" t="s">
        <v>23</v>
      </c>
      <c r="C637" s="7" t="s">
        <v>24</v>
      </c>
      <c r="D637" s="6" t="s">
        <v>27</v>
      </c>
      <c r="E637" s="8">
        <v>0</v>
      </c>
      <c r="F637" s="8">
        <v>0</v>
      </c>
      <c r="G637" s="8">
        <v>0</v>
      </c>
      <c r="H637" s="11">
        <v>0</v>
      </c>
      <c r="I637" s="8">
        <f t="shared" si="1038"/>
        <v>0</v>
      </c>
      <c r="J637" s="12">
        <f t="shared" si="1039"/>
        <v>0</v>
      </c>
      <c r="K637" s="8">
        <f t="shared" ref="K637:L637" si="1297">IFERROR(G637,0)</f>
        <v>0</v>
      </c>
      <c r="L637" s="8">
        <f t="shared" si="1297"/>
        <v>0</v>
      </c>
      <c r="M637" s="8">
        <f t="shared" si="1041"/>
        <v>0</v>
      </c>
      <c r="N637" s="12">
        <f t="shared" si="1042"/>
        <v>0</v>
      </c>
      <c r="O637" s="8">
        <f t="shared" ref="O637:P637" si="1298">IFERROR(K637,0)</f>
        <v>0</v>
      </c>
      <c r="P637" s="8">
        <f t="shared" si="1298"/>
        <v>0</v>
      </c>
      <c r="Q637" s="8">
        <f t="shared" si="1044"/>
        <v>0</v>
      </c>
      <c r="R637" s="12">
        <f t="shared" si="1045"/>
        <v>0</v>
      </c>
      <c r="S637" s="8"/>
      <c r="T637" s="8"/>
      <c r="U637" s="8"/>
      <c r="V637" s="8">
        <f t="shared" si="1046"/>
        <v>0</v>
      </c>
      <c r="W637" s="8">
        <f t="shared" si="1047"/>
        <v>0</v>
      </c>
      <c r="X637" s="14">
        <f t="shared" si="1132"/>
        <v>0</v>
      </c>
      <c r="Y637" s="15"/>
    </row>
    <row r="638" spans="1:25" x14ac:dyDescent="0.2">
      <c r="A638" s="5">
        <v>45688</v>
      </c>
      <c r="B638" s="6" t="s">
        <v>29</v>
      </c>
      <c r="C638" s="7" t="s">
        <v>24</v>
      </c>
      <c r="D638" s="6" t="s">
        <v>25</v>
      </c>
      <c r="E638" s="8">
        <v>1</v>
      </c>
      <c r="F638" s="8">
        <v>3.0000000000000001E-3</v>
      </c>
      <c r="G638" s="8">
        <v>3.0000000000000001E-3</v>
      </c>
      <c r="H638" s="11">
        <v>3.3500000000000001E-3</v>
      </c>
      <c r="I638" s="8">
        <f t="shared" si="1038"/>
        <v>3.5000000000000005E-4</v>
      </c>
      <c r="J638" s="12">
        <f t="shared" si="1039"/>
        <v>111.66666666666667</v>
      </c>
      <c r="K638" s="8">
        <f t="shared" ref="K638:L638" si="1299">IFERROR(G638,0)</f>
        <v>3.0000000000000001E-3</v>
      </c>
      <c r="L638" s="8">
        <f t="shared" si="1299"/>
        <v>3.3500000000000001E-3</v>
      </c>
      <c r="M638" s="8">
        <f t="shared" si="1041"/>
        <v>3.5000000000000005E-4</v>
      </c>
      <c r="N638" s="12">
        <f t="shared" si="1042"/>
        <v>111.66666666666667</v>
      </c>
      <c r="O638" s="8">
        <f t="shared" ref="O638:P638" si="1300">IFERROR(K638,0)</f>
        <v>3.0000000000000001E-3</v>
      </c>
      <c r="P638" s="8">
        <f t="shared" si="1300"/>
        <v>3.3500000000000001E-3</v>
      </c>
      <c r="Q638" s="8">
        <f t="shared" si="1044"/>
        <v>3.5000000000000005E-4</v>
      </c>
      <c r="R638" s="12">
        <f t="shared" si="1045"/>
        <v>111.66666666666667</v>
      </c>
      <c r="S638" s="8">
        <f>T617</f>
        <v>0.61724999999999941</v>
      </c>
      <c r="T638" s="8">
        <f>H638+S638-H639-H640-U638</f>
        <v>0.59829999999999939</v>
      </c>
      <c r="U638" s="8">
        <v>0</v>
      </c>
      <c r="V638" s="8">
        <f t="shared" si="1046"/>
        <v>100</v>
      </c>
      <c r="W638" s="8">
        <f t="shared" si="1047"/>
        <v>111.66666666666667</v>
      </c>
      <c r="X638" s="14">
        <f t="shared" si="1132"/>
        <v>3.3500000000000001E-3</v>
      </c>
      <c r="Y638" s="15"/>
    </row>
    <row r="639" spans="1:25" x14ac:dyDescent="0.2">
      <c r="A639" s="5">
        <v>45688</v>
      </c>
      <c r="B639" s="6" t="s">
        <v>29</v>
      </c>
      <c r="C639" s="7" t="s">
        <v>24</v>
      </c>
      <c r="D639" s="6" t="s">
        <v>26</v>
      </c>
      <c r="E639" s="8">
        <v>1</v>
      </c>
      <c r="F639" s="8">
        <v>0</v>
      </c>
      <c r="G639" s="8">
        <v>3.0000000000000001E-3</v>
      </c>
      <c r="H639" s="11">
        <v>2.23E-2</v>
      </c>
      <c r="I639" s="8">
        <f t="shared" si="1038"/>
        <v>1.9300000000000001E-2</v>
      </c>
      <c r="J639" s="12">
        <f t="shared" si="1039"/>
        <v>743.33333333333337</v>
      </c>
      <c r="K639" s="8">
        <f t="shared" ref="K639:L639" si="1301">IFERROR(G639,0)</f>
        <v>3.0000000000000001E-3</v>
      </c>
      <c r="L639" s="8">
        <f t="shared" si="1301"/>
        <v>2.23E-2</v>
      </c>
      <c r="M639" s="8">
        <f t="shared" si="1041"/>
        <v>1.9300000000000001E-2</v>
      </c>
      <c r="N639" s="12">
        <f t="shared" si="1042"/>
        <v>743.33333333333337</v>
      </c>
      <c r="O639" s="8">
        <f t="shared" ref="O639:P639" si="1302">IFERROR(K639,0)</f>
        <v>3.0000000000000001E-3</v>
      </c>
      <c r="P639" s="8">
        <f t="shared" si="1302"/>
        <v>2.23E-2</v>
      </c>
      <c r="Q639" s="8">
        <f t="shared" si="1044"/>
        <v>1.9300000000000001E-2</v>
      </c>
      <c r="R639" s="12">
        <f t="shared" si="1045"/>
        <v>743.33333333333337</v>
      </c>
      <c r="S639" s="8"/>
      <c r="T639" s="8"/>
      <c r="U639" s="8"/>
      <c r="V639" s="8">
        <f t="shared" si="1046"/>
        <v>0</v>
      </c>
      <c r="W639" s="8">
        <f t="shared" si="1047"/>
        <v>0</v>
      </c>
      <c r="X639" s="14">
        <f t="shared" si="1132"/>
        <v>2.23E-2</v>
      </c>
      <c r="Y639" s="15"/>
    </row>
    <row r="640" spans="1:25" x14ac:dyDescent="0.2">
      <c r="A640" s="5">
        <v>45688</v>
      </c>
      <c r="B640" s="6" t="s">
        <v>29</v>
      </c>
      <c r="C640" s="7" t="s">
        <v>24</v>
      </c>
      <c r="D640" s="6" t="s">
        <v>27</v>
      </c>
      <c r="E640" s="8">
        <v>0</v>
      </c>
      <c r="F640" s="8">
        <v>0</v>
      </c>
      <c r="G640" s="8">
        <v>0</v>
      </c>
      <c r="H640" s="11">
        <v>0</v>
      </c>
      <c r="I640" s="8">
        <f t="shared" si="1038"/>
        <v>0</v>
      </c>
      <c r="J640" s="12">
        <f t="shared" si="1039"/>
        <v>0</v>
      </c>
      <c r="K640" s="8">
        <f t="shared" ref="K640:L640" si="1303">IFERROR(G640,0)</f>
        <v>0</v>
      </c>
      <c r="L640" s="8">
        <f t="shared" si="1303"/>
        <v>0</v>
      </c>
      <c r="M640" s="8">
        <f t="shared" si="1041"/>
        <v>0</v>
      </c>
      <c r="N640" s="12">
        <f t="shared" si="1042"/>
        <v>0</v>
      </c>
      <c r="O640" s="8">
        <f t="shared" ref="O640:P640" si="1304">IFERROR(K640,0)</f>
        <v>0</v>
      </c>
      <c r="P640" s="8">
        <f t="shared" si="1304"/>
        <v>0</v>
      </c>
      <c r="Q640" s="8">
        <f t="shared" si="1044"/>
        <v>0</v>
      </c>
      <c r="R640" s="12">
        <f t="shared" si="1045"/>
        <v>0</v>
      </c>
      <c r="S640" s="14"/>
      <c r="T640" s="14"/>
      <c r="U640" s="14"/>
      <c r="V640" s="8">
        <f t="shared" si="1046"/>
        <v>0</v>
      </c>
      <c r="W640" s="8">
        <f t="shared" si="1047"/>
        <v>0</v>
      </c>
      <c r="X640" s="14">
        <f t="shared" si="1132"/>
        <v>0</v>
      </c>
      <c r="Y640" s="15"/>
    </row>
    <row r="641" spans="1:25" x14ac:dyDescent="0.2">
      <c r="A641" s="5">
        <v>45688</v>
      </c>
      <c r="B641" s="6" t="s">
        <v>30</v>
      </c>
      <c r="C641" s="7" t="s">
        <v>24</v>
      </c>
      <c r="D641" s="6" t="s">
        <v>25</v>
      </c>
      <c r="E641" s="8">
        <v>0.6</v>
      </c>
      <c r="F641" s="8">
        <v>3.0000000000000001E-3</v>
      </c>
      <c r="G641" s="8">
        <v>3.2000000000000002E-3</v>
      </c>
      <c r="H641" s="11">
        <v>3.48E-3</v>
      </c>
      <c r="I641" s="8">
        <f t="shared" si="1038"/>
        <v>2.7999999999999987E-4</v>
      </c>
      <c r="J641" s="12">
        <f t="shared" si="1039"/>
        <v>108.74999999999999</v>
      </c>
      <c r="K641" s="8">
        <f t="shared" ref="K641:L641" si="1305">IFERROR(G641,0)</f>
        <v>3.2000000000000002E-3</v>
      </c>
      <c r="L641" s="8">
        <f t="shared" si="1305"/>
        <v>3.48E-3</v>
      </c>
      <c r="M641" s="8">
        <f t="shared" si="1041"/>
        <v>2.7999999999999987E-4</v>
      </c>
      <c r="N641" s="12">
        <f t="shared" si="1042"/>
        <v>108.74999999999999</v>
      </c>
      <c r="O641" s="8">
        <f t="shared" ref="O641:P641" si="1306">IFERROR(K641,0)</f>
        <v>3.2000000000000002E-3</v>
      </c>
      <c r="P641" s="8">
        <f t="shared" si="1306"/>
        <v>3.48E-3</v>
      </c>
      <c r="Q641" s="8">
        <f t="shared" si="1044"/>
        <v>2.7999999999999987E-4</v>
      </c>
      <c r="R641" s="12">
        <f t="shared" si="1045"/>
        <v>108.74999999999999</v>
      </c>
      <c r="S641" s="14">
        <f>T620</f>
        <v>9.8279999999999978E-2</v>
      </c>
      <c r="T641" s="8">
        <f>H641+S641-H642-H643-U641</f>
        <v>9.8889999999999978E-2</v>
      </c>
      <c r="U641" s="14">
        <v>0</v>
      </c>
      <c r="V641" s="8">
        <f t="shared" si="1046"/>
        <v>106.66666666666667</v>
      </c>
      <c r="W641" s="8">
        <f t="shared" si="1047"/>
        <v>115.99999999999999</v>
      </c>
      <c r="X641" s="14">
        <f t="shared" si="1132"/>
        <v>3.48E-3</v>
      </c>
      <c r="Y641" s="15"/>
    </row>
    <row r="642" spans="1:25" x14ac:dyDescent="0.2">
      <c r="A642" s="5">
        <v>45688</v>
      </c>
      <c r="B642" s="6" t="s">
        <v>30</v>
      </c>
      <c r="C642" s="7" t="s">
        <v>24</v>
      </c>
      <c r="D642" s="6" t="s">
        <v>26</v>
      </c>
      <c r="E642" s="8">
        <v>0.6</v>
      </c>
      <c r="F642" s="8">
        <v>0</v>
      </c>
      <c r="G642" s="8">
        <v>3.0000000000000001E-3</v>
      </c>
      <c r="H642" s="11">
        <v>2.8700000000000002E-3</v>
      </c>
      <c r="I642" s="8">
        <f t="shared" si="1038"/>
        <v>-1.2999999999999991E-4</v>
      </c>
      <c r="J642" s="12">
        <f t="shared" si="1039"/>
        <v>95.666666666666671</v>
      </c>
      <c r="K642" s="8">
        <f t="shared" ref="K642:L642" si="1307">IFERROR(G642,0)</f>
        <v>3.0000000000000001E-3</v>
      </c>
      <c r="L642" s="8">
        <f t="shared" si="1307"/>
        <v>2.8700000000000002E-3</v>
      </c>
      <c r="M642" s="8">
        <f t="shared" si="1041"/>
        <v>-1.2999999999999991E-4</v>
      </c>
      <c r="N642" s="12">
        <f t="shared" si="1042"/>
        <v>95.666666666666671</v>
      </c>
      <c r="O642" s="8">
        <f t="shared" ref="O642:P642" si="1308">IFERROR(K642,0)</f>
        <v>3.0000000000000001E-3</v>
      </c>
      <c r="P642" s="8">
        <f t="shared" si="1308"/>
        <v>2.8700000000000002E-3</v>
      </c>
      <c r="Q642" s="8">
        <f t="shared" si="1044"/>
        <v>-1.2999999999999991E-4</v>
      </c>
      <c r="R642" s="12">
        <f t="shared" si="1045"/>
        <v>95.666666666666671</v>
      </c>
      <c r="S642" s="14"/>
      <c r="T642" s="14"/>
      <c r="U642" s="14"/>
      <c r="V642" s="8">
        <f t="shared" si="1046"/>
        <v>0</v>
      </c>
      <c r="W642" s="8">
        <f t="shared" si="1047"/>
        <v>0</v>
      </c>
      <c r="X642" s="14">
        <f t="shared" si="1132"/>
        <v>2.8700000000000002E-3</v>
      </c>
      <c r="Y642" s="15"/>
    </row>
    <row r="643" spans="1:25" x14ac:dyDescent="0.2">
      <c r="A643" s="5">
        <v>45688</v>
      </c>
      <c r="B643" s="6" t="s">
        <v>30</v>
      </c>
      <c r="C643" s="7" t="s">
        <v>24</v>
      </c>
      <c r="D643" s="6" t="s">
        <v>27</v>
      </c>
      <c r="E643" s="8">
        <v>0</v>
      </c>
      <c r="F643" s="8">
        <v>0</v>
      </c>
      <c r="G643" s="8">
        <v>0</v>
      </c>
      <c r="H643" s="11">
        <v>0</v>
      </c>
      <c r="I643" s="8">
        <f t="shared" si="1038"/>
        <v>0</v>
      </c>
      <c r="J643" s="12">
        <f t="shared" si="1039"/>
        <v>0</v>
      </c>
      <c r="K643" s="8">
        <f t="shared" ref="K643:L643" si="1309">IFERROR(G643,0)</f>
        <v>0</v>
      </c>
      <c r="L643" s="8">
        <f t="shared" si="1309"/>
        <v>0</v>
      </c>
      <c r="M643" s="8">
        <f t="shared" si="1041"/>
        <v>0</v>
      </c>
      <c r="N643" s="12">
        <f t="shared" si="1042"/>
        <v>0</v>
      </c>
      <c r="O643" s="8">
        <f t="shared" ref="O643:P643" si="1310">IFERROR(K643,0)</f>
        <v>0</v>
      </c>
      <c r="P643" s="8">
        <f t="shared" si="1310"/>
        <v>0</v>
      </c>
      <c r="Q643" s="8">
        <f t="shared" si="1044"/>
        <v>0</v>
      </c>
      <c r="R643" s="12">
        <f t="shared" si="1045"/>
        <v>0</v>
      </c>
      <c r="S643" s="14"/>
      <c r="T643" s="14"/>
      <c r="U643" s="14"/>
      <c r="V643" s="8">
        <f t="shared" si="1046"/>
        <v>0</v>
      </c>
      <c r="W643" s="8">
        <f t="shared" si="1047"/>
        <v>0</v>
      </c>
      <c r="X643" s="14">
        <f t="shared" si="1132"/>
        <v>0</v>
      </c>
      <c r="Y643" s="15"/>
    </row>
    <row r="644" spans="1:25" x14ac:dyDescent="0.2">
      <c r="A644" s="5">
        <v>45688</v>
      </c>
      <c r="B644" s="6" t="s">
        <v>31</v>
      </c>
      <c r="C644" s="7" t="s">
        <v>32</v>
      </c>
      <c r="D644" s="6" t="s">
        <v>25</v>
      </c>
      <c r="E644" s="8">
        <v>229.8</v>
      </c>
      <c r="F644" s="8">
        <v>0.68500000000000005</v>
      </c>
      <c r="G644" s="8">
        <v>0.68709600000000004</v>
      </c>
      <c r="H644" s="11">
        <v>0.61693500000000001</v>
      </c>
      <c r="I644" s="8">
        <f t="shared" si="1038"/>
        <v>-7.0161000000000029E-2</v>
      </c>
      <c r="J644" s="12">
        <f t="shared" si="1039"/>
        <v>89.788763142268323</v>
      </c>
      <c r="K644" s="8">
        <f t="shared" ref="K644:L644" si="1311">IFERROR(G644,0)</f>
        <v>0.68709600000000004</v>
      </c>
      <c r="L644" s="8">
        <f t="shared" si="1311"/>
        <v>0.61693500000000001</v>
      </c>
      <c r="M644" s="8">
        <f t="shared" si="1041"/>
        <v>-7.0161000000000029E-2</v>
      </c>
      <c r="N644" s="12">
        <f t="shared" si="1042"/>
        <v>89.788763142268323</v>
      </c>
      <c r="O644" s="8">
        <f t="shared" ref="O644:P644" si="1312">IFERROR(K644,0)</f>
        <v>0.68709600000000004</v>
      </c>
      <c r="P644" s="8">
        <f t="shared" si="1312"/>
        <v>0.61693500000000001</v>
      </c>
      <c r="Q644" s="8">
        <f t="shared" si="1044"/>
        <v>-7.0161000000000029E-2</v>
      </c>
      <c r="R644" s="12">
        <f t="shared" si="1045"/>
        <v>89.788763142268323</v>
      </c>
      <c r="S644" s="14">
        <f>T623</f>
        <v>201.65315650000045</v>
      </c>
      <c r="T644" s="8">
        <f>H644+S644-H645-H646-U644</f>
        <v>201.07928505000046</v>
      </c>
      <c r="U644" s="14">
        <v>1.80645E-3</v>
      </c>
      <c r="V644" s="8">
        <f t="shared" si="1046"/>
        <v>100.30598540145985</v>
      </c>
      <c r="W644" s="8">
        <f t="shared" si="1047"/>
        <v>90.063503649635038</v>
      </c>
      <c r="X644" s="14">
        <f t="shared" si="1132"/>
        <v>0.61693500000000001</v>
      </c>
      <c r="Y644" s="15"/>
    </row>
    <row r="645" spans="1:25" x14ac:dyDescent="0.2">
      <c r="A645" s="5">
        <v>45688</v>
      </c>
      <c r="B645" s="6" t="s">
        <v>31</v>
      </c>
      <c r="C645" s="7" t="s">
        <v>32</v>
      </c>
      <c r="D645" s="6" t="s">
        <v>26</v>
      </c>
      <c r="E645" s="8">
        <v>285</v>
      </c>
      <c r="F645" s="8">
        <v>0</v>
      </c>
      <c r="G645" s="8">
        <v>0.77419000000000004</v>
      </c>
      <c r="H645" s="11">
        <v>1.1890000000000001</v>
      </c>
      <c r="I645" s="8">
        <f t="shared" si="1038"/>
        <v>0.41481000000000001</v>
      </c>
      <c r="J645" s="12">
        <f t="shared" si="1039"/>
        <v>153.57987057440681</v>
      </c>
      <c r="K645" s="8">
        <f t="shared" ref="K645:L645" si="1313">IFERROR(G645,0)</f>
        <v>0.77419000000000004</v>
      </c>
      <c r="L645" s="8">
        <f t="shared" si="1313"/>
        <v>1.1890000000000001</v>
      </c>
      <c r="M645" s="8">
        <f t="shared" si="1041"/>
        <v>0.41481000000000001</v>
      </c>
      <c r="N645" s="12">
        <f t="shared" si="1042"/>
        <v>153.57987057440681</v>
      </c>
      <c r="O645" s="8">
        <f t="shared" ref="O645:P645" si="1314">IFERROR(K645,0)</f>
        <v>0.77419000000000004</v>
      </c>
      <c r="P645" s="8">
        <f t="shared" si="1314"/>
        <v>1.1890000000000001</v>
      </c>
      <c r="Q645" s="8">
        <f t="shared" si="1044"/>
        <v>0.41481000000000001</v>
      </c>
      <c r="R645" s="12">
        <f t="shared" si="1045"/>
        <v>153.57987057440681</v>
      </c>
      <c r="S645" s="14"/>
      <c r="T645" s="14"/>
      <c r="U645" s="14"/>
      <c r="V645" s="8">
        <f t="shared" si="1046"/>
        <v>0</v>
      </c>
      <c r="W645" s="8">
        <f t="shared" si="1047"/>
        <v>0</v>
      </c>
      <c r="X645" s="14">
        <f t="shared" si="1132"/>
        <v>1.1890000000000001</v>
      </c>
      <c r="Y645" s="15"/>
    </row>
    <row r="646" spans="1:25" x14ac:dyDescent="0.2">
      <c r="A646" s="5">
        <v>45688</v>
      </c>
      <c r="B646" s="6" t="s">
        <v>31</v>
      </c>
      <c r="C646" s="7" t="s">
        <v>32</v>
      </c>
      <c r="D646" s="6" t="s">
        <v>27</v>
      </c>
      <c r="E646" s="8">
        <v>0</v>
      </c>
      <c r="F646" s="8">
        <v>0</v>
      </c>
      <c r="G646" s="8">
        <v>0</v>
      </c>
      <c r="H646" s="11">
        <v>0</v>
      </c>
      <c r="I646" s="8">
        <f t="shared" si="1038"/>
        <v>0</v>
      </c>
      <c r="J646" s="12">
        <f t="shared" si="1039"/>
        <v>0</v>
      </c>
      <c r="K646" s="8">
        <f t="shared" ref="K646:L646" si="1315">IFERROR(G646,0)</f>
        <v>0</v>
      </c>
      <c r="L646" s="8">
        <f t="shared" si="1315"/>
        <v>0</v>
      </c>
      <c r="M646" s="8">
        <f t="shared" si="1041"/>
        <v>0</v>
      </c>
      <c r="N646" s="12">
        <f t="shared" si="1042"/>
        <v>0</v>
      </c>
      <c r="O646" s="8">
        <f t="shared" ref="O646:P646" si="1316">IFERROR(K646,0)</f>
        <v>0</v>
      </c>
      <c r="P646" s="8">
        <f t="shared" si="1316"/>
        <v>0</v>
      </c>
      <c r="Q646" s="8">
        <f t="shared" si="1044"/>
        <v>0</v>
      </c>
      <c r="R646" s="12">
        <f t="shared" si="1045"/>
        <v>0</v>
      </c>
      <c r="S646" s="14"/>
      <c r="T646" s="14"/>
      <c r="U646" s="14"/>
      <c r="V646" s="8">
        <f t="shared" si="1046"/>
        <v>0</v>
      </c>
      <c r="W646" s="8">
        <f t="shared" si="1047"/>
        <v>0</v>
      </c>
      <c r="X646" s="14">
        <f t="shared" si="1132"/>
        <v>0</v>
      </c>
      <c r="Y646" s="15"/>
    </row>
    <row r="647" spans="1:25" x14ac:dyDescent="0.2">
      <c r="A647" s="5">
        <v>45688</v>
      </c>
      <c r="B647" s="6" t="s">
        <v>36</v>
      </c>
      <c r="C647" s="7" t="s">
        <v>32</v>
      </c>
      <c r="D647" s="6" t="s">
        <v>25</v>
      </c>
      <c r="E647" s="8">
        <v>5.2</v>
      </c>
      <c r="F647" s="8">
        <v>1.7999999999999999E-2</v>
      </c>
      <c r="G647" s="8">
        <v>1.4500000000000001E-2</v>
      </c>
      <c r="H647" s="11">
        <v>1.78E-2</v>
      </c>
      <c r="I647" s="8">
        <f t="shared" si="1038"/>
        <v>3.2999999999999991E-3</v>
      </c>
      <c r="J647" s="12">
        <f t="shared" si="1039"/>
        <v>122.75862068965517</v>
      </c>
      <c r="K647" s="8">
        <f t="shared" ref="K647:L647" si="1317">IFERROR(G647,0)</f>
        <v>1.4500000000000001E-2</v>
      </c>
      <c r="L647" s="8">
        <f t="shared" si="1317"/>
        <v>1.78E-2</v>
      </c>
      <c r="M647" s="8">
        <f t="shared" si="1041"/>
        <v>3.2999999999999991E-3</v>
      </c>
      <c r="N647" s="12">
        <f t="shared" si="1042"/>
        <v>122.75862068965517</v>
      </c>
      <c r="O647" s="8">
        <f t="shared" ref="O647:P647" si="1318">IFERROR(K647,0)</f>
        <v>1.4500000000000001E-2</v>
      </c>
      <c r="P647" s="8">
        <f t="shared" si="1318"/>
        <v>1.78E-2</v>
      </c>
      <c r="Q647" s="8">
        <f t="shared" si="1044"/>
        <v>3.2999999999999991E-3</v>
      </c>
      <c r="R647" s="12">
        <f t="shared" si="1045"/>
        <v>122.75862068965517</v>
      </c>
      <c r="S647" s="14">
        <f>T626</f>
        <v>5.121032260000006</v>
      </c>
      <c r="T647" s="8">
        <f>H647+S647-H648-H649-U647</f>
        <v>5.1388000020000062</v>
      </c>
      <c r="U647" s="14">
        <v>3.2258000000000002E-5</v>
      </c>
      <c r="V647" s="8">
        <f t="shared" si="1046"/>
        <v>80.555555555555571</v>
      </c>
      <c r="W647" s="8">
        <f t="shared" si="1047"/>
        <v>98.888888888888886</v>
      </c>
      <c r="X647" s="14">
        <f t="shared" si="1132"/>
        <v>1.78E-2</v>
      </c>
      <c r="Y647" s="15"/>
    </row>
    <row r="648" spans="1:25" x14ac:dyDescent="0.2">
      <c r="A648" s="5">
        <v>45688</v>
      </c>
      <c r="B648" s="6" t="s">
        <v>36</v>
      </c>
      <c r="C648" s="7" t="s">
        <v>32</v>
      </c>
      <c r="D648" s="6" t="s">
        <v>26</v>
      </c>
      <c r="E648" s="8">
        <v>5.0999999999999996</v>
      </c>
      <c r="F648" s="8">
        <v>0</v>
      </c>
      <c r="G648" s="8">
        <v>1.6119999999999999E-2</v>
      </c>
      <c r="H648" s="11">
        <v>0</v>
      </c>
      <c r="I648" s="8">
        <f t="shared" si="1038"/>
        <v>-1.6119999999999999E-2</v>
      </c>
      <c r="J648" s="12">
        <f t="shared" si="1039"/>
        <v>0</v>
      </c>
      <c r="K648" s="8">
        <f t="shared" ref="K648:L648" si="1319">IFERROR(G648,0)</f>
        <v>1.6119999999999999E-2</v>
      </c>
      <c r="L648" s="8">
        <f t="shared" si="1319"/>
        <v>0</v>
      </c>
      <c r="M648" s="8">
        <f t="shared" si="1041"/>
        <v>-1.6119999999999999E-2</v>
      </c>
      <c r="N648" s="12">
        <f t="shared" si="1042"/>
        <v>0</v>
      </c>
      <c r="O648" s="8">
        <f t="shared" ref="O648:P648" si="1320">IFERROR(K648,0)</f>
        <v>1.6119999999999999E-2</v>
      </c>
      <c r="P648" s="8">
        <f t="shared" si="1320"/>
        <v>0</v>
      </c>
      <c r="Q648" s="8">
        <f t="shared" si="1044"/>
        <v>-1.6119999999999999E-2</v>
      </c>
      <c r="R648" s="12">
        <f t="shared" si="1045"/>
        <v>0</v>
      </c>
      <c r="S648" s="14"/>
      <c r="T648" s="14"/>
      <c r="U648" s="14"/>
      <c r="V648" s="8">
        <f t="shared" si="1046"/>
        <v>0</v>
      </c>
      <c r="W648" s="8">
        <f t="shared" si="1047"/>
        <v>0</v>
      </c>
      <c r="X648" s="14">
        <f t="shared" si="1132"/>
        <v>0</v>
      </c>
      <c r="Y648" s="15"/>
    </row>
    <row r="649" spans="1:25" x14ac:dyDescent="0.2">
      <c r="A649" s="5">
        <v>45688</v>
      </c>
      <c r="B649" s="6" t="s">
        <v>36</v>
      </c>
      <c r="C649" s="7" t="s">
        <v>32</v>
      </c>
      <c r="D649" s="6" t="s">
        <v>27</v>
      </c>
      <c r="E649" s="8">
        <v>0</v>
      </c>
      <c r="F649" s="8">
        <v>0</v>
      </c>
      <c r="G649" s="8">
        <v>0</v>
      </c>
      <c r="H649" s="11">
        <v>0</v>
      </c>
      <c r="I649" s="8">
        <f t="shared" si="1038"/>
        <v>0</v>
      </c>
      <c r="J649" s="12">
        <f t="shared" si="1039"/>
        <v>0</v>
      </c>
      <c r="K649" s="8">
        <f t="shared" ref="K649:L649" si="1321">IFERROR(G649,0)</f>
        <v>0</v>
      </c>
      <c r="L649" s="8">
        <f t="shared" si="1321"/>
        <v>0</v>
      </c>
      <c r="M649" s="8">
        <f t="shared" si="1041"/>
        <v>0</v>
      </c>
      <c r="N649" s="12">
        <f t="shared" si="1042"/>
        <v>0</v>
      </c>
      <c r="O649" s="8">
        <f t="shared" ref="O649:P649" si="1322">IFERROR(K649,0)</f>
        <v>0</v>
      </c>
      <c r="P649" s="8">
        <f t="shared" si="1322"/>
        <v>0</v>
      </c>
      <c r="Q649" s="8">
        <f t="shared" si="1044"/>
        <v>0</v>
      </c>
      <c r="R649" s="12">
        <f t="shared" si="1045"/>
        <v>0</v>
      </c>
      <c r="S649" s="14"/>
      <c r="T649" s="14"/>
      <c r="U649" s="14"/>
      <c r="V649" s="8">
        <f t="shared" si="1046"/>
        <v>0</v>
      </c>
      <c r="W649" s="8">
        <f t="shared" si="1047"/>
        <v>0</v>
      </c>
      <c r="X649" s="14">
        <f t="shared" si="1132"/>
        <v>0</v>
      </c>
      <c r="Y649" s="15"/>
    </row>
    <row r="650" spans="1:25" x14ac:dyDescent="0.2">
      <c r="A650" s="5">
        <v>45688</v>
      </c>
      <c r="B650" s="6" t="s">
        <v>33</v>
      </c>
      <c r="C650" s="7" t="s">
        <v>32</v>
      </c>
      <c r="D650" s="6" t="s">
        <v>25</v>
      </c>
      <c r="E650" s="8">
        <v>0.63</v>
      </c>
      <c r="F650" s="8">
        <v>0</v>
      </c>
      <c r="G650" s="8">
        <v>1.6100000000000001E-3</v>
      </c>
      <c r="H650" s="11">
        <v>1.67E-3</v>
      </c>
      <c r="I650" s="8">
        <f t="shared" si="1038"/>
        <v>5.9999999999999941E-5</v>
      </c>
      <c r="J650" s="12">
        <f t="shared" si="1039"/>
        <v>103.72670807453417</v>
      </c>
      <c r="K650" s="8">
        <f t="shared" ref="K650:L650" si="1323">IFERROR(G650,0)</f>
        <v>1.6100000000000001E-3</v>
      </c>
      <c r="L650" s="8">
        <f t="shared" si="1323"/>
        <v>1.67E-3</v>
      </c>
      <c r="M650" s="8">
        <f t="shared" si="1041"/>
        <v>5.9999999999999941E-5</v>
      </c>
      <c r="N650" s="12">
        <f t="shared" si="1042"/>
        <v>103.72670807453417</v>
      </c>
      <c r="O650" s="8">
        <f t="shared" ref="O650:P650" si="1324">IFERROR(K650,0)</f>
        <v>1.6100000000000001E-3</v>
      </c>
      <c r="P650" s="8">
        <f t="shared" si="1324"/>
        <v>1.67E-3</v>
      </c>
      <c r="Q650" s="8">
        <f t="shared" si="1044"/>
        <v>5.9999999999999941E-5</v>
      </c>
      <c r="R650" s="12">
        <f t="shared" si="1045"/>
        <v>103.72670807453417</v>
      </c>
      <c r="S650" s="14">
        <f>T629</f>
        <v>3.3947199999999962E-2</v>
      </c>
      <c r="T650" s="8">
        <f>H650+S650-H651-H652-U650</f>
        <v>3.3946239999999961E-2</v>
      </c>
      <c r="U650" s="14">
        <v>1.67096E-3</v>
      </c>
      <c r="V650" s="8">
        <f t="shared" si="1046"/>
        <v>0</v>
      </c>
      <c r="W650" s="8">
        <f t="shared" si="1047"/>
        <v>0</v>
      </c>
      <c r="X650" s="14">
        <f t="shared" si="1132"/>
        <v>1.67E-3</v>
      </c>
      <c r="Y650" s="15"/>
    </row>
    <row r="651" spans="1:25" x14ac:dyDescent="0.2">
      <c r="A651" s="5">
        <v>45688</v>
      </c>
      <c r="B651" s="6" t="s">
        <v>33</v>
      </c>
      <c r="C651" s="7" t="s">
        <v>32</v>
      </c>
      <c r="D651" s="6" t="s">
        <v>26</v>
      </c>
      <c r="E651" s="8">
        <v>0.63</v>
      </c>
      <c r="F651" s="8">
        <v>0</v>
      </c>
      <c r="G651" s="8">
        <v>1.6000000000000001E-3</v>
      </c>
      <c r="H651" s="11">
        <v>0</v>
      </c>
      <c r="I651" s="8">
        <f t="shared" si="1038"/>
        <v>-1.6000000000000001E-3</v>
      </c>
      <c r="J651" s="12">
        <f t="shared" si="1039"/>
        <v>0</v>
      </c>
      <c r="K651" s="8">
        <f t="shared" ref="K651:L651" si="1325">IFERROR(G651,0)</f>
        <v>1.6000000000000001E-3</v>
      </c>
      <c r="L651" s="8">
        <f t="shared" si="1325"/>
        <v>0</v>
      </c>
      <c r="M651" s="8">
        <f t="shared" si="1041"/>
        <v>-1.6000000000000001E-3</v>
      </c>
      <c r="N651" s="12">
        <f t="shared" si="1042"/>
        <v>0</v>
      </c>
      <c r="O651" s="8">
        <f t="shared" ref="O651:P651" si="1326">IFERROR(K651,0)</f>
        <v>1.6000000000000001E-3</v>
      </c>
      <c r="P651" s="8">
        <f t="shared" si="1326"/>
        <v>0</v>
      </c>
      <c r="Q651" s="8">
        <f t="shared" si="1044"/>
        <v>-1.6000000000000001E-3</v>
      </c>
      <c r="R651" s="12">
        <f t="shared" si="1045"/>
        <v>0</v>
      </c>
      <c r="S651" s="14"/>
      <c r="T651" s="8"/>
      <c r="U651" s="14"/>
      <c r="V651" s="8">
        <f t="shared" si="1046"/>
        <v>0</v>
      </c>
      <c r="W651" s="8">
        <f t="shared" si="1047"/>
        <v>0</v>
      </c>
      <c r="X651" s="14">
        <f t="shared" si="1132"/>
        <v>0</v>
      </c>
      <c r="Y651" s="15"/>
    </row>
    <row r="652" spans="1:25" x14ac:dyDescent="0.2">
      <c r="A652" s="5">
        <v>45688</v>
      </c>
      <c r="B652" s="16" t="s">
        <v>33</v>
      </c>
      <c r="C652" s="7" t="s">
        <v>32</v>
      </c>
      <c r="D652" s="6" t="s">
        <v>27</v>
      </c>
      <c r="E652" s="8">
        <v>0</v>
      </c>
      <c r="F652" s="8">
        <v>0</v>
      </c>
      <c r="G652" s="8">
        <v>0</v>
      </c>
      <c r="H652" s="11">
        <v>0</v>
      </c>
      <c r="I652" s="8">
        <f t="shared" si="1038"/>
        <v>0</v>
      </c>
      <c r="J652" s="12">
        <f t="shared" si="1039"/>
        <v>0</v>
      </c>
      <c r="K652" s="8">
        <f t="shared" ref="K652:L652" si="1327">IFERROR(G652,0)</f>
        <v>0</v>
      </c>
      <c r="L652" s="8">
        <f t="shared" si="1327"/>
        <v>0</v>
      </c>
      <c r="M652" s="8">
        <f t="shared" si="1041"/>
        <v>0</v>
      </c>
      <c r="N652" s="12">
        <f t="shared" si="1042"/>
        <v>0</v>
      </c>
      <c r="O652" s="8">
        <f t="shared" ref="O652:P652" si="1328">IFERROR(K652,0)</f>
        <v>0</v>
      </c>
      <c r="P652" s="8">
        <f t="shared" si="1328"/>
        <v>0</v>
      </c>
      <c r="Q652" s="8">
        <f t="shared" si="1044"/>
        <v>0</v>
      </c>
      <c r="R652" s="12">
        <f t="shared" si="1045"/>
        <v>0</v>
      </c>
      <c r="S652" s="14"/>
      <c r="T652" s="14"/>
      <c r="U652" s="14"/>
      <c r="V652" s="8">
        <f t="shared" si="1046"/>
        <v>0</v>
      </c>
      <c r="W652" s="8">
        <f t="shared" si="1047"/>
        <v>0</v>
      </c>
      <c r="X652" s="14">
        <f t="shared" si="1132"/>
        <v>0</v>
      </c>
      <c r="Y652" s="15"/>
    </row>
    <row r="653" spans="1:25" x14ac:dyDescent="0.2">
      <c r="A653" s="17">
        <v>45689</v>
      </c>
      <c r="B653" s="18" t="s">
        <v>28</v>
      </c>
      <c r="C653" s="19" t="s">
        <v>24</v>
      </c>
      <c r="D653" s="18" t="s">
        <v>25</v>
      </c>
      <c r="E653" s="8">
        <v>190.9</v>
      </c>
      <c r="F653" s="9">
        <v>0.63400000000000001</v>
      </c>
      <c r="G653" s="10">
        <v>0.55700000000000005</v>
      </c>
      <c r="H653" s="20">
        <v>0.57499999999999996</v>
      </c>
      <c r="I653" s="8">
        <f t="shared" si="1038"/>
        <v>1.7999999999999905E-2</v>
      </c>
      <c r="J653" s="12">
        <f t="shared" si="1039"/>
        <v>103.23159784560141</v>
      </c>
      <c r="K653" s="8">
        <f t="shared" ref="K653:L653" si="1329">IFERROR(G653,0)</f>
        <v>0.55700000000000005</v>
      </c>
      <c r="L653" s="8">
        <f t="shared" si="1329"/>
        <v>0.57499999999999996</v>
      </c>
      <c r="M653" s="8">
        <f t="shared" si="1041"/>
        <v>1.7999999999999905E-2</v>
      </c>
      <c r="N653" s="12">
        <f t="shared" si="1042"/>
        <v>103.23159784560141</v>
      </c>
      <c r="O653" s="8">
        <f t="shared" ref="O653:P653" si="1330">IFERROR(K653,0)</f>
        <v>0.55700000000000005</v>
      </c>
      <c r="P653" s="8">
        <f t="shared" si="1330"/>
        <v>0.57499999999999996</v>
      </c>
      <c r="Q653" s="8">
        <f t="shared" si="1044"/>
        <v>1.7999999999999905E-2</v>
      </c>
      <c r="R653" s="12">
        <f t="shared" si="1045"/>
        <v>103.23159784560141</v>
      </c>
      <c r="S653" s="8">
        <f>T632</f>
        <v>47.861520000000112</v>
      </c>
      <c r="T653" s="8">
        <f>H653+S653-H654-H655-U653</f>
        <v>48.434720000000112</v>
      </c>
      <c r="U653" s="8">
        <v>1.8E-3</v>
      </c>
      <c r="V653" s="8">
        <f t="shared" ref="V653:W653" si="1331">IFERROR(#REF!/#REF!*100,0)</f>
        <v>0</v>
      </c>
      <c r="W653" s="8">
        <f t="shared" si="1331"/>
        <v>0</v>
      </c>
      <c r="X653" s="14">
        <f t="shared" si="1132"/>
        <v>0.57267000000000001</v>
      </c>
      <c r="Y653" s="15"/>
    </row>
    <row r="654" spans="1:25" x14ac:dyDescent="0.2">
      <c r="A654" s="5">
        <v>45689</v>
      </c>
      <c r="B654" s="6" t="s">
        <v>28</v>
      </c>
      <c r="C654" s="7" t="s">
        <v>24</v>
      </c>
      <c r="D654" s="6" t="s">
        <v>26</v>
      </c>
      <c r="E654" s="8">
        <v>220.3</v>
      </c>
      <c r="F654" s="8">
        <v>0.27700000000000002</v>
      </c>
      <c r="G654" s="8">
        <v>0.625</v>
      </c>
      <c r="H654" s="11">
        <v>0</v>
      </c>
      <c r="I654" s="8">
        <f t="shared" si="1038"/>
        <v>-0.625</v>
      </c>
      <c r="J654" s="12">
        <f t="shared" si="1039"/>
        <v>0</v>
      </c>
      <c r="K654" s="8">
        <f t="shared" ref="K654:L654" si="1332">IFERROR(G654,0)</f>
        <v>0.625</v>
      </c>
      <c r="L654" s="8">
        <f t="shared" si="1332"/>
        <v>0</v>
      </c>
      <c r="M654" s="8">
        <f t="shared" si="1041"/>
        <v>-0.625</v>
      </c>
      <c r="N654" s="12">
        <f t="shared" si="1042"/>
        <v>0</v>
      </c>
      <c r="O654" s="8">
        <f t="shared" ref="O654:P654" si="1333">IFERROR(K654,0)</f>
        <v>0.625</v>
      </c>
      <c r="P654" s="8">
        <f t="shared" si="1333"/>
        <v>0</v>
      </c>
      <c r="Q654" s="8">
        <f t="shared" si="1044"/>
        <v>-0.625</v>
      </c>
      <c r="R654" s="12">
        <f t="shared" si="1045"/>
        <v>0</v>
      </c>
      <c r="S654" s="8"/>
      <c r="T654" s="8"/>
      <c r="U654" s="8"/>
      <c r="V654" s="8">
        <f t="shared" ref="V654:V908" si="1334">IFERROR(O654/F654*100,0)</f>
        <v>225.63176895306856</v>
      </c>
      <c r="W654" s="8">
        <f t="shared" ref="W654:W908" si="1335">IFERROR(P654/F654*100,0)</f>
        <v>0</v>
      </c>
      <c r="X654" s="14">
        <f t="shared" si="1132"/>
        <v>0.81699999999999995</v>
      </c>
      <c r="Y654" s="15"/>
    </row>
    <row r="655" spans="1:25" x14ac:dyDescent="0.2">
      <c r="A655" s="5">
        <v>45689</v>
      </c>
      <c r="B655" s="6" t="s">
        <v>28</v>
      </c>
      <c r="C655" s="7" t="s">
        <v>24</v>
      </c>
      <c r="D655" s="6" t="s">
        <v>27</v>
      </c>
      <c r="E655" s="8">
        <v>0</v>
      </c>
      <c r="F655" s="8">
        <v>0</v>
      </c>
      <c r="G655" s="8">
        <v>0</v>
      </c>
      <c r="H655" s="11">
        <v>0</v>
      </c>
      <c r="I655" s="8">
        <f t="shared" si="1038"/>
        <v>0</v>
      </c>
      <c r="J655" s="12">
        <f t="shared" si="1039"/>
        <v>0</v>
      </c>
      <c r="K655" s="8">
        <f t="shared" ref="K655:L655" si="1336">IFERROR(G655,0)</f>
        <v>0</v>
      </c>
      <c r="L655" s="8">
        <f t="shared" si="1336"/>
        <v>0</v>
      </c>
      <c r="M655" s="8">
        <f t="shared" si="1041"/>
        <v>0</v>
      </c>
      <c r="N655" s="12">
        <f t="shared" si="1042"/>
        <v>0</v>
      </c>
      <c r="O655" s="8">
        <f t="shared" ref="O655:P655" si="1337">IFERROR(K655,0)</f>
        <v>0</v>
      </c>
      <c r="P655" s="8">
        <f t="shared" si="1337"/>
        <v>0</v>
      </c>
      <c r="Q655" s="8">
        <f t="shared" si="1044"/>
        <v>0</v>
      </c>
      <c r="R655" s="12">
        <f t="shared" si="1045"/>
        <v>0</v>
      </c>
      <c r="S655" s="8"/>
      <c r="T655" s="8"/>
      <c r="U655" s="8"/>
      <c r="V655" s="8">
        <f t="shared" si="1334"/>
        <v>0</v>
      </c>
      <c r="W655" s="8">
        <f t="shared" si="1335"/>
        <v>0</v>
      </c>
      <c r="X655" s="14">
        <f t="shared" si="1132"/>
        <v>0</v>
      </c>
      <c r="Y655" s="15"/>
    </row>
    <row r="656" spans="1:25" x14ac:dyDescent="0.2">
      <c r="A656" s="5">
        <v>45689</v>
      </c>
      <c r="B656" s="6" t="s">
        <v>23</v>
      </c>
      <c r="C656" s="7" t="s">
        <v>24</v>
      </c>
      <c r="D656" s="6" t="s">
        <v>25</v>
      </c>
      <c r="E656" s="8">
        <v>1.7</v>
      </c>
      <c r="F656" s="8">
        <v>5.0000000000000001E-3</v>
      </c>
      <c r="G656" s="8">
        <v>4.7999999999999996E-3</v>
      </c>
      <c r="H656" s="11">
        <v>5.0000000000000001E-3</v>
      </c>
      <c r="I656" s="8">
        <f t="shared" si="1038"/>
        <v>2.0000000000000052E-4</v>
      </c>
      <c r="J656" s="12">
        <f t="shared" si="1039"/>
        <v>104.16666666666667</v>
      </c>
      <c r="K656" s="8">
        <f t="shared" ref="K656:L656" si="1338">IFERROR(G656,0)</f>
        <v>4.7999999999999996E-3</v>
      </c>
      <c r="L656" s="8">
        <f t="shared" si="1338"/>
        <v>5.0000000000000001E-3</v>
      </c>
      <c r="M656" s="8">
        <f t="shared" si="1041"/>
        <v>2.0000000000000052E-4</v>
      </c>
      <c r="N656" s="12">
        <f t="shared" si="1042"/>
        <v>104.16666666666667</v>
      </c>
      <c r="O656" s="8">
        <f t="shared" ref="O656:P656" si="1339">IFERROR(K656,0)</f>
        <v>4.7999999999999996E-3</v>
      </c>
      <c r="P656" s="8">
        <f t="shared" si="1339"/>
        <v>5.0000000000000001E-3</v>
      </c>
      <c r="Q656" s="8">
        <f t="shared" si="1044"/>
        <v>2.0000000000000052E-4</v>
      </c>
      <c r="R656" s="12">
        <f t="shared" si="1045"/>
        <v>104.16666666666667</v>
      </c>
      <c r="S656" s="8">
        <f>T635</f>
        <v>4.4756405000000061</v>
      </c>
      <c r="T656" s="8">
        <f>H656+S656-H657-H658-U656</f>
        <v>4.4805405000000063</v>
      </c>
      <c r="U656" s="8">
        <v>1E-4</v>
      </c>
      <c r="V656" s="8">
        <f t="shared" si="1334"/>
        <v>95.999999999999986</v>
      </c>
      <c r="W656" s="8">
        <f t="shared" si="1335"/>
        <v>100</v>
      </c>
      <c r="X656" s="14">
        <f t="shared" si="1132"/>
        <v>9.7000000000000003E-3</v>
      </c>
      <c r="Y656" s="15"/>
    </row>
    <row r="657" spans="1:25" x14ac:dyDescent="0.2">
      <c r="A657" s="5">
        <v>45689</v>
      </c>
      <c r="B657" s="6" t="s">
        <v>23</v>
      </c>
      <c r="C657" s="7" t="s">
        <v>24</v>
      </c>
      <c r="D657" s="6" t="s">
        <v>26</v>
      </c>
      <c r="E657" s="8">
        <v>1.5</v>
      </c>
      <c r="F657" s="8">
        <v>0</v>
      </c>
      <c r="G657" s="8">
        <v>4.0000000000000001E-3</v>
      </c>
      <c r="H657" s="11">
        <v>0</v>
      </c>
      <c r="I657" s="8">
        <f t="shared" si="1038"/>
        <v>-4.0000000000000001E-3</v>
      </c>
      <c r="J657" s="12">
        <f t="shared" si="1039"/>
        <v>0</v>
      </c>
      <c r="K657" s="8">
        <f t="shared" ref="K657:L657" si="1340">IFERROR(G657,0)</f>
        <v>4.0000000000000001E-3</v>
      </c>
      <c r="L657" s="8">
        <f t="shared" si="1340"/>
        <v>0</v>
      </c>
      <c r="M657" s="8">
        <f t="shared" si="1041"/>
        <v>-4.0000000000000001E-3</v>
      </c>
      <c r="N657" s="12">
        <f t="shared" si="1042"/>
        <v>0</v>
      </c>
      <c r="O657" s="8">
        <f t="shared" ref="O657:P657" si="1341">IFERROR(K657,0)</f>
        <v>4.0000000000000001E-3</v>
      </c>
      <c r="P657" s="8">
        <f t="shared" si="1341"/>
        <v>0</v>
      </c>
      <c r="Q657" s="8">
        <f t="shared" si="1044"/>
        <v>-4.0000000000000001E-3</v>
      </c>
      <c r="R657" s="12">
        <f t="shared" si="1045"/>
        <v>0</v>
      </c>
      <c r="S657" s="8"/>
      <c r="T657" s="8"/>
      <c r="U657" s="8"/>
      <c r="V657" s="8">
        <f t="shared" si="1334"/>
        <v>0</v>
      </c>
      <c r="W657" s="8">
        <f t="shared" si="1335"/>
        <v>0</v>
      </c>
      <c r="X657" s="14">
        <f t="shared" si="1132"/>
        <v>4.1599999999999996E-3</v>
      </c>
      <c r="Y657" s="15"/>
    </row>
    <row r="658" spans="1:25" x14ac:dyDescent="0.2">
      <c r="A658" s="5">
        <v>45689</v>
      </c>
      <c r="B658" s="6" t="s">
        <v>23</v>
      </c>
      <c r="C658" s="7" t="s">
        <v>24</v>
      </c>
      <c r="D658" s="6" t="s">
        <v>27</v>
      </c>
      <c r="E658" s="8">
        <v>0</v>
      </c>
      <c r="F658" s="8">
        <v>0</v>
      </c>
      <c r="G658" s="8">
        <v>0</v>
      </c>
      <c r="H658" s="11">
        <v>0</v>
      </c>
      <c r="I658" s="8">
        <f t="shared" si="1038"/>
        <v>0</v>
      </c>
      <c r="J658" s="12">
        <f t="shared" si="1039"/>
        <v>0</v>
      </c>
      <c r="K658" s="8">
        <f t="shared" ref="K658:L658" si="1342">IFERROR(G658,0)</f>
        <v>0</v>
      </c>
      <c r="L658" s="8">
        <f t="shared" si="1342"/>
        <v>0</v>
      </c>
      <c r="M658" s="8">
        <f t="shared" si="1041"/>
        <v>0</v>
      </c>
      <c r="N658" s="12">
        <f t="shared" si="1042"/>
        <v>0</v>
      </c>
      <c r="O658" s="8">
        <f t="shared" ref="O658:P658" si="1343">IFERROR(K658,0)</f>
        <v>0</v>
      </c>
      <c r="P658" s="8">
        <f t="shared" si="1343"/>
        <v>0</v>
      </c>
      <c r="Q658" s="8">
        <f t="shared" si="1044"/>
        <v>0</v>
      </c>
      <c r="R658" s="12">
        <f t="shared" si="1045"/>
        <v>0</v>
      </c>
      <c r="S658" s="8"/>
      <c r="T658" s="8"/>
      <c r="U658" s="8"/>
      <c r="V658" s="8">
        <f t="shared" si="1334"/>
        <v>0</v>
      </c>
      <c r="W658" s="8">
        <f t="shared" si="1335"/>
        <v>0</v>
      </c>
      <c r="X658" s="14">
        <f t="shared" si="1132"/>
        <v>0</v>
      </c>
      <c r="Y658" s="15"/>
    </row>
    <row r="659" spans="1:25" x14ac:dyDescent="0.2">
      <c r="A659" s="5">
        <v>45689</v>
      </c>
      <c r="B659" s="6" t="s">
        <v>29</v>
      </c>
      <c r="C659" s="7" t="s">
        <v>24</v>
      </c>
      <c r="D659" s="6" t="s">
        <v>25</v>
      </c>
      <c r="E659" s="8">
        <v>1</v>
      </c>
      <c r="F659" s="8">
        <v>3.0000000000000001E-3</v>
      </c>
      <c r="G659" s="8">
        <v>3.0000000000000001E-3</v>
      </c>
      <c r="H659" s="11">
        <v>3.3500000000000001E-3</v>
      </c>
      <c r="I659" s="8">
        <f t="shared" si="1038"/>
        <v>3.5000000000000005E-4</v>
      </c>
      <c r="J659" s="12">
        <f t="shared" si="1039"/>
        <v>111.66666666666667</v>
      </c>
      <c r="K659" s="8">
        <f t="shared" ref="K659:L659" si="1344">IFERROR(G659,0)</f>
        <v>3.0000000000000001E-3</v>
      </c>
      <c r="L659" s="8">
        <f t="shared" si="1344"/>
        <v>3.3500000000000001E-3</v>
      </c>
      <c r="M659" s="8">
        <f t="shared" si="1041"/>
        <v>3.5000000000000005E-4</v>
      </c>
      <c r="N659" s="12">
        <f t="shared" si="1042"/>
        <v>111.66666666666667</v>
      </c>
      <c r="O659" s="8">
        <f t="shared" ref="O659:P659" si="1345">IFERROR(K659,0)</f>
        <v>3.0000000000000001E-3</v>
      </c>
      <c r="P659" s="8">
        <f t="shared" si="1345"/>
        <v>3.3500000000000001E-3</v>
      </c>
      <c r="Q659" s="8">
        <f t="shared" si="1044"/>
        <v>3.5000000000000005E-4</v>
      </c>
      <c r="R659" s="12">
        <f t="shared" si="1045"/>
        <v>111.66666666666667</v>
      </c>
      <c r="S659" s="8">
        <f>T638</f>
        <v>0.59829999999999939</v>
      </c>
      <c r="T659" s="8">
        <f>H659+S659-H660-H661-U659</f>
        <v>0.60164999999999935</v>
      </c>
      <c r="U659" s="8">
        <v>0</v>
      </c>
      <c r="V659" s="8">
        <f t="shared" si="1334"/>
        <v>100</v>
      </c>
      <c r="W659" s="8">
        <f t="shared" si="1335"/>
        <v>111.66666666666667</v>
      </c>
      <c r="X659" s="14">
        <f t="shared" si="1132"/>
        <v>3.3500000000000001E-3</v>
      </c>
      <c r="Y659" s="15"/>
    </row>
    <row r="660" spans="1:25" x14ac:dyDescent="0.2">
      <c r="A660" s="5">
        <v>45689</v>
      </c>
      <c r="B660" s="6" t="s">
        <v>29</v>
      </c>
      <c r="C660" s="7" t="s">
        <v>24</v>
      </c>
      <c r="D660" s="6" t="s">
        <v>26</v>
      </c>
      <c r="E660" s="8">
        <v>1</v>
      </c>
      <c r="F660" s="8">
        <v>0</v>
      </c>
      <c r="G660" s="8">
        <v>3.0000000000000001E-3</v>
      </c>
      <c r="H660" s="11">
        <v>0</v>
      </c>
      <c r="I660" s="8">
        <f t="shared" si="1038"/>
        <v>-3.0000000000000001E-3</v>
      </c>
      <c r="J660" s="12">
        <f t="shared" si="1039"/>
        <v>0</v>
      </c>
      <c r="K660" s="8">
        <f t="shared" ref="K660:L660" si="1346">IFERROR(G660,0)</f>
        <v>3.0000000000000001E-3</v>
      </c>
      <c r="L660" s="8">
        <f t="shared" si="1346"/>
        <v>0</v>
      </c>
      <c r="M660" s="8">
        <f t="shared" si="1041"/>
        <v>-3.0000000000000001E-3</v>
      </c>
      <c r="N660" s="12">
        <f t="shared" si="1042"/>
        <v>0</v>
      </c>
      <c r="O660" s="8">
        <f t="shared" ref="O660:P660" si="1347">IFERROR(K660,0)</f>
        <v>3.0000000000000001E-3</v>
      </c>
      <c r="P660" s="8">
        <f t="shared" si="1347"/>
        <v>0</v>
      </c>
      <c r="Q660" s="8">
        <f t="shared" si="1044"/>
        <v>-3.0000000000000001E-3</v>
      </c>
      <c r="R660" s="12">
        <f t="shared" si="1045"/>
        <v>0</v>
      </c>
      <c r="S660" s="8"/>
      <c r="T660" s="8"/>
      <c r="U660" s="8"/>
      <c r="V660" s="8">
        <f t="shared" si="1334"/>
        <v>0</v>
      </c>
      <c r="W660" s="8">
        <f t="shared" si="1335"/>
        <v>0</v>
      </c>
      <c r="X660" s="14">
        <f t="shared" si="1132"/>
        <v>2.23E-2</v>
      </c>
      <c r="Y660" s="15"/>
    </row>
    <row r="661" spans="1:25" x14ac:dyDescent="0.2">
      <c r="A661" s="5">
        <v>45689</v>
      </c>
      <c r="B661" s="6" t="s">
        <v>29</v>
      </c>
      <c r="C661" s="7" t="s">
        <v>24</v>
      </c>
      <c r="D661" s="6" t="s">
        <v>27</v>
      </c>
      <c r="E661" s="8">
        <v>0</v>
      </c>
      <c r="F661" s="8">
        <v>0</v>
      </c>
      <c r="G661" s="8">
        <v>0</v>
      </c>
      <c r="H661" s="11">
        <v>0</v>
      </c>
      <c r="I661" s="8">
        <f t="shared" si="1038"/>
        <v>0</v>
      </c>
      <c r="J661" s="12">
        <f t="shared" si="1039"/>
        <v>0</v>
      </c>
      <c r="K661" s="8">
        <f t="shared" ref="K661:L661" si="1348">IFERROR(G661,0)</f>
        <v>0</v>
      </c>
      <c r="L661" s="8">
        <f t="shared" si="1348"/>
        <v>0</v>
      </c>
      <c r="M661" s="8">
        <f t="shared" si="1041"/>
        <v>0</v>
      </c>
      <c r="N661" s="12">
        <f t="shared" si="1042"/>
        <v>0</v>
      </c>
      <c r="O661" s="8">
        <f t="shared" ref="O661:P661" si="1349">IFERROR(K661,0)</f>
        <v>0</v>
      </c>
      <c r="P661" s="8">
        <f t="shared" si="1349"/>
        <v>0</v>
      </c>
      <c r="Q661" s="8">
        <f t="shared" si="1044"/>
        <v>0</v>
      </c>
      <c r="R661" s="12">
        <f t="shared" si="1045"/>
        <v>0</v>
      </c>
      <c r="S661" s="14"/>
      <c r="T661" s="14"/>
      <c r="U661" s="14"/>
      <c r="V661" s="8">
        <f t="shared" si="1334"/>
        <v>0</v>
      </c>
      <c r="W661" s="8">
        <f t="shared" si="1335"/>
        <v>0</v>
      </c>
      <c r="X661" s="14">
        <f t="shared" si="1132"/>
        <v>0</v>
      </c>
      <c r="Y661" s="15"/>
    </row>
    <row r="662" spans="1:25" x14ac:dyDescent="0.2">
      <c r="A662" s="5">
        <v>45689</v>
      </c>
      <c r="B662" s="6" t="s">
        <v>30</v>
      </c>
      <c r="C662" s="7" t="s">
        <v>24</v>
      </c>
      <c r="D662" s="6" t="s">
        <v>25</v>
      </c>
      <c r="E662" s="8">
        <v>0.6</v>
      </c>
      <c r="F662" s="8">
        <v>3.0000000000000001E-3</v>
      </c>
      <c r="G662" s="8">
        <v>0</v>
      </c>
      <c r="H662" s="11">
        <v>2E-3</v>
      </c>
      <c r="I662" s="8">
        <f t="shared" si="1038"/>
        <v>2E-3</v>
      </c>
      <c r="J662" s="12">
        <f t="shared" si="1039"/>
        <v>0</v>
      </c>
      <c r="K662" s="8">
        <f t="shared" ref="K662:L662" si="1350">IFERROR(G662,0)</f>
        <v>0</v>
      </c>
      <c r="L662" s="8">
        <f t="shared" si="1350"/>
        <v>2E-3</v>
      </c>
      <c r="M662" s="8">
        <f t="shared" si="1041"/>
        <v>2E-3</v>
      </c>
      <c r="N662" s="12">
        <f t="shared" si="1042"/>
        <v>0</v>
      </c>
      <c r="O662" s="8">
        <f t="shared" ref="O662:P662" si="1351">IFERROR(K662,0)</f>
        <v>0</v>
      </c>
      <c r="P662" s="8">
        <f t="shared" si="1351"/>
        <v>2E-3</v>
      </c>
      <c r="Q662" s="8">
        <f t="shared" si="1044"/>
        <v>2E-3</v>
      </c>
      <c r="R662" s="12">
        <f t="shared" si="1045"/>
        <v>0</v>
      </c>
      <c r="S662" s="14">
        <f>T641</f>
        <v>9.8889999999999978E-2</v>
      </c>
      <c r="T662" s="8">
        <f>H662+S662-H663-H664-U662</f>
        <v>0.10088999999999998</v>
      </c>
      <c r="U662" s="14">
        <v>0</v>
      </c>
      <c r="V662" s="8">
        <f t="shared" si="1334"/>
        <v>0</v>
      </c>
      <c r="W662" s="8">
        <f t="shared" si="1335"/>
        <v>66.666666666666657</v>
      </c>
      <c r="X662" s="14">
        <f t="shared" si="1132"/>
        <v>3.48E-3</v>
      </c>
      <c r="Y662" s="15"/>
    </row>
    <row r="663" spans="1:25" x14ac:dyDescent="0.2">
      <c r="A663" s="5">
        <v>45689</v>
      </c>
      <c r="B663" s="6" t="s">
        <v>30</v>
      </c>
      <c r="C663" s="7" t="s">
        <v>24</v>
      </c>
      <c r="D663" s="6" t="s">
        <v>26</v>
      </c>
      <c r="E663" s="8">
        <v>0.6</v>
      </c>
      <c r="F663" s="8">
        <v>0</v>
      </c>
      <c r="G663" s="8">
        <v>0</v>
      </c>
      <c r="H663" s="11">
        <v>0</v>
      </c>
      <c r="I663" s="8">
        <f t="shared" si="1038"/>
        <v>0</v>
      </c>
      <c r="J663" s="12">
        <f t="shared" si="1039"/>
        <v>0</v>
      </c>
      <c r="K663" s="8">
        <f t="shared" ref="K663:L663" si="1352">IFERROR(G663,0)</f>
        <v>0</v>
      </c>
      <c r="L663" s="8">
        <f t="shared" si="1352"/>
        <v>0</v>
      </c>
      <c r="M663" s="8">
        <f t="shared" si="1041"/>
        <v>0</v>
      </c>
      <c r="N663" s="12">
        <f t="shared" si="1042"/>
        <v>0</v>
      </c>
      <c r="O663" s="8">
        <f t="shared" ref="O663:P663" si="1353">IFERROR(K663,0)</f>
        <v>0</v>
      </c>
      <c r="P663" s="8">
        <f t="shared" si="1353"/>
        <v>0</v>
      </c>
      <c r="Q663" s="8">
        <f t="shared" si="1044"/>
        <v>0</v>
      </c>
      <c r="R663" s="12">
        <f t="shared" si="1045"/>
        <v>0</v>
      </c>
      <c r="S663" s="14"/>
      <c r="T663" s="14"/>
      <c r="U663" s="14"/>
      <c r="V663" s="8">
        <f t="shared" si="1334"/>
        <v>0</v>
      </c>
      <c r="W663" s="8">
        <f t="shared" si="1335"/>
        <v>0</v>
      </c>
      <c r="X663" s="14">
        <f t="shared" si="1132"/>
        <v>2.8700000000000002E-3</v>
      </c>
      <c r="Y663" s="15"/>
    </row>
    <row r="664" spans="1:25" x14ac:dyDescent="0.2">
      <c r="A664" s="5">
        <v>45689</v>
      </c>
      <c r="B664" s="6" t="s">
        <v>30</v>
      </c>
      <c r="C664" s="7" t="s">
        <v>24</v>
      </c>
      <c r="D664" s="6" t="s">
        <v>27</v>
      </c>
      <c r="E664" s="8">
        <v>0</v>
      </c>
      <c r="F664" s="8">
        <v>0</v>
      </c>
      <c r="G664" s="8">
        <v>0</v>
      </c>
      <c r="H664" s="11">
        <v>0</v>
      </c>
      <c r="I664" s="8">
        <f t="shared" si="1038"/>
        <v>0</v>
      </c>
      <c r="J664" s="12">
        <f t="shared" si="1039"/>
        <v>0</v>
      </c>
      <c r="K664" s="8">
        <f t="shared" ref="K664:L664" si="1354">IFERROR(G664,0)</f>
        <v>0</v>
      </c>
      <c r="L664" s="8">
        <f t="shared" si="1354"/>
        <v>0</v>
      </c>
      <c r="M664" s="8">
        <f t="shared" si="1041"/>
        <v>0</v>
      </c>
      <c r="N664" s="12">
        <f t="shared" si="1042"/>
        <v>0</v>
      </c>
      <c r="O664" s="8">
        <f t="shared" ref="O664:P664" si="1355">IFERROR(K664,0)</f>
        <v>0</v>
      </c>
      <c r="P664" s="8">
        <f t="shared" si="1355"/>
        <v>0</v>
      </c>
      <c r="Q664" s="8">
        <f t="shared" si="1044"/>
        <v>0</v>
      </c>
      <c r="R664" s="12">
        <f t="shared" si="1045"/>
        <v>0</v>
      </c>
      <c r="S664" s="14"/>
      <c r="T664" s="14"/>
      <c r="U664" s="14"/>
      <c r="V664" s="8">
        <f t="shared" si="1334"/>
        <v>0</v>
      </c>
      <c r="W664" s="8">
        <f t="shared" si="1335"/>
        <v>0</v>
      </c>
      <c r="X664" s="14">
        <f t="shared" si="1132"/>
        <v>0</v>
      </c>
      <c r="Y664" s="15"/>
    </row>
    <row r="665" spans="1:25" x14ac:dyDescent="0.2">
      <c r="A665" s="5">
        <v>45689</v>
      </c>
      <c r="B665" s="6" t="s">
        <v>31</v>
      </c>
      <c r="C665" s="7" t="s">
        <v>32</v>
      </c>
      <c r="D665" s="6" t="s">
        <v>25</v>
      </c>
      <c r="E665" s="8">
        <v>229.8</v>
      </c>
      <c r="F665" s="8">
        <v>0.68400000000000005</v>
      </c>
      <c r="G665" s="8">
        <v>0.67500000000000004</v>
      </c>
      <c r="H665" s="11">
        <v>0.60799999999999998</v>
      </c>
      <c r="I665" s="8">
        <f t="shared" si="1038"/>
        <v>-6.700000000000006E-2</v>
      </c>
      <c r="J665" s="12">
        <f t="shared" si="1039"/>
        <v>90.074074074074062</v>
      </c>
      <c r="K665" s="8">
        <f t="shared" ref="K665:L665" si="1356">IFERROR(G665,0)</f>
        <v>0.67500000000000004</v>
      </c>
      <c r="L665" s="8">
        <f t="shared" si="1356"/>
        <v>0.60799999999999998</v>
      </c>
      <c r="M665" s="8">
        <f t="shared" si="1041"/>
        <v>-6.700000000000006E-2</v>
      </c>
      <c r="N665" s="12">
        <f t="shared" si="1042"/>
        <v>90.074074074074062</v>
      </c>
      <c r="O665" s="8">
        <f t="shared" ref="O665:P665" si="1357">IFERROR(K665,0)</f>
        <v>0.67500000000000004</v>
      </c>
      <c r="P665" s="8">
        <f t="shared" si="1357"/>
        <v>0.60799999999999998</v>
      </c>
      <c r="Q665" s="8">
        <f t="shared" si="1044"/>
        <v>-6.700000000000006E-2</v>
      </c>
      <c r="R665" s="12">
        <f t="shared" si="1045"/>
        <v>90.074074074074062</v>
      </c>
      <c r="S665" s="14">
        <f>T644</f>
        <v>201.07928505000046</v>
      </c>
      <c r="T665" s="8">
        <f>H665+S665-H666-H667-U665</f>
        <v>201.41688505000045</v>
      </c>
      <c r="U665" s="14">
        <v>4.0000000000000002E-4</v>
      </c>
      <c r="V665" s="8">
        <f t="shared" si="1334"/>
        <v>98.68421052631578</v>
      </c>
      <c r="W665" s="8">
        <f t="shared" si="1335"/>
        <v>88.888888888888886</v>
      </c>
      <c r="X665" s="14">
        <f t="shared" si="1132"/>
        <v>0.61693500000000001</v>
      </c>
      <c r="Y665" s="15"/>
    </row>
    <row r="666" spans="1:25" x14ac:dyDescent="0.2">
      <c r="A666" s="5">
        <v>45689</v>
      </c>
      <c r="B666" s="6" t="s">
        <v>31</v>
      </c>
      <c r="C666" s="7" t="s">
        <v>32</v>
      </c>
      <c r="D666" s="6" t="s">
        <v>26</v>
      </c>
      <c r="E666" s="8">
        <v>285</v>
      </c>
      <c r="F666" s="8">
        <v>0</v>
      </c>
      <c r="G666" s="8">
        <v>0.82499999999999996</v>
      </c>
      <c r="H666" s="11">
        <v>0.27</v>
      </c>
      <c r="I666" s="8">
        <f t="shared" si="1038"/>
        <v>-0.55499999999999994</v>
      </c>
      <c r="J666" s="12">
        <f t="shared" si="1039"/>
        <v>32.727272727272734</v>
      </c>
      <c r="K666" s="8">
        <f t="shared" ref="K666:L666" si="1358">IFERROR(G666,0)</f>
        <v>0.82499999999999996</v>
      </c>
      <c r="L666" s="8">
        <f t="shared" si="1358"/>
        <v>0.27</v>
      </c>
      <c r="M666" s="8">
        <f t="shared" si="1041"/>
        <v>-0.55499999999999994</v>
      </c>
      <c r="N666" s="12">
        <f t="shared" si="1042"/>
        <v>32.727272727272734</v>
      </c>
      <c r="O666" s="8">
        <f t="shared" ref="O666:P666" si="1359">IFERROR(K666,0)</f>
        <v>0.82499999999999996</v>
      </c>
      <c r="P666" s="8">
        <f t="shared" si="1359"/>
        <v>0.27</v>
      </c>
      <c r="Q666" s="8">
        <f t="shared" si="1044"/>
        <v>-0.55499999999999994</v>
      </c>
      <c r="R666" s="12">
        <f t="shared" si="1045"/>
        <v>32.727272727272734</v>
      </c>
      <c r="S666" s="14"/>
      <c r="T666" s="14"/>
      <c r="U666" s="14"/>
      <c r="V666" s="8">
        <f t="shared" si="1334"/>
        <v>0</v>
      </c>
      <c r="W666" s="8">
        <f t="shared" si="1335"/>
        <v>0</v>
      </c>
      <c r="X666" s="14">
        <f t="shared" si="1132"/>
        <v>1.1890000000000001</v>
      </c>
      <c r="Y666" s="15"/>
    </row>
    <row r="667" spans="1:25" x14ac:dyDescent="0.2">
      <c r="A667" s="5">
        <v>45689</v>
      </c>
      <c r="B667" s="6" t="s">
        <v>31</v>
      </c>
      <c r="C667" s="7" t="s">
        <v>32</v>
      </c>
      <c r="D667" s="6" t="s">
        <v>27</v>
      </c>
      <c r="E667" s="8">
        <v>0</v>
      </c>
      <c r="F667" s="8">
        <v>0</v>
      </c>
      <c r="G667" s="8">
        <v>0</v>
      </c>
      <c r="H667" s="11">
        <v>0</v>
      </c>
      <c r="I667" s="8">
        <f t="shared" si="1038"/>
        <v>0</v>
      </c>
      <c r="J667" s="12">
        <f t="shared" si="1039"/>
        <v>0</v>
      </c>
      <c r="K667" s="8">
        <f t="shared" ref="K667:L667" si="1360">IFERROR(G667,0)</f>
        <v>0</v>
      </c>
      <c r="L667" s="8">
        <f t="shared" si="1360"/>
        <v>0</v>
      </c>
      <c r="M667" s="8">
        <f t="shared" si="1041"/>
        <v>0</v>
      </c>
      <c r="N667" s="12">
        <f t="shared" si="1042"/>
        <v>0</v>
      </c>
      <c r="O667" s="8">
        <f t="shared" ref="O667:P667" si="1361">IFERROR(K667,0)</f>
        <v>0</v>
      </c>
      <c r="P667" s="8">
        <f t="shared" si="1361"/>
        <v>0</v>
      </c>
      <c r="Q667" s="8">
        <f t="shared" si="1044"/>
        <v>0</v>
      </c>
      <c r="R667" s="12">
        <f t="shared" si="1045"/>
        <v>0</v>
      </c>
      <c r="S667" s="14"/>
      <c r="T667" s="14"/>
      <c r="U667" s="14"/>
      <c r="V667" s="8">
        <f t="shared" si="1334"/>
        <v>0</v>
      </c>
      <c r="W667" s="8">
        <f t="shared" si="1335"/>
        <v>0</v>
      </c>
      <c r="X667" s="14">
        <f t="shared" si="1132"/>
        <v>0</v>
      </c>
      <c r="Y667" s="15"/>
    </row>
    <row r="668" spans="1:25" x14ac:dyDescent="0.2">
      <c r="A668" s="5">
        <v>45689</v>
      </c>
      <c r="B668" s="6" t="s">
        <v>36</v>
      </c>
      <c r="C668" s="7" t="s">
        <v>32</v>
      </c>
      <c r="D668" s="6" t="s">
        <v>25</v>
      </c>
      <c r="E668" s="8">
        <v>5.2</v>
      </c>
      <c r="F668" s="8">
        <v>1.9E-2</v>
      </c>
      <c r="G668" s="8">
        <v>1.4E-2</v>
      </c>
      <c r="H668" s="11">
        <v>1.9E-2</v>
      </c>
      <c r="I668" s="8">
        <f t="shared" si="1038"/>
        <v>4.9999999999999992E-3</v>
      </c>
      <c r="J668" s="12">
        <f t="shared" si="1039"/>
        <v>135.71428571428569</v>
      </c>
      <c r="K668" s="8">
        <f t="shared" ref="K668:L668" si="1362">IFERROR(G668,0)</f>
        <v>1.4E-2</v>
      </c>
      <c r="L668" s="8">
        <f t="shared" si="1362"/>
        <v>1.9E-2</v>
      </c>
      <c r="M668" s="8">
        <f t="shared" si="1041"/>
        <v>4.9999999999999992E-3</v>
      </c>
      <c r="N668" s="12">
        <f t="shared" si="1042"/>
        <v>135.71428571428569</v>
      </c>
      <c r="O668" s="8">
        <f t="shared" ref="O668:P668" si="1363">IFERROR(K668,0)</f>
        <v>1.4E-2</v>
      </c>
      <c r="P668" s="8">
        <f t="shared" si="1363"/>
        <v>1.9E-2</v>
      </c>
      <c r="Q668" s="8">
        <f t="shared" si="1044"/>
        <v>4.9999999999999992E-3</v>
      </c>
      <c r="R668" s="12">
        <f t="shared" si="1045"/>
        <v>135.71428571428569</v>
      </c>
      <c r="S668" s="14">
        <f>T647</f>
        <v>5.1388000020000062</v>
      </c>
      <c r="T668" s="8">
        <f>H668+S668-H669-H670-U668</f>
        <v>5.1571000020000062</v>
      </c>
      <c r="U668" s="14">
        <v>6.9999999999999999E-4</v>
      </c>
      <c r="V668" s="8">
        <f t="shared" si="1334"/>
        <v>73.684210526315795</v>
      </c>
      <c r="W668" s="8">
        <f t="shared" si="1335"/>
        <v>100</v>
      </c>
      <c r="X668" s="14">
        <f t="shared" si="1132"/>
        <v>1.78E-2</v>
      </c>
      <c r="Y668" s="15"/>
    </row>
    <row r="669" spans="1:25" x14ac:dyDescent="0.2">
      <c r="A669" s="5">
        <v>45689</v>
      </c>
      <c r="B669" s="6" t="s">
        <v>36</v>
      </c>
      <c r="C669" s="7" t="s">
        <v>32</v>
      </c>
      <c r="D669" s="6" t="s">
        <v>26</v>
      </c>
      <c r="E669" s="8">
        <v>5.0999999999999996</v>
      </c>
      <c r="F669" s="8">
        <v>0</v>
      </c>
      <c r="G669" s="8">
        <v>1.4E-2</v>
      </c>
      <c r="H669" s="11">
        <v>0</v>
      </c>
      <c r="I669" s="8">
        <f t="shared" si="1038"/>
        <v>-1.4E-2</v>
      </c>
      <c r="J669" s="12">
        <f t="shared" si="1039"/>
        <v>0</v>
      </c>
      <c r="K669" s="8">
        <f t="shared" ref="K669:L669" si="1364">IFERROR(G669,0)</f>
        <v>1.4E-2</v>
      </c>
      <c r="L669" s="8">
        <f t="shared" si="1364"/>
        <v>0</v>
      </c>
      <c r="M669" s="8">
        <f t="shared" si="1041"/>
        <v>-1.4E-2</v>
      </c>
      <c r="N669" s="12">
        <f t="shared" si="1042"/>
        <v>0</v>
      </c>
      <c r="O669" s="8">
        <f t="shared" ref="O669:P669" si="1365">IFERROR(K669,0)</f>
        <v>1.4E-2</v>
      </c>
      <c r="P669" s="8">
        <f t="shared" si="1365"/>
        <v>0</v>
      </c>
      <c r="Q669" s="8">
        <f t="shared" si="1044"/>
        <v>-1.4E-2</v>
      </c>
      <c r="R669" s="12">
        <f t="shared" si="1045"/>
        <v>0</v>
      </c>
      <c r="S669" s="14"/>
      <c r="T669" s="14"/>
      <c r="U669" s="14"/>
      <c r="V669" s="8">
        <f t="shared" si="1334"/>
        <v>0</v>
      </c>
      <c r="W669" s="8">
        <f t="shared" si="1335"/>
        <v>0</v>
      </c>
      <c r="X669" s="14">
        <f t="shared" si="1132"/>
        <v>0</v>
      </c>
      <c r="Y669" s="15"/>
    </row>
    <row r="670" spans="1:25" x14ac:dyDescent="0.2">
      <c r="A670" s="5">
        <v>45689</v>
      </c>
      <c r="B670" s="6" t="s">
        <v>36</v>
      </c>
      <c r="C670" s="7" t="s">
        <v>32</v>
      </c>
      <c r="D670" s="6" t="s">
        <v>27</v>
      </c>
      <c r="E670" s="8">
        <v>0</v>
      </c>
      <c r="F670" s="8">
        <v>0</v>
      </c>
      <c r="G670" s="8">
        <v>0</v>
      </c>
      <c r="H670" s="11">
        <v>0</v>
      </c>
      <c r="I670" s="8">
        <f t="shared" si="1038"/>
        <v>0</v>
      </c>
      <c r="J670" s="12">
        <f t="shared" si="1039"/>
        <v>0</v>
      </c>
      <c r="K670" s="8">
        <f t="shared" ref="K670:L670" si="1366">IFERROR(G670,0)</f>
        <v>0</v>
      </c>
      <c r="L670" s="8">
        <f t="shared" si="1366"/>
        <v>0</v>
      </c>
      <c r="M670" s="8">
        <f t="shared" si="1041"/>
        <v>0</v>
      </c>
      <c r="N670" s="12">
        <f t="shared" si="1042"/>
        <v>0</v>
      </c>
      <c r="O670" s="8">
        <f t="shared" ref="O670:P670" si="1367">IFERROR(K670,0)</f>
        <v>0</v>
      </c>
      <c r="P670" s="8">
        <f t="shared" si="1367"/>
        <v>0</v>
      </c>
      <c r="Q670" s="8">
        <f t="shared" si="1044"/>
        <v>0</v>
      </c>
      <c r="R670" s="12">
        <f t="shared" si="1045"/>
        <v>0</v>
      </c>
      <c r="S670" s="14"/>
      <c r="T670" s="14"/>
      <c r="U670" s="14"/>
      <c r="V670" s="8">
        <f t="shared" si="1334"/>
        <v>0</v>
      </c>
      <c r="W670" s="8">
        <f t="shared" si="1335"/>
        <v>0</v>
      </c>
      <c r="X670" s="14">
        <f t="shared" si="1132"/>
        <v>0</v>
      </c>
      <c r="Y670" s="15"/>
    </row>
    <row r="671" spans="1:25" x14ac:dyDescent="0.2">
      <c r="A671" s="5">
        <v>45689</v>
      </c>
      <c r="B671" s="6" t="s">
        <v>33</v>
      </c>
      <c r="C671" s="7" t="s">
        <v>32</v>
      </c>
      <c r="D671" s="6" t="s">
        <v>25</v>
      </c>
      <c r="E671" s="8">
        <v>0.63</v>
      </c>
      <c r="F671" s="8">
        <v>0</v>
      </c>
      <c r="G671" s="8">
        <v>1.6100000000000001E-3</v>
      </c>
      <c r="H671" s="11">
        <v>1E-3</v>
      </c>
      <c r="I671" s="8">
        <f t="shared" si="1038"/>
        <v>-6.1000000000000008E-4</v>
      </c>
      <c r="J671" s="12">
        <f t="shared" si="1039"/>
        <v>62.11180124223602</v>
      </c>
      <c r="K671" s="8">
        <f t="shared" ref="K671:L671" si="1368">IFERROR(G671,0)</f>
        <v>1.6100000000000001E-3</v>
      </c>
      <c r="L671" s="8">
        <f t="shared" si="1368"/>
        <v>1E-3</v>
      </c>
      <c r="M671" s="8">
        <f t="shared" si="1041"/>
        <v>-6.1000000000000008E-4</v>
      </c>
      <c r="N671" s="12">
        <f t="shared" si="1042"/>
        <v>62.11180124223602</v>
      </c>
      <c r="O671" s="8">
        <f t="shared" ref="O671:P671" si="1369">IFERROR(K671,0)</f>
        <v>1.6100000000000001E-3</v>
      </c>
      <c r="P671" s="8">
        <f t="shared" si="1369"/>
        <v>1E-3</v>
      </c>
      <c r="Q671" s="8">
        <f t="shared" si="1044"/>
        <v>-6.1000000000000008E-4</v>
      </c>
      <c r="R671" s="12">
        <f t="shared" si="1045"/>
        <v>62.11180124223602</v>
      </c>
      <c r="S671" s="14">
        <f>T650</f>
        <v>3.3946239999999961E-2</v>
      </c>
      <c r="T671" s="8">
        <f>H671+S671-H672-H673-U671</f>
        <v>3.4846239999999959E-2</v>
      </c>
      <c r="U671" s="14">
        <v>1E-4</v>
      </c>
      <c r="V671" s="8">
        <f t="shared" si="1334"/>
        <v>0</v>
      </c>
      <c r="W671" s="8">
        <f t="shared" si="1335"/>
        <v>0</v>
      </c>
      <c r="X671" s="14">
        <f t="shared" si="1132"/>
        <v>1.67E-3</v>
      </c>
      <c r="Y671" s="15"/>
    </row>
    <row r="672" spans="1:25" x14ac:dyDescent="0.2">
      <c r="A672" s="5">
        <v>45689</v>
      </c>
      <c r="B672" s="6" t="s">
        <v>33</v>
      </c>
      <c r="C672" s="7" t="s">
        <v>32</v>
      </c>
      <c r="D672" s="6" t="s">
        <v>26</v>
      </c>
      <c r="E672" s="8">
        <v>0.63</v>
      </c>
      <c r="F672" s="8">
        <v>0</v>
      </c>
      <c r="G672" s="8">
        <v>1.6000000000000001E-3</v>
      </c>
      <c r="H672" s="11">
        <v>0</v>
      </c>
      <c r="I672" s="8">
        <f t="shared" si="1038"/>
        <v>-1.6000000000000001E-3</v>
      </c>
      <c r="J672" s="12">
        <f t="shared" si="1039"/>
        <v>0</v>
      </c>
      <c r="K672" s="8">
        <f t="shared" ref="K672:L672" si="1370">IFERROR(G672,0)</f>
        <v>1.6000000000000001E-3</v>
      </c>
      <c r="L672" s="8">
        <f t="shared" si="1370"/>
        <v>0</v>
      </c>
      <c r="M672" s="8">
        <f t="shared" si="1041"/>
        <v>-1.6000000000000001E-3</v>
      </c>
      <c r="N672" s="12">
        <f t="shared" si="1042"/>
        <v>0</v>
      </c>
      <c r="O672" s="8">
        <f t="shared" ref="O672:P672" si="1371">IFERROR(K672,0)</f>
        <v>1.6000000000000001E-3</v>
      </c>
      <c r="P672" s="8">
        <f t="shared" si="1371"/>
        <v>0</v>
      </c>
      <c r="Q672" s="8">
        <f t="shared" si="1044"/>
        <v>-1.6000000000000001E-3</v>
      </c>
      <c r="R672" s="12">
        <f t="shared" si="1045"/>
        <v>0</v>
      </c>
      <c r="S672" s="14"/>
      <c r="T672" s="8"/>
      <c r="U672" s="14"/>
      <c r="V672" s="8">
        <f t="shared" si="1334"/>
        <v>0</v>
      </c>
      <c r="W672" s="8">
        <f t="shared" si="1335"/>
        <v>0</v>
      </c>
      <c r="X672" s="14">
        <f t="shared" si="1132"/>
        <v>0</v>
      </c>
      <c r="Y672" s="15"/>
    </row>
    <row r="673" spans="1:25" x14ac:dyDescent="0.2">
      <c r="A673" s="5">
        <v>45689</v>
      </c>
      <c r="B673" s="6" t="s">
        <v>33</v>
      </c>
      <c r="C673" s="7" t="s">
        <v>32</v>
      </c>
      <c r="D673" s="6" t="s">
        <v>27</v>
      </c>
      <c r="E673" s="8">
        <v>0</v>
      </c>
      <c r="F673" s="8">
        <v>0</v>
      </c>
      <c r="G673" s="8">
        <v>0</v>
      </c>
      <c r="H673" s="11">
        <v>0</v>
      </c>
      <c r="I673" s="8">
        <f t="shared" si="1038"/>
        <v>0</v>
      </c>
      <c r="J673" s="12">
        <f t="shared" si="1039"/>
        <v>0</v>
      </c>
      <c r="K673" s="8">
        <f t="shared" ref="K673:L673" si="1372">IFERROR(G673,0)</f>
        <v>0</v>
      </c>
      <c r="L673" s="8">
        <f t="shared" si="1372"/>
        <v>0</v>
      </c>
      <c r="M673" s="8">
        <f t="shared" si="1041"/>
        <v>0</v>
      </c>
      <c r="N673" s="12">
        <f t="shared" si="1042"/>
        <v>0</v>
      </c>
      <c r="O673" s="8">
        <f t="shared" ref="O673:P673" si="1373">IFERROR(K673,0)</f>
        <v>0</v>
      </c>
      <c r="P673" s="8">
        <f t="shared" si="1373"/>
        <v>0</v>
      </c>
      <c r="Q673" s="8">
        <f t="shared" si="1044"/>
        <v>0</v>
      </c>
      <c r="R673" s="12">
        <f t="shared" si="1045"/>
        <v>0</v>
      </c>
      <c r="S673" s="14"/>
      <c r="T673" s="14"/>
      <c r="U673" s="14"/>
      <c r="V673" s="8">
        <f t="shared" si="1334"/>
        <v>0</v>
      </c>
      <c r="W673" s="8">
        <f t="shared" si="1335"/>
        <v>0</v>
      </c>
      <c r="X673" s="14">
        <f t="shared" si="1132"/>
        <v>0</v>
      </c>
      <c r="Y673" s="15"/>
    </row>
    <row r="674" spans="1:25" x14ac:dyDescent="0.2">
      <c r="A674" s="5">
        <v>45690</v>
      </c>
      <c r="B674" s="6" t="s">
        <v>28</v>
      </c>
      <c r="C674" s="7" t="s">
        <v>24</v>
      </c>
      <c r="D674" s="6" t="s">
        <v>25</v>
      </c>
      <c r="E674" s="8">
        <v>190.9</v>
      </c>
      <c r="F674" s="9">
        <v>0.63400000000000001</v>
      </c>
      <c r="G674" s="10">
        <v>0.55700000000000005</v>
      </c>
      <c r="H674" s="20">
        <v>0.57699999999999996</v>
      </c>
      <c r="I674" s="8">
        <f t="shared" si="1038"/>
        <v>1.9999999999999907E-2</v>
      </c>
      <c r="J674" s="12">
        <f t="shared" si="1039"/>
        <v>103.59066427289048</v>
      </c>
      <c r="K674" s="8">
        <f t="shared" ref="K674:L674" si="1374">IFERROR(G674,0)</f>
        <v>0.55700000000000005</v>
      </c>
      <c r="L674" s="8">
        <f t="shared" si="1374"/>
        <v>0.57699999999999996</v>
      </c>
      <c r="M674" s="8">
        <f t="shared" si="1041"/>
        <v>1.9999999999999907E-2</v>
      </c>
      <c r="N674" s="12">
        <f t="shared" si="1042"/>
        <v>103.59066427289048</v>
      </c>
      <c r="O674" s="8">
        <f t="shared" ref="O674:P674" si="1375">IFERROR(K674,0)</f>
        <v>0.55700000000000005</v>
      </c>
      <c r="P674" s="8">
        <f t="shared" si="1375"/>
        <v>0.57699999999999996</v>
      </c>
      <c r="Q674" s="8">
        <f t="shared" si="1044"/>
        <v>1.9999999999999907E-2</v>
      </c>
      <c r="R674" s="12">
        <f t="shared" si="1045"/>
        <v>103.59066427289048</v>
      </c>
      <c r="S674" s="8">
        <f>T653</f>
        <v>48.434720000000112</v>
      </c>
      <c r="T674" s="8">
        <f>H674+S674-H675-H676-U674</f>
        <v>49.009920000000108</v>
      </c>
      <c r="U674" s="8">
        <v>1.8E-3</v>
      </c>
      <c r="V674" s="8">
        <f t="shared" si="1334"/>
        <v>87.854889589905369</v>
      </c>
      <c r="W674" s="8">
        <f t="shared" si="1335"/>
        <v>91.00946372239747</v>
      </c>
      <c r="X674" s="14">
        <f t="shared" si="1132"/>
        <v>0.57267000000000001</v>
      </c>
      <c r="Y674" s="15"/>
    </row>
    <row r="675" spans="1:25" x14ac:dyDescent="0.2">
      <c r="A675" s="5">
        <v>45690</v>
      </c>
      <c r="B675" s="6" t="s">
        <v>28</v>
      </c>
      <c r="C675" s="7" t="s">
        <v>24</v>
      </c>
      <c r="D675" s="6" t="s">
        <v>26</v>
      </c>
      <c r="E675" s="8">
        <v>220.3</v>
      </c>
      <c r="F675" s="8">
        <v>1.37</v>
      </c>
      <c r="G675" s="8">
        <v>0.625</v>
      </c>
      <c r="H675" s="11">
        <v>0</v>
      </c>
      <c r="I675" s="8">
        <f t="shared" si="1038"/>
        <v>-0.625</v>
      </c>
      <c r="J675" s="12">
        <f t="shared" si="1039"/>
        <v>0</v>
      </c>
      <c r="K675" s="8">
        <f t="shared" ref="K675:L675" si="1376">IFERROR(G675,0)</f>
        <v>0.625</v>
      </c>
      <c r="L675" s="8">
        <f t="shared" si="1376"/>
        <v>0</v>
      </c>
      <c r="M675" s="8">
        <f t="shared" si="1041"/>
        <v>-0.625</v>
      </c>
      <c r="N675" s="12">
        <f t="shared" si="1042"/>
        <v>0</v>
      </c>
      <c r="O675" s="8">
        <f t="shared" ref="O675:P675" si="1377">IFERROR(K675,0)</f>
        <v>0.625</v>
      </c>
      <c r="P675" s="8">
        <f t="shared" si="1377"/>
        <v>0</v>
      </c>
      <c r="Q675" s="8">
        <f t="shared" si="1044"/>
        <v>-0.625</v>
      </c>
      <c r="R675" s="12">
        <f t="shared" si="1045"/>
        <v>0</v>
      </c>
      <c r="S675" s="8"/>
      <c r="T675" s="8"/>
      <c r="U675" s="8"/>
      <c r="V675" s="8">
        <f t="shared" si="1334"/>
        <v>45.620437956204377</v>
      </c>
      <c r="W675" s="8">
        <f t="shared" si="1335"/>
        <v>0</v>
      </c>
      <c r="X675" s="14">
        <f t="shared" si="1132"/>
        <v>0.81699999999999995</v>
      </c>
      <c r="Y675" s="15"/>
    </row>
    <row r="676" spans="1:25" x14ac:dyDescent="0.2">
      <c r="A676" s="5">
        <v>45690</v>
      </c>
      <c r="B676" s="6" t="s">
        <v>28</v>
      </c>
      <c r="C676" s="7" t="s">
        <v>24</v>
      </c>
      <c r="D676" s="6" t="s">
        <v>27</v>
      </c>
      <c r="E676" s="8">
        <v>0</v>
      </c>
      <c r="F676" s="8">
        <v>0</v>
      </c>
      <c r="G676" s="8">
        <v>0</v>
      </c>
      <c r="H676" s="11">
        <v>0</v>
      </c>
      <c r="I676" s="8">
        <f t="shared" si="1038"/>
        <v>0</v>
      </c>
      <c r="J676" s="12">
        <f t="shared" si="1039"/>
        <v>0</v>
      </c>
      <c r="K676" s="8">
        <f t="shared" ref="K676:L676" si="1378">IFERROR(G676,0)</f>
        <v>0</v>
      </c>
      <c r="L676" s="8">
        <f t="shared" si="1378"/>
        <v>0</v>
      </c>
      <c r="M676" s="8">
        <f t="shared" si="1041"/>
        <v>0</v>
      </c>
      <c r="N676" s="12">
        <f t="shared" si="1042"/>
        <v>0</v>
      </c>
      <c r="O676" s="8">
        <f t="shared" ref="O676:P676" si="1379">IFERROR(K676,0)</f>
        <v>0</v>
      </c>
      <c r="P676" s="8">
        <f t="shared" si="1379"/>
        <v>0</v>
      </c>
      <c r="Q676" s="8">
        <f t="shared" si="1044"/>
        <v>0</v>
      </c>
      <c r="R676" s="12">
        <f t="shared" si="1045"/>
        <v>0</v>
      </c>
      <c r="S676" s="8"/>
      <c r="T676" s="8"/>
      <c r="U676" s="8"/>
      <c r="V676" s="8">
        <f t="shared" si="1334"/>
        <v>0</v>
      </c>
      <c r="W676" s="8">
        <f t="shared" si="1335"/>
        <v>0</v>
      </c>
      <c r="X676" s="14">
        <f t="shared" si="1132"/>
        <v>0</v>
      </c>
      <c r="Y676" s="15"/>
    </row>
    <row r="677" spans="1:25" x14ac:dyDescent="0.2">
      <c r="A677" s="5">
        <v>45690</v>
      </c>
      <c r="B677" s="6" t="s">
        <v>23</v>
      </c>
      <c r="C677" s="7" t="s">
        <v>24</v>
      </c>
      <c r="D677" s="6" t="s">
        <v>25</v>
      </c>
      <c r="E677" s="8">
        <v>1.7</v>
      </c>
      <c r="F677" s="8">
        <v>5.0000000000000001E-3</v>
      </c>
      <c r="G677" s="8">
        <v>4.7999999999999996E-3</v>
      </c>
      <c r="H677" s="11">
        <v>5.0000000000000001E-3</v>
      </c>
      <c r="I677" s="8">
        <f t="shared" si="1038"/>
        <v>2.0000000000000052E-4</v>
      </c>
      <c r="J677" s="12">
        <f t="shared" si="1039"/>
        <v>104.16666666666667</v>
      </c>
      <c r="K677" s="8">
        <f t="shared" ref="K677:L677" si="1380">IFERROR(G677,0)</f>
        <v>4.7999999999999996E-3</v>
      </c>
      <c r="L677" s="8">
        <f t="shared" si="1380"/>
        <v>5.0000000000000001E-3</v>
      </c>
      <c r="M677" s="8">
        <f t="shared" si="1041"/>
        <v>2.0000000000000052E-4</v>
      </c>
      <c r="N677" s="12">
        <f t="shared" si="1042"/>
        <v>104.16666666666667</v>
      </c>
      <c r="O677" s="8">
        <f t="shared" ref="O677:P677" si="1381">IFERROR(K677,0)</f>
        <v>4.7999999999999996E-3</v>
      </c>
      <c r="P677" s="8">
        <f t="shared" si="1381"/>
        <v>5.0000000000000001E-3</v>
      </c>
      <c r="Q677" s="8">
        <f t="shared" si="1044"/>
        <v>2.0000000000000052E-4</v>
      </c>
      <c r="R677" s="12">
        <f t="shared" si="1045"/>
        <v>104.16666666666667</v>
      </c>
      <c r="S677" s="8">
        <f>T656</f>
        <v>4.4805405000000063</v>
      </c>
      <c r="T677" s="8">
        <f>H677+S677-H678-H679-U677</f>
        <v>4.4854405000000064</v>
      </c>
      <c r="U677" s="8">
        <v>1E-4</v>
      </c>
      <c r="V677" s="8">
        <f t="shared" si="1334"/>
        <v>95.999999999999986</v>
      </c>
      <c r="W677" s="8">
        <f t="shared" si="1335"/>
        <v>100</v>
      </c>
      <c r="X677" s="14">
        <f t="shared" si="1132"/>
        <v>9.7000000000000003E-3</v>
      </c>
      <c r="Y677" s="15"/>
    </row>
    <row r="678" spans="1:25" x14ac:dyDescent="0.2">
      <c r="A678" s="5">
        <v>45690</v>
      </c>
      <c r="B678" s="6" t="s">
        <v>23</v>
      </c>
      <c r="C678" s="7" t="s">
        <v>24</v>
      </c>
      <c r="D678" s="6" t="s">
        <v>26</v>
      </c>
      <c r="E678" s="8">
        <v>1.5</v>
      </c>
      <c r="F678" s="8">
        <v>0</v>
      </c>
      <c r="G678" s="8">
        <v>4.0000000000000001E-3</v>
      </c>
      <c r="H678" s="11">
        <v>0</v>
      </c>
      <c r="I678" s="8">
        <f t="shared" si="1038"/>
        <v>-4.0000000000000001E-3</v>
      </c>
      <c r="J678" s="12">
        <f t="shared" si="1039"/>
        <v>0</v>
      </c>
      <c r="K678" s="8">
        <f t="shared" ref="K678:L678" si="1382">IFERROR(G678,0)</f>
        <v>4.0000000000000001E-3</v>
      </c>
      <c r="L678" s="8">
        <f t="shared" si="1382"/>
        <v>0</v>
      </c>
      <c r="M678" s="8">
        <f t="shared" si="1041"/>
        <v>-4.0000000000000001E-3</v>
      </c>
      <c r="N678" s="12">
        <f t="shared" si="1042"/>
        <v>0</v>
      </c>
      <c r="O678" s="8">
        <f t="shared" ref="O678:P678" si="1383">IFERROR(K678,0)</f>
        <v>4.0000000000000001E-3</v>
      </c>
      <c r="P678" s="8">
        <f t="shared" si="1383"/>
        <v>0</v>
      </c>
      <c r="Q678" s="8">
        <f t="shared" si="1044"/>
        <v>-4.0000000000000001E-3</v>
      </c>
      <c r="R678" s="12">
        <f t="shared" si="1045"/>
        <v>0</v>
      </c>
      <c r="S678" s="8"/>
      <c r="T678" s="8"/>
      <c r="U678" s="8"/>
      <c r="V678" s="8">
        <f t="shared" si="1334"/>
        <v>0</v>
      </c>
      <c r="W678" s="8">
        <f t="shared" si="1335"/>
        <v>0</v>
      </c>
      <c r="X678" s="14">
        <f t="shared" si="1132"/>
        <v>4.1599999999999996E-3</v>
      </c>
      <c r="Y678" s="15"/>
    </row>
    <row r="679" spans="1:25" x14ac:dyDescent="0.2">
      <c r="A679" s="5">
        <v>45690</v>
      </c>
      <c r="B679" s="6" t="s">
        <v>23</v>
      </c>
      <c r="C679" s="7" t="s">
        <v>24</v>
      </c>
      <c r="D679" s="6" t="s">
        <v>27</v>
      </c>
      <c r="E679" s="8">
        <v>0</v>
      </c>
      <c r="F679" s="8">
        <v>0</v>
      </c>
      <c r="G679" s="8">
        <v>0</v>
      </c>
      <c r="H679" s="11">
        <v>0</v>
      </c>
      <c r="I679" s="8">
        <f t="shared" si="1038"/>
        <v>0</v>
      </c>
      <c r="J679" s="12">
        <f t="shared" si="1039"/>
        <v>0</v>
      </c>
      <c r="K679" s="8">
        <f t="shared" ref="K679:L679" si="1384">IFERROR(G679,0)</f>
        <v>0</v>
      </c>
      <c r="L679" s="8">
        <f t="shared" si="1384"/>
        <v>0</v>
      </c>
      <c r="M679" s="8">
        <f t="shared" si="1041"/>
        <v>0</v>
      </c>
      <c r="N679" s="12">
        <f t="shared" si="1042"/>
        <v>0</v>
      </c>
      <c r="O679" s="8">
        <f t="shared" ref="O679:P679" si="1385">IFERROR(K679,0)</f>
        <v>0</v>
      </c>
      <c r="P679" s="8">
        <f t="shared" si="1385"/>
        <v>0</v>
      </c>
      <c r="Q679" s="8">
        <f t="shared" si="1044"/>
        <v>0</v>
      </c>
      <c r="R679" s="12">
        <f t="shared" si="1045"/>
        <v>0</v>
      </c>
      <c r="S679" s="8"/>
      <c r="T679" s="8"/>
      <c r="U679" s="8"/>
      <c r="V679" s="8">
        <f t="shared" si="1334"/>
        <v>0</v>
      </c>
      <c r="W679" s="8">
        <f t="shared" si="1335"/>
        <v>0</v>
      </c>
      <c r="X679" s="14">
        <f t="shared" si="1132"/>
        <v>0</v>
      </c>
      <c r="Y679" s="15"/>
    </row>
    <row r="680" spans="1:25" x14ac:dyDescent="0.2">
      <c r="A680" s="5">
        <v>45690</v>
      </c>
      <c r="B680" s="6" t="s">
        <v>29</v>
      </c>
      <c r="C680" s="7" t="s">
        <v>24</v>
      </c>
      <c r="D680" s="6" t="s">
        <v>25</v>
      </c>
      <c r="E680" s="8">
        <v>1</v>
      </c>
      <c r="F680" s="8">
        <v>3.0000000000000001E-3</v>
      </c>
      <c r="G680" s="8">
        <v>3.0000000000000001E-3</v>
      </c>
      <c r="H680" s="11">
        <v>4.0000000000000001E-3</v>
      </c>
      <c r="I680" s="8">
        <f t="shared" si="1038"/>
        <v>1E-3</v>
      </c>
      <c r="J680" s="12">
        <f t="shared" si="1039"/>
        <v>133.33333333333331</v>
      </c>
      <c r="K680" s="8">
        <f t="shared" ref="K680:L680" si="1386">IFERROR(G680,0)</f>
        <v>3.0000000000000001E-3</v>
      </c>
      <c r="L680" s="8">
        <f t="shared" si="1386"/>
        <v>4.0000000000000001E-3</v>
      </c>
      <c r="M680" s="8">
        <f t="shared" si="1041"/>
        <v>1E-3</v>
      </c>
      <c r="N680" s="12">
        <f t="shared" si="1042"/>
        <v>133.33333333333331</v>
      </c>
      <c r="O680" s="8">
        <f t="shared" ref="O680:P680" si="1387">IFERROR(K680,0)</f>
        <v>3.0000000000000001E-3</v>
      </c>
      <c r="P680" s="8">
        <f t="shared" si="1387"/>
        <v>4.0000000000000001E-3</v>
      </c>
      <c r="Q680" s="8">
        <f t="shared" si="1044"/>
        <v>1E-3</v>
      </c>
      <c r="R680" s="12">
        <f t="shared" si="1045"/>
        <v>133.33333333333331</v>
      </c>
      <c r="S680" s="8">
        <f>T659</f>
        <v>0.60164999999999935</v>
      </c>
      <c r="T680" s="8">
        <f>H680+S680-H681-H682-U680</f>
        <v>0.60564999999999936</v>
      </c>
      <c r="U680" s="8">
        <v>0</v>
      </c>
      <c r="V680" s="8">
        <f t="shared" si="1334"/>
        <v>100</v>
      </c>
      <c r="W680" s="8">
        <f t="shared" si="1335"/>
        <v>133.33333333333331</v>
      </c>
      <c r="X680" s="14">
        <f t="shared" si="1132"/>
        <v>3.3500000000000001E-3</v>
      </c>
      <c r="Y680" s="15"/>
    </row>
    <row r="681" spans="1:25" x14ac:dyDescent="0.2">
      <c r="A681" s="5">
        <v>45690</v>
      </c>
      <c r="B681" s="6" t="s">
        <v>29</v>
      </c>
      <c r="C681" s="7" t="s">
        <v>24</v>
      </c>
      <c r="D681" s="6" t="s">
        <v>26</v>
      </c>
      <c r="E681" s="8">
        <v>1</v>
      </c>
      <c r="F681" s="8">
        <v>0</v>
      </c>
      <c r="G681" s="8">
        <v>3.0000000000000001E-3</v>
      </c>
      <c r="H681" s="11">
        <v>0</v>
      </c>
      <c r="I681" s="8">
        <f t="shared" si="1038"/>
        <v>-3.0000000000000001E-3</v>
      </c>
      <c r="J681" s="12">
        <f t="shared" si="1039"/>
        <v>0</v>
      </c>
      <c r="K681" s="8">
        <f t="shared" ref="K681:L681" si="1388">IFERROR(G681,0)</f>
        <v>3.0000000000000001E-3</v>
      </c>
      <c r="L681" s="8">
        <f t="shared" si="1388"/>
        <v>0</v>
      </c>
      <c r="M681" s="8">
        <f t="shared" si="1041"/>
        <v>-3.0000000000000001E-3</v>
      </c>
      <c r="N681" s="12">
        <f t="shared" si="1042"/>
        <v>0</v>
      </c>
      <c r="O681" s="8">
        <f t="shared" ref="O681:P681" si="1389">IFERROR(K681,0)</f>
        <v>3.0000000000000001E-3</v>
      </c>
      <c r="P681" s="8">
        <f t="shared" si="1389"/>
        <v>0</v>
      </c>
      <c r="Q681" s="8">
        <f t="shared" si="1044"/>
        <v>-3.0000000000000001E-3</v>
      </c>
      <c r="R681" s="12">
        <f t="shared" si="1045"/>
        <v>0</v>
      </c>
      <c r="S681" s="8"/>
      <c r="T681" s="8"/>
      <c r="U681" s="8"/>
      <c r="V681" s="8">
        <f t="shared" si="1334"/>
        <v>0</v>
      </c>
      <c r="W681" s="8">
        <f t="shared" si="1335"/>
        <v>0</v>
      </c>
      <c r="X681" s="14">
        <f t="shared" si="1132"/>
        <v>2.23E-2</v>
      </c>
      <c r="Y681" s="15"/>
    </row>
    <row r="682" spans="1:25" x14ac:dyDescent="0.2">
      <c r="A682" s="5">
        <v>45690</v>
      </c>
      <c r="B682" s="6" t="s">
        <v>29</v>
      </c>
      <c r="C682" s="7" t="s">
        <v>24</v>
      </c>
      <c r="D682" s="6" t="s">
        <v>27</v>
      </c>
      <c r="E682" s="8">
        <v>0</v>
      </c>
      <c r="F682" s="8">
        <v>0</v>
      </c>
      <c r="G682" s="8">
        <v>0</v>
      </c>
      <c r="H682" s="11">
        <v>0</v>
      </c>
      <c r="I682" s="8">
        <f t="shared" si="1038"/>
        <v>0</v>
      </c>
      <c r="J682" s="12">
        <f t="shared" si="1039"/>
        <v>0</v>
      </c>
      <c r="K682" s="8">
        <f t="shared" ref="K682:L682" si="1390">IFERROR(G682,0)</f>
        <v>0</v>
      </c>
      <c r="L682" s="8">
        <f t="shared" si="1390"/>
        <v>0</v>
      </c>
      <c r="M682" s="8">
        <f t="shared" si="1041"/>
        <v>0</v>
      </c>
      <c r="N682" s="12">
        <f t="shared" si="1042"/>
        <v>0</v>
      </c>
      <c r="O682" s="8">
        <f t="shared" ref="O682:P682" si="1391">IFERROR(K682,0)</f>
        <v>0</v>
      </c>
      <c r="P682" s="8">
        <f t="shared" si="1391"/>
        <v>0</v>
      </c>
      <c r="Q682" s="8">
        <f t="shared" si="1044"/>
        <v>0</v>
      </c>
      <c r="R682" s="12">
        <f t="shared" si="1045"/>
        <v>0</v>
      </c>
      <c r="S682" s="14"/>
      <c r="T682" s="14"/>
      <c r="U682" s="14"/>
      <c r="V682" s="8">
        <f t="shared" si="1334"/>
        <v>0</v>
      </c>
      <c r="W682" s="8">
        <f t="shared" si="1335"/>
        <v>0</v>
      </c>
      <c r="X682" s="14">
        <f t="shared" si="1132"/>
        <v>0</v>
      </c>
      <c r="Y682" s="15"/>
    </row>
    <row r="683" spans="1:25" x14ac:dyDescent="0.2">
      <c r="A683" s="5">
        <v>45690</v>
      </c>
      <c r="B683" s="6" t="s">
        <v>30</v>
      </c>
      <c r="C683" s="7" t="s">
        <v>24</v>
      </c>
      <c r="D683" s="6" t="s">
        <v>25</v>
      </c>
      <c r="E683" s="8">
        <v>0.6</v>
      </c>
      <c r="F683" s="8">
        <v>3.0000000000000001E-3</v>
      </c>
      <c r="G683" s="8">
        <v>0</v>
      </c>
      <c r="H683" s="11">
        <v>1E-3</v>
      </c>
      <c r="I683" s="8">
        <f t="shared" si="1038"/>
        <v>1E-3</v>
      </c>
      <c r="J683" s="12">
        <f t="shared" si="1039"/>
        <v>0</v>
      </c>
      <c r="K683" s="8">
        <f t="shared" ref="K683:L683" si="1392">IFERROR(G683,0)</f>
        <v>0</v>
      </c>
      <c r="L683" s="8">
        <f t="shared" si="1392"/>
        <v>1E-3</v>
      </c>
      <c r="M683" s="8">
        <f t="shared" si="1041"/>
        <v>1E-3</v>
      </c>
      <c r="N683" s="12">
        <f t="shared" si="1042"/>
        <v>0</v>
      </c>
      <c r="O683" s="8">
        <f t="shared" ref="O683:P683" si="1393">IFERROR(K683,0)</f>
        <v>0</v>
      </c>
      <c r="P683" s="8">
        <f t="shared" si="1393"/>
        <v>1E-3</v>
      </c>
      <c r="Q683" s="8">
        <f t="shared" si="1044"/>
        <v>1E-3</v>
      </c>
      <c r="R683" s="12">
        <f t="shared" si="1045"/>
        <v>0</v>
      </c>
      <c r="S683" s="14">
        <f>T662</f>
        <v>0.10088999999999998</v>
      </c>
      <c r="T683" s="8">
        <f>H683+S683-H684-H685-U683</f>
        <v>0.10188999999999998</v>
      </c>
      <c r="U683" s="14">
        <v>0</v>
      </c>
      <c r="V683" s="8">
        <f t="shared" si="1334"/>
        <v>0</v>
      </c>
      <c r="W683" s="8">
        <f t="shared" si="1335"/>
        <v>33.333333333333329</v>
      </c>
      <c r="X683" s="14">
        <f t="shared" si="1132"/>
        <v>3.48E-3</v>
      </c>
      <c r="Y683" s="15"/>
    </row>
    <row r="684" spans="1:25" x14ac:dyDescent="0.2">
      <c r="A684" s="5">
        <v>45690</v>
      </c>
      <c r="B684" s="6" t="s">
        <v>30</v>
      </c>
      <c r="C684" s="7" t="s">
        <v>24</v>
      </c>
      <c r="D684" s="6" t="s">
        <v>26</v>
      </c>
      <c r="E684" s="8">
        <v>0.6</v>
      </c>
      <c r="F684" s="8">
        <v>0</v>
      </c>
      <c r="G684" s="8">
        <v>0</v>
      </c>
      <c r="H684" s="11">
        <v>0</v>
      </c>
      <c r="I684" s="8">
        <f t="shared" si="1038"/>
        <v>0</v>
      </c>
      <c r="J684" s="12">
        <f t="shared" si="1039"/>
        <v>0</v>
      </c>
      <c r="K684" s="8">
        <f t="shared" ref="K684:L684" si="1394">IFERROR(G684,0)</f>
        <v>0</v>
      </c>
      <c r="L684" s="8">
        <f t="shared" si="1394"/>
        <v>0</v>
      </c>
      <c r="M684" s="8">
        <f t="shared" si="1041"/>
        <v>0</v>
      </c>
      <c r="N684" s="12">
        <f t="shared" si="1042"/>
        <v>0</v>
      </c>
      <c r="O684" s="8">
        <f t="shared" ref="O684:P684" si="1395">IFERROR(K684,0)</f>
        <v>0</v>
      </c>
      <c r="P684" s="8">
        <f t="shared" si="1395"/>
        <v>0</v>
      </c>
      <c r="Q684" s="8">
        <f t="shared" si="1044"/>
        <v>0</v>
      </c>
      <c r="R684" s="12">
        <f t="shared" si="1045"/>
        <v>0</v>
      </c>
      <c r="S684" s="14"/>
      <c r="T684" s="14"/>
      <c r="U684" s="14"/>
      <c r="V684" s="8">
        <f t="shared" si="1334"/>
        <v>0</v>
      </c>
      <c r="W684" s="8">
        <f t="shared" si="1335"/>
        <v>0</v>
      </c>
      <c r="X684" s="14">
        <f t="shared" si="1132"/>
        <v>2.8700000000000002E-3</v>
      </c>
      <c r="Y684" s="15"/>
    </row>
    <row r="685" spans="1:25" x14ac:dyDescent="0.2">
      <c r="A685" s="5">
        <v>45690</v>
      </c>
      <c r="B685" s="6" t="s">
        <v>30</v>
      </c>
      <c r="C685" s="7" t="s">
        <v>24</v>
      </c>
      <c r="D685" s="6" t="s">
        <v>27</v>
      </c>
      <c r="E685" s="8">
        <v>0</v>
      </c>
      <c r="F685" s="8">
        <v>0</v>
      </c>
      <c r="G685" s="8">
        <v>0</v>
      </c>
      <c r="H685" s="11">
        <v>0</v>
      </c>
      <c r="I685" s="8">
        <f t="shared" si="1038"/>
        <v>0</v>
      </c>
      <c r="J685" s="12">
        <f t="shared" si="1039"/>
        <v>0</v>
      </c>
      <c r="K685" s="8">
        <f t="shared" ref="K685:L685" si="1396">IFERROR(G685,0)</f>
        <v>0</v>
      </c>
      <c r="L685" s="8">
        <f t="shared" si="1396"/>
        <v>0</v>
      </c>
      <c r="M685" s="8">
        <f t="shared" si="1041"/>
        <v>0</v>
      </c>
      <c r="N685" s="12">
        <f t="shared" si="1042"/>
        <v>0</v>
      </c>
      <c r="O685" s="8">
        <f t="shared" ref="O685:P685" si="1397">IFERROR(K685,0)</f>
        <v>0</v>
      </c>
      <c r="P685" s="8">
        <f t="shared" si="1397"/>
        <v>0</v>
      </c>
      <c r="Q685" s="8">
        <f t="shared" si="1044"/>
        <v>0</v>
      </c>
      <c r="R685" s="12">
        <f t="shared" si="1045"/>
        <v>0</v>
      </c>
      <c r="S685" s="14"/>
      <c r="T685" s="14"/>
      <c r="U685" s="14"/>
      <c r="V685" s="8">
        <f t="shared" si="1334"/>
        <v>0</v>
      </c>
      <c r="W685" s="8">
        <f t="shared" si="1335"/>
        <v>0</v>
      </c>
      <c r="X685" s="14">
        <f t="shared" si="1132"/>
        <v>0</v>
      </c>
      <c r="Y685" s="15"/>
    </row>
    <row r="686" spans="1:25" x14ac:dyDescent="0.2">
      <c r="A686" s="5">
        <v>45690</v>
      </c>
      <c r="B686" s="6" t="s">
        <v>31</v>
      </c>
      <c r="C686" s="7" t="s">
        <v>32</v>
      </c>
      <c r="D686" s="6" t="s">
        <v>25</v>
      </c>
      <c r="E686" s="8">
        <v>229.8</v>
      </c>
      <c r="F686" s="8">
        <v>0.68200000000000005</v>
      </c>
      <c r="G686" s="8">
        <v>0.67500000000000004</v>
      </c>
      <c r="H686" s="11">
        <v>0.60899999999999999</v>
      </c>
      <c r="I686" s="8">
        <f t="shared" si="1038"/>
        <v>-6.6000000000000059E-2</v>
      </c>
      <c r="J686" s="12">
        <f t="shared" si="1039"/>
        <v>90.222222222222214</v>
      </c>
      <c r="K686" s="8">
        <f t="shared" ref="K686:L686" si="1398">IFERROR(G686,0)</f>
        <v>0.67500000000000004</v>
      </c>
      <c r="L686" s="8">
        <f t="shared" si="1398"/>
        <v>0.60899999999999999</v>
      </c>
      <c r="M686" s="8">
        <f t="shared" si="1041"/>
        <v>-6.6000000000000059E-2</v>
      </c>
      <c r="N686" s="12">
        <f t="shared" si="1042"/>
        <v>90.222222222222214</v>
      </c>
      <c r="O686" s="8">
        <f t="shared" ref="O686:P686" si="1399">IFERROR(K686,0)</f>
        <v>0.67500000000000004</v>
      </c>
      <c r="P686" s="8">
        <f t="shared" si="1399"/>
        <v>0.60899999999999999</v>
      </c>
      <c r="Q686" s="8">
        <f t="shared" si="1044"/>
        <v>-6.6000000000000059E-2</v>
      </c>
      <c r="R686" s="12">
        <f t="shared" si="1045"/>
        <v>90.222222222222214</v>
      </c>
      <c r="S686" s="14">
        <f>T665</f>
        <v>201.41688505000045</v>
      </c>
      <c r="T686" s="8">
        <f>H686+S686-H687-H688-U686</f>
        <v>202.02548505000044</v>
      </c>
      <c r="U686" s="14">
        <v>4.0000000000000002E-4</v>
      </c>
      <c r="V686" s="8">
        <f t="shared" si="1334"/>
        <v>98.973607038123163</v>
      </c>
      <c r="W686" s="8">
        <f t="shared" si="1335"/>
        <v>89.296187683284444</v>
      </c>
      <c r="X686" s="14">
        <f t="shared" si="1132"/>
        <v>0.61693500000000001</v>
      </c>
      <c r="Y686" s="15"/>
    </row>
    <row r="687" spans="1:25" x14ac:dyDescent="0.2">
      <c r="A687" s="5">
        <v>45690</v>
      </c>
      <c r="B687" s="6" t="s">
        <v>31</v>
      </c>
      <c r="C687" s="7" t="s">
        <v>32</v>
      </c>
      <c r="D687" s="6" t="s">
        <v>26</v>
      </c>
      <c r="E687" s="8">
        <v>285</v>
      </c>
      <c r="F687" s="8">
        <v>0</v>
      </c>
      <c r="G687" s="8">
        <v>0.82499999999999996</v>
      </c>
      <c r="H687" s="11">
        <v>0</v>
      </c>
      <c r="I687" s="8">
        <f t="shared" si="1038"/>
        <v>-0.82499999999999996</v>
      </c>
      <c r="J687" s="12">
        <f t="shared" si="1039"/>
        <v>0</v>
      </c>
      <c r="K687" s="8">
        <f t="shared" ref="K687:L687" si="1400">IFERROR(G687,0)</f>
        <v>0.82499999999999996</v>
      </c>
      <c r="L687" s="8">
        <f t="shared" si="1400"/>
        <v>0</v>
      </c>
      <c r="M687" s="8">
        <f t="shared" si="1041"/>
        <v>-0.82499999999999996</v>
      </c>
      <c r="N687" s="12">
        <f t="shared" si="1042"/>
        <v>0</v>
      </c>
      <c r="O687" s="8">
        <f t="shared" ref="O687:P687" si="1401">IFERROR(K687,0)</f>
        <v>0.82499999999999996</v>
      </c>
      <c r="P687" s="8">
        <f t="shared" si="1401"/>
        <v>0</v>
      </c>
      <c r="Q687" s="8">
        <f t="shared" si="1044"/>
        <v>-0.82499999999999996</v>
      </c>
      <c r="R687" s="12">
        <f t="shared" si="1045"/>
        <v>0</v>
      </c>
      <c r="S687" s="14"/>
      <c r="T687" s="14"/>
      <c r="U687" s="14"/>
      <c r="V687" s="8">
        <f t="shared" si="1334"/>
        <v>0</v>
      </c>
      <c r="W687" s="8">
        <f t="shared" si="1335"/>
        <v>0</v>
      </c>
      <c r="X687" s="14">
        <f t="shared" si="1132"/>
        <v>1.1890000000000001</v>
      </c>
      <c r="Y687" s="15"/>
    </row>
    <row r="688" spans="1:25" x14ac:dyDescent="0.2">
      <c r="A688" s="5">
        <v>45690</v>
      </c>
      <c r="B688" s="6" t="s">
        <v>31</v>
      </c>
      <c r="C688" s="7" t="s">
        <v>32</v>
      </c>
      <c r="D688" s="6" t="s">
        <v>27</v>
      </c>
      <c r="E688" s="8">
        <v>0</v>
      </c>
      <c r="F688" s="8">
        <v>0</v>
      </c>
      <c r="G688" s="8">
        <v>0</v>
      </c>
      <c r="H688" s="11">
        <v>0</v>
      </c>
      <c r="I688" s="8">
        <f t="shared" si="1038"/>
        <v>0</v>
      </c>
      <c r="J688" s="12">
        <f t="shared" si="1039"/>
        <v>0</v>
      </c>
      <c r="K688" s="8">
        <f t="shared" ref="K688:L688" si="1402">IFERROR(G688,0)</f>
        <v>0</v>
      </c>
      <c r="L688" s="8">
        <f t="shared" si="1402"/>
        <v>0</v>
      </c>
      <c r="M688" s="8">
        <f t="shared" si="1041"/>
        <v>0</v>
      </c>
      <c r="N688" s="12">
        <f t="shared" si="1042"/>
        <v>0</v>
      </c>
      <c r="O688" s="8">
        <f t="shared" ref="O688:P688" si="1403">IFERROR(K688,0)</f>
        <v>0</v>
      </c>
      <c r="P688" s="8">
        <f t="shared" si="1403"/>
        <v>0</v>
      </c>
      <c r="Q688" s="8">
        <f t="shared" si="1044"/>
        <v>0</v>
      </c>
      <c r="R688" s="12">
        <f t="shared" si="1045"/>
        <v>0</v>
      </c>
      <c r="S688" s="14"/>
      <c r="T688" s="14"/>
      <c r="U688" s="14"/>
      <c r="V688" s="8">
        <f t="shared" si="1334"/>
        <v>0</v>
      </c>
      <c r="W688" s="8">
        <f t="shared" si="1335"/>
        <v>0</v>
      </c>
      <c r="X688" s="14">
        <f t="shared" si="1132"/>
        <v>0</v>
      </c>
      <c r="Y688" s="15"/>
    </row>
    <row r="689" spans="1:25" x14ac:dyDescent="0.2">
      <c r="A689" s="5">
        <v>45690</v>
      </c>
      <c r="B689" s="6" t="s">
        <v>36</v>
      </c>
      <c r="C689" s="7" t="s">
        <v>32</v>
      </c>
      <c r="D689" s="6" t="s">
        <v>25</v>
      </c>
      <c r="E689" s="8">
        <v>5.2</v>
      </c>
      <c r="F689" s="8">
        <v>1.7999999999999999E-2</v>
      </c>
      <c r="G689" s="8">
        <v>1.4E-2</v>
      </c>
      <c r="H689" s="11">
        <v>0.02</v>
      </c>
      <c r="I689" s="8">
        <f t="shared" si="1038"/>
        <v>6.0000000000000001E-3</v>
      </c>
      <c r="J689" s="12">
        <f t="shared" si="1039"/>
        <v>142.85714285714286</v>
      </c>
      <c r="K689" s="8">
        <f t="shared" ref="K689:L689" si="1404">IFERROR(G689,0)</f>
        <v>1.4E-2</v>
      </c>
      <c r="L689" s="8">
        <f t="shared" si="1404"/>
        <v>0.02</v>
      </c>
      <c r="M689" s="8">
        <f t="shared" si="1041"/>
        <v>6.0000000000000001E-3</v>
      </c>
      <c r="N689" s="12">
        <f t="shared" si="1042"/>
        <v>142.85714285714286</v>
      </c>
      <c r="O689" s="8">
        <f t="shared" ref="O689:P689" si="1405">IFERROR(K689,0)</f>
        <v>1.4E-2</v>
      </c>
      <c r="P689" s="8">
        <f t="shared" si="1405"/>
        <v>0.02</v>
      </c>
      <c r="Q689" s="8">
        <f t="shared" si="1044"/>
        <v>6.0000000000000001E-3</v>
      </c>
      <c r="R689" s="12">
        <f t="shared" si="1045"/>
        <v>142.85714285714286</v>
      </c>
      <c r="S689" s="14">
        <f>T668</f>
        <v>5.1571000020000062</v>
      </c>
      <c r="T689" s="8">
        <f>H689+S689-H690-H691-U689</f>
        <v>5.1764000020000056</v>
      </c>
      <c r="U689" s="14">
        <v>6.9999999999999999E-4</v>
      </c>
      <c r="V689" s="8">
        <f t="shared" si="1334"/>
        <v>77.777777777777786</v>
      </c>
      <c r="W689" s="8">
        <f t="shared" si="1335"/>
        <v>111.11111111111111</v>
      </c>
      <c r="X689" s="14">
        <f t="shared" si="1132"/>
        <v>1.78E-2</v>
      </c>
      <c r="Y689" s="15"/>
    </row>
    <row r="690" spans="1:25" x14ac:dyDescent="0.2">
      <c r="A690" s="5">
        <v>45690</v>
      </c>
      <c r="B690" s="6" t="s">
        <v>36</v>
      </c>
      <c r="C690" s="7" t="s">
        <v>32</v>
      </c>
      <c r="D690" s="6" t="s">
        <v>26</v>
      </c>
      <c r="E690" s="8">
        <v>5.0999999999999996</v>
      </c>
      <c r="F690" s="8">
        <v>0</v>
      </c>
      <c r="G690" s="8">
        <v>1.4E-2</v>
      </c>
      <c r="H690" s="11">
        <v>0</v>
      </c>
      <c r="I690" s="8">
        <f t="shared" si="1038"/>
        <v>-1.4E-2</v>
      </c>
      <c r="J690" s="12">
        <f t="shared" si="1039"/>
        <v>0</v>
      </c>
      <c r="K690" s="8">
        <f t="shared" ref="K690:L690" si="1406">IFERROR(G690,0)</f>
        <v>1.4E-2</v>
      </c>
      <c r="L690" s="8">
        <f t="shared" si="1406"/>
        <v>0</v>
      </c>
      <c r="M690" s="8">
        <f t="shared" si="1041"/>
        <v>-1.4E-2</v>
      </c>
      <c r="N690" s="12">
        <f t="shared" si="1042"/>
        <v>0</v>
      </c>
      <c r="O690" s="8">
        <f t="shared" ref="O690:P690" si="1407">IFERROR(K690,0)</f>
        <v>1.4E-2</v>
      </c>
      <c r="P690" s="8">
        <f t="shared" si="1407"/>
        <v>0</v>
      </c>
      <c r="Q690" s="8">
        <f t="shared" si="1044"/>
        <v>-1.4E-2</v>
      </c>
      <c r="R690" s="12">
        <f t="shared" si="1045"/>
        <v>0</v>
      </c>
      <c r="S690" s="14"/>
      <c r="T690" s="14"/>
      <c r="U690" s="14"/>
      <c r="V690" s="8">
        <f t="shared" si="1334"/>
        <v>0</v>
      </c>
      <c r="W690" s="8">
        <f t="shared" si="1335"/>
        <v>0</v>
      </c>
      <c r="X690" s="14">
        <f t="shared" si="1132"/>
        <v>0</v>
      </c>
      <c r="Y690" s="15"/>
    </row>
    <row r="691" spans="1:25" x14ac:dyDescent="0.2">
      <c r="A691" s="5">
        <v>45690</v>
      </c>
      <c r="B691" s="6" t="s">
        <v>36</v>
      </c>
      <c r="C691" s="7" t="s">
        <v>32</v>
      </c>
      <c r="D691" s="6" t="s">
        <v>27</v>
      </c>
      <c r="E691" s="8">
        <v>0</v>
      </c>
      <c r="F691" s="8">
        <v>0</v>
      </c>
      <c r="G691" s="8">
        <v>0</v>
      </c>
      <c r="H691" s="11">
        <v>0</v>
      </c>
      <c r="I691" s="8">
        <f t="shared" si="1038"/>
        <v>0</v>
      </c>
      <c r="J691" s="12">
        <f t="shared" si="1039"/>
        <v>0</v>
      </c>
      <c r="K691" s="8">
        <f t="shared" ref="K691:L691" si="1408">IFERROR(G691,0)</f>
        <v>0</v>
      </c>
      <c r="L691" s="8">
        <f t="shared" si="1408"/>
        <v>0</v>
      </c>
      <c r="M691" s="8">
        <f t="shared" si="1041"/>
        <v>0</v>
      </c>
      <c r="N691" s="12">
        <f t="shared" si="1042"/>
        <v>0</v>
      </c>
      <c r="O691" s="8">
        <f t="shared" ref="O691:P691" si="1409">IFERROR(K691,0)</f>
        <v>0</v>
      </c>
      <c r="P691" s="8">
        <f t="shared" si="1409"/>
        <v>0</v>
      </c>
      <c r="Q691" s="8">
        <f t="shared" si="1044"/>
        <v>0</v>
      </c>
      <c r="R691" s="12">
        <f t="shared" si="1045"/>
        <v>0</v>
      </c>
      <c r="S691" s="14"/>
      <c r="T691" s="14"/>
      <c r="U691" s="14"/>
      <c r="V691" s="8">
        <f t="shared" si="1334"/>
        <v>0</v>
      </c>
      <c r="W691" s="8">
        <f t="shared" si="1335"/>
        <v>0</v>
      </c>
      <c r="X691" s="14">
        <f t="shared" si="1132"/>
        <v>0</v>
      </c>
      <c r="Y691" s="15"/>
    </row>
    <row r="692" spans="1:25" x14ac:dyDescent="0.2">
      <c r="A692" s="5">
        <v>45690</v>
      </c>
      <c r="B692" s="6" t="s">
        <v>33</v>
      </c>
      <c r="C692" s="7" t="s">
        <v>32</v>
      </c>
      <c r="D692" s="6" t="s">
        <v>25</v>
      </c>
      <c r="E692" s="8">
        <v>0.63</v>
      </c>
      <c r="F692" s="8">
        <v>0</v>
      </c>
      <c r="G692" s="8">
        <v>1.6100000000000001E-3</v>
      </c>
      <c r="H692" s="11">
        <v>1E-3</v>
      </c>
      <c r="I692" s="8">
        <f t="shared" si="1038"/>
        <v>-6.1000000000000008E-4</v>
      </c>
      <c r="J692" s="12">
        <f t="shared" si="1039"/>
        <v>62.11180124223602</v>
      </c>
      <c r="K692" s="8">
        <f t="shared" ref="K692:L692" si="1410">IFERROR(G692,0)</f>
        <v>1.6100000000000001E-3</v>
      </c>
      <c r="L692" s="8">
        <f t="shared" si="1410"/>
        <v>1E-3</v>
      </c>
      <c r="M692" s="8">
        <f t="shared" si="1041"/>
        <v>-6.1000000000000008E-4</v>
      </c>
      <c r="N692" s="12">
        <f t="shared" si="1042"/>
        <v>62.11180124223602</v>
      </c>
      <c r="O692" s="8">
        <f t="shared" ref="O692:P692" si="1411">IFERROR(K692,0)</f>
        <v>1.6100000000000001E-3</v>
      </c>
      <c r="P692" s="8">
        <f t="shared" si="1411"/>
        <v>1E-3</v>
      </c>
      <c r="Q692" s="8">
        <f t="shared" si="1044"/>
        <v>-6.1000000000000008E-4</v>
      </c>
      <c r="R692" s="12">
        <f t="shared" si="1045"/>
        <v>62.11180124223602</v>
      </c>
      <c r="S692" s="14">
        <f>T671</f>
        <v>3.4846239999999959E-2</v>
      </c>
      <c r="T692" s="8">
        <f>H692+S692-H693-H694-U692</f>
        <v>3.5746239999999957E-2</v>
      </c>
      <c r="U692" s="14">
        <v>1E-4</v>
      </c>
      <c r="V692" s="8">
        <f t="shared" si="1334"/>
        <v>0</v>
      </c>
      <c r="W692" s="8">
        <f t="shared" si="1335"/>
        <v>0</v>
      </c>
      <c r="X692" s="14">
        <f t="shared" si="1132"/>
        <v>1.67E-3</v>
      </c>
      <c r="Y692" s="15"/>
    </row>
    <row r="693" spans="1:25" x14ac:dyDescent="0.2">
      <c r="A693" s="5">
        <v>45690</v>
      </c>
      <c r="B693" s="6" t="s">
        <v>33</v>
      </c>
      <c r="C693" s="7" t="s">
        <v>32</v>
      </c>
      <c r="D693" s="6" t="s">
        <v>26</v>
      </c>
      <c r="E693" s="8">
        <v>0.63</v>
      </c>
      <c r="F693" s="8">
        <v>0</v>
      </c>
      <c r="G693" s="8">
        <v>1.6000000000000001E-3</v>
      </c>
      <c r="H693" s="11">
        <v>0</v>
      </c>
      <c r="I693" s="8">
        <f t="shared" si="1038"/>
        <v>-1.6000000000000001E-3</v>
      </c>
      <c r="J693" s="12">
        <f t="shared" si="1039"/>
        <v>0</v>
      </c>
      <c r="K693" s="8">
        <f t="shared" ref="K693:L693" si="1412">IFERROR(G693,0)</f>
        <v>1.6000000000000001E-3</v>
      </c>
      <c r="L693" s="8">
        <f t="shared" si="1412"/>
        <v>0</v>
      </c>
      <c r="M693" s="8">
        <f t="shared" si="1041"/>
        <v>-1.6000000000000001E-3</v>
      </c>
      <c r="N693" s="12">
        <f t="shared" si="1042"/>
        <v>0</v>
      </c>
      <c r="O693" s="8">
        <f t="shared" ref="O693:P693" si="1413">IFERROR(K693,0)</f>
        <v>1.6000000000000001E-3</v>
      </c>
      <c r="P693" s="8">
        <f t="shared" si="1413"/>
        <v>0</v>
      </c>
      <c r="Q693" s="8">
        <f t="shared" si="1044"/>
        <v>-1.6000000000000001E-3</v>
      </c>
      <c r="R693" s="12">
        <f t="shared" si="1045"/>
        <v>0</v>
      </c>
      <c r="S693" s="14"/>
      <c r="T693" s="8"/>
      <c r="U693" s="14"/>
      <c r="V693" s="8">
        <f t="shared" si="1334"/>
        <v>0</v>
      </c>
      <c r="W693" s="8">
        <f t="shared" si="1335"/>
        <v>0</v>
      </c>
      <c r="X693" s="14">
        <f t="shared" si="1132"/>
        <v>0</v>
      </c>
      <c r="Y693" s="15"/>
    </row>
    <row r="694" spans="1:25" x14ac:dyDescent="0.2">
      <c r="A694" s="5">
        <v>45690</v>
      </c>
      <c r="B694" s="6" t="s">
        <v>33</v>
      </c>
      <c r="C694" s="7" t="s">
        <v>32</v>
      </c>
      <c r="D694" s="6" t="s">
        <v>27</v>
      </c>
      <c r="E694" s="8">
        <v>0</v>
      </c>
      <c r="F694" s="8">
        <v>0</v>
      </c>
      <c r="G694" s="8">
        <v>0</v>
      </c>
      <c r="H694" s="11">
        <v>0</v>
      </c>
      <c r="I694" s="8">
        <f t="shared" si="1038"/>
        <v>0</v>
      </c>
      <c r="J694" s="12">
        <f t="shared" si="1039"/>
        <v>0</v>
      </c>
      <c r="K694" s="8">
        <f t="shared" ref="K694:L694" si="1414">IFERROR(G694,0)</f>
        <v>0</v>
      </c>
      <c r="L694" s="8">
        <f t="shared" si="1414"/>
        <v>0</v>
      </c>
      <c r="M694" s="8">
        <f t="shared" si="1041"/>
        <v>0</v>
      </c>
      <c r="N694" s="12">
        <f t="shared" si="1042"/>
        <v>0</v>
      </c>
      <c r="O694" s="8">
        <f t="shared" ref="O694:P694" si="1415">IFERROR(K694,0)</f>
        <v>0</v>
      </c>
      <c r="P694" s="8">
        <f t="shared" si="1415"/>
        <v>0</v>
      </c>
      <c r="Q694" s="8">
        <f t="shared" si="1044"/>
        <v>0</v>
      </c>
      <c r="R694" s="12">
        <f t="shared" si="1045"/>
        <v>0</v>
      </c>
      <c r="S694" s="14"/>
      <c r="T694" s="14"/>
      <c r="U694" s="14"/>
      <c r="V694" s="8">
        <f t="shared" si="1334"/>
        <v>0</v>
      </c>
      <c r="W694" s="8">
        <f t="shared" si="1335"/>
        <v>0</v>
      </c>
      <c r="X694" s="14">
        <f>H653</f>
        <v>0.57499999999999996</v>
      </c>
      <c r="Y694" s="15"/>
    </row>
    <row r="695" spans="1:25" x14ac:dyDescent="0.2">
      <c r="A695" s="5">
        <v>45691</v>
      </c>
      <c r="B695" s="6" t="s">
        <v>28</v>
      </c>
      <c r="C695" s="7" t="s">
        <v>24</v>
      </c>
      <c r="D695" s="6" t="s">
        <v>25</v>
      </c>
      <c r="E695" s="8">
        <v>190.9</v>
      </c>
      <c r="F695" s="9">
        <v>0.63700000000000001</v>
      </c>
      <c r="G695" s="10">
        <v>0.55700000000000005</v>
      </c>
      <c r="H695" s="20">
        <v>0.57199999999999995</v>
      </c>
      <c r="I695" s="8">
        <f t="shared" si="1038"/>
        <v>1.4999999999999902E-2</v>
      </c>
      <c r="J695" s="12">
        <f t="shared" si="1039"/>
        <v>102.69299820466784</v>
      </c>
      <c r="K695" s="8">
        <f t="shared" ref="K695:L695" si="1416">IFERROR(G695,0)</f>
        <v>0.55700000000000005</v>
      </c>
      <c r="L695" s="8">
        <f t="shared" si="1416"/>
        <v>0.57199999999999995</v>
      </c>
      <c r="M695" s="8">
        <f t="shared" si="1041"/>
        <v>1.4999999999999902E-2</v>
      </c>
      <c r="N695" s="12">
        <f t="shared" si="1042"/>
        <v>102.69299820466784</v>
      </c>
      <c r="O695" s="8">
        <f t="shared" ref="O695:P695" si="1417">IFERROR(K695,0)</f>
        <v>0.55700000000000005</v>
      </c>
      <c r="P695" s="8">
        <f t="shared" si="1417"/>
        <v>0.57199999999999995</v>
      </c>
      <c r="Q695" s="8">
        <f t="shared" si="1044"/>
        <v>1.4999999999999902E-2</v>
      </c>
      <c r="R695" s="12">
        <f t="shared" si="1045"/>
        <v>102.69299820466784</v>
      </c>
      <c r="S695" s="8">
        <f>T674</f>
        <v>49.009920000000108</v>
      </c>
      <c r="T695" s="8">
        <f>H695+S695-H696-H697-U695</f>
        <v>49.580120000000107</v>
      </c>
      <c r="U695" s="8">
        <v>1.8E-3</v>
      </c>
      <c r="V695" s="8">
        <f t="shared" si="1334"/>
        <v>87.441130298273166</v>
      </c>
      <c r="W695" s="8">
        <f t="shared" si="1335"/>
        <v>89.795918367346928</v>
      </c>
      <c r="X695" s="15" t="e">
        <f>#REF!</f>
        <v>#REF!</v>
      </c>
      <c r="Y695" s="15"/>
    </row>
    <row r="696" spans="1:25" x14ac:dyDescent="0.2">
      <c r="A696" s="5">
        <v>45691</v>
      </c>
      <c r="B696" s="6" t="s">
        <v>28</v>
      </c>
      <c r="C696" s="7" t="s">
        <v>24</v>
      </c>
      <c r="D696" s="6" t="s">
        <v>26</v>
      </c>
      <c r="E696" s="8">
        <v>220.3</v>
      </c>
      <c r="F696" s="8">
        <v>0.30099999999999999</v>
      </c>
      <c r="G696" s="8">
        <v>0.625</v>
      </c>
      <c r="H696" s="11">
        <v>0</v>
      </c>
      <c r="I696" s="8">
        <f t="shared" si="1038"/>
        <v>-0.625</v>
      </c>
      <c r="J696" s="12">
        <f t="shared" si="1039"/>
        <v>0</v>
      </c>
      <c r="K696" s="8">
        <f t="shared" ref="K696:L696" si="1418">IFERROR(G696,0)</f>
        <v>0.625</v>
      </c>
      <c r="L696" s="8">
        <f t="shared" si="1418"/>
        <v>0</v>
      </c>
      <c r="M696" s="8">
        <f t="shared" si="1041"/>
        <v>-0.625</v>
      </c>
      <c r="N696" s="12">
        <f t="shared" si="1042"/>
        <v>0</v>
      </c>
      <c r="O696" s="8">
        <f t="shared" ref="O696:P696" si="1419">IFERROR(K696,0)</f>
        <v>0.625</v>
      </c>
      <c r="P696" s="8">
        <f t="shared" si="1419"/>
        <v>0</v>
      </c>
      <c r="Q696" s="8">
        <f t="shared" si="1044"/>
        <v>-0.625</v>
      </c>
      <c r="R696" s="12">
        <f t="shared" si="1045"/>
        <v>0</v>
      </c>
      <c r="S696" s="8"/>
      <c r="T696" s="8"/>
      <c r="U696" s="8"/>
      <c r="V696" s="8">
        <f t="shared" si="1334"/>
        <v>207.64119601328903</v>
      </c>
      <c r="W696" s="8">
        <f t="shared" si="1335"/>
        <v>0</v>
      </c>
      <c r="X696" s="14">
        <f t="shared" ref="X696:X950" si="1420">H654</f>
        <v>0</v>
      </c>
      <c r="Y696" s="15"/>
    </row>
    <row r="697" spans="1:25" x14ac:dyDescent="0.2">
      <c r="A697" s="5">
        <v>45691</v>
      </c>
      <c r="B697" s="6" t="s">
        <v>28</v>
      </c>
      <c r="C697" s="7" t="s">
        <v>24</v>
      </c>
      <c r="D697" s="6" t="s">
        <v>27</v>
      </c>
      <c r="E697" s="8">
        <v>0</v>
      </c>
      <c r="F697" s="8">
        <v>0</v>
      </c>
      <c r="G697" s="8">
        <v>0</v>
      </c>
      <c r="H697" s="11">
        <v>0</v>
      </c>
      <c r="I697" s="8">
        <f t="shared" si="1038"/>
        <v>0</v>
      </c>
      <c r="J697" s="12">
        <f t="shared" si="1039"/>
        <v>0</v>
      </c>
      <c r="K697" s="8">
        <f t="shared" ref="K697:L697" si="1421">IFERROR(G697,0)</f>
        <v>0</v>
      </c>
      <c r="L697" s="8">
        <f t="shared" si="1421"/>
        <v>0</v>
      </c>
      <c r="M697" s="8">
        <f t="shared" si="1041"/>
        <v>0</v>
      </c>
      <c r="N697" s="12">
        <f t="shared" si="1042"/>
        <v>0</v>
      </c>
      <c r="O697" s="8">
        <f t="shared" ref="O697:P697" si="1422">IFERROR(K697,0)</f>
        <v>0</v>
      </c>
      <c r="P697" s="8">
        <f t="shared" si="1422"/>
        <v>0</v>
      </c>
      <c r="Q697" s="8">
        <f t="shared" si="1044"/>
        <v>0</v>
      </c>
      <c r="R697" s="12">
        <f t="shared" si="1045"/>
        <v>0</v>
      </c>
      <c r="S697" s="8"/>
      <c r="T697" s="8"/>
      <c r="U697" s="8"/>
      <c r="V697" s="8">
        <f t="shared" si="1334"/>
        <v>0</v>
      </c>
      <c r="W697" s="8">
        <f t="shared" si="1335"/>
        <v>0</v>
      </c>
      <c r="X697" s="14">
        <f t="shared" si="1420"/>
        <v>0</v>
      </c>
      <c r="Y697" s="15"/>
    </row>
    <row r="698" spans="1:25" x14ac:dyDescent="0.2">
      <c r="A698" s="5">
        <v>45691</v>
      </c>
      <c r="B698" s="6" t="s">
        <v>23</v>
      </c>
      <c r="C698" s="7" t="s">
        <v>24</v>
      </c>
      <c r="D698" s="6" t="s">
        <v>25</v>
      </c>
      <c r="E698" s="8">
        <v>1.7</v>
      </c>
      <c r="F698" s="8">
        <v>5.0000000000000001E-3</v>
      </c>
      <c r="G698" s="8">
        <v>4.7999999999999996E-3</v>
      </c>
      <c r="H698" s="11">
        <v>5.0000000000000001E-3</v>
      </c>
      <c r="I698" s="8">
        <f t="shared" si="1038"/>
        <v>2.0000000000000052E-4</v>
      </c>
      <c r="J698" s="12">
        <f t="shared" si="1039"/>
        <v>104.16666666666667</v>
      </c>
      <c r="K698" s="8">
        <f t="shared" ref="K698:L698" si="1423">IFERROR(G698,0)</f>
        <v>4.7999999999999996E-3</v>
      </c>
      <c r="L698" s="8">
        <f t="shared" si="1423"/>
        <v>5.0000000000000001E-3</v>
      </c>
      <c r="M698" s="8">
        <f t="shared" si="1041"/>
        <v>2.0000000000000052E-4</v>
      </c>
      <c r="N698" s="12">
        <f t="shared" si="1042"/>
        <v>104.16666666666667</v>
      </c>
      <c r="O698" s="8">
        <f t="shared" ref="O698:P698" si="1424">IFERROR(K698,0)</f>
        <v>4.7999999999999996E-3</v>
      </c>
      <c r="P698" s="8">
        <f t="shared" si="1424"/>
        <v>5.0000000000000001E-3</v>
      </c>
      <c r="Q698" s="8">
        <f t="shared" si="1044"/>
        <v>2.0000000000000052E-4</v>
      </c>
      <c r="R698" s="12">
        <f t="shared" si="1045"/>
        <v>104.16666666666667</v>
      </c>
      <c r="S698" s="8">
        <f>T677</f>
        <v>4.4854405000000064</v>
      </c>
      <c r="T698" s="8">
        <f>H698+S698-H699-H700-U698</f>
        <v>4.4903405000000065</v>
      </c>
      <c r="U698" s="8">
        <v>1E-4</v>
      </c>
      <c r="V698" s="8">
        <f t="shared" si="1334"/>
        <v>95.999999999999986</v>
      </c>
      <c r="W698" s="8">
        <f t="shared" si="1335"/>
        <v>100</v>
      </c>
      <c r="X698" s="14">
        <f t="shared" si="1420"/>
        <v>5.0000000000000001E-3</v>
      </c>
      <c r="Y698" s="15"/>
    </row>
    <row r="699" spans="1:25" x14ac:dyDescent="0.2">
      <c r="A699" s="5">
        <v>45691</v>
      </c>
      <c r="B699" s="6" t="s">
        <v>23</v>
      </c>
      <c r="C699" s="7" t="s">
        <v>24</v>
      </c>
      <c r="D699" s="6" t="s">
        <v>26</v>
      </c>
      <c r="E699" s="8">
        <v>1.5</v>
      </c>
      <c r="F699" s="8">
        <v>0</v>
      </c>
      <c r="G699" s="8">
        <v>4.0000000000000001E-3</v>
      </c>
      <c r="H699" s="11">
        <v>0</v>
      </c>
      <c r="I699" s="8">
        <f t="shared" si="1038"/>
        <v>-4.0000000000000001E-3</v>
      </c>
      <c r="J699" s="12">
        <f t="shared" si="1039"/>
        <v>0</v>
      </c>
      <c r="K699" s="8">
        <f t="shared" ref="K699:L699" si="1425">IFERROR(G699,0)</f>
        <v>4.0000000000000001E-3</v>
      </c>
      <c r="L699" s="8">
        <f t="shared" si="1425"/>
        <v>0</v>
      </c>
      <c r="M699" s="8">
        <f t="shared" si="1041"/>
        <v>-4.0000000000000001E-3</v>
      </c>
      <c r="N699" s="12">
        <f t="shared" si="1042"/>
        <v>0</v>
      </c>
      <c r="O699" s="8">
        <f t="shared" ref="O699:P699" si="1426">IFERROR(K699,0)</f>
        <v>4.0000000000000001E-3</v>
      </c>
      <c r="P699" s="8">
        <f t="shared" si="1426"/>
        <v>0</v>
      </c>
      <c r="Q699" s="8">
        <f t="shared" si="1044"/>
        <v>-4.0000000000000001E-3</v>
      </c>
      <c r="R699" s="12">
        <f t="shared" si="1045"/>
        <v>0</v>
      </c>
      <c r="S699" s="8"/>
      <c r="T699" s="8"/>
      <c r="U699" s="8"/>
      <c r="V699" s="8">
        <f t="shared" si="1334"/>
        <v>0</v>
      </c>
      <c r="W699" s="8">
        <f t="shared" si="1335"/>
        <v>0</v>
      </c>
      <c r="X699" s="14">
        <f t="shared" si="1420"/>
        <v>0</v>
      </c>
      <c r="Y699" s="15"/>
    </row>
    <row r="700" spans="1:25" x14ac:dyDescent="0.2">
      <c r="A700" s="5">
        <v>45691</v>
      </c>
      <c r="B700" s="6" t="s">
        <v>23</v>
      </c>
      <c r="C700" s="7" t="s">
        <v>24</v>
      </c>
      <c r="D700" s="6" t="s">
        <v>27</v>
      </c>
      <c r="E700" s="8">
        <v>0</v>
      </c>
      <c r="F700" s="8">
        <v>0</v>
      </c>
      <c r="G700" s="8">
        <v>0</v>
      </c>
      <c r="H700" s="11">
        <v>0</v>
      </c>
      <c r="I700" s="8">
        <f t="shared" si="1038"/>
        <v>0</v>
      </c>
      <c r="J700" s="12">
        <f t="shared" si="1039"/>
        <v>0</v>
      </c>
      <c r="K700" s="8">
        <f t="shared" ref="K700:L700" si="1427">IFERROR(G700,0)</f>
        <v>0</v>
      </c>
      <c r="L700" s="8">
        <f t="shared" si="1427"/>
        <v>0</v>
      </c>
      <c r="M700" s="8">
        <f t="shared" si="1041"/>
        <v>0</v>
      </c>
      <c r="N700" s="12">
        <f t="shared" si="1042"/>
        <v>0</v>
      </c>
      <c r="O700" s="8">
        <f t="shared" ref="O700:P700" si="1428">IFERROR(K700,0)</f>
        <v>0</v>
      </c>
      <c r="P700" s="8">
        <f t="shared" si="1428"/>
        <v>0</v>
      </c>
      <c r="Q700" s="8">
        <f t="shared" si="1044"/>
        <v>0</v>
      </c>
      <c r="R700" s="12">
        <f t="shared" si="1045"/>
        <v>0</v>
      </c>
      <c r="S700" s="8"/>
      <c r="T700" s="8"/>
      <c r="U700" s="8"/>
      <c r="V700" s="8">
        <f t="shared" si="1334"/>
        <v>0</v>
      </c>
      <c r="W700" s="8">
        <f t="shared" si="1335"/>
        <v>0</v>
      </c>
      <c r="X700" s="14">
        <f t="shared" si="1420"/>
        <v>0</v>
      </c>
      <c r="Y700" s="15"/>
    </row>
    <row r="701" spans="1:25" x14ac:dyDescent="0.2">
      <c r="A701" s="5">
        <v>45691</v>
      </c>
      <c r="B701" s="6" t="s">
        <v>29</v>
      </c>
      <c r="C701" s="7" t="s">
        <v>24</v>
      </c>
      <c r="D701" s="6" t="s">
        <v>25</v>
      </c>
      <c r="E701" s="8">
        <v>1</v>
      </c>
      <c r="F701" s="8">
        <v>3.0000000000000001E-3</v>
      </c>
      <c r="G701" s="8">
        <v>3.0000000000000001E-3</v>
      </c>
      <c r="H701" s="11">
        <v>4.0000000000000001E-3</v>
      </c>
      <c r="I701" s="8">
        <f t="shared" si="1038"/>
        <v>1E-3</v>
      </c>
      <c r="J701" s="12">
        <f t="shared" si="1039"/>
        <v>133.33333333333331</v>
      </c>
      <c r="K701" s="8">
        <f t="shared" ref="K701:L701" si="1429">IFERROR(G701,0)</f>
        <v>3.0000000000000001E-3</v>
      </c>
      <c r="L701" s="8">
        <f t="shared" si="1429"/>
        <v>4.0000000000000001E-3</v>
      </c>
      <c r="M701" s="8">
        <f t="shared" si="1041"/>
        <v>1E-3</v>
      </c>
      <c r="N701" s="12">
        <f t="shared" si="1042"/>
        <v>133.33333333333331</v>
      </c>
      <c r="O701" s="8">
        <f t="shared" ref="O701:P701" si="1430">IFERROR(K701,0)</f>
        <v>3.0000000000000001E-3</v>
      </c>
      <c r="P701" s="8">
        <f t="shared" si="1430"/>
        <v>4.0000000000000001E-3</v>
      </c>
      <c r="Q701" s="8">
        <f t="shared" si="1044"/>
        <v>1E-3</v>
      </c>
      <c r="R701" s="12">
        <f t="shared" si="1045"/>
        <v>133.33333333333331</v>
      </c>
      <c r="S701" s="8">
        <f>T680</f>
        <v>0.60564999999999936</v>
      </c>
      <c r="T701" s="8">
        <f>H701+S701-H702-H703-U701</f>
        <v>0.60964999999999936</v>
      </c>
      <c r="U701" s="8">
        <v>0</v>
      </c>
      <c r="V701" s="8">
        <f t="shared" si="1334"/>
        <v>100</v>
      </c>
      <c r="W701" s="8">
        <f t="shared" si="1335"/>
        <v>133.33333333333331</v>
      </c>
      <c r="X701" s="14">
        <f t="shared" si="1420"/>
        <v>3.3500000000000001E-3</v>
      </c>
      <c r="Y701" s="15"/>
    </row>
    <row r="702" spans="1:25" x14ac:dyDescent="0.2">
      <c r="A702" s="5">
        <v>45691</v>
      </c>
      <c r="B702" s="6" t="s">
        <v>29</v>
      </c>
      <c r="C702" s="7" t="s">
        <v>24</v>
      </c>
      <c r="D702" s="6" t="s">
        <v>26</v>
      </c>
      <c r="E702" s="8">
        <v>1</v>
      </c>
      <c r="F702" s="8">
        <v>0</v>
      </c>
      <c r="G702" s="8">
        <v>3.0000000000000001E-3</v>
      </c>
      <c r="H702" s="11">
        <v>0</v>
      </c>
      <c r="I702" s="8">
        <f t="shared" si="1038"/>
        <v>-3.0000000000000001E-3</v>
      </c>
      <c r="J702" s="12">
        <f t="shared" si="1039"/>
        <v>0</v>
      </c>
      <c r="K702" s="8">
        <f t="shared" ref="K702:L702" si="1431">IFERROR(G702,0)</f>
        <v>3.0000000000000001E-3</v>
      </c>
      <c r="L702" s="8">
        <f t="shared" si="1431"/>
        <v>0</v>
      </c>
      <c r="M702" s="8">
        <f t="shared" si="1041"/>
        <v>-3.0000000000000001E-3</v>
      </c>
      <c r="N702" s="12">
        <f t="shared" si="1042"/>
        <v>0</v>
      </c>
      <c r="O702" s="8">
        <f t="shared" ref="O702:P702" si="1432">IFERROR(K702,0)</f>
        <v>3.0000000000000001E-3</v>
      </c>
      <c r="P702" s="8">
        <f t="shared" si="1432"/>
        <v>0</v>
      </c>
      <c r="Q702" s="8">
        <f t="shared" si="1044"/>
        <v>-3.0000000000000001E-3</v>
      </c>
      <c r="R702" s="12">
        <f t="shared" si="1045"/>
        <v>0</v>
      </c>
      <c r="S702" s="8"/>
      <c r="T702" s="8"/>
      <c r="U702" s="8"/>
      <c r="V702" s="8">
        <f t="shared" si="1334"/>
        <v>0</v>
      </c>
      <c r="W702" s="8">
        <f t="shared" si="1335"/>
        <v>0</v>
      </c>
      <c r="X702" s="14">
        <f t="shared" si="1420"/>
        <v>0</v>
      </c>
      <c r="Y702" s="15"/>
    </row>
    <row r="703" spans="1:25" x14ac:dyDescent="0.2">
      <c r="A703" s="5">
        <v>45691</v>
      </c>
      <c r="B703" s="6" t="s">
        <v>29</v>
      </c>
      <c r="C703" s="7" t="s">
        <v>24</v>
      </c>
      <c r="D703" s="6" t="s">
        <v>27</v>
      </c>
      <c r="E703" s="8">
        <v>0</v>
      </c>
      <c r="F703" s="8">
        <v>0</v>
      </c>
      <c r="G703" s="8">
        <v>0</v>
      </c>
      <c r="H703" s="11">
        <v>0</v>
      </c>
      <c r="I703" s="8">
        <f t="shared" si="1038"/>
        <v>0</v>
      </c>
      <c r="J703" s="12">
        <f t="shared" si="1039"/>
        <v>0</v>
      </c>
      <c r="K703" s="8">
        <f t="shared" ref="K703:L703" si="1433">IFERROR(G703,0)</f>
        <v>0</v>
      </c>
      <c r="L703" s="8">
        <f t="shared" si="1433"/>
        <v>0</v>
      </c>
      <c r="M703" s="8">
        <f t="shared" si="1041"/>
        <v>0</v>
      </c>
      <c r="N703" s="12">
        <f t="shared" si="1042"/>
        <v>0</v>
      </c>
      <c r="O703" s="8">
        <f t="shared" ref="O703:P703" si="1434">IFERROR(K703,0)</f>
        <v>0</v>
      </c>
      <c r="P703" s="8">
        <f t="shared" si="1434"/>
        <v>0</v>
      </c>
      <c r="Q703" s="8">
        <f t="shared" si="1044"/>
        <v>0</v>
      </c>
      <c r="R703" s="12">
        <f t="shared" si="1045"/>
        <v>0</v>
      </c>
      <c r="S703" s="14"/>
      <c r="T703" s="14"/>
      <c r="U703" s="14"/>
      <c r="V703" s="8">
        <f t="shared" si="1334"/>
        <v>0</v>
      </c>
      <c r="W703" s="8">
        <f t="shared" si="1335"/>
        <v>0</v>
      </c>
      <c r="X703" s="14">
        <f t="shared" si="1420"/>
        <v>0</v>
      </c>
      <c r="Y703" s="15"/>
    </row>
    <row r="704" spans="1:25" x14ac:dyDescent="0.2">
      <c r="A704" s="5">
        <v>45691</v>
      </c>
      <c r="B704" s="6" t="s">
        <v>30</v>
      </c>
      <c r="C704" s="7" t="s">
        <v>24</v>
      </c>
      <c r="D704" s="6" t="s">
        <v>25</v>
      </c>
      <c r="E704" s="8">
        <v>0.6</v>
      </c>
      <c r="F704" s="8">
        <v>3.0000000000000001E-3</v>
      </c>
      <c r="G704" s="8">
        <v>0</v>
      </c>
      <c r="H704" s="11">
        <v>3.0000000000000001E-3</v>
      </c>
      <c r="I704" s="8">
        <f t="shared" si="1038"/>
        <v>3.0000000000000001E-3</v>
      </c>
      <c r="J704" s="12">
        <f t="shared" si="1039"/>
        <v>0</v>
      </c>
      <c r="K704" s="8">
        <f t="shared" ref="K704:L704" si="1435">IFERROR(G704,0)</f>
        <v>0</v>
      </c>
      <c r="L704" s="8">
        <f t="shared" si="1435"/>
        <v>3.0000000000000001E-3</v>
      </c>
      <c r="M704" s="8">
        <f t="shared" si="1041"/>
        <v>3.0000000000000001E-3</v>
      </c>
      <c r="N704" s="12">
        <f t="shared" si="1042"/>
        <v>0</v>
      </c>
      <c r="O704" s="8">
        <f t="shared" ref="O704:P704" si="1436">IFERROR(K704,0)</f>
        <v>0</v>
      </c>
      <c r="P704" s="8">
        <f t="shared" si="1436"/>
        <v>3.0000000000000001E-3</v>
      </c>
      <c r="Q704" s="8">
        <f t="shared" si="1044"/>
        <v>3.0000000000000001E-3</v>
      </c>
      <c r="R704" s="12">
        <f t="shared" si="1045"/>
        <v>0</v>
      </c>
      <c r="S704" s="14">
        <f>T683</f>
        <v>0.10188999999999998</v>
      </c>
      <c r="T704" s="8">
        <f>H704+S704-H705-H706-U704</f>
        <v>7.5889999999999985E-2</v>
      </c>
      <c r="U704" s="14">
        <v>0</v>
      </c>
      <c r="V704" s="8">
        <f t="shared" si="1334"/>
        <v>0</v>
      </c>
      <c r="W704" s="8">
        <f t="shared" si="1335"/>
        <v>100</v>
      </c>
      <c r="X704" s="14">
        <f t="shared" si="1420"/>
        <v>2E-3</v>
      </c>
      <c r="Y704" s="15"/>
    </row>
    <row r="705" spans="1:25" x14ac:dyDescent="0.2">
      <c r="A705" s="5">
        <v>45691</v>
      </c>
      <c r="B705" s="6" t="s">
        <v>30</v>
      </c>
      <c r="C705" s="7" t="s">
        <v>24</v>
      </c>
      <c r="D705" s="6" t="s">
        <v>26</v>
      </c>
      <c r="E705" s="8">
        <v>0.6</v>
      </c>
      <c r="F705" s="8">
        <v>0</v>
      </c>
      <c r="G705" s="8">
        <v>0</v>
      </c>
      <c r="H705" s="11">
        <v>2.9000000000000001E-2</v>
      </c>
      <c r="I705" s="8">
        <f t="shared" si="1038"/>
        <v>2.9000000000000001E-2</v>
      </c>
      <c r="J705" s="12">
        <f t="shared" si="1039"/>
        <v>0</v>
      </c>
      <c r="K705" s="8">
        <f t="shared" ref="K705:L705" si="1437">IFERROR(G705,0)</f>
        <v>0</v>
      </c>
      <c r="L705" s="8">
        <f t="shared" si="1437"/>
        <v>2.9000000000000001E-2</v>
      </c>
      <c r="M705" s="8">
        <f t="shared" si="1041"/>
        <v>2.9000000000000001E-2</v>
      </c>
      <c r="N705" s="12">
        <f t="shared" si="1042"/>
        <v>0</v>
      </c>
      <c r="O705" s="8">
        <f t="shared" ref="O705:P705" si="1438">IFERROR(K705,0)</f>
        <v>0</v>
      </c>
      <c r="P705" s="8">
        <f t="shared" si="1438"/>
        <v>2.9000000000000001E-2</v>
      </c>
      <c r="Q705" s="8">
        <f t="shared" si="1044"/>
        <v>2.9000000000000001E-2</v>
      </c>
      <c r="R705" s="12">
        <f t="shared" si="1045"/>
        <v>0</v>
      </c>
      <c r="S705" s="14"/>
      <c r="T705" s="14"/>
      <c r="U705" s="14"/>
      <c r="V705" s="8">
        <f t="shared" si="1334"/>
        <v>0</v>
      </c>
      <c r="W705" s="8">
        <f t="shared" si="1335"/>
        <v>0</v>
      </c>
      <c r="X705" s="14">
        <f t="shared" si="1420"/>
        <v>0</v>
      </c>
      <c r="Y705" s="15"/>
    </row>
    <row r="706" spans="1:25" x14ac:dyDescent="0.2">
      <c r="A706" s="5">
        <v>45691</v>
      </c>
      <c r="B706" s="6" t="s">
        <v>30</v>
      </c>
      <c r="C706" s="7" t="s">
        <v>24</v>
      </c>
      <c r="D706" s="6" t="s">
        <v>27</v>
      </c>
      <c r="E706" s="8">
        <v>0</v>
      </c>
      <c r="F706" s="8">
        <v>0</v>
      </c>
      <c r="G706" s="8">
        <v>0</v>
      </c>
      <c r="H706" s="11">
        <v>0</v>
      </c>
      <c r="I706" s="8">
        <f t="shared" si="1038"/>
        <v>0</v>
      </c>
      <c r="J706" s="12">
        <f t="shared" si="1039"/>
        <v>0</v>
      </c>
      <c r="K706" s="8">
        <f t="shared" ref="K706:L706" si="1439">IFERROR(G706,0)</f>
        <v>0</v>
      </c>
      <c r="L706" s="8">
        <f t="shared" si="1439"/>
        <v>0</v>
      </c>
      <c r="M706" s="8">
        <f t="shared" si="1041"/>
        <v>0</v>
      </c>
      <c r="N706" s="12">
        <f t="shared" si="1042"/>
        <v>0</v>
      </c>
      <c r="O706" s="8">
        <f t="shared" ref="O706:P706" si="1440">IFERROR(K706,0)</f>
        <v>0</v>
      </c>
      <c r="P706" s="8">
        <f t="shared" si="1440"/>
        <v>0</v>
      </c>
      <c r="Q706" s="8">
        <f t="shared" si="1044"/>
        <v>0</v>
      </c>
      <c r="R706" s="12">
        <f t="shared" si="1045"/>
        <v>0</v>
      </c>
      <c r="S706" s="14"/>
      <c r="T706" s="14"/>
      <c r="U706" s="14"/>
      <c r="V706" s="8">
        <f t="shared" si="1334"/>
        <v>0</v>
      </c>
      <c r="W706" s="8">
        <f t="shared" si="1335"/>
        <v>0</v>
      </c>
      <c r="X706" s="14">
        <f t="shared" si="1420"/>
        <v>0</v>
      </c>
      <c r="Y706" s="15"/>
    </row>
    <row r="707" spans="1:25" x14ac:dyDescent="0.2">
      <c r="A707" s="5">
        <v>45691</v>
      </c>
      <c r="B707" s="6" t="s">
        <v>31</v>
      </c>
      <c r="C707" s="7" t="s">
        <v>32</v>
      </c>
      <c r="D707" s="6" t="s">
        <v>25</v>
      </c>
      <c r="E707" s="8">
        <v>229.8</v>
      </c>
      <c r="F707" s="8">
        <v>0.67900000000000005</v>
      </c>
      <c r="G707" s="8">
        <v>0.67500000000000004</v>
      </c>
      <c r="H707" s="11">
        <v>0.59699999999999998</v>
      </c>
      <c r="I707" s="8">
        <f t="shared" si="1038"/>
        <v>-7.8000000000000069E-2</v>
      </c>
      <c r="J707" s="12">
        <f t="shared" si="1039"/>
        <v>88.444444444444443</v>
      </c>
      <c r="K707" s="8">
        <f t="shared" ref="K707:L707" si="1441">IFERROR(G707,0)</f>
        <v>0.67500000000000004</v>
      </c>
      <c r="L707" s="8">
        <f t="shared" si="1441"/>
        <v>0.59699999999999998</v>
      </c>
      <c r="M707" s="8">
        <f t="shared" si="1041"/>
        <v>-7.8000000000000069E-2</v>
      </c>
      <c r="N707" s="12">
        <f t="shared" si="1042"/>
        <v>88.444444444444443</v>
      </c>
      <c r="O707" s="8">
        <f t="shared" ref="O707:P707" si="1442">IFERROR(K707,0)</f>
        <v>0.67500000000000004</v>
      </c>
      <c r="P707" s="8">
        <f t="shared" si="1442"/>
        <v>0.59699999999999998</v>
      </c>
      <c r="Q707" s="8">
        <f t="shared" si="1044"/>
        <v>-7.8000000000000069E-2</v>
      </c>
      <c r="R707" s="12">
        <f t="shared" si="1045"/>
        <v>88.444444444444443</v>
      </c>
      <c r="S707" s="14">
        <f>T686</f>
        <v>202.02548505000044</v>
      </c>
      <c r="T707" s="8">
        <f>H707+S707-H708-H709-U707</f>
        <v>202.62208505000044</v>
      </c>
      <c r="U707" s="14">
        <v>4.0000000000000002E-4</v>
      </c>
      <c r="V707" s="8">
        <f t="shared" si="1334"/>
        <v>99.410898379970547</v>
      </c>
      <c r="W707" s="8">
        <f t="shared" si="1335"/>
        <v>87.923416789396157</v>
      </c>
      <c r="X707" s="14">
        <f t="shared" si="1420"/>
        <v>0.60799999999999998</v>
      </c>
      <c r="Y707" s="15"/>
    </row>
    <row r="708" spans="1:25" x14ac:dyDescent="0.2">
      <c r="A708" s="5">
        <v>45691</v>
      </c>
      <c r="B708" s="6" t="s">
        <v>31</v>
      </c>
      <c r="C708" s="7" t="s">
        <v>32</v>
      </c>
      <c r="D708" s="6" t="s">
        <v>26</v>
      </c>
      <c r="E708" s="8">
        <v>285</v>
      </c>
      <c r="F708" s="8">
        <v>0</v>
      </c>
      <c r="G708" s="8">
        <v>0.82499999999999996</v>
      </c>
      <c r="H708" s="11">
        <v>0</v>
      </c>
      <c r="I708" s="8">
        <f t="shared" si="1038"/>
        <v>-0.82499999999999996</v>
      </c>
      <c r="J708" s="12">
        <f t="shared" si="1039"/>
        <v>0</v>
      </c>
      <c r="K708" s="8">
        <f t="shared" ref="K708:L708" si="1443">IFERROR(G708,0)</f>
        <v>0.82499999999999996</v>
      </c>
      <c r="L708" s="8">
        <f t="shared" si="1443"/>
        <v>0</v>
      </c>
      <c r="M708" s="8">
        <f t="shared" si="1041"/>
        <v>-0.82499999999999996</v>
      </c>
      <c r="N708" s="12">
        <f t="shared" si="1042"/>
        <v>0</v>
      </c>
      <c r="O708" s="8">
        <f t="shared" ref="O708:P708" si="1444">IFERROR(K708,0)</f>
        <v>0.82499999999999996</v>
      </c>
      <c r="P708" s="8">
        <f t="shared" si="1444"/>
        <v>0</v>
      </c>
      <c r="Q708" s="8">
        <f t="shared" si="1044"/>
        <v>-0.82499999999999996</v>
      </c>
      <c r="R708" s="12">
        <f t="shared" si="1045"/>
        <v>0</v>
      </c>
      <c r="S708" s="14"/>
      <c r="T708" s="14"/>
      <c r="U708" s="14"/>
      <c r="V708" s="8">
        <f t="shared" si="1334"/>
        <v>0</v>
      </c>
      <c r="W708" s="8">
        <f t="shared" si="1335"/>
        <v>0</v>
      </c>
      <c r="X708" s="14">
        <f t="shared" si="1420"/>
        <v>0.27</v>
      </c>
      <c r="Y708" s="15"/>
    </row>
    <row r="709" spans="1:25" x14ac:dyDescent="0.2">
      <c r="A709" s="5">
        <v>45691</v>
      </c>
      <c r="B709" s="6" t="s">
        <v>31</v>
      </c>
      <c r="C709" s="7" t="s">
        <v>32</v>
      </c>
      <c r="D709" s="6" t="s">
        <v>27</v>
      </c>
      <c r="E709" s="8">
        <v>0</v>
      </c>
      <c r="F709" s="8">
        <v>0</v>
      </c>
      <c r="G709" s="8">
        <v>0</v>
      </c>
      <c r="H709" s="11">
        <v>0</v>
      </c>
      <c r="I709" s="8">
        <f t="shared" si="1038"/>
        <v>0</v>
      </c>
      <c r="J709" s="12">
        <f t="shared" si="1039"/>
        <v>0</v>
      </c>
      <c r="K709" s="8">
        <f t="shared" ref="K709:L709" si="1445">IFERROR(G709,0)</f>
        <v>0</v>
      </c>
      <c r="L709" s="8">
        <f t="shared" si="1445"/>
        <v>0</v>
      </c>
      <c r="M709" s="8">
        <f t="shared" si="1041"/>
        <v>0</v>
      </c>
      <c r="N709" s="12">
        <f t="shared" si="1042"/>
        <v>0</v>
      </c>
      <c r="O709" s="8">
        <f t="shared" ref="O709:P709" si="1446">IFERROR(K709,0)</f>
        <v>0</v>
      </c>
      <c r="P709" s="8">
        <f t="shared" si="1446"/>
        <v>0</v>
      </c>
      <c r="Q709" s="8">
        <f t="shared" si="1044"/>
        <v>0</v>
      </c>
      <c r="R709" s="12">
        <f t="shared" si="1045"/>
        <v>0</v>
      </c>
      <c r="S709" s="14"/>
      <c r="T709" s="14"/>
      <c r="U709" s="14"/>
      <c r="V709" s="8">
        <f t="shared" si="1334"/>
        <v>0</v>
      </c>
      <c r="W709" s="8">
        <f t="shared" si="1335"/>
        <v>0</v>
      </c>
      <c r="X709" s="14">
        <f t="shared" si="1420"/>
        <v>0</v>
      </c>
      <c r="Y709" s="15"/>
    </row>
    <row r="710" spans="1:25" x14ac:dyDescent="0.2">
      <c r="A710" s="5">
        <v>45691</v>
      </c>
      <c r="B710" s="6" t="s">
        <v>36</v>
      </c>
      <c r="C710" s="7" t="s">
        <v>32</v>
      </c>
      <c r="D710" s="6" t="s">
        <v>25</v>
      </c>
      <c r="E710" s="8">
        <v>5.2</v>
      </c>
      <c r="F710" s="8">
        <v>1.7000000000000001E-2</v>
      </c>
      <c r="G710" s="8">
        <v>1.4E-2</v>
      </c>
      <c r="H710" s="11">
        <v>1.9E-2</v>
      </c>
      <c r="I710" s="8">
        <f t="shared" si="1038"/>
        <v>4.9999999999999992E-3</v>
      </c>
      <c r="J710" s="12">
        <f t="shared" si="1039"/>
        <v>135.71428571428569</v>
      </c>
      <c r="K710" s="8">
        <f t="shared" ref="K710:L710" si="1447">IFERROR(G710,0)</f>
        <v>1.4E-2</v>
      </c>
      <c r="L710" s="8">
        <f t="shared" si="1447"/>
        <v>1.9E-2</v>
      </c>
      <c r="M710" s="8">
        <f t="shared" si="1041"/>
        <v>4.9999999999999992E-3</v>
      </c>
      <c r="N710" s="12">
        <f t="shared" si="1042"/>
        <v>135.71428571428569</v>
      </c>
      <c r="O710" s="8">
        <f t="shared" ref="O710:P710" si="1448">IFERROR(K710,0)</f>
        <v>1.4E-2</v>
      </c>
      <c r="P710" s="8">
        <f t="shared" si="1448"/>
        <v>1.9E-2</v>
      </c>
      <c r="Q710" s="8">
        <f t="shared" si="1044"/>
        <v>4.9999999999999992E-3</v>
      </c>
      <c r="R710" s="12">
        <f t="shared" si="1045"/>
        <v>135.71428571428569</v>
      </c>
      <c r="S710" s="14">
        <f>T689</f>
        <v>5.1764000020000056</v>
      </c>
      <c r="T710" s="8">
        <f>H710+S710-H711-H712-U710</f>
        <v>5.1947000020000056</v>
      </c>
      <c r="U710" s="14">
        <v>6.9999999999999999E-4</v>
      </c>
      <c r="V710" s="8">
        <f t="shared" si="1334"/>
        <v>82.35294117647058</v>
      </c>
      <c r="W710" s="8">
        <f t="shared" si="1335"/>
        <v>111.76470588235293</v>
      </c>
      <c r="X710" s="14">
        <f t="shared" si="1420"/>
        <v>1.9E-2</v>
      </c>
      <c r="Y710" s="15"/>
    </row>
    <row r="711" spans="1:25" x14ac:dyDescent="0.2">
      <c r="A711" s="5">
        <v>45691</v>
      </c>
      <c r="B711" s="6" t="s">
        <v>36</v>
      </c>
      <c r="C711" s="7" t="s">
        <v>32</v>
      </c>
      <c r="D711" s="6" t="s">
        <v>26</v>
      </c>
      <c r="E711" s="8">
        <v>5.0999999999999996</v>
      </c>
      <c r="F711" s="8">
        <v>0</v>
      </c>
      <c r="G711" s="8">
        <v>1.4E-2</v>
      </c>
      <c r="H711" s="11">
        <v>0</v>
      </c>
      <c r="I711" s="8">
        <f t="shared" si="1038"/>
        <v>-1.4E-2</v>
      </c>
      <c r="J711" s="12">
        <f t="shared" si="1039"/>
        <v>0</v>
      </c>
      <c r="K711" s="8">
        <f t="shared" ref="K711:L711" si="1449">IFERROR(G711,0)</f>
        <v>1.4E-2</v>
      </c>
      <c r="L711" s="8">
        <f t="shared" si="1449"/>
        <v>0</v>
      </c>
      <c r="M711" s="8">
        <f t="shared" si="1041"/>
        <v>-1.4E-2</v>
      </c>
      <c r="N711" s="12">
        <f t="shared" si="1042"/>
        <v>0</v>
      </c>
      <c r="O711" s="8">
        <f t="shared" ref="O711:P711" si="1450">IFERROR(K711,0)</f>
        <v>1.4E-2</v>
      </c>
      <c r="P711" s="8">
        <f t="shared" si="1450"/>
        <v>0</v>
      </c>
      <c r="Q711" s="8">
        <f t="shared" si="1044"/>
        <v>-1.4E-2</v>
      </c>
      <c r="R711" s="12">
        <f t="shared" si="1045"/>
        <v>0</v>
      </c>
      <c r="S711" s="14"/>
      <c r="T711" s="14"/>
      <c r="U711" s="14"/>
      <c r="V711" s="8">
        <f t="shared" si="1334"/>
        <v>0</v>
      </c>
      <c r="W711" s="8">
        <f t="shared" si="1335"/>
        <v>0</v>
      </c>
      <c r="X711" s="14">
        <f t="shared" si="1420"/>
        <v>0</v>
      </c>
      <c r="Y711" s="15"/>
    </row>
    <row r="712" spans="1:25" x14ac:dyDescent="0.2">
      <c r="A712" s="5">
        <v>45691</v>
      </c>
      <c r="B712" s="6" t="s">
        <v>36</v>
      </c>
      <c r="C712" s="7" t="s">
        <v>32</v>
      </c>
      <c r="D712" s="6" t="s">
        <v>27</v>
      </c>
      <c r="E712" s="8">
        <v>0</v>
      </c>
      <c r="F712" s="8">
        <v>0</v>
      </c>
      <c r="G712" s="8">
        <v>0</v>
      </c>
      <c r="H712" s="11">
        <v>0</v>
      </c>
      <c r="I712" s="8">
        <f t="shared" si="1038"/>
        <v>0</v>
      </c>
      <c r="J712" s="12">
        <f t="shared" si="1039"/>
        <v>0</v>
      </c>
      <c r="K712" s="8">
        <f t="shared" ref="K712:L712" si="1451">IFERROR(G712,0)</f>
        <v>0</v>
      </c>
      <c r="L712" s="8">
        <f t="shared" si="1451"/>
        <v>0</v>
      </c>
      <c r="M712" s="8">
        <f t="shared" si="1041"/>
        <v>0</v>
      </c>
      <c r="N712" s="12">
        <f t="shared" si="1042"/>
        <v>0</v>
      </c>
      <c r="O712" s="8">
        <f t="shared" ref="O712:P712" si="1452">IFERROR(K712,0)</f>
        <v>0</v>
      </c>
      <c r="P712" s="8">
        <f t="shared" si="1452"/>
        <v>0</v>
      </c>
      <c r="Q712" s="8">
        <f t="shared" si="1044"/>
        <v>0</v>
      </c>
      <c r="R712" s="12">
        <f t="shared" si="1045"/>
        <v>0</v>
      </c>
      <c r="S712" s="14"/>
      <c r="T712" s="14"/>
      <c r="U712" s="14"/>
      <c r="V712" s="8">
        <f t="shared" si="1334"/>
        <v>0</v>
      </c>
      <c r="W712" s="8">
        <f t="shared" si="1335"/>
        <v>0</v>
      </c>
      <c r="X712" s="14">
        <f t="shared" si="1420"/>
        <v>0</v>
      </c>
      <c r="Y712" s="15"/>
    </row>
    <row r="713" spans="1:25" x14ac:dyDescent="0.2">
      <c r="A713" s="5">
        <v>45691</v>
      </c>
      <c r="B713" s="6" t="s">
        <v>33</v>
      </c>
      <c r="C713" s="7" t="s">
        <v>32</v>
      </c>
      <c r="D713" s="6" t="s">
        <v>25</v>
      </c>
      <c r="E713" s="8">
        <v>0.63</v>
      </c>
      <c r="F713" s="8">
        <v>0</v>
      </c>
      <c r="G713" s="8">
        <v>1.6100000000000001E-3</v>
      </c>
      <c r="H713" s="11">
        <v>1E-3</v>
      </c>
      <c r="I713" s="8">
        <f t="shared" si="1038"/>
        <v>-6.1000000000000008E-4</v>
      </c>
      <c r="J713" s="12">
        <f t="shared" si="1039"/>
        <v>62.11180124223602</v>
      </c>
      <c r="K713" s="8">
        <f t="shared" ref="K713:L713" si="1453">IFERROR(G713,0)</f>
        <v>1.6100000000000001E-3</v>
      </c>
      <c r="L713" s="8">
        <f t="shared" si="1453"/>
        <v>1E-3</v>
      </c>
      <c r="M713" s="8">
        <f t="shared" si="1041"/>
        <v>-6.1000000000000008E-4</v>
      </c>
      <c r="N713" s="12">
        <f t="shared" si="1042"/>
        <v>62.11180124223602</v>
      </c>
      <c r="O713" s="8">
        <f t="shared" ref="O713:P713" si="1454">IFERROR(K713,0)</f>
        <v>1.6100000000000001E-3</v>
      </c>
      <c r="P713" s="8">
        <f t="shared" si="1454"/>
        <v>1E-3</v>
      </c>
      <c r="Q713" s="8">
        <f t="shared" si="1044"/>
        <v>-6.1000000000000008E-4</v>
      </c>
      <c r="R713" s="12">
        <f t="shared" si="1045"/>
        <v>62.11180124223602</v>
      </c>
      <c r="S713" s="14">
        <f>T692</f>
        <v>3.5746239999999957E-2</v>
      </c>
      <c r="T713" s="8">
        <f>H713+S713-H714-H715-U713</f>
        <v>3.6646239999999955E-2</v>
      </c>
      <c r="U713" s="14">
        <v>1E-4</v>
      </c>
      <c r="V713" s="8">
        <f t="shared" si="1334"/>
        <v>0</v>
      </c>
      <c r="W713" s="8">
        <f t="shared" si="1335"/>
        <v>0</v>
      </c>
      <c r="X713" s="14">
        <f t="shared" si="1420"/>
        <v>1E-3</v>
      </c>
      <c r="Y713" s="15"/>
    </row>
    <row r="714" spans="1:25" x14ac:dyDescent="0.2">
      <c r="A714" s="5">
        <v>45691</v>
      </c>
      <c r="B714" s="6" t="s">
        <v>33</v>
      </c>
      <c r="C714" s="7" t="s">
        <v>32</v>
      </c>
      <c r="D714" s="6" t="s">
        <v>26</v>
      </c>
      <c r="E714" s="8">
        <v>0.63</v>
      </c>
      <c r="F714" s="8">
        <v>0</v>
      </c>
      <c r="G714" s="8">
        <v>1.6000000000000001E-3</v>
      </c>
      <c r="H714" s="11">
        <v>0</v>
      </c>
      <c r="I714" s="8">
        <f t="shared" si="1038"/>
        <v>-1.6000000000000001E-3</v>
      </c>
      <c r="J714" s="12">
        <f t="shared" si="1039"/>
        <v>0</v>
      </c>
      <c r="K714" s="8">
        <f t="shared" ref="K714:L714" si="1455">IFERROR(G714,0)</f>
        <v>1.6000000000000001E-3</v>
      </c>
      <c r="L714" s="8">
        <f t="shared" si="1455"/>
        <v>0</v>
      </c>
      <c r="M714" s="8">
        <f t="shared" si="1041"/>
        <v>-1.6000000000000001E-3</v>
      </c>
      <c r="N714" s="12">
        <f t="shared" si="1042"/>
        <v>0</v>
      </c>
      <c r="O714" s="8">
        <f t="shared" ref="O714:P714" si="1456">IFERROR(K714,0)</f>
        <v>1.6000000000000001E-3</v>
      </c>
      <c r="P714" s="8">
        <f t="shared" si="1456"/>
        <v>0</v>
      </c>
      <c r="Q714" s="8">
        <f t="shared" si="1044"/>
        <v>-1.6000000000000001E-3</v>
      </c>
      <c r="R714" s="12">
        <f t="shared" si="1045"/>
        <v>0</v>
      </c>
      <c r="S714" s="14"/>
      <c r="T714" s="8"/>
      <c r="U714" s="14"/>
      <c r="V714" s="8">
        <f t="shared" si="1334"/>
        <v>0</v>
      </c>
      <c r="W714" s="8">
        <f t="shared" si="1335"/>
        <v>0</v>
      </c>
      <c r="X714" s="14">
        <f t="shared" si="1420"/>
        <v>0</v>
      </c>
      <c r="Y714" s="15"/>
    </row>
    <row r="715" spans="1:25" x14ac:dyDescent="0.2">
      <c r="A715" s="5">
        <v>45691</v>
      </c>
      <c r="B715" s="6" t="s">
        <v>33</v>
      </c>
      <c r="C715" s="7" t="s">
        <v>32</v>
      </c>
      <c r="D715" s="6" t="s">
        <v>27</v>
      </c>
      <c r="E715" s="8">
        <v>0</v>
      </c>
      <c r="F715" s="8">
        <v>0</v>
      </c>
      <c r="G715" s="8">
        <v>0</v>
      </c>
      <c r="H715" s="11">
        <v>0</v>
      </c>
      <c r="I715" s="8">
        <f t="shared" si="1038"/>
        <v>0</v>
      </c>
      <c r="J715" s="12">
        <f t="shared" si="1039"/>
        <v>0</v>
      </c>
      <c r="K715" s="8">
        <f t="shared" ref="K715:L715" si="1457">IFERROR(G715,0)</f>
        <v>0</v>
      </c>
      <c r="L715" s="8">
        <f t="shared" si="1457"/>
        <v>0</v>
      </c>
      <c r="M715" s="8">
        <f t="shared" si="1041"/>
        <v>0</v>
      </c>
      <c r="N715" s="12">
        <f t="shared" si="1042"/>
        <v>0</v>
      </c>
      <c r="O715" s="8">
        <f t="shared" ref="O715:P715" si="1458">IFERROR(K715,0)</f>
        <v>0</v>
      </c>
      <c r="P715" s="8">
        <f t="shared" si="1458"/>
        <v>0</v>
      </c>
      <c r="Q715" s="8">
        <f t="shared" si="1044"/>
        <v>0</v>
      </c>
      <c r="R715" s="12">
        <f t="shared" si="1045"/>
        <v>0</v>
      </c>
      <c r="S715" s="14"/>
      <c r="T715" s="14"/>
      <c r="U715" s="14"/>
      <c r="V715" s="8">
        <f t="shared" si="1334"/>
        <v>0</v>
      </c>
      <c r="W715" s="8">
        <f t="shared" si="1335"/>
        <v>0</v>
      </c>
      <c r="X715" s="14">
        <f t="shared" si="1420"/>
        <v>0</v>
      </c>
      <c r="Y715" s="15"/>
    </row>
    <row r="716" spans="1:25" x14ac:dyDescent="0.2">
      <c r="A716" s="5">
        <v>45692</v>
      </c>
      <c r="B716" s="6" t="s">
        <v>28</v>
      </c>
      <c r="C716" s="7" t="s">
        <v>24</v>
      </c>
      <c r="D716" s="6" t="s">
        <v>25</v>
      </c>
      <c r="E716" s="8">
        <v>190.9</v>
      </c>
      <c r="F716" s="9">
        <v>0.63300000000000001</v>
      </c>
      <c r="G716" s="10">
        <v>0.55700000000000005</v>
      </c>
      <c r="H716" s="20">
        <v>0.57399999999999995</v>
      </c>
      <c r="I716" s="8">
        <f t="shared" si="1038"/>
        <v>1.6999999999999904E-2</v>
      </c>
      <c r="J716" s="12">
        <f t="shared" si="1039"/>
        <v>103.05206463195688</v>
      </c>
      <c r="K716" s="8">
        <f t="shared" ref="K716:L716" si="1459">IFERROR(G716,0)</f>
        <v>0.55700000000000005</v>
      </c>
      <c r="L716" s="8">
        <f t="shared" si="1459"/>
        <v>0.57399999999999995</v>
      </c>
      <c r="M716" s="8">
        <f t="shared" si="1041"/>
        <v>1.6999999999999904E-2</v>
      </c>
      <c r="N716" s="12">
        <f t="shared" si="1042"/>
        <v>103.05206463195688</v>
      </c>
      <c r="O716" s="8">
        <f t="shared" ref="O716:P716" si="1460">IFERROR(K716,0)</f>
        <v>0.55700000000000005</v>
      </c>
      <c r="P716" s="8">
        <f t="shared" si="1460"/>
        <v>0.57399999999999995</v>
      </c>
      <c r="Q716" s="8">
        <f t="shared" si="1044"/>
        <v>1.6999999999999904E-2</v>
      </c>
      <c r="R716" s="12">
        <f t="shared" si="1045"/>
        <v>103.05206463195688</v>
      </c>
      <c r="S716" s="8">
        <f>T695</f>
        <v>49.580120000000107</v>
      </c>
      <c r="T716" s="8">
        <f>H716+S716-H717-H718-U716</f>
        <v>50.152320000000103</v>
      </c>
      <c r="U716" s="8">
        <v>1.8E-3</v>
      </c>
      <c r="V716" s="8">
        <f t="shared" si="1334"/>
        <v>87.993680884676152</v>
      </c>
      <c r="W716" s="8">
        <f t="shared" si="1335"/>
        <v>90.679304897314367</v>
      </c>
      <c r="X716" s="14">
        <f t="shared" si="1420"/>
        <v>0.57699999999999996</v>
      </c>
      <c r="Y716" s="15"/>
    </row>
    <row r="717" spans="1:25" x14ac:dyDescent="0.2">
      <c r="A717" s="5">
        <v>45692</v>
      </c>
      <c r="B717" s="6" t="s">
        <v>28</v>
      </c>
      <c r="C717" s="7" t="s">
        <v>24</v>
      </c>
      <c r="D717" s="6" t="s">
        <v>26</v>
      </c>
      <c r="E717" s="8">
        <v>220.3</v>
      </c>
      <c r="F717" s="8">
        <v>0.17899999999999999</v>
      </c>
      <c r="G717" s="8">
        <v>0.625</v>
      </c>
      <c r="H717" s="11">
        <v>0</v>
      </c>
      <c r="I717" s="8">
        <f t="shared" si="1038"/>
        <v>-0.625</v>
      </c>
      <c r="J717" s="12">
        <f t="shared" si="1039"/>
        <v>0</v>
      </c>
      <c r="K717" s="8">
        <f t="shared" ref="K717:L717" si="1461">IFERROR(G717,0)</f>
        <v>0.625</v>
      </c>
      <c r="L717" s="8">
        <f t="shared" si="1461"/>
        <v>0</v>
      </c>
      <c r="M717" s="8">
        <f t="shared" si="1041"/>
        <v>-0.625</v>
      </c>
      <c r="N717" s="12">
        <f t="shared" si="1042"/>
        <v>0</v>
      </c>
      <c r="O717" s="8">
        <f t="shared" ref="O717:P717" si="1462">IFERROR(K717,0)</f>
        <v>0.625</v>
      </c>
      <c r="P717" s="8">
        <f t="shared" si="1462"/>
        <v>0</v>
      </c>
      <c r="Q717" s="8">
        <f t="shared" si="1044"/>
        <v>-0.625</v>
      </c>
      <c r="R717" s="12">
        <f t="shared" si="1045"/>
        <v>0</v>
      </c>
      <c r="S717" s="8"/>
      <c r="T717" s="8"/>
      <c r="U717" s="8"/>
      <c r="V717" s="8">
        <f t="shared" si="1334"/>
        <v>349.16201117318434</v>
      </c>
      <c r="W717" s="8">
        <f t="shared" si="1335"/>
        <v>0</v>
      </c>
      <c r="X717" s="14">
        <f t="shared" si="1420"/>
        <v>0</v>
      </c>
      <c r="Y717" s="15"/>
    </row>
    <row r="718" spans="1:25" x14ac:dyDescent="0.2">
      <c r="A718" s="5">
        <v>45692</v>
      </c>
      <c r="B718" s="6" t="s">
        <v>28</v>
      </c>
      <c r="C718" s="7" t="s">
        <v>24</v>
      </c>
      <c r="D718" s="6" t="s">
        <v>27</v>
      </c>
      <c r="E718" s="8">
        <v>0</v>
      </c>
      <c r="F718" s="8">
        <v>0</v>
      </c>
      <c r="G718" s="8">
        <v>0</v>
      </c>
      <c r="H718" s="11">
        <v>0</v>
      </c>
      <c r="I718" s="8">
        <f t="shared" si="1038"/>
        <v>0</v>
      </c>
      <c r="J718" s="12">
        <f t="shared" si="1039"/>
        <v>0</v>
      </c>
      <c r="K718" s="8">
        <f t="shared" ref="K718:L718" si="1463">IFERROR(G718,0)</f>
        <v>0</v>
      </c>
      <c r="L718" s="8">
        <f t="shared" si="1463"/>
        <v>0</v>
      </c>
      <c r="M718" s="8">
        <f t="shared" si="1041"/>
        <v>0</v>
      </c>
      <c r="N718" s="12">
        <f t="shared" si="1042"/>
        <v>0</v>
      </c>
      <c r="O718" s="8">
        <f t="shared" ref="O718:P718" si="1464">IFERROR(K718,0)</f>
        <v>0</v>
      </c>
      <c r="P718" s="8">
        <f t="shared" si="1464"/>
        <v>0</v>
      </c>
      <c r="Q718" s="8">
        <f t="shared" si="1044"/>
        <v>0</v>
      </c>
      <c r="R718" s="12">
        <f t="shared" si="1045"/>
        <v>0</v>
      </c>
      <c r="S718" s="8"/>
      <c r="T718" s="8"/>
      <c r="U718" s="8"/>
      <c r="V718" s="8">
        <f t="shared" si="1334"/>
        <v>0</v>
      </c>
      <c r="W718" s="8">
        <f t="shared" si="1335"/>
        <v>0</v>
      </c>
      <c r="X718" s="14">
        <f t="shared" si="1420"/>
        <v>0</v>
      </c>
      <c r="Y718" s="15"/>
    </row>
    <row r="719" spans="1:25" x14ac:dyDescent="0.2">
      <c r="A719" s="5">
        <v>45692</v>
      </c>
      <c r="B719" s="6" t="s">
        <v>23</v>
      </c>
      <c r="C719" s="7" t="s">
        <v>24</v>
      </c>
      <c r="D719" s="6" t="s">
        <v>25</v>
      </c>
      <c r="E719" s="8">
        <v>1.7</v>
      </c>
      <c r="F719" s="8">
        <v>5.0000000000000001E-3</v>
      </c>
      <c r="G719" s="8">
        <v>4.7999999999999996E-3</v>
      </c>
      <c r="H719" s="11">
        <v>5.0000000000000001E-3</v>
      </c>
      <c r="I719" s="8">
        <f t="shared" si="1038"/>
        <v>2.0000000000000052E-4</v>
      </c>
      <c r="J719" s="12">
        <f t="shared" si="1039"/>
        <v>104.16666666666667</v>
      </c>
      <c r="K719" s="8">
        <f t="shared" ref="K719:L719" si="1465">IFERROR(G719,0)</f>
        <v>4.7999999999999996E-3</v>
      </c>
      <c r="L719" s="8">
        <f t="shared" si="1465"/>
        <v>5.0000000000000001E-3</v>
      </c>
      <c r="M719" s="8">
        <f t="shared" si="1041"/>
        <v>2.0000000000000052E-4</v>
      </c>
      <c r="N719" s="12">
        <f t="shared" si="1042"/>
        <v>104.16666666666667</v>
      </c>
      <c r="O719" s="8">
        <f t="shared" ref="O719:P719" si="1466">IFERROR(K719,0)</f>
        <v>4.7999999999999996E-3</v>
      </c>
      <c r="P719" s="8">
        <f t="shared" si="1466"/>
        <v>5.0000000000000001E-3</v>
      </c>
      <c r="Q719" s="8">
        <f t="shared" si="1044"/>
        <v>2.0000000000000052E-4</v>
      </c>
      <c r="R719" s="12">
        <f t="shared" si="1045"/>
        <v>104.16666666666667</v>
      </c>
      <c r="S719" s="8">
        <f>T698</f>
        <v>4.4903405000000065</v>
      </c>
      <c r="T719" s="8">
        <f>H719+S719-H720-H721-U719</f>
        <v>4.4952405000000066</v>
      </c>
      <c r="U719" s="8">
        <v>1E-4</v>
      </c>
      <c r="V719" s="8">
        <f t="shared" si="1334"/>
        <v>95.999999999999986</v>
      </c>
      <c r="W719" s="8">
        <f t="shared" si="1335"/>
        <v>100</v>
      </c>
      <c r="X719" s="14">
        <f t="shared" si="1420"/>
        <v>5.0000000000000001E-3</v>
      </c>
      <c r="Y719" s="15"/>
    </row>
    <row r="720" spans="1:25" x14ac:dyDescent="0.2">
      <c r="A720" s="5">
        <v>45692</v>
      </c>
      <c r="B720" s="6" t="s">
        <v>23</v>
      </c>
      <c r="C720" s="7" t="s">
        <v>24</v>
      </c>
      <c r="D720" s="6" t="s">
        <v>26</v>
      </c>
      <c r="E720" s="8">
        <v>1.5</v>
      </c>
      <c r="F720" s="8">
        <v>0</v>
      </c>
      <c r="G720" s="8">
        <v>4.0000000000000001E-3</v>
      </c>
      <c r="H720" s="11">
        <v>0</v>
      </c>
      <c r="I720" s="8">
        <f t="shared" si="1038"/>
        <v>-4.0000000000000001E-3</v>
      </c>
      <c r="J720" s="12">
        <f t="shared" si="1039"/>
        <v>0</v>
      </c>
      <c r="K720" s="8">
        <f t="shared" ref="K720:L720" si="1467">IFERROR(G720,0)</f>
        <v>4.0000000000000001E-3</v>
      </c>
      <c r="L720" s="8">
        <f t="shared" si="1467"/>
        <v>0</v>
      </c>
      <c r="M720" s="8">
        <f t="shared" si="1041"/>
        <v>-4.0000000000000001E-3</v>
      </c>
      <c r="N720" s="12">
        <f t="shared" si="1042"/>
        <v>0</v>
      </c>
      <c r="O720" s="8">
        <f t="shared" ref="O720:P720" si="1468">IFERROR(K720,0)</f>
        <v>4.0000000000000001E-3</v>
      </c>
      <c r="P720" s="8">
        <f t="shared" si="1468"/>
        <v>0</v>
      </c>
      <c r="Q720" s="8">
        <f t="shared" si="1044"/>
        <v>-4.0000000000000001E-3</v>
      </c>
      <c r="R720" s="12">
        <f t="shared" si="1045"/>
        <v>0</v>
      </c>
      <c r="S720" s="8"/>
      <c r="T720" s="8"/>
      <c r="U720" s="8"/>
      <c r="V720" s="8">
        <f t="shared" si="1334"/>
        <v>0</v>
      </c>
      <c r="W720" s="8">
        <f t="shared" si="1335"/>
        <v>0</v>
      </c>
      <c r="X720" s="14">
        <f t="shared" si="1420"/>
        <v>0</v>
      </c>
      <c r="Y720" s="15"/>
    </row>
    <row r="721" spans="1:25" x14ac:dyDescent="0.2">
      <c r="A721" s="5">
        <v>45692</v>
      </c>
      <c r="B721" s="6" t="s">
        <v>23</v>
      </c>
      <c r="C721" s="7" t="s">
        <v>24</v>
      </c>
      <c r="D721" s="6" t="s">
        <v>27</v>
      </c>
      <c r="E721" s="8">
        <v>0</v>
      </c>
      <c r="F721" s="8">
        <v>0</v>
      </c>
      <c r="G721" s="8">
        <v>0</v>
      </c>
      <c r="H721" s="11">
        <v>0</v>
      </c>
      <c r="I721" s="8">
        <f t="shared" si="1038"/>
        <v>0</v>
      </c>
      <c r="J721" s="12">
        <f t="shared" si="1039"/>
        <v>0</v>
      </c>
      <c r="K721" s="8">
        <f t="shared" ref="K721:L721" si="1469">IFERROR(G721,0)</f>
        <v>0</v>
      </c>
      <c r="L721" s="8">
        <f t="shared" si="1469"/>
        <v>0</v>
      </c>
      <c r="M721" s="8">
        <f t="shared" si="1041"/>
        <v>0</v>
      </c>
      <c r="N721" s="12">
        <f t="shared" si="1042"/>
        <v>0</v>
      </c>
      <c r="O721" s="8">
        <f t="shared" ref="O721:P721" si="1470">IFERROR(K721,0)</f>
        <v>0</v>
      </c>
      <c r="P721" s="8">
        <f t="shared" si="1470"/>
        <v>0</v>
      </c>
      <c r="Q721" s="8">
        <f t="shared" si="1044"/>
        <v>0</v>
      </c>
      <c r="R721" s="12">
        <f t="shared" si="1045"/>
        <v>0</v>
      </c>
      <c r="S721" s="8"/>
      <c r="T721" s="8"/>
      <c r="U721" s="8"/>
      <c r="V721" s="8">
        <f t="shared" si="1334"/>
        <v>0</v>
      </c>
      <c r="W721" s="8">
        <f t="shared" si="1335"/>
        <v>0</v>
      </c>
      <c r="X721" s="14">
        <f t="shared" si="1420"/>
        <v>0</v>
      </c>
      <c r="Y721" s="15"/>
    </row>
    <row r="722" spans="1:25" x14ac:dyDescent="0.2">
      <c r="A722" s="5">
        <v>45692</v>
      </c>
      <c r="B722" s="6" t="s">
        <v>29</v>
      </c>
      <c r="C722" s="7" t="s">
        <v>24</v>
      </c>
      <c r="D722" s="6" t="s">
        <v>25</v>
      </c>
      <c r="E722" s="8">
        <v>1</v>
      </c>
      <c r="F722" s="8">
        <v>2E-3</v>
      </c>
      <c r="G722" s="8">
        <v>3.0000000000000001E-3</v>
      </c>
      <c r="H722" s="11">
        <v>4.0000000000000001E-3</v>
      </c>
      <c r="I722" s="8">
        <f t="shared" si="1038"/>
        <v>1E-3</v>
      </c>
      <c r="J722" s="12">
        <f t="shared" si="1039"/>
        <v>133.33333333333331</v>
      </c>
      <c r="K722" s="8">
        <f t="shared" ref="K722:L722" si="1471">IFERROR(G722,0)</f>
        <v>3.0000000000000001E-3</v>
      </c>
      <c r="L722" s="8">
        <f t="shared" si="1471"/>
        <v>4.0000000000000001E-3</v>
      </c>
      <c r="M722" s="8">
        <f t="shared" si="1041"/>
        <v>1E-3</v>
      </c>
      <c r="N722" s="12">
        <f t="shared" si="1042"/>
        <v>133.33333333333331</v>
      </c>
      <c r="O722" s="8">
        <f t="shared" ref="O722:P722" si="1472">IFERROR(K722,0)</f>
        <v>3.0000000000000001E-3</v>
      </c>
      <c r="P722" s="8">
        <f t="shared" si="1472"/>
        <v>4.0000000000000001E-3</v>
      </c>
      <c r="Q722" s="8">
        <f t="shared" si="1044"/>
        <v>1E-3</v>
      </c>
      <c r="R722" s="12">
        <f t="shared" si="1045"/>
        <v>133.33333333333331</v>
      </c>
      <c r="S722" s="8">
        <f>T701</f>
        <v>0.60964999999999936</v>
      </c>
      <c r="T722" s="8">
        <f>H722+S722-H723-H724-U722</f>
        <v>0.61364999999999936</v>
      </c>
      <c r="U722" s="8">
        <v>0</v>
      </c>
      <c r="V722" s="8">
        <f t="shared" si="1334"/>
        <v>150</v>
      </c>
      <c r="W722" s="8">
        <f t="shared" si="1335"/>
        <v>200</v>
      </c>
      <c r="X722" s="14">
        <f t="shared" si="1420"/>
        <v>4.0000000000000001E-3</v>
      </c>
      <c r="Y722" s="15"/>
    </row>
    <row r="723" spans="1:25" x14ac:dyDescent="0.2">
      <c r="A723" s="5">
        <v>45692</v>
      </c>
      <c r="B723" s="6" t="s">
        <v>29</v>
      </c>
      <c r="C723" s="7" t="s">
        <v>24</v>
      </c>
      <c r="D723" s="6" t="s">
        <v>26</v>
      </c>
      <c r="E723" s="8">
        <v>1</v>
      </c>
      <c r="F723" s="8">
        <v>0</v>
      </c>
      <c r="G723" s="8">
        <v>3.0000000000000001E-3</v>
      </c>
      <c r="H723" s="11">
        <v>0</v>
      </c>
      <c r="I723" s="8">
        <f t="shared" si="1038"/>
        <v>-3.0000000000000001E-3</v>
      </c>
      <c r="J723" s="12">
        <f t="shared" si="1039"/>
        <v>0</v>
      </c>
      <c r="K723" s="8">
        <f t="shared" ref="K723:L723" si="1473">IFERROR(G723,0)</f>
        <v>3.0000000000000001E-3</v>
      </c>
      <c r="L723" s="8">
        <f t="shared" si="1473"/>
        <v>0</v>
      </c>
      <c r="M723" s="8">
        <f t="shared" si="1041"/>
        <v>-3.0000000000000001E-3</v>
      </c>
      <c r="N723" s="12">
        <f t="shared" si="1042"/>
        <v>0</v>
      </c>
      <c r="O723" s="8">
        <f t="shared" ref="O723:P723" si="1474">IFERROR(K723,0)</f>
        <v>3.0000000000000001E-3</v>
      </c>
      <c r="P723" s="8">
        <f t="shared" si="1474"/>
        <v>0</v>
      </c>
      <c r="Q723" s="8">
        <f t="shared" si="1044"/>
        <v>-3.0000000000000001E-3</v>
      </c>
      <c r="R723" s="12">
        <f t="shared" si="1045"/>
        <v>0</v>
      </c>
      <c r="S723" s="8"/>
      <c r="T723" s="8"/>
      <c r="U723" s="8"/>
      <c r="V723" s="8">
        <f t="shared" si="1334"/>
        <v>0</v>
      </c>
      <c r="W723" s="8">
        <f t="shared" si="1335"/>
        <v>0</v>
      </c>
      <c r="X723" s="14">
        <f t="shared" si="1420"/>
        <v>0</v>
      </c>
      <c r="Y723" s="15"/>
    </row>
    <row r="724" spans="1:25" x14ac:dyDescent="0.2">
      <c r="A724" s="5">
        <v>45692</v>
      </c>
      <c r="B724" s="6" t="s">
        <v>29</v>
      </c>
      <c r="C724" s="7" t="s">
        <v>24</v>
      </c>
      <c r="D724" s="6" t="s">
        <v>27</v>
      </c>
      <c r="E724" s="8">
        <v>0</v>
      </c>
      <c r="F724" s="8">
        <v>0</v>
      </c>
      <c r="G724" s="8">
        <v>0</v>
      </c>
      <c r="H724" s="11">
        <v>0</v>
      </c>
      <c r="I724" s="8">
        <f t="shared" si="1038"/>
        <v>0</v>
      </c>
      <c r="J724" s="12">
        <f t="shared" si="1039"/>
        <v>0</v>
      </c>
      <c r="K724" s="8">
        <f t="shared" ref="K724:L724" si="1475">IFERROR(G724,0)</f>
        <v>0</v>
      </c>
      <c r="L724" s="8">
        <f t="shared" si="1475"/>
        <v>0</v>
      </c>
      <c r="M724" s="8">
        <f t="shared" si="1041"/>
        <v>0</v>
      </c>
      <c r="N724" s="12">
        <f t="shared" si="1042"/>
        <v>0</v>
      </c>
      <c r="O724" s="8">
        <f t="shared" ref="O724:P724" si="1476">IFERROR(K724,0)</f>
        <v>0</v>
      </c>
      <c r="P724" s="8">
        <f t="shared" si="1476"/>
        <v>0</v>
      </c>
      <c r="Q724" s="8">
        <f t="shared" si="1044"/>
        <v>0</v>
      </c>
      <c r="R724" s="12">
        <f t="shared" si="1045"/>
        <v>0</v>
      </c>
      <c r="S724" s="14"/>
      <c r="T724" s="14"/>
      <c r="U724" s="14"/>
      <c r="V724" s="8">
        <f t="shared" si="1334"/>
        <v>0</v>
      </c>
      <c r="W724" s="8">
        <f t="shared" si="1335"/>
        <v>0</v>
      </c>
      <c r="X724" s="14">
        <f t="shared" si="1420"/>
        <v>0</v>
      </c>
      <c r="Y724" s="15"/>
    </row>
    <row r="725" spans="1:25" x14ac:dyDescent="0.2">
      <c r="A725" s="5">
        <v>45692</v>
      </c>
      <c r="B725" s="6" t="s">
        <v>30</v>
      </c>
      <c r="C725" s="7" t="s">
        <v>24</v>
      </c>
      <c r="D725" s="6" t="s">
        <v>25</v>
      </c>
      <c r="E725" s="8">
        <v>0.6</v>
      </c>
      <c r="F725" s="8">
        <v>3.0000000000000001E-3</v>
      </c>
      <c r="G725" s="8">
        <v>0</v>
      </c>
      <c r="H725" s="11">
        <v>3.0000000000000001E-3</v>
      </c>
      <c r="I725" s="8">
        <f t="shared" si="1038"/>
        <v>3.0000000000000001E-3</v>
      </c>
      <c r="J725" s="12">
        <f t="shared" si="1039"/>
        <v>0</v>
      </c>
      <c r="K725" s="8">
        <f t="shared" ref="K725:L725" si="1477">IFERROR(G725,0)</f>
        <v>0</v>
      </c>
      <c r="L725" s="8">
        <f t="shared" si="1477"/>
        <v>3.0000000000000001E-3</v>
      </c>
      <c r="M725" s="8">
        <f t="shared" si="1041"/>
        <v>3.0000000000000001E-3</v>
      </c>
      <c r="N725" s="12">
        <f t="shared" si="1042"/>
        <v>0</v>
      </c>
      <c r="O725" s="8">
        <f t="shared" ref="O725:P725" si="1478">IFERROR(K725,0)</f>
        <v>0</v>
      </c>
      <c r="P725" s="8">
        <f t="shared" si="1478"/>
        <v>3.0000000000000001E-3</v>
      </c>
      <c r="Q725" s="8">
        <f t="shared" si="1044"/>
        <v>3.0000000000000001E-3</v>
      </c>
      <c r="R725" s="12">
        <f t="shared" si="1045"/>
        <v>0</v>
      </c>
      <c r="S725" s="14">
        <f>T704</f>
        <v>7.5889999999999985E-2</v>
      </c>
      <c r="T725" s="8">
        <f>H725+S725-H726-H727-U725</f>
        <v>7.8889999999999988E-2</v>
      </c>
      <c r="U725" s="14">
        <v>0</v>
      </c>
      <c r="V725" s="8">
        <f t="shared" si="1334"/>
        <v>0</v>
      </c>
      <c r="W725" s="8">
        <f t="shared" si="1335"/>
        <v>100</v>
      </c>
      <c r="X725" s="14">
        <f t="shared" si="1420"/>
        <v>1E-3</v>
      </c>
      <c r="Y725" s="15"/>
    </row>
    <row r="726" spans="1:25" x14ac:dyDescent="0.2">
      <c r="A726" s="5">
        <v>45692</v>
      </c>
      <c r="B726" s="6" t="s">
        <v>30</v>
      </c>
      <c r="C726" s="7" t="s">
        <v>24</v>
      </c>
      <c r="D726" s="6" t="s">
        <v>26</v>
      </c>
      <c r="E726" s="8">
        <v>0.6</v>
      </c>
      <c r="F726" s="8">
        <v>0</v>
      </c>
      <c r="G726" s="8">
        <v>0</v>
      </c>
      <c r="H726" s="11">
        <v>0</v>
      </c>
      <c r="I726" s="8">
        <f t="shared" si="1038"/>
        <v>0</v>
      </c>
      <c r="J726" s="12">
        <f t="shared" si="1039"/>
        <v>0</v>
      </c>
      <c r="K726" s="8">
        <f t="shared" ref="K726:L726" si="1479">IFERROR(G726,0)</f>
        <v>0</v>
      </c>
      <c r="L726" s="8">
        <f t="shared" si="1479"/>
        <v>0</v>
      </c>
      <c r="M726" s="8">
        <f t="shared" si="1041"/>
        <v>0</v>
      </c>
      <c r="N726" s="12">
        <f t="shared" si="1042"/>
        <v>0</v>
      </c>
      <c r="O726" s="8">
        <f t="shared" ref="O726:P726" si="1480">IFERROR(K726,0)</f>
        <v>0</v>
      </c>
      <c r="P726" s="8">
        <f t="shared" si="1480"/>
        <v>0</v>
      </c>
      <c r="Q726" s="8">
        <f t="shared" si="1044"/>
        <v>0</v>
      </c>
      <c r="R726" s="12">
        <f t="shared" si="1045"/>
        <v>0</v>
      </c>
      <c r="S726" s="14"/>
      <c r="T726" s="14"/>
      <c r="U726" s="14"/>
      <c r="V726" s="8">
        <f t="shared" si="1334"/>
        <v>0</v>
      </c>
      <c r="W726" s="8">
        <f t="shared" si="1335"/>
        <v>0</v>
      </c>
      <c r="X726" s="14">
        <f t="shared" si="1420"/>
        <v>0</v>
      </c>
      <c r="Y726" s="15"/>
    </row>
    <row r="727" spans="1:25" x14ac:dyDescent="0.2">
      <c r="A727" s="5">
        <v>45692</v>
      </c>
      <c r="B727" s="6" t="s">
        <v>30</v>
      </c>
      <c r="C727" s="7" t="s">
        <v>24</v>
      </c>
      <c r="D727" s="6" t="s">
        <v>27</v>
      </c>
      <c r="E727" s="8">
        <v>0</v>
      </c>
      <c r="F727" s="8">
        <v>0</v>
      </c>
      <c r="G727" s="8">
        <v>0</v>
      </c>
      <c r="H727" s="11">
        <v>0</v>
      </c>
      <c r="I727" s="8">
        <f t="shared" si="1038"/>
        <v>0</v>
      </c>
      <c r="J727" s="12">
        <f t="shared" si="1039"/>
        <v>0</v>
      </c>
      <c r="K727" s="8">
        <f t="shared" ref="K727:L727" si="1481">IFERROR(G727,0)</f>
        <v>0</v>
      </c>
      <c r="L727" s="8">
        <f t="shared" si="1481"/>
        <v>0</v>
      </c>
      <c r="M727" s="8">
        <f t="shared" si="1041"/>
        <v>0</v>
      </c>
      <c r="N727" s="12">
        <f t="shared" si="1042"/>
        <v>0</v>
      </c>
      <c r="O727" s="8">
        <f t="shared" ref="O727:P727" si="1482">IFERROR(K727,0)</f>
        <v>0</v>
      </c>
      <c r="P727" s="8">
        <f t="shared" si="1482"/>
        <v>0</v>
      </c>
      <c r="Q727" s="8">
        <f t="shared" si="1044"/>
        <v>0</v>
      </c>
      <c r="R727" s="12">
        <f t="shared" si="1045"/>
        <v>0</v>
      </c>
      <c r="S727" s="14"/>
      <c r="T727" s="14"/>
      <c r="U727" s="14"/>
      <c r="V727" s="8">
        <f t="shared" si="1334"/>
        <v>0</v>
      </c>
      <c r="W727" s="8">
        <f t="shared" si="1335"/>
        <v>0</v>
      </c>
      <c r="X727" s="14">
        <f t="shared" si="1420"/>
        <v>0</v>
      </c>
      <c r="Y727" s="15"/>
    </row>
    <row r="728" spans="1:25" x14ac:dyDescent="0.2">
      <c r="A728" s="5">
        <v>45692</v>
      </c>
      <c r="B728" s="6" t="s">
        <v>31</v>
      </c>
      <c r="C728" s="7" t="s">
        <v>32</v>
      </c>
      <c r="D728" s="6" t="s">
        <v>25</v>
      </c>
      <c r="E728" s="8">
        <v>229.8</v>
      </c>
      <c r="F728" s="8">
        <v>0.68300000000000005</v>
      </c>
      <c r="G728" s="8">
        <v>0.67500000000000004</v>
      </c>
      <c r="H728" s="11">
        <v>0.60799999999999998</v>
      </c>
      <c r="I728" s="8">
        <f t="shared" si="1038"/>
        <v>-6.700000000000006E-2</v>
      </c>
      <c r="J728" s="12">
        <f t="shared" si="1039"/>
        <v>90.074074074074062</v>
      </c>
      <c r="K728" s="8">
        <f t="shared" ref="K728:L728" si="1483">IFERROR(G728,0)</f>
        <v>0.67500000000000004</v>
      </c>
      <c r="L728" s="8">
        <f t="shared" si="1483"/>
        <v>0.60799999999999998</v>
      </c>
      <c r="M728" s="8">
        <f t="shared" si="1041"/>
        <v>-6.700000000000006E-2</v>
      </c>
      <c r="N728" s="12">
        <f t="shared" si="1042"/>
        <v>90.074074074074062</v>
      </c>
      <c r="O728" s="8">
        <f t="shared" ref="O728:P728" si="1484">IFERROR(K728,0)</f>
        <v>0.67500000000000004</v>
      </c>
      <c r="P728" s="8">
        <f t="shared" si="1484"/>
        <v>0.60799999999999998</v>
      </c>
      <c r="Q728" s="8">
        <f t="shared" si="1044"/>
        <v>-6.700000000000006E-2</v>
      </c>
      <c r="R728" s="12">
        <f t="shared" si="1045"/>
        <v>90.074074074074062</v>
      </c>
      <c r="S728" s="14">
        <f>T707</f>
        <v>202.62208505000044</v>
      </c>
      <c r="T728" s="8">
        <f>H728+S728-H729-H730-U728</f>
        <v>201.56068505000042</v>
      </c>
      <c r="U728" s="14">
        <v>4.0000000000000002E-4</v>
      </c>
      <c r="V728" s="8">
        <f t="shared" si="1334"/>
        <v>98.828696925329425</v>
      </c>
      <c r="W728" s="8">
        <f t="shared" si="1335"/>
        <v>89.019033674963381</v>
      </c>
      <c r="X728" s="14">
        <f t="shared" si="1420"/>
        <v>0.60899999999999999</v>
      </c>
      <c r="Y728" s="15"/>
    </row>
    <row r="729" spans="1:25" x14ac:dyDescent="0.2">
      <c r="A729" s="5">
        <v>45692</v>
      </c>
      <c r="B729" s="6" t="s">
        <v>31</v>
      </c>
      <c r="C729" s="7" t="s">
        <v>32</v>
      </c>
      <c r="D729" s="6" t="s">
        <v>26</v>
      </c>
      <c r="E729" s="8">
        <v>285</v>
      </c>
      <c r="F729" s="8">
        <v>0</v>
      </c>
      <c r="G729" s="8">
        <v>0.82499999999999996</v>
      </c>
      <c r="H729" s="11">
        <v>1.669</v>
      </c>
      <c r="I729" s="8">
        <f t="shared" si="1038"/>
        <v>0.84400000000000008</v>
      </c>
      <c r="J729" s="12">
        <f t="shared" si="1039"/>
        <v>202.30303030303034</v>
      </c>
      <c r="K729" s="8">
        <f t="shared" ref="K729:L729" si="1485">IFERROR(G729,0)</f>
        <v>0.82499999999999996</v>
      </c>
      <c r="L729" s="8">
        <f t="shared" si="1485"/>
        <v>1.669</v>
      </c>
      <c r="M729" s="8">
        <f t="shared" si="1041"/>
        <v>0.84400000000000008</v>
      </c>
      <c r="N729" s="12">
        <f t="shared" si="1042"/>
        <v>202.30303030303034</v>
      </c>
      <c r="O729" s="8">
        <f t="shared" ref="O729:P729" si="1486">IFERROR(K729,0)</f>
        <v>0.82499999999999996</v>
      </c>
      <c r="P729" s="8">
        <f t="shared" si="1486"/>
        <v>1.669</v>
      </c>
      <c r="Q729" s="8">
        <f t="shared" si="1044"/>
        <v>0.84400000000000008</v>
      </c>
      <c r="R729" s="12">
        <f t="shared" si="1045"/>
        <v>202.30303030303034</v>
      </c>
      <c r="S729" s="14"/>
      <c r="T729" s="14"/>
      <c r="U729" s="14"/>
      <c r="V729" s="8">
        <f t="shared" si="1334"/>
        <v>0</v>
      </c>
      <c r="W729" s="8">
        <f t="shared" si="1335"/>
        <v>0</v>
      </c>
      <c r="X729" s="14">
        <f t="shared" si="1420"/>
        <v>0</v>
      </c>
      <c r="Y729" s="15"/>
    </row>
    <row r="730" spans="1:25" x14ac:dyDescent="0.2">
      <c r="A730" s="5">
        <v>45692</v>
      </c>
      <c r="B730" s="6" t="s">
        <v>31</v>
      </c>
      <c r="C730" s="7" t="s">
        <v>32</v>
      </c>
      <c r="D730" s="6" t="s">
        <v>27</v>
      </c>
      <c r="E730" s="8">
        <v>0</v>
      </c>
      <c r="F730" s="8">
        <v>0</v>
      </c>
      <c r="G730" s="8">
        <v>0</v>
      </c>
      <c r="H730" s="11">
        <v>0</v>
      </c>
      <c r="I730" s="8">
        <f t="shared" si="1038"/>
        <v>0</v>
      </c>
      <c r="J730" s="12">
        <f t="shared" si="1039"/>
        <v>0</v>
      </c>
      <c r="K730" s="8">
        <f t="shared" ref="K730:L730" si="1487">IFERROR(G730,0)</f>
        <v>0</v>
      </c>
      <c r="L730" s="8">
        <f t="shared" si="1487"/>
        <v>0</v>
      </c>
      <c r="M730" s="8">
        <f t="shared" si="1041"/>
        <v>0</v>
      </c>
      <c r="N730" s="12">
        <f t="shared" si="1042"/>
        <v>0</v>
      </c>
      <c r="O730" s="8">
        <f t="shared" ref="O730:P730" si="1488">IFERROR(K730,0)</f>
        <v>0</v>
      </c>
      <c r="P730" s="8">
        <f t="shared" si="1488"/>
        <v>0</v>
      </c>
      <c r="Q730" s="8">
        <f t="shared" si="1044"/>
        <v>0</v>
      </c>
      <c r="R730" s="12">
        <f t="shared" si="1045"/>
        <v>0</v>
      </c>
      <c r="S730" s="14"/>
      <c r="T730" s="14"/>
      <c r="U730" s="14"/>
      <c r="V730" s="8">
        <f t="shared" si="1334"/>
        <v>0</v>
      </c>
      <c r="W730" s="8">
        <f t="shared" si="1335"/>
        <v>0</v>
      </c>
      <c r="X730" s="14">
        <f t="shared" si="1420"/>
        <v>0</v>
      </c>
      <c r="Y730" s="15"/>
    </row>
    <row r="731" spans="1:25" x14ac:dyDescent="0.2">
      <c r="A731" s="5">
        <v>45692</v>
      </c>
      <c r="B731" s="6" t="s">
        <v>36</v>
      </c>
      <c r="C731" s="7" t="s">
        <v>32</v>
      </c>
      <c r="D731" s="6" t="s">
        <v>25</v>
      </c>
      <c r="E731" s="8">
        <v>5.2</v>
      </c>
      <c r="F731" s="8">
        <v>1.9E-2</v>
      </c>
      <c r="G731" s="8">
        <v>1.4E-2</v>
      </c>
      <c r="H731" s="11">
        <v>1.9E-2</v>
      </c>
      <c r="I731" s="8">
        <f t="shared" si="1038"/>
        <v>4.9999999999999992E-3</v>
      </c>
      <c r="J731" s="12">
        <f t="shared" si="1039"/>
        <v>135.71428571428569</v>
      </c>
      <c r="K731" s="8">
        <f t="shared" ref="K731:L731" si="1489">IFERROR(G731,0)</f>
        <v>1.4E-2</v>
      </c>
      <c r="L731" s="8">
        <f t="shared" si="1489"/>
        <v>1.9E-2</v>
      </c>
      <c r="M731" s="8">
        <f t="shared" si="1041"/>
        <v>4.9999999999999992E-3</v>
      </c>
      <c r="N731" s="12">
        <f t="shared" si="1042"/>
        <v>135.71428571428569</v>
      </c>
      <c r="O731" s="8">
        <f t="shared" ref="O731:P731" si="1490">IFERROR(K731,0)</f>
        <v>1.4E-2</v>
      </c>
      <c r="P731" s="8">
        <f t="shared" si="1490"/>
        <v>1.9E-2</v>
      </c>
      <c r="Q731" s="8">
        <f t="shared" si="1044"/>
        <v>4.9999999999999992E-3</v>
      </c>
      <c r="R731" s="12">
        <f t="shared" si="1045"/>
        <v>135.71428571428569</v>
      </c>
      <c r="S731" s="14">
        <f>T710</f>
        <v>5.1947000020000056</v>
      </c>
      <c r="T731" s="8">
        <f>H731+S731-H732-H733-U731</f>
        <v>5.2130000020000056</v>
      </c>
      <c r="U731" s="14">
        <v>6.9999999999999999E-4</v>
      </c>
      <c r="V731" s="8">
        <f t="shared" si="1334"/>
        <v>73.684210526315795</v>
      </c>
      <c r="W731" s="8">
        <f t="shared" si="1335"/>
        <v>100</v>
      </c>
      <c r="X731" s="14">
        <f t="shared" si="1420"/>
        <v>0.02</v>
      </c>
      <c r="Y731" s="15"/>
    </row>
    <row r="732" spans="1:25" x14ac:dyDescent="0.2">
      <c r="A732" s="5">
        <v>45692</v>
      </c>
      <c r="B732" s="6" t="s">
        <v>36</v>
      </c>
      <c r="C732" s="7" t="s">
        <v>32</v>
      </c>
      <c r="D732" s="6" t="s">
        <v>26</v>
      </c>
      <c r="E732" s="8">
        <v>5.0999999999999996</v>
      </c>
      <c r="F732" s="8">
        <v>0</v>
      </c>
      <c r="G732" s="8">
        <v>1.4E-2</v>
      </c>
      <c r="H732" s="11">
        <v>0</v>
      </c>
      <c r="I732" s="8">
        <f t="shared" si="1038"/>
        <v>-1.4E-2</v>
      </c>
      <c r="J732" s="12">
        <f t="shared" si="1039"/>
        <v>0</v>
      </c>
      <c r="K732" s="8">
        <f t="shared" ref="K732:L732" si="1491">IFERROR(G732,0)</f>
        <v>1.4E-2</v>
      </c>
      <c r="L732" s="8">
        <f t="shared" si="1491"/>
        <v>0</v>
      </c>
      <c r="M732" s="8">
        <f t="shared" si="1041"/>
        <v>-1.4E-2</v>
      </c>
      <c r="N732" s="12">
        <f t="shared" si="1042"/>
        <v>0</v>
      </c>
      <c r="O732" s="8">
        <f t="shared" ref="O732:P732" si="1492">IFERROR(K732,0)</f>
        <v>1.4E-2</v>
      </c>
      <c r="P732" s="8">
        <f t="shared" si="1492"/>
        <v>0</v>
      </c>
      <c r="Q732" s="8">
        <f t="shared" si="1044"/>
        <v>-1.4E-2</v>
      </c>
      <c r="R732" s="12">
        <f t="shared" si="1045"/>
        <v>0</v>
      </c>
      <c r="S732" s="14"/>
      <c r="T732" s="14"/>
      <c r="U732" s="14"/>
      <c r="V732" s="8">
        <f t="shared" si="1334"/>
        <v>0</v>
      </c>
      <c r="W732" s="8">
        <f t="shared" si="1335"/>
        <v>0</v>
      </c>
      <c r="X732" s="14">
        <f t="shared" si="1420"/>
        <v>0</v>
      </c>
      <c r="Y732" s="15"/>
    </row>
    <row r="733" spans="1:25" x14ac:dyDescent="0.2">
      <c r="A733" s="5">
        <v>45692</v>
      </c>
      <c r="B733" s="6" t="s">
        <v>36</v>
      </c>
      <c r="C733" s="7" t="s">
        <v>32</v>
      </c>
      <c r="D733" s="6" t="s">
        <v>27</v>
      </c>
      <c r="E733" s="8">
        <v>0</v>
      </c>
      <c r="F733" s="8">
        <v>0</v>
      </c>
      <c r="G733" s="8">
        <v>0</v>
      </c>
      <c r="H733" s="11">
        <v>0</v>
      </c>
      <c r="I733" s="8">
        <f t="shared" si="1038"/>
        <v>0</v>
      </c>
      <c r="J733" s="12">
        <f t="shared" si="1039"/>
        <v>0</v>
      </c>
      <c r="K733" s="8">
        <f t="shared" ref="K733:L733" si="1493">IFERROR(G733,0)</f>
        <v>0</v>
      </c>
      <c r="L733" s="8">
        <f t="shared" si="1493"/>
        <v>0</v>
      </c>
      <c r="M733" s="8">
        <f t="shared" si="1041"/>
        <v>0</v>
      </c>
      <c r="N733" s="12">
        <f t="shared" si="1042"/>
        <v>0</v>
      </c>
      <c r="O733" s="8">
        <f t="shared" ref="O733:P733" si="1494">IFERROR(K733,0)</f>
        <v>0</v>
      </c>
      <c r="P733" s="8">
        <f t="shared" si="1494"/>
        <v>0</v>
      </c>
      <c r="Q733" s="8">
        <f t="shared" si="1044"/>
        <v>0</v>
      </c>
      <c r="R733" s="12">
        <f t="shared" si="1045"/>
        <v>0</v>
      </c>
      <c r="S733" s="14"/>
      <c r="T733" s="14"/>
      <c r="U733" s="14"/>
      <c r="V733" s="8">
        <f t="shared" si="1334"/>
        <v>0</v>
      </c>
      <c r="W733" s="8">
        <f t="shared" si="1335"/>
        <v>0</v>
      </c>
      <c r="X733" s="14">
        <f t="shared" si="1420"/>
        <v>0</v>
      </c>
      <c r="Y733" s="15"/>
    </row>
    <row r="734" spans="1:25" x14ac:dyDescent="0.2">
      <c r="A734" s="5">
        <v>45692</v>
      </c>
      <c r="B734" s="6" t="s">
        <v>33</v>
      </c>
      <c r="C734" s="7" t="s">
        <v>32</v>
      </c>
      <c r="D734" s="6" t="s">
        <v>25</v>
      </c>
      <c r="E734" s="8">
        <v>0.63</v>
      </c>
      <c r="F734" s="8">
        <v>0</v>
      </c>
      <c r="G734" s="8">
        <v>1.6100000000000001E-3</v>
      </c>
      <c r="H734" s="11">
        <v>1E-3</v>
      </c>
      <c r="I734" s="8">
        <f t="shared" si="1038"/>
        <v>-6.1000000000000008E-4</v>
      </c>
      <c r="J734" s="12">
        <f t="shared" si="1039"/>
        <v>62.11180124223602</v>
      </c>
      <c r="K734" s="8">
        <f t="shared" ref="K734:L734" si="1495">IFERROR(G734,0)</f>
        <v>1.6100000000000001E-3</v>
      </c>
      <c r="L734" s="8">
        <f t="shared" si="1495"/>
        <v>1E-3</v>
      </c>
      <c r="M734" s="8">
        <f t="shared" si="1041"/>
        <v>-6.1000000000000008E-4</v>
      </c>
      <c r="N734" s="12">
        <f t="shared" si="1042"/>
        <v>62.11180124223602</v>
      </c>
      <c r="O734" s="8">
        <f t="shared" ref="O734:P734" si="1496">IFERROR(K734,0)</f>
        <v>1.6100000000000001E-3</v>
      </c>
      <c r="P734" s="8">
        <f t="shared" si="1496"/>
        <v>1E-3</v>
      </c>
      <c r="Q734" s="8">
        <f t="shared" si="1044"/>
        <v>-6.1000000000000008E-4</v>
      </c>
      <c r="R734" s="12">
        <f t="shared" si="1045"/>
        <v>62.11180124223602</v>
      </c>
      <c r="S734" s="14">
        <f>T713</f>
        <v>3.6646239999999955E-2</v>
      </c>
      <c r="T734" s="8">
        <f>H734+S734-H735-H736-U734</f>
        <v>3.7546239999999953E-2</v>
      </c>
      <c r="U734" s="14">
        <v>1E-4</v>
      </c>
      <c r="V734" s="8">
        <f t="shared" si="1334"/>
        <v>0</v>
      </c>
      <c r="W734" s="8">
        <f t="shared" si="1335"/>
        <v>0</v>
      </c>
      <c r="X734" s="14">
        <f t="shared" si="1420"/>
        <v>1E-3</v>
      </c>
      <c r="Y734" s="15"/>
    </row>
    <row r="735" spans="1:25" x14ac:dyDescent="0.2">
      <c r="A735" s="5">
        <v>45692</v>
      </c>
      <c r="B735" s="6" t="s">
        <v>33</v>
      </c>
      <c r="C735" s="7" t="s">
        <v>32</v>
      </c>
      <c r="D735" s="6" t="s">
        <v>26</v>
      </c>
      <c r="E735" s="8">
        <v>0.63</v>
      </c>
      <c r="F735" s="8">
        <v>0</v>
      </c>
      <c r="G735" s="8">
        <v>1.6000000000000001E-3</v>
      </c>
      <c r="H735" s="11">
        <v>0</v>
      </c>
      <c r="I735" s="8">
        <f t="shared" si="1038"/>
        <v>-1.6000000000000001E-3</v>
      </c>
      <c r="J735" s="12">
        <f t="shared" si="1039"/>
        <v>0</v>
      </c>
      <c r="K735" s="8">
        <f t="shared" ref="K735:L735" si="1497">IFERROR(G735,0)</f>
        <v>1.6000000000000001E-3</v>
      </c>
      <c r="L735" s="8">
        <f t="shared" si="1497"/>
        <v>0</v>
      </c>
      <c r="M735" s="8">
        <f t="shared" si="1041"/>
        <v>-1.6000000000000001E-3</v>
      </c>
      <c r="N735" s="12">
        <f t="shared" si="1042"/>
        <v>0</v>
      </c>
      <c r="O735" s="8">
        <f t="shared" ref="O735:P735" si="1498">IFERROR(K735,0)</f>
        <v>1.6000000000000001E-3</v>
      </c>
      <c r="P735" s="8">
        <f t="shared" si="1498"/>
        <v>0</v>
      </c>
      <c r="Q735" s="8">
        <f t="shared" si="1044"/>
        <v>-1.6000000000000001E-3</v>
      </c>
      <c r="R735" s="12">
        <f t="shared" si="1045"/>
        <v>0</v>
      </c>
      <c r="S735" s="14"/>
      <c r="T735" s="8"/>
      <c r="U735" s="14"/>
      <c r="V735" s="8">
        <f t="shared" si="1334"/>
        <v>0</v>
      </c>
      <c r="W735" s="8">
        <f t="shared" si="1335"/>
        <v>0</v>
      </c>
      <c r="X735" s="14">
        <f t="shared" si="1420"/>
        <v>0</v>
      </c>
      <c r="Y735" s="15"/>
    </row>
    <row r="736" spans="1:25" x14ac:dyDescent="0.2">
      <c r="A736" s="5">
        <v>45692</v>
      </c>
      <c r="B736" s="6" t="s">
        <v>33</v>
      </c>
      <c r="C736" s="7" t="s">
        <v>32</v>
      </c>
      <c r="D736" s="6" t="s">
        <v>27</v>
      </c>
      <c r="E736" s="8">
        <v>0</v>
      </c>
      <c r="F736" s="8">
        <v>0</v>
      </c>
      <c r="G736" s="8">
        <v>0</v>
      </c>
      <c r="H736" s="11">
        <v>0</v>
      </c>
      <c r="I736" s="8">
        <f t="shared" si="1038"/>
        <v>0</v>
      </c>
      <c r="J736" s="12">
        <f t="shared" si="1039"/>
        <v>0</v>
      </c>
      <c r="K736" s="8">
        <f t="shared" ref="K736:L736" si="1499">IFERROR(G736,0)</f>
        <v>0</v>
      </c>
      <c r="L736" s="8">
        <f t="shared" si="1499"/>
        <v>0</v>
      </c>
      <c r="M736" s="8">
        <f t="shared" si="1041"/>
        <v>0</v>
      </c>
      <c r="N736" s="12">
        <f t="shared" si="1042"/>
        <v>0</v>
      </c>
      <c r="O736" s="8">
        <f t="shared" ref="O736:P736" si="1500">IFERROR(K736,0)</f>
        <v>0</v>
      </c>
      <c r="P736" s="8">
        <f t="shared" si="1500"/>
        <v>0</v>
      </c>
      <c r="Q736" s="8">
        <f t="shared" si="1044"/>
        <v>0</v>
      </c>
      <c r="R736" s="12">
        <f t="shared" si="1045"/>
        <v>0</v>
      </c>
      <c r="S736" s="14"/>
      <c r="T736" s="14"/>
      <c r="U736" s="14"/>
      <c r="V736" s="8">
        <f t="shared" si="1334"/>
        <v>0</v>
      </c>
      <c r="W736" s="8">
        <f t="shared" si="1335"/>
        <v>0</v>
      </c>
      <c r="X736" s="14">
        <f t="shared" si="1420"/>
        <v>0</v>
      </c>
      <c r="Y736" s="15"/>
    </row>
    <row r="737" spans="1:25" x14ac:dyDescent="0.2">
      <c r="A737" s="5">
        <v>45693</v>
      </c>
      <c r="B737" s="6" t="s">
        <v>28</v>
      </c>
      <c r="C737" s="7" t="s">
        <v>24</v>
      </c>
      <c r="D737" s="6" t="s">
        <v>25</v>
      </c>
      <c r="E737" s="8">
        <v>190.9</v>
      </c>
      <c r="F737" s="9">
        <v>0.63500000000000001</v>
      </c>
      <c r="G737" s="10">
        <v>0.55700000000000005</v>
      </c>
      <c r="H737" s="20">
        <v>0.57699999999999996</v>
      </c>
      <c r="I737" s="8">
        <f t="shared" si="1038"/>
        <v>1.9999999999999907E-2</v>
      </c>
      <c r="J737" s="12">
        <f t="shared" si="1039"/>
        <v>103.59066427289048</v>
      </c>
      <c r="K737" s="8">
        <f t="shared" ref="K737:L737" si="1501">IFERROR(G737,0)</f>
        <v>0.55700000000000005</v>
      </c>
      <c r="L737" s="8">
        <f t="shared" si="1501"/>
        <v>0.57699999999999996</v>
      </c>
      <c r="M737" s="8">
        <f t="shared" si="1041"/>
        <v>1.9999999999999907E-2</v>
      </c>
      <c r="N737" s="12">
        <f t="shared" si="1042"/>
        <v>103.59066427289048</v>
      </c>
      <c r="O737" s="8">
        <f t="shared" ref="O737:P737" si="1502">IFERROR(K737,0)</f>
        <v>0.55700000000000005</v>
      </c>
      <c r="P737" s="8">
        <f t="shared" si="1502"/>
        <v>0.57699999999999996</v>
      </c>
      <c r="Q737" s="8">
        <f t="shared" si="1044"/>
        <v>1.9999999999999907E-2</v>
      </c>
      <c r="R737" s="12">
        <f t="shared" si="1045"/>
        <v>103.59066427289048</v>
      </c>
      <c r="S737" s="8">
        <f>T716</f>
        <v>50.152320000000103</v>
      </c>
      <c r="T737" s="8">
        <f>H737+S737-H738-H739-U737</f>
        <v>49.789520000000095</v>
      </c>
      <c r="U737" s="8">
        <v>1.8E-3</v>
      </c>
      <c r="V737" s="8">
        <f t="shared" si="1334"/>
        <v>87.716535433070874</v>
      </c>
      <c r="W737" s="8">
        <f t="shared" si="1335"/>
        <v>90.866141732283452</v>
      </c>
      <c r="X737" s="14">
        <f t="shared" si="1420"/>
        <v>0.57199999999999995</v>
      </c>
      <c r="Y737" s="15"/>
    </row>
    <row r="738" spans="1:25" x14ac:dyDescent="0.2">
      <c r="A738" s="5">
        <v>45693</v>
      </c>
      <c r="B738" s="6" t="s">
        <v>28</v>
      </c>
      <c r="C738" s="7" t="s">
        <v>24</v>
      </c>
      <c r="D738" s="6" t="s">
        <v>26</v>
      </c>
      <c r="E738" s="8">
        <v>220.3</v>
      </c>
      <c r="F738" s="8">
        <v>1.02</v>
      </c>
      <c r="G738" s="8">
        <v>0.625</v>
      </c>
      <c r="H738" s="11">
        <v>0.93799999999999994</v>
      </c>
      <c r="I738" s="8">
        <f t="shared" si="1038"/>
        <v>0.31299999999999994</v>
      </c>
      <c r="J738" s="12">
        <f t="shared" si="1039"/>
        <v>150.07999999999998</v>
      </c>
      <c r="K738" s="8">
        <f t="shared" ref="K738:L738" si="1503">IFERROR(G738,0)</f>
        <v>0.625</v>
      </c>
      <c r="L738" s="8">
        <f t="shared" si="1503"/>
        <v>0.93799999999999994</v>
      </c>
      <c r="M738" s="8">
        <f t="shared" si="1041"/>
        <v>0.31299999999999994</v>
      </c>
      <c r="N738" s="12">
        <f t="shared" si="1042"/>
        <v>150.07999999999998</v>
      </c>
      <c r="O738" s="8">
        <f t="shared" ref="O738:P738" si="1504">IFERROR(K738,0)</f>
        <v>0.625</v>
      </c>
      <c r="P738" s="8">
        <f t="shared" si="1504"/>
        <v>0.93799999999999994</v>
      </c>
      <c r="Q738" s="8">
        <f t="shared" si="1044"/>
        <v>0.31299999999999994</v>
      </c>
      <c r="R738" s="12">
        <f t="shared" si="1045"/>
        <v>150.07999999999998</v>
      </c>
      <c r="S738" s="8"/>
      <c r="T738" s="8"/>
      <c r="U738" s="8"/>
      <c r="V738" s="8">
        <f t="shared" si="1334"/>
        <v>61.274509803921575</v>
      </c>
      <c r="W738" s="8">
        <f t="shared" si="1335"/>
        <v>91.960784313725483</v>
      </c>
      <c r="X738" s="14">
        <f t="shared" si="1420"/>
        <v>0</v>
      </c>
      <c r="Y738" s="15"/>
    </row>
    <row r="739" spans="1:25" x14ac:dyDescent="0.2">
      <c r="A739" s="5">
        <v>45693</v>
      </c>
      <c r="B739" s="6" t="s">
        <v>28</v>
      </c>
      <c r="C739" s="7" t="s">
        <v>24</v>
      </c>
      <c r="D739" s="6" t="s">
        <v>27</v>
      </c>
      <c r="E739" s="8">
        <v>0</v>
      </c>
      <c r="F739" s="8">
        <v>0</v>
      </c>
      <c r="G739" s="8">
        <v>0</v>
      </c>
      <c r="H739" s="11">
        <v>0</v>
      </c>
      <c r="I739" s="8">
        <f t="shared" si="1038"/>
        <v>0</v>
      </c>
      <c r="J739" s="12">
        <f t="shared" si="1039"/>
        <v>0</v>
      </c>
      <c r="K739" s="8">
        <f t="shared" ref="K739:L739" si="1505">IFERROR(G739,0)</f>
        <v>0</v>
      </c>
      <c r="L739" s="8">
        <f t="shared" si="1505"/>
        <v>0</v>
      </c>
      <c r="M739" s="8">
        <f t="shared" si="1041"/>
        <v>0</v>
      </c>
      <c r="N739" s="12">
        <f t="shared" si="1042"/>
        <v>0</v>
      </c>
      <c r="O739" s="8">
        <f t="shared" ref="O739:P739" si="1506">IFERROR(K739,0)</f>
        <v>0</v>
      </c>
      <c r="P739" s="8">
        <f t="shared" si="1506"/>
        <v>0</v>
      </c>
      <c r="Q739" s="8">
        <f t="shared" si="1044"/>
        <v>0</v>
      </c>
      <c r="R739" s="12">
        <f t="shared" si="1045"/>
        <v>0</v>
      </c>
      <c r="S739" s="8"/>
      <c r="T739" s="8"/>
      <c r="U739" s="8"/>
      <c r="V739" s="8">
        <f t="shared" si="1334"/>
        <v>0</v>
      </c>
      <c r="W739" s="8">
        <f t="shared" si="1335"/>
        <v>0</v>
      </c>
      <c r="X739" s="14">
        <f t="shared" si="1420"/>
        <v>0</v>
      </c>
      <c r="Y739" s="15"/>
    </row>
    <row r="740" spans="1:25" x14ac:dyDescent="0.2">
      <c r="A740" s="5">
        <v>45693</v>
      </c>
      <c r="B740" s="6" t="s">
        <v>23</v>
      </c>
      <c r="C740" s="7" t="s">
        <v>24</v>
      </c>
      <c r="D740" s="6" t="s">
        <v>25</v>
      </c>
      <c r="E740" s="8">
        <v>1.7</v>
      </c>
      <c r="F740" s="8">
        <v>5.0000000000000001E-3</v>
      </c>
      <c r="G740" s="8">
        <v>4.7999999999999996E-3</v>
      </c>
      <c r="H740" s="11">
        <v>5.0000000000000001E-3</v>
      </c>
      <c r="I740" s="8">
        <f t="shared" si="1038"/>
        <v>2.0000000000000052E-4</v>
      </c>
      <c r="J740" s="12">
        <f t="shared" si="1039"/>
        <v>104.16666666666667</v>
      </c>
      <c r="K740" s="8">
        <f t="shared" ref="K740:L740" si="1507">IFERROR(G740,0)</f>
        <v>4.7999999999999996E-3</v>
      </c>
      <c r="L740" s="8">
        <f t="shared" si="1507"/>
        <v>5.0000000000000001E-3</v>
      </c>
      <c r="M740" s="8">
        <f t="shared" si="1041"/>
        <v>2.0000000000000052E-4</v>
      </c>
      <c r="N740" s="12">
        <f t="shared" si="1042"/>
        <v>104.16666666666667</v>
      </c>
      <c r="O740" s="8">
        <f t="shared" ref="O740:P740" si="1508">IFERROR(K740,0)</f>
        <v>4.7999999999999996E-3</v>
      </c>
      <c r="P740" s="8">
        <f t="shared" si="1508"/>
        <v>5.0000000000000001E-3</v>
      </c>
      <c r="Q740" s="8">
        <f t="shared" si="1044"/>
        <v>2.0000000000000052E-4</v>
      </c>
      <c r="R740" s="12">
        <f t="shared" si="1045"/>
        <v>104.16666666666667</v>
      </c>
      <c r="S740" s="8">
        <f>T719</f>
        <v>4.4952405000000066</v>
      </c>
      <c r="T740" s="8">
        <f>H740+S740-H741-H742-U740</f>
        <v>4.2301405000000063</v>
      </c>
      <c r="U740" s="8">
        <v>1E-4</v>
      </c>
      <c r="V740" s="8">
        <f t="shared" si="1334"/>
        <v>95.999999999999986</v>
      </c>
      <c r="W740" s="8">
        <f t="shared" si="1335"/>
        <v>100</v>
      </c>
      <c r="X740" s="14">
        <f t="shared" si="1420"/>
        <v>5.0000000000000001E-3</v>
      </c>
      <c r="Y740" s="15"/>
    </row>
    <row r="741" spans="1:25" x14ac:dyDescent="0.2">
      <c r="A741" s="5">
        <v>45693</v>
      </c>
      <c r="B741" s="6" t="s">
        <v>23</v>
      </c>
      <c r="C741" s="7" t="s">
        <v>24</v>
      </c>
      <c r="D741" s="6" t="s">
        <v>26</v>
      </c>
      <c r="E741" s="8">
        <v>1.5</v>
      </c>
      <c r="F741" s="8">
        <v>0</v>
      </c>
      <c r="G741" s="8">
        <v>4.0000000000000001E-3</v>
      </c>
      <c r="H741" s="11">
        <v>0.27</v>
      </c>
      <c r="I741" s="8">
        <f t="shared" si="1038"/>
        <v>0.26600000000000001</v>
      </c>
      <c r="J741" s="12">
        <f t="shared" si="1039"/>
        <v>6750</v>
      </c>
      <c r="K741" s="8">
        <f t="shared" ref="K741:L741" si="1509">IFERROR(G741,0)</f>
        <v>4.0000000000000001E-3</v>
      </c>
      <c r="L741" s="8">
        <f t="shared" si="1509"/>
        <v>0.27</v>
      </c>
      <c r="M741" s="8">
        <f t="shared" si="1041"/>
        <v>0.26600000000000001</v>
      </c>
      <c r="N741" s="12">
        <f t="shared" si="1042"/>
        <v>6750</v>
      </c>
      <c r="O741" s="8">
        <f t="shared" ref="O741:P741" si="1510">IFERROR(K741,0)</f>
        <v>4.0000000000000001E-3</v>
      </c>
      <c r="P741" s="8">
        <f t="shared" si="1510"/>
        <v>0.27</v>
      </c>
      <c r="Q741" s="8">
        <f t="shared" si="1044"/>
        <v>0.26600000000000001</v>
      </c>
      <c r="R741" s="12">
        <f t="shared" si="1045"/>
        <v>6750</v>
      </c>
      <c r="S741" s="8"/>
      <c r="T741" s="8"/>
      <c r="U741" s="8"/>
      <c r="V741" s="8">
        <f t="shared" si="1334"/>
        <v>0</v>
      </c>
      <c r="W741" s="8">
        <f t="shared" si="1335"/>
        <v>0</v>
      </c>
      <c r="X741" s="14">
        <f t="shared" si="1420"/>
        <v>0</v>
      </c>
      <c r="Y741" s="15"/>
    </row>
    <row r="742" spans="1:25" x14ac:dyDescent="0.2">
      <c r="A742" s="5">
        <v>45693</v>
      </c>
      <c r="B742" s="6" t="s">
        <v>23</v>
      </c>
      <c r="C742" s="7" t="s">
        <v>24</v>
      </c>
      <c r="D742" s="6" t="s">
        <v>27</v>
      </c>
      <c r="E742" s="8">
        <v>0</v>
      </c>
      <c r="F742" s="8">
        <v>0</v>
      </c>
      <c r="G742" s="8">
        <v>0</v>
      </c>
      <c r="H742" s="11">
        <v>0</v>
      </c>
      <c r="I742" s="8">
        <f t="shared" si="1038"/>
        <v>0</v>
      </c>
      <c r="J742" s="12">
        <f t="shared" si="1039"/>
        <v>0</v>
      </c>
      <c r="K742" s="8">
        <f t="shared" ref="K742:L742" si="1511">IFERROR(G742,0)</f>
        <v>0</v>
      </c>
      <c r="L742" s="8">
        <f t="shared" si="1511"/>
        <v>0</v>
      </c>
      <c r="M742" s="8">
        <f t="shared" si="1041"/>
        <v>0</v>
      </c>
      <c r="N742" s="12">
        <f t="shared" si="1042"/>
        <v>0</v>
      </c>
      <c r="O742" s="8">
        <f t="shared" ref="O742:P742" si="1512">IFERROR(K742,0)</f>
        <v>0</v>
      </c>
      <c r="P742" s="8">
        <f t="shared" si="1512"/>
        <v>0</v>
      </c>
      <c r="Q742" s="8">
        <f t="shared" si="1044"/>
        <v>0</v>
      </c>
      <c r="R742" s="12">
        <f t="shared" si="1045"/>
        <v>0</v>
      </c>
      <c r="S742" s="8"/>
      <c r="T742" s="8"/>
      <c r="U742" s="8"/>
      <c r="V742" s="8">
        <f t="shared" si="1334"/>
        <v>0</v>
      </c>
      <c r="W742" s="8">
        <f t="shared" si="1335"/>
        <v>0</v>
      </c>
      <c r="X742" s="14">
        <f t="shared" si="1420"/>
        <v>0</v>
      </c>
      <c r="Y742" s="15"/>
    </row>
    <row r="743" spans="1:25" x14ac:dyDescent="0.2">
      <c r="A743" s="5">
        <v>45693</v>
      </c>
      <c r="B743" s="6" t="s">
        <v>29</v>
      </c>
      <c r="C743" s="7" t="s">
        <v>24</v>
      </c>
      <c r="D743" s="6" t="s">
        <v>25</v>
      </c>
      <c r="E743" s="8">
        <v>1</v>
      </c>
      <c r="F743" s="8">
        <v>2E-3</v>
      </c>
      <c r="G743" s="8">
        <v>3.0000000000000001E-3</v>
      </c>
      <c r="H743" s="11">
        <v>4.0000000000000001E-3</v>
      </c>
      <c r="I743" s="8">
        <f t="shared" si="1038"/>
        <v>1E-3</v>
      </c>
      <c r="J743" s="12">
        <f t="shared" si="1039"/>
        <v>133.33333333333331</v>
      </c>
      <c r="K743" s="8">
        <f t="shared" ref="K743:L743" si="1513">IFERROR(G743,0)</f>
        <v>3.0000000000000001E-3</v>
      </c>
      <c r="L743" s="8">
        <f t="shared" si="1513"/>
        <v>4.0000000000000001E-3</v>
      </c>
      <c r="M743" s="8">
        <f t="shared" si="1041"/>
        <v>1E-3</v>
      </c>
      <c r="N743" s="12">
        <f t="shared" si="1042"/>
        <v>133.33333333333331</v>
      </c>
      <c r="O743" s="8">
        <f t="shared" ref="O743:P743" si="1514">IFERROR(K743,0)</f>
        <v>3.0000000000000001E-3</v>
      </c>
      <c r="P743" s="8">
        <f t="shared" si="1514"/>
        <v>4.0000000000000001E-3</v>
      </c>
      <c r="Q743" s="8">
        <f t="shared" si="1044"/>
        <v>1E-3</v>
      </c>
      <c r="R743" s="12">
        <f t="shared" si="1045"/>
        <v>133.33333333333331</v>
      </c>
      <c r="S743" s="8">
        <f>T722</f>
        <v>0.61364999999999936</v>
      </c>
      <c r="T743" s="8">
        <f>H743+S743-H744-H745-U743</f>
        <v>0.61764999999999937</v>
      </c>
      <c r="U743" s="8">
        <v>0</v>
      </c>
      <c r="V743" s="8">
        <f t="shared" si="1334"/>
        <v>150</v>
      </c>
      <c r="W743" s="8">
        <f t="shared" si="1335"/>
        <v>200</v>
      </c>
      <c r="X743" s="14">
        <f t="shared" si="1420"/>
        <v>4.0000000000000001E-3</v>
      </c>
      <c r="Y743" s="15"/>
    </row>
    <row r="744" spans="1:25" x14ac:dyDescent="0.2">
      <c r="A744" s="5">
        <v>45693</v>
      </c>
      <c r="B744" s="6" t="s">
        <v>29</v>
      </c>
      <c r="C744" s="7" t="s">
        <v>24</v>
      </c>
      <c r="D744" s="6" t="s">
        <v>26</v>
      </c>
      <c r="E744" s="8">
        <v>1</v>
      </c>
      <c r="F744" s="8">
        <v>0</v>
      </c>
      <c r="G744" s="8">
        <v>3.0000000000000001E-3</v>
      </c>
      <c r="H744" s="11">
        <v>0</v>
      </c>
      <c r="I744" s="8">
        <f t="shared" si="1038"/>
        <v>-3.0000000000000001E-3</v>
      </c>
      <c r="J744" s="12">
        <f t="shared" si="1039"/>
        <v>0</v>
      </c>
      <c r="K744" s="8">
        <f t="shared" ref="K744:L744" si="1515">IFERROR(G744,0)</f>
        <v>3.0000000000000001E-3</v>
      </c>
      <c r="L744" s="8">
        <f t="shared" si="1515"/>
        <v>0</v>
      </c>
      <c r="M744" s="8">
        <f t="shared" si="1041"/>
        <v>-3.0000000000000001E-3</v>
      </c>
      <c r="N744" s="12">
        <f t="shared" si="1042"/>
        <v>0</v>
      </c>
      <c r="O744" s="8">
        <f t="shared" ref="O744:P744" si="1516">IFERROR(K744,0)</f>
        <v>3.0000000000000001E-3</v>
      </c>
      <c r="P744" s="8">
        <f t="shared" si="1516"/>
        <v>0</v>
      </c>
      <c r="Q744" s="8">
        <f t="shared" si="1044"/>
        <v>-3.0000000000000001E-3</v>
      </c>
      <c r="R744" s="12">
        <f t="shared" si="1045"/>
        <v>0</v>
      </c>
      <c r="S744" s="8"/>
      <c r="T744" s="8"/>
      <c r="U744" s="8"/>
      <c r="V744" s="8">
        <f t="shared" si="1334"/>
        <v>0</v>
      </c>
      <c r="W744" s="8">
        <f t="shared" si="1335"/>
        <v>0</v>
      </c>
      <c r="X744" s="14">
        <f t="shared" si="1420"/>
        <v>0</v>
      </c>
      <c r="Y744" s="15"/>
    </row>
    <row r="745" spans="1:25" x14ac:dyDescent="0.2">
      <c r="A745" s="5">
        <v>45693</v>
      </c>
      <c r="B745" s="6" t="s">
        <v>29</v>
      </c>
      <c r="C745" s="7" t="s">
        <v>24</v>
      </c>
      <c r="D745" s="6" t="s">
        <v>27</v>
      </c>
      <c r="E745" s="8">
        <v>0</v>
      </c>
      <c r="F745" s="8">
        <v>0</v>
      </c>
      <c r="G745" s="8">
        <v>0</v>
      </c>
      <c r="H745" s="11">
        <v>0</v>
      </c>
      <c r="I745" s="8">
        <f t="shared" si="1038"/>
        <v>0</v>
      </c>
      <c r="J745" s="12">
        <f t="shared" si="1039"/>
        <v>0</v>
      </c>
      <c r="K745" s="8">
        <f t="shared" ref="K745:L745" si="1517">IFERROR(G745,0)</f>
        <v>0</v>
      </c>
      <c r="L745" s="8">
        <f t="shared" si="1517"/>
        <v>0</v>
      </c>
      <c r="M745" s="8">
        <f t="shared" si="1041"/>
        <v>0</v>
      </c>
      <c r="N745" s="12">
        <f t="shared" si="1042"/>
        <v>0</v>
      </c>
      <c r="O745" s="8">
        <f t="shared" ref="O745:P745" si="1518">IFERROR(K745,0)</f>
        <v>0</v>
      </c>
      <c r="P745" s="8">
        <f t="shared" si="1518"/>
        <v>0</v>
      </c>
      <c r="Q745" s="8">
        <f t="shared" si="1044"/>
        <v>0</v>
      </c>
      <c r="R745" s="12">
        <f t="shared" si="1045"/>
        <v>0</v>
      </c>
      <c r="S745" s="14"/>
      <c r="T745" s="14"/>
      <c r="U745" s="14"/>
      <c r="V745" s="8">
        <f t="shared" si="1334"/>
        <v>0</v>
      </c>
      <c r="W745" s="8">
        <f t="shared" si="1335"/>
        <v>0</v>
      </c>
      <c r="X745" s="14">
        <f t="shared" si="1420"/>
        <v>0</v>
      </c>
      <c r="Y745" s="15"/>
    </row>
    <row r="746" spans="1:25" x14ac:dyDescent="0.2">
      <c r="A746" s="5">
        <v>45693</v>
      </c>
      <c r="B746" s="6" t="s">
        <v>30</v>
      </c>
      <c r="C746" s="7" t="s">
        <v>24</v>
      </c>
      <c r="D746" s="6" t="s">
        <v>25</v>
      </c>
      <c r="E746" s="8">
        <v>0.6</v>
      </c>
      <c r="F746" s="8">
        <v>3.0000000000000001E-3</v>
      </c>
      <c r="G746" s="8">
        <v>0</v>
      </c>
      <c r="H746" s="11">
        <v>1E-3</v>
      </c>
      <c r="I746" s="8">
        <f t="shared" si="1038"/>
        <v>1E-3</v>
      </c>
      <c r="J746" s="12">
        <f t="shared" si="1039"/>
        <v>0</v>
      </c>
      <c r="K746" s="8">
        <f t="shared" ref="K746:L746" si="1519">IFERROR(G746,0)</f>
        <v>0</v>
      </c>
      <c r="L746" s="8">
        <f t="shared" si="1519"/>
        <v>1E-3</v>
      </c>
      <c r="M746" s="8">
        <f t="shared" si="1041"/>
        <v>1E-3</v>
      </c>
      <c r="N746" s="12">
        <f t="shared" si="1042"/>
        <v>0</v>
      </c>
      <c r="O746" s="8">
        <f t="shared" ref="O746:P746" si="1520">IFERROR(K746,0)</f>
        <v>0</v>
      </c>
      <c r="P746" s="8">
        <f t="shared" si="1520"/>
        <v>1E-3</v>
      </c>
      <c r="Q746" s="8">
        <f t="shared" si="1044"/>
        <v>1E-3</v>
      </c>
      <c r="R746" s="12">
        <f t="shared" si="1045"/>
        <v>0</v>
      </c>
      <c r="S746" s="14">
        <f>T725</f>
        <v>7.8889999999999988E-2</v>
      </c>
      <c r="T746" s="8">
        <f>H746+S746-H747-H748-U746</f>
        <v>7.9889999999999989E-2</v>
      </c>
      <c r="U746" s="14">
        <v>0</v>
      </c>
      <c r="V746" s="8">
        <f t="shared" si="1334"/>
        <v>0</v>
      </c>
      <c r="W746" s="8">
        <f t="shared" si="1335"/>
        <v>33.333333333333329</v>
      </c>
      <c r="X746" s="14">
        <f t="shared" si="1420"/>
        <v>3.0000000000000001E-3</v>
      </c>
      <c r="Y746" s="15"/>
    </row>
    <row r="747" spans="1:25" x14ac:dyDescent="0.2">
      <c r="A747" s="5">
        <v>45693</v>
      </c>
      <c r="B747" s="6" t="s">
        <v>30</v>
      </c>
      <c r="C747" s="7" t="s">
        <v>24</v>
      </c>
      <c r="D747" s="6" t="s">
        <v>26</v>
      </c>
      <c r="E747" s="8">
        <v>0.6</v>
      </c>
      <c r="F747" s="8">
        <v>0</v>
      </c>
      <c r="G747" s="8">
        <v>0</v>
      </c>
      <c r="H747" s="11">
        <v>0</v>
      </c>
      <c r="I747" s="8">
        <f t="shared" si="1038"/>
        <v>0</v>
      </c>
      <c r="J747" s="12">
        <f t="shared" si="1039"/>
        <v>0</v>
      </c>
      <c r="K747" s="8">
        <f t="shared" ref="K747:L747" si="1521">IFERROR(G747,0)</f>
        <v>0</v>
      </c>
      <c r="L747" s="8">
        <f t="shared" si="1521"/>
        <v>0</v>
      </c>
      <c r="M747" s="8">
        <f t="shared" si="1041"/>
        <v>0</v>
      </c>
      <c r="N747" s="12">
        <f t="shared" si="1042"/>
        <v>0</v>
      </c>
      <c r="O747" s="8">
        <f t="shared" ref="O747:P747" si="1522">IFERROR(K747,0)</f>
        <v>0</v>
      </c>
      <c r="P747" s="8">
        <f t="shared" si="1522"/>
        <v>0</v>
      </c>
      <c r="Q747" s="8">
        <f t="shared" si="1044"/>
        <v>0</v>
      </c>
      <c r="R747" s="12">
        <f t="shared" si="1045"/>
        <v>0</v>
      </c>
      <c r="S747" s="14"/>
      <c r="T747" s="14"/>
      <c r="U747" s="14"/>
      <c r="V747" s="8">
        <f t="shared" si="1334"/>
        <v>0</v>
      </c>
      <c r="W747" s="8">
        <f t="shared" si="1335"/>
        <v>0</v>
      </c>
      <c r="X747" s="14">
        <f t="shared" si="1420"/>
        <v>2.9000000000000001E-2</v>
      </c>
      <c r="Y747" s="15"/>
    </row>
    <row r="748" spans="1:25" x14ac:dyDescent="0.2">
      <c r="A748" s="5">
        <v>45693</v>
      </c>
      <c r="B748" s="6" t="s">
        <v>30</v>
      </c>
      <c r="C748" s="7" t="s">
        <v>24</v>
      </c>
      <c r="D748" s="6" t="s">
        <v>27</v>
      </c>
      <c r="E748" s="8">
        <v>0</v>
      </c>
      <c r="F748" s="8">
        <v>0</v>
      </c>
      <c r="G748" s="8">
        <v>0</v>
      </c>
      <c r="H748" s="11">
        <v>0</v>
      </c>
      <c r="I748" s="8">
        <f t="shared" si="1038"/>
        <v>0</v>
      </c>
      <c r="J748" s="12">
        <f t="shared" si="1039"/>
        <v>0</v>
      </c>
      <c r="K748" s="8">
        <f t="shared" ref="K748:L748" si="1523">IFERROR(G748,0)</f>
        <v>0</v>
      </c>
      <c r="L748" s="8">
        <f t="shared" si="1523"/>
        <v>0</v>
      </c>
      <c r="M748" s="8">
        <f t="shared" si="1041"/>
        <v>0</v>
      </c>
      <c r="N748" s="12">
        <f t="shared" si="1042"/>
        <v>0</v>
      </c>
      <c r="O748" s="8">
        <f t="shared" ref="O748:P748" si="1524">IFERROR(K748,0)</f>
        <v>0</v>
      </c>
      <c r="P748" s="8">
        <f t="shared" si="1524"/>
        <v>0</v>
      </c>
      <c r="Q748" s="8">
        <f t="shared" si="1044"/>
        <v>0</v>
      </c>
      <c r="R748" s="12">
        <f t="shared" si="1045"/>
        <v>0</v>
      </c>
      <c r="S748" s="14"/>
      <c r="T748" s="14"/>
      <c r="U748" s="14"/>
      <c r="V748" s="8">
        <f t="shared" si="1334"/>
        <v>0</v>
      </c>
      <c r="W748" s="8">
        <f t="shared" si="1335"/>
        <v>0</v>
      </c>
      <c r="X748" s="14">
        <f t="shared" si="1420"/>
        <v>0</v>
      </c>
      <c r="Y748" s="15"/>
    </row>
    <row r="749" spans="1:25" x14ac:dyDescent="0.2">
      <c r="A749" s="5">
        <v>45693</v>
      </c>
      <c r="B749" s="6" t="s">
        <v>31</v>
      </c>
      <c r="C749" s="7" t="s">
        <v>32</v>
      </c>
      <c r="D749" s="6" t="s">
        <v>25</v>
      </c>
      <c r="E749" s="8">
        <v>229.8</v>
      </c>
      <c r="F749" s="8">
        <v>0.68500000000000005</v>
      </c>
      <c r="G749" s="8">
        <v>0.67500000000000004</v>
      </c>
      <c r="H749" s="11">
        <v>0.60899999999999999</v>
      </c>
      <c r="I749" s="8">
        <f t="shared" si="1038"/>
        <v>-6.6000000000000059E-2</v>
      </c>
      <c r="J749" s="12">
        <f t="shared" si="1039"/>
        <v>90.222222222222214</v>
      </c>
      <c r="K749" s="8">
        <f t="shared" ref="K749:L749" si="1525">IFERROR(G749,0)</f>
        <v>0.67500000000000004</v>
      </c>
      <c r="L749" s="8">
        <f t="shared" si="1525"/>
        <v>0.60899999999999999</v>
      </c>
      <c r="M749" s="8">
        <f t="shared" si="1041"/>
        <v>-6.6000000000000059E-2</v>
      </c>
      <c r="N749" s="12">
        <f t="shared" si="1042"/>
        <v>90.222222222222214</v>
      </c>
      <c r="O749" s="8">
        <f t="shared" ref="O749:P749" si="1526">IFERROR(K749,0)</f>
        <v>0.67500000000000004</v>
      </c>
      <c r="P749" s="8">
        <f t="shared" si="1526"/>
        <v>0.60899999999999999</v>
      </c>
      <c r="Q749" s="8">
        <f t="shared" si="1044"/>
        <v>-6.6000000000000059E-2</v>
      </c>
      <c r="R749" s="12">
        <f t="shared" si="1045"/>
        <v>90.222222222222214</v>
      </c>
      <c r="S749" s="14">
        <f>T728</f>
        <v>201.56068505000042</v>
      </c>
      <c r="T749" s="8">
        <f>H749+S749-H750-H751-U749</f>
        <v>200.43728505000041</v>
      </c>
      <c r="U749" s="14">
        <v>4.0000000000000002E-4</v>
      </c>
      <c r="V749" s="8">
        <f t="shared" si="1334"/>
        <v>98.540145985401466</v>
      </c>
      <c r="W749" s="8">
        <f t="shared" si="1335"/>
        <v>88.905109489051085</v>
      </c>
      <c r="X749" s="14">
        <f t="shared" si="1420"/>
        <v>0.59699999999999998</v>
      </c>
      <c r="Y749" s="15"/>
    </row>
    <row r="750" spans="1:25" x14ac:dyDescent="0.2">
      <c r="A750" s="5">
        <v>45693</v>
      </c>
      <c r="B750" s="6" t="s">
        <v>31</v>
      </c>
      <c r="C750" s="7" t="s">
        <v>32</v>
      </c>
      <c r="D750" s="6" t="s">
        <v>26</v>
      </c>
      <c r="E750" s="8">
        <v>285</v>
      </c>
      <c r="F750" s="8">
        <v>0</v>
      </c>
      <c r="G750" s="8">
        <v>0.82499999999999996</v>
      </c>
      <c r="H750" s="11">
        <v>1.732</v>
      </c>
      <c r="I750" s="8">
        <f t="shared" si="1038"/>
        <v>0.90700000000000003</v>
      </c>
      <c r="J750" s="12">
        <f t="shared" si="1039"/>
        <v>209.93939393939397</v>
      </c>
      <c r="K750" s="8">
        <f t="shared" ref="K750:L750" si="1527">IFERROR(G750,0)</f>
        <v>0.82499999999999996</v>
      </c>
      <c r="L750" s="8">
        <f t="shared" si="1527"/>
        <v>1.732</v>
      </c>
      <c r="M750" s="8">
        <f t="shared" si="1041"/>
        <v>0.90700000000000003</v>
      </c>
      <c r="N750" s="12">
        <f t="shared" si="1042"/>
        <v>209.93939393939397</v>
      </c>
      <c r="O750" s="8">
        <f t="shared" ref="O750:P750" si="1528">IFERROR(K750,0)</f>
        <v>0.82499999999999996</v>
      </c>
      <c r="P750" s="8">
        <f t="shared" si="1528"/>
        <v>1.732</v>
      </c>
      <c r="Q750" s="8">
        <f t="shared" si="1044"/>
        <v>0.90700000000000003</v>
      </c>
      <c r="R750" s="12">
        <f t="shared" si="1045"/>
        <v>209.93939393939397</v>
      </c>
      <c r="S750" s="14"/>
      <c r="T750" s="14"/>
      <c r="U750" s="14"/>
      <c r="V750" s="8">
        <f t="shared" si="1334"/>
        <v>0</v>
      </c>
      <c r="W750" s="8">
        <f t="shared" si="1335"/>
        <v>0</v>
      </c>
      <c r="X750" s="14">
        <f t="shared" si="1420"/>
        <v>0</v>
      </c>
      <c r="Y750" s="15"/>
    </row>
    <row r="751" spans="1:25" x14ac:dyDescent="0.2">
      <c r="A751" s="5">
        <v>45693</v>
      </c>
      <c r="B751" s="6" t="s">
        <v>31</v>
      </c>
      <c r="C751" s="7" t="s">
        <v>32</v>
      </c>
      <c r="D751" s="6" t="s">
        <v>27</v>
      </c>
      <c r="E751" s="8">
        <v>0</v>
      </c>
      <c r="F751" s="8">
        <v>0</v>
      </c>
      <c r="G751" s="8">
        <v>0</v>
      </c>
      <c r="H751" s="11">
        <v>0</v>
      </c>
      <c r="I751" s="8">
        <f t="shared" si="1038"/>
        <v>0</v>
      </c>
      <c r="J751" s="12">
        <f t="shared" si="1039"/>
        <v>0</v>
      </c>
      <c r="K751" s="8">
        <f t="shared" ref="K751:L751" si="1529">IFERROR(G751,0)</f>
        <v>0</v>
      </c>
      <c r="L751" s="8">
        <f t="shared" si="1529"/>
        <v>0</v>
      </c>
      <c r="M751" s="8">
        <f t="shared" si="1041"/>
        <v>0</v>
      </c>
      <c r="N751" s="12">
        <f t="shared" si="1042"/>
        <v>0</v>
      </c>
      <c r="O751" s="8">
        <f t="shared" ref="O751:P751" si="1530">IFERROR(K751,0)</f>
        <v>0</v>
      </c>
      <c r="P751" s="8">
        <f t="shared" si="1530"/>
        <v>0</v>
      </c>
      <c r="Q751" s="8">
        <f t="shared" si="1044"/>
        <v>0</v>
      </c>
      <c r="R751" s="12">
        <f t="shared" si="1045"/>
        <v>0</v>
      </c>
      <c r="S751" s="14"/>
      <c r="T751" s="14"/>
      <c r="U751" s="14"/>
      <c r="V751" s="8">
        <f t="shared" si="1334"/>
        <v>0</v>
      </c>
      <c r="W751" s="8">
        <f t="shared" si="1335"/>
        <v>0</v>
      </c>
      <c r="X751" s="14">
        <f t="shared" si="1420"/>
        <v>0</v>
      </c>
      <c r="Y751" s="15"/>
    </row>
    <row r="752" spans="1:25" x14ac:dyDescent="0.2">
      <c r="A752" s="5">
        <v>45693</v>
      </c>
      <c r="B752" s="6" t="s">
        <v>36</v>
      </c>
      <c r="C752" s="7" t="s">
        <v>32</v>
      </c>
      <c r="D752" s="6" t="s">
        <v>25</v>
      </c>
      <c r="E752" s="8">
        <v>5.2</v>
      </c>
      <c r="F752" s="8">
        <v>1.7999999999999999E-2</v>
      </c>
      <c r="G752" s="8">
        <v>1.4E-2</v>
      </c>
      <c r="H752" s="11">
        <v>1.7999999999999999E-2</v>
      </c>
      <c r="I752" s="8">
        <f t="shared" si="1038"/>
        <v>3.9999999999999983E-3</v>
      </c>
      <c r="J752" s="12">
        <f t="shared" si="1039"/>
        <v>128.57142857142856</v>
      </c>
      <c r="K752" s="8">
        <f t="shared" ref="K752:L752" si="1531">IFERROR(G752,0)</f>
        <v>1.4E-2</v>
      </c>
      <c r="L752" s="8">
        <f t="shared" si="1531"/>
        <v>1.7999999999999999E-2</v>
      </c>
      <c r="M752" s="8">
        <f t="shared" si="1041"/>
        <v>3.9999999999999983E-3</v>
      </c>
      <c r="N752" s="12">
        <f t="shared" si="1042"/>
        <v>128.57142857142856</v>
      </c>
      <c r="O752" s="8">
        <f t="shared" ref="O752:P752" si="1532">IFERROR(K752,0)</f>
        <v>1.4E-2</v>
      </c>
      <c r="P752" s="8">
        <f t="shared" si="1532"/>
        <v>1.7999999999999999E-2</v>
      </c>
      <c r="Q752" s="8">
        <f t="shared" si="1044"/>
        <v>3.9999999999999983E-3</v>
      </c>
      <c r="R752" s="12">
        <f t="shared" si="1045"/>
        <v>128.57142857142856</v>
      </c>
      <c r="S752" s="14">
        <f>T731</f>
        <v>5.2130000020000056</v>
      </c>
      <c r="T752" s="8">
        <f>H752+S752-H753-H754-U752</f>
        <v>5.2303000020000052</v>
      </c>
      <c r="U752" s="14">
        <v>6.9999999999999999E-4</v>
      </c>
      <c r="V752" s="8">
        <f t="shared" si="1334"/>
        <v>77.777777777777786</v>
      </c>
      <c r="W752" s="8">
        <f t="shared" si="1335"/>
        <v>100</v>
      </c>
      <c r="X752" s="14">
        <f t="shared" si="1420"/>
        <v>1.9E-2</v>
      </c>
      <c r="Y752" s="15"/>
    </row>
    <row r="753" spans="1:25" x14ac:dyDescent="0.2">
      <c r="A753" s="5">
        <v>45693</v>
      </c>
      <c r="B753" s="6" t="s">
        <v>36</v>
      </c>
      <c r="C753" s="7" t="s">
        <v>32</v>
      </c>
      <c r="D753" s="6" t="s">
        <v>26</v>
      </c>
      <c r="E753" s="8">
        <v>5.0999999999999996</v>
      </c>
      <c r="F753" s="8">
        <v>0</v>
      </c>
      <c r="G753" s="8">
        <v>1.4E-2</v>
      </c>
      <c r="H753" s="11">
        <v>0</v>
      </c>
      <c r="I753" s="8">
        <f t="shared" si="1038"/>
        <v>-1.4E-2</v>
      </c>
      <c r="J753" s="12">
        <f t="shared" si="1039"/>
        <v>0</v>
      </c>
      <c r="K753" s="8">
        <f t="shared" ref="K753:L753" si="1533">IFERROR(G753,0)</f>
        <v>1.4E-2</v>
      </c>
      <c r="L753" s="8">
        <f t="shared" si="1533"/>
        <v>0</v>
      </c>
      <c r="M753" s="8">
        <f t="shared" si="1041"/>
        <v>-1.4E-2</v>
      </c>
      <c r="N753" s="12">
        <f t="shared" si="1042"/>
        <v>0</v>
      </c>
      <c r="O753" s="8">
        <f t="shared" ref="O753:P753" si="1534">IFERROR(K753,0)</f>
        <v>1.4E-2</v>
      </c>
      <c r="P753" s="8">
        <f t="shared" si="1534"/>
        <v>0</v>
      </c>
      <c r="Q753" s="8">
        <f t="shared" si="1044"/>
        <v>-1.4E-2</v>
      </c>
      <c r="R753" s="12">
        <f t="shared" si="1045"/>
        <v>0</v>
      </c>
      <c r="S753" s="14"/>
      <c r="T753" s="14"/>
      <c r="U753" s="14"/>
      <c r="V753" s="8">
        <f t="shared" si="1334"/>
        <v>0</v>
      </c>
      <c r="W753" s="8">
        <f t="shared" si="1335"/>
        <v>0</v>
      </c>
      <c r="X753" s="14">
        <f t="shared" si="1420"/>
        <v>0</v>
      </c>
      <c r="Y753" s="15"/>
    </row>
    <row r="754" spans="1:25" x14ac:dyDescent="0.2">
      <c r="A754" s="5">
        <v>45693</v>
      </c>
      <c r="B754" s="6" t="s">
        <v>36</v>
      </c>
      <c r="C754" s="7" t="s">
        <v>32</v>
      </c>
      <c r="D754" s="6" t="s">
        <v>27</v>
      </c>
      <c r="E754" s="8">
        <v>0</v>
      </c>
      <c r="F754" s="8">
        <v>0</v>
      </c>
      <c r="G754" s="8">
        <v>0</v>
      </c>
      <c r="H754" s="11">
        <v>0</v>
      </c>
      <c r="I754" s="8">
        <f t="shared" si="1038"/>
        <v>0</v>
      </c>
      <c r="J754" s="12">
        <f t="shared" si="1039"/>
        <v>0</v>
      </c>
      <c r="K754" s="8">
        <f t="shared" ref="K754:L754" si="1535">IFERROR(G754,0)</f>
        <v>0</v>
      </c>
      <c r="L754" s="8">
        <f t="shared" si="1535"/>
        <v>0</v>
      </c>
      <c r="M754" s="8">
        <f t="shared" si="1041"/>
        <v>0</v>
      </c>
      <c r="N754" s="12">
        <f t="shared" si="1042"/>
        <v>0</v>
      </c>
      <c r="O754" s="8">
        <f t="shared" ref="O754:P754" si="1536">IFERROR(K754,0)</f>
        <v>0</v>
      </c>
      <c r="P754" s="8">
        <f t="shared" si="1536"/>
        <v>0</v>
      </c>
      <c r="Q754" s="8">
        <f t="shared" si="1044"/>
        <v>0</v>
      </c>
      <c r="R754" s="12">
        <f t="shared" si="1045"/>
        <v>0</v>
      </c>
      <c r="S754" s="14"/>
      <c r="T754" s="14"/>
      <c r="U754" s="14"/>
      <c r="V754" s="8">
        <f t="shared" si="1334"/>
        <v>0</v>
      </c>
      <c r="W754" s="8">
        <f t="shared" si="1335"/>
        <v>0</v>
      </c>
      <c r="X754" s="14">
        <f t="shared" si="1420"/>
        <v>0</v>
      </c>
      <c r="Y754" s="15"/>
    </row>
    <row r="755" spans="1:25" x14ac:dyDescent="0.2">
      <c r="A755" s="5">
        <v>45693</v>
      </c>
      <c r="B755" s="6" t="s">
        <v>33</v>
      </c>
      <c r="C755" s="7" t="s">
        <v>32</v>
      </c>
      <c r="D755" s="6" t="s">
        <v>25</v>
      </c>
      <c r="E755" s="8">
        <v>0.63</v>
      </c>
      <c r="F755" s="8">
        <v>0</v>
      </c>
      <c r="G755" s="8">
        <v>1.6100000000000001E-3</v>
      </c>
      <c r="H755" s="11">
        <v>1E-3</v>
      </c>
      <c r="I755" s="8">
        <f t="shared" si="1038"/>
        <v>-6.1000000000000008E-4</v>
      </c>
      <c r="J755" s="12">
        <f t="shared" si="1039"/>
        <v>62.11180124223602</v>
      </c>
      <c r="K755" s="8">
        <f t="shared" ref="K755:L755" si="1537">IFERROR(G755,0)</f>
        <v>1.6100000000000001E-3</v>
      </c>
      <c r="L755" s="8">
        <f t="shared" si="1537"/>
        <v>1E-3</v>
      </c>
      <c r="M755" s="8">
        <f t="shared" si="1041"/>
        <v>-6.1000000000000008E-4</v>
      </c>
      <c r="N755" s="12">
        <f t="shared" si="1042"/>
        <v>62.11180124223602</v>
      </c>
      <c r="O755" s="8">
        <f t="shared" ref="O755:P755" si="1538">IFERROR(K755,0)</f>
        <v>1.6100000000000001E-3</v>
      </c>
      <c r="P755" s="8">
        <f t="shared" si="1538"/>
        <v>1E-3</v>
      </c>
      <c r="Q755" s="8">
        <f t="shared" si="1044"/>
        <v>-6.1000000000000008E-4</v>
      </c>
      <c r="R755" s="12">
        <f t="shared" si="1045"/>
        <v>62.11180124223602</v>
      </c>
      <c r="S755" s="14">
        <f>T734</f>
        <v>3.7546239999999953E-2</v>
      </c>
      <c r="T755" s="8">
        <f>H755+S755-H756-H757-U755</f>
        <v>3.8446239999999951E-2</v>
      </c>
      <c r="U755" s="14">
        <v>1E-4</v>
      </c>
      <c r="V755" s="8">
        <f t="shared" si="1334"/>
        <v>0</v>
      </c>
      <c r="W755" s="8">
        <f t="shared" si="1335"/>
        <v>0</v>
      </c>
      <c r="X755" s="14">
        <f t="shared" si="1420"/>
        <v>1E-3</v>
      </c>
      <c r="Y755" s="15"/>
    </row>
    <row r="756" spans="1:25" x14ac:dyDescent="0.2">
      <c r="A756" s="5">
        <v>45693</v>
      </c>
      <c r="B756" s="6" t="s">
        <v>33</v>
      </c>
      <c r="C756" s="7" t="s">
        <v>32</v>
      </c>
      <c r="D756" s="6" t="s">
        <v>26</v>
      </c>
      <c r="E756" s="8">
        <v>0.63</v>
      </c>
      <c r="F756" s="8">
        <v>0</v>
      </c>
      <c r="G756" s="8">
        <v>1.6000000000000001E-3</v>
      </c>
      <c r="H756" s="11">
        <v>0</v>
      </c>
      <c r="I756" s="8">
        <f t="shared" si="1038"/>
        <v>-1.6000000000000001E-3</v>
      </c>
      <c r="J756" s="12">
        <f t="shared" si="1039"/>
        <v>0</v>
      </c>
      <c r="K756" s="8">
        <f t="shared" ref="K756:L756" si="1539">IFERROR(G756,0)</f>
        <v>1.6000000000000001E-3</v>
      </c>
      <c r="L756" s="8">
        <f t="shared" si="1539"/>
        <v>0</v>
      </c>
      <c r="M756" s="8">
        <f t="shared" si="1041"/>
        <v>-1.6000000000000001E-3</v>
      </c>
      <c r="N756" s="12">
        <f t="shared" si="1042"/>
        <v>0</v>
      </c>
      <c r="O756" s="8">
        <f t="shared" ref="O756:P756" si="1540">IFERROR(K756,0)</f>
        <v>1.6000000000000001E-3</v>
      </c>
      <c r="P756" s="8">
        <f t="shared" si="1540"/>
        <v>0</v>
      </c>
      <c r="Q756" s="8">
        <f t="shared" si="1044"/>
        <v>-1.6000000000000001E-3</v>
      </c>
      <c r="R756" s="12">
        <f t="shared" si="1045"/>
        <v>0</v>
      </c>
      <c r="S756" s="14"/>
      <c r="T756" s="8"/>
      <c r="U756" s="14"/>
      <c r="V756" s="8">
        <f t="shared" si="1334"/>
        <v>0</v>
      </c>
      <c r="W756" s="8">
        <f t="shared" si="1335"/>
        <v>0</v>
      </c>
      <c r="X756" s="14">
        <f t="shared" si="1420"/>
        <v>0</v>
      </c>
      <c r="Y756" s="15"/>
    </row>
    <row r="757" spans="1:25" x14ac:dyDescent="0.2">
      <c r="A757" s="5">
        <v>45693</v>
      </c>
      <c r="B757" s="6" t="s">
        <v>33</v>
      </c>
      <c r="C757" s="7" t="s">
        <v>32</v>
      </c>
      <c r="D757" s="6" t="s">
        <v>27</v>
      </c>
      <c r="E757" s="8">
        <v>0</v>
      </c>
      <c r="F757" s="8">
        <v>0</v>
      </c>
      <c r="G757" s="8">
        <v>0</v>
      </c>
      <c r="H757" s="11">
        <v>0</v>
      </c>
      <c r="I757" s="8">
        <f t="shared" si="1038"/>
        <v>0</v>
      </c>
      <c r="J757" s="12">
        <f t="shared" si="1039"/>
        <v>0</v>
      </c>
      <c r="K757" s="8">
        <f t="shared" ref="K757:L757" si="1541">IFERROR(G757,0)</f>
        <v>0</v>
      </c>
      <c r="L757" s="8">
        <f t="shared" si="1541"/>
        <v>0</v>
      </c>
      <c r="M757" s="8">
        <f t="shared" si="1041"/>
        <v>0</v>
      </c>
      <c r="N757" s="12">
        <f t="shared" si="1042"/>
        <v>0</v>
      </c>
      <c r="O757" s="8">
        <f t="shared" ref="O757:P757" si="1542">IFERROR(K757,0)</f>
        <v>0</v>
      </c>
      <c r="P757" s="8">
        <f t="shared" si="1542"/>
        <v>0</v>
      </c>
      <c r="Q757" s="8">
        <f t="shared" si="1044"/>
        <v>0</v>
      </c>
      <c r="R757" s="12">
        <f t="shared" si="1045"/>
        <v>0</v>
      </c>
      <c r="S757" s="14"/>
      <c r="T757" s="14"/>
      <c r="U757" s="14"/>
      <c r="V757" s="8">
        <f t="shared" si="1334"/>
        <v>0</v>
      </c>
      <c r="W757" s="8">
        <f t="shared" si="1335"/>
        <v>0</v>
      </c>
      <c r="X757" s="14">
        <f t="shared" si="1420"/>
        <v>0</v>
      </c>
      <c r="Y757" s="15"/>
    </row>
    <row r="758" spans="1:25" x14ac:dyDescent="0.2">
      <c r="A758" s="5">
        <v>45694</v>
      </c>
      <c r="B758" s="6" t="s">
        <v>28</v>
      </c>
      <c r="C758" s="7" t="s">
        <v>24</v>
      </c>
      <c r="D758" s="6" t="s">
        <v>25</v>
      </c>
      <c r="E758" s="8">
        <v>190.9</v>
      </c>
      <c r="F758" s="9">
        <v>0.63700000000000001</v>
      </c>
      <c r="G758" s="10">
        <v>0.55700000000000005</v>
      </c>
      <c r="H758" s="20">
        <v>0.58199999999999996</v>
      </c>
      <c r="I758" s="8">
        <f t="shared" si="1038"/>
        <v>2.4999999999999911E-2</v>
      </c>
      <c r="J758" s="12">
        <f t="shared" si="1039"/>
        <v>104.48833034111308</v>
      </c>
      <c r="K758" s="8">
        <f t="shared" ref="K758:L758" si="1543">IFERROR(G758,0)</f>
        <v>0.55700000000000005</v>
      </c>
      <c r="L758" s="8">
        <f t="shared" si="1543"/>
        <v>0.58199999999999996</v>
      </c>
      <c r="M758" s="8">
        <f t="shared" si="1041"/>
        <v>2.4999999999999911E-2</v>
      </c>
      <c r="N758" s="12">
        <f t="shared" si="1042"/>
        <v>104.48833034111308</v>
      </c>
      <c r="O758" s="8">
        <f t="shared" ref="O758:P758" si="1544">IFERROR(K758,0)</f>
        <v>0.55700000000000005</v>
      </c>
      <c r="P758" s="8">
        <f t="shared" si="1544"/>
        <v>0.58199999999999996</v>
      </c>
      <c r="Q758" s="8">
        <f t="shared" si="1044"/>
        <v>2.4999999999999911E-2</v>
      </c>
      <c r="R758" s="12">
        <f t="shared" si="1045"/>
        <v>104.48833034111308</v>
      </c>
      <c r="S758" s="8">
        <f>T737</f>
        <v>49.789520000000095</v>
      </c>
      <c r="T758" s="8">
        <f>H758+S758-H759-H760-U758</f>
        <v>49.191720000000096</v>
      </c>
      <c r="U758" s="8">
        <v>1.8E-3</v>
      </c>
      <c r="V758" s="8">
        <f t="shared" si="1334"/>
        <v>87.441130298273166</v>
      </c>
      <c r="W758" s="8">
        <f t="shared" si="1335"/>
        <v>91.365777080062784</v>
      </c>
      <c r="X758" s="14">
        <f t="shared" si="1420"/>
        <v>0.57399999999999995</v>
      </c>
      <c r="Y758" s="15"/>
    </row>
    <row r="759" spans="1:25" x14ac:dyDescent="0.2">
      <c r="A759" s="5">
        <v>45694</v>
      </c>
      <c r="B759" s="6" t="s">
        <v>28</v>
      </c>
      <c r="C759" s="7" t="s">
        <v>24</v>
      </c>
      <c r="D759" s="6" t="s">
        <v>26</v>
      </c>
      <c r="E759" s="8">
        <v>220.3</v>
      </c>
      <c r="F759" s="8">
        <v>1.0609999999999999</v>
      </c>
      <c r="G759" s="8">
        <v>0.625</v>
      </c>
      <c r="H759" s="11">
        <v>1.1779999999999999</v>
      </c>
      <c r="I759" s="8">
        <f t="shared" si="1038"/>
        <v>0.55299999999999994</v>
      </c>
      <c r="J759" s="12">
        <f t="shared" si="1039"/>
        <v>188.48</v>
      </c>
      <c r="K759" s="8">
        <f t="shared" ref="K759:L759" si="1545">IFERROR(G759,0)</f>
        <v>0.625</v>
      </c>
      <c r="L759" s="8">
        <f t="shared" si="1545"/>
        <v>1.1779999999999999</v>
      </c>
      <c r="M759" s="8">
        <f t="shared" si="1041"/>
        <v>0.55299999999999994</v>
      </c>
      <c r="N759" s="12">
        <f t="shared" si="1042"/>
        <v>188.48</v>
      </c>
      <c r="O759" s="8">
        <f t="shared" ref="O759:P759" si="1546">IFERROR(K759,0)</f>
        <v>0.625</v>
      </c>
      <c r="P759" s="8">
        <f t="shared" si="1546"/>
        <v>1.1779999999999999</v>
      </c>
      <c r="Q759" s="8">
        <f t="shared" si="1044"/>
        <v>0.55299999999999994</v>
      </c>
      <c r="R759" s="12">
        <f t="shared" si="1045"/>
        <v>188.48</v>
      </c>
      <c r="S759" s="8"/>
      <c r="T759" s="8"/>
      <c r="U759" s="8"/>
      <c r="V759" s="8">
        <f t="shared" si="1334"/>
        <v>58.906691800188504</v>
      </c>
      <c r="W759" s="8">
        <f t="shared" si="1335"/>
        <v>111.0273327049953</v>
      </c>
      <c r="X759" s="14">
        <f t="shared" si="1420"/>
        <v>0</v>
      </c>
      <c r="Y759" s="15"/>
    </row>
    <row r="760" spans="1:25" x14ac:dyDescent="0.2">
      <c r="A760" s="5">
        <v>45694</v>
      </c>
      <c r="B760" s="6" t="s">
        <v>28</v>
      </c>
      <c r="C760" s="7" t="s">
        <v>24</v>
      </c>
      <c r="D760" s="6" t="s">
        <v>27</v>
      </c>
      <c r="E760" s="8">
        <v>0</v>
      </c>
      <c r="F760" s="8">
        <v>0</v>
      </c>
      <c r="G760" s="8">
        <v>0</v>
      </c>
      <c r="H760" s="11">
        <v>0</v>
      </c>
      <c r="I760" s="8">
        <f t="shared" si="1038"/>
        <v>0</v>
      </c>
      <c r="J760" s="12">
        <f t="shared" si="1039"/>
        <v>0</v>
      </c>
      <c r="K760" s="8">
        <f t="shared" ref="K760:L760" si="1547">IFERROR(G760,0)</f>
        <v>0</v>
      </c>
      <c r="L760" s="8">
        <f t="shared" si="1547"/>
        <v>0</v>
      </c>
      <c r="M760" s="8">
        <f t="shared" si="1041"/>
        <v>0</v>
      </c>
      <c r="N760" s="12">
        <f t="shared" si="1042"/>
        <v>0</v>
      </c>
      <c r="O760" s="8">
        <f t="shared" ref="O760:P760" si="1548">IFERROR(K760,0)</f>
        <v>0</v>
      </c>
      <c r="P760" s="8">
        <f t="shared" si="1548"/>
        <v>0</v>
      </c>
      <c r="Q760" s="8">
        <f t="shared" si="1044"/>
        <v>0</v>
      </c>
      <c r="R760" s="12">
        <f t="shared" si="1045"/>
        <v>0</v>
      </c>
      <c r="S760" s="8"/>
      <c r="T760" s="8"/>
      <c r="U760" s="8"/>
      <c r="V760" s="8">
        <f t="shared" si="1334"/>
        <v>0</v>
      </c>
      <c r="W760" s="8">
        <f t="shared" si="1335"/>
        <v>0</v>
      </c>
      <c r="X760" s="14">
        <f t="shared" si="1420"/>
        <v>0</v>
      </c>
      <c r="Y760" s="15"/>
    </row>
    <row r="761" spans="1:25" x14ac:dyDescent="0.2">
      <c r="A761" s="5">
        <v>45694</v>
      </c>
      <c r="B761" s="6" t="s">
        <v>23</v>
      </c>
      <c r="C761" s="7" t="s">
        <v>24</v>
      </c>
      <c r="D761" s="6" t="s">
        <v>25</v>
      </c>
      <c r="E761" s="8">
        <v>1.7</v>
      </c>
      <c r="F761" s="8">
        <v>5.0000000000000001E-3</v>
      </c>
      <c r="G761" s="8">
        <v>4.7999999999999996E-3</v>
      </c>
      <c r="H761" s="11">
        <v>5.0000000000000001E-3</v>
      </c>
      <c r="I761" s="8">
        <f t="shared" si="1038"/>
        <v>2.0000000000000052E-4</v>
      </c>
      <c r="J761" s="12">
        <f t="shared" si="1039"/>
        <v>104.16666666666667</v>
      </c>
      <c r="K761" s="8">
        <f t="shared" ref="K761:L761" si="1549">IFERROR(G761,0)</f>
        <v>4.7999999999999996E-3</v>
      </c>
      <c r="L761" s="8">
        <f t="shared" si="1549"/>
        <v>5.0000000000000001E-3</v>
      </c>
      <c r="M761" s="8">
        <f t="shared" si="1041"/>
        <v>2.0000000000000052E-4</v>
      </c>
      <c r="N761" s="12">
        <f t="shared" si="1042"/>
        <v>104.16666666666667</v>
      </c>
      <c r="O761" s="8">
        <f t="shared" ref="O761:P761" si="1550">IFERROR(K761,0)</f>
        <v>4.7999999999999996E-3</v>
      </c>
      <c r="P761" s="8">
        <f t="shared" si="1550"/>
        <v>5.0000000000000001E-3</v>
      </c>
      <c r="Q761" s="8">
        <f t="shared" si="1044"/>
        <v>2.0000000000000052E-4</v>
      </c>
      <c r="R761" s="12">
        <f t="shared" si="1045"/>
        <v>104.16666666666667</v>
      </c>
      <c r="S761" s="8">
        <f>T740</f>
        <v>4.2301405000000063</v>
      </c>
      <c r="T761" s="8">
        <f>H761+S761-H762-H763-U761</f>
        <v>4.2350405000000064</v>
      </c>
      <c r="U761" s="8">
        <v>1E-4</v>
      </c>
      <c r="V761" s="8">
        <f t="shared" si="1334"/>
        <v>95.999999999999986</v>
      </c>
      <c r="W761" s="8">
        <f t="shared" si="1335"/>
        <v>100</v>
      </c>
      <c r="X761" s="14">
        <f t="shared" si="1420"/>
        <v>5.0000000000000001E-3</v>
      </c>
      <c r="Y761" s="15"/>
    </row>
    <row r="762" spans="1:25" x14ac:dyDescent="0.2">
      <c r="A762" s="5">
        <v>45694</v>
      </c>
      <c r="B762" s="6" t="s">
        <v>23</v>
      </c>
      <c r="C762" s="7" t="s">
        <v>24</v>
      </c>
      <c r="D762" s="6" t="s">
        <v>26</v>
      </c>
      <c r="E762" s="8">
        <v>1.5</v>
      </c>
      <c r="F762" s="8">
        <v>0</v>
      </c>
      <c r="G762" s="8">
        <v>4.0000000000000001E-3</v>
      </c>
      <c r="H762" s="11">
        <v>0</v>
      </c>
      <c r="I762" s="8">
        <f t="shared" si="1038"/>
        <v>-4.0000000000000001E-3</v>
      </c>
      <c r="J762" s="12">
        <f t="shared" si="1039"/>
        <v>0</v>
      </c>
      <c r="K762" s="8">
        <f t="shared" ref="K762:L762" si="1551">IFERROR(G762,0)</f>
        <v>4.0000000000000001E-3</v>
      </c>
      <c r="L762" s="8">
        <f t="shared" si="1551"/>
        <v>0</v>
      </c>
      <c r="M762" s="8">
        <f t="shared" si="1041"/>
        <v>-4.0000000000000001E-3</v>
      </c>
      <c r="N762" s="12">
        <f t="shared" si="1042"/>
        <v>0</v>
      </c>
      <c r="O762" s="8">
        <f t="shared" ref="O762:P762" si="1552">IFERROR(K762,0)</f>
        <v>4.0000000000000001E-3</v>
      </c>
      <c r="P762" s="8">
        <f t="shared" si="1552"/>
        <v>0</v>
      </c>
      <c r="Q762" s="8">
        <f t="shared" si="1044"/>
        <v>-4.0000000000000001E-3</v>
      </c>
      <c r="R762" s="12">
        <f t="shared" si="1045"/>
        <v>0</v>
      </c>
      <c r="S762" s="8"/>
      <c r="T762" s="8"/>
      <c r="U762" s="8"/>
      <c r="V762" s="8">
        <f t="shared" si="1334"/>
        <v>0</v>
      </c>
      <c r="W762" s="8">
        <f t="shared" si="1335"/>
        <v>0</v>
      </c>
      <c r="X762" s="14">
        <f t="shared" si="1420"/>
        <v>0</v>
      </c>
      <c r="Y762" s="15"/>
    </row>
    <row r="763" spans="1:25" x14ac:dyDescent="0.2">
      <c r="A763" s="5">
        <v>45694</v>
      </c>
      <c r="B763" s="6" t="s">
        <v>23</v>
      </c>
      <c r="C763" s="7" t="s">
        <v>24</v>
      </c>
      <c r="D763" s="6" t="s">
        <v>27</v>
      </c>
      <c r="E763" s="8">
        <v>0</v>
      </c>
      <c r="F763" s="8">
        <v>0</v>
      </c>
      <c r="G763" s="8">
        <v>0</v>
      </c>
      <c r="H763" s="11">
        <v>0</v>
      </c>
      <c r="I763" s="8">
        <f t="shared" si="1038"/>
        <v>0</v>
      </c>
      <c r="J763" s="12">
        <f t="shared" si="1039"/>
        <v>0</v>
      </c>
      <c r="K763" s="8">
        <f t="shared" ref="K763:L763" si="1553">IFERROR(G763,0)</f>
        <v>0</v>
      </c>
      <c r="L763" s="8">
        <f t="shared" si="1553"/>
        <v>0</v>
      </c>
      <c r="M763" s="8">
        <f t="shared" si="1041"/>
        <v>0</v>
      </c>
      <c r="N763" s="12">
        <f t="shared" si="1042"/>
        <v>0</v>
      </c>
      <c r="O763" s="8">
        <f t="shared" ref="O763:P763" si="1554">IFERROR(K763,0)</f>
        <v>0</v>
      </c>
      <c r="P763" s="8">
        <f t="shared" si="1554"/>
        <v>0</v>
      </c>
      <c r="Q763" s="8">
        <f t="shared" si="1044"/>
        <v>0</v>
      </c>
      <c r="R763" s="12">
        <f t="shared" si="1045"/>
        <v>0</v>
      </c>
      <c r="S763" s="8"/>
      <c r="T763" s="8"/>
      <c r="U763" s="8"/>
      <c r="V763" s="8">
        <f t="shared" si="1334"/>
        <v>0</v>
      </c>
      <c r="W763" s="8">
        <f t="shared" si="1335"/>
        <v>0</v>
      </c>
      <c r="X763" s="14">
        <f t="shared" si="1420"/>
        <v>0</v>
      </c>
      <c r="Y763" s="15"/>
    </row>
    <row r="764" spans="1:25" x14ac:dyDescent="0.2">
      <c r="A764" s="5">
        <v>45694</v>
      </c>
      <c r="B764" s="6" t="s">
        <v>29</v>
      </c>
      <c r="C764" s="7" t="s">
        <v>24</v>
      </c>
      <c r="D764" s="6" t="s">
        <v>25</v>
      </c>
      <c r="E764" s="8">
        <v>1</v>
      </c>
      <c r="F764" s="8">
        <v>3.0000000000000001E-3</v>
      </c>
      <c r="G764" s="8">
        <v>3.0000000000000001E-3</v>
      </c>
      <c r="H764" s="11">
        <v>4.0000000000000001E-3</v>
      </c>
      <c r="I764" s="8">
        <f t="shared" si="1038"/>
        <v>1E-3</v>
      </c>
      <c r="J764" s="12">
        <f t="shared" si="1039"/>
        <v>133.33333333333331</v>
      </c>
      <c r="K764" s="8">
        <f t="shared" ref="K764:L764" si="1555">IFERROR(G764,0)</f>
        <v>3.0000000000000001E-3</v>
      </c>
      <c r="L764" s="8">
        <f t="shared" si="1555"/>
        <v>4.0000000000000001E-3</v>
      </c>
      <c r="M764" s="8">
        <f t="shared" si="1041"/>
        <v>1E-3</v>
      </c>
      <c r="N764" s="12">
        <f t="shared" si="1042"/>
        <v>133.33333333333331</v>
      </c>
      <c r="O764" s="8">
        <f t="shared" ref="O764:P764" si="1556">IFERROR(K764,0)</f>
        <v>3.0000000000000001E-3</v>
      </c>
      <c r="P764" s="8">
        <f t="shared" si="1556"/>
        <v>4.0000000000000001E-3</v>
      </c>
      <c r="Q764" s="8">
        <f t="shared" si="1044"/>
        <v>1E-3</v>
      </c>
      <c r="R764" s="12">
        <f t="shared" si="1045"/>
        <v>133.33333333333331</v>
      </c>
      <c r="S764" s="8">
        <f>T743</f>
        <v>0.61764999999999937</v>
      </c>
      <c r="T764" s="8">
        <f>H764+S764-H765-H766-U764</f>
        <v>0.62164999999999937</v>
      </c>
      <c r="U764" s="8">
        <v>0</v>
      </c>
      <c r="V764" s="8">
        <f t="shared" si="1334"/>
        <v>100</v>
      </c>
      <c r="W764" s="8">
        <f t="shared" si="1335"/>
        <v>133.33333333333331</v>
      </c>
      <c r="X764" s="14">
        <f t="shared" si="1420"/>
        <v>4.0000000000000001E-3</v>
      </c>
      <c r="Y764" s="15"/>
    </row>
    <row r="765" spans="1:25" x14ac:dyDescent="0.2">
      <c r="A765" s="5">
        <v>45694</v>
      </c>
      <c r="B765" s="6" t="s">
        <v>29</v>
      </c>
      <c r="C765" s="7" t="s">
        <v>24</v>
      </c>
      <c r="D765" s="6" t="s">
        <v>26</v>
      </c>
      <c r="E765" s="8">
        <v>1</v>
      </c>
      <c r="F765" s="8">
        <v>0</v>
      </c>
      <c r="G765" s="8">
        <v>3.0000000000000001E-3</v>
      </c>
      <c r="H765" s="11">
        <v>0</v>
      </c>
      <c r="I765" s="8">
        <f t="shared" si="1038"/>
        <v>-3.0000000000000001E-3</v>
      </c>
      <c r="J765" s="12">
        <f t="shared" si="1039"/>
        <v>0</v>
      </c>
      <c r="K765" s="8">
        <f t="shared" ref="K765:L765" si="1557">IFERROR(G765,0)</f>
        <v>3.0000000000000001E-3</v>
      </c>
      <c r="L765" s="8">
        <f t="shared" si="1557"/>
        <v>0</v>
      </c>
      <c r="M765" s="8">
        <f t="shared" si="1041"/>
        <v>-3.0000000000000001E-3</v>
      </c>
      <c r="N765" s="12">
        <f t="shared" si="1042"/>
        <v>0</v>
      </c>
      <c r="O765" s="8">
        <f t="shared" ref="O765:P765" si="1558">IFERROR(K765,0)</f>
        <v>3.0000000000000001E-3</v>
      </c>
      <c r="P765" s="8">
        <f t="shared" si="1558"/>
        <v>0</v>
      </c>
      <c r="Q765" s="8">
        <f t="shared" si="1044"/>
        <v>-3.0000000000000001E-3</v>
      </c>
      <c r="R765" s="12">
        <f t="shared" si="1045"/>
        <v>0</v>
      </c>
      <c r="S765" s="8"/>
      <c r="T765" s="8"/>
      <c r="U765" s="8"/>
      <c r="V765" s="8">
        <f t="shared" si="1334"/>
        <v>0</v>
      </c>
      <c r="W765" s="8">
        <f t="shared" si="1335"/>
        <v>0</v>
      </c>
      <c r="X765" s="14">
        <f t="shared" si="1420"/>
        <v>0</v>
      </c>
      <c r="Y765" s="15"/>
    </row>
    <row r="766" spans="1:25" x14ac:dyDescent="0.2">
      <c r="A766" s="5">
        <v>45694</v>
      </c>
      <c r="B766" s="6" t="s">
        <v>29</v>
      </c>
      <c r="C766" s="7" t="s">
        <v>24</v>
      </c>
      <c r="D766" s="6" t="s">
        <v>27</v>
      </c>
      <c r="E766" s="8">
        <v>0</v>
      </c>
      <c r="F766" s="8">
        <v>0</v>
      </c>
      <c r="G766" s="8">
        <v>0</v>
      </c>
      <c r="H766" s="11">
        <v>0</v>
      </c>
      <c r="I766" s="8">
        <f t="shared" si="1038"/>
        <v>0</v>
      </c>
      <c r="J766" s="12">
        <f t="shared" si="1039"/>
        <v>0</v>
      </c>
      <c r="K766" s="8">
        <f t="shared" ref="K766:L766" si="1559">IFERROR(G766,0)</f>
        <v>0</v>
      </c>
      <c r="L766" s="8">
        <f t="shared" si="1559"/>
        <v>0</v>
      </c>
      <c r="M766" s="8">
        <f t="shared" si="1041"/>
        <v>0</v>
      </c>
      <c r="N766" s="12">
        <f t="shared" si="1042"/>
        <v>0</v>
      </c>
      <c r="O766" s="8">
        <f t="shared" ref="O766:P766" si="1560">IFERROR(K766,0)</f>
        <v>0</v>
      </c>
      <c r="P766" s="8">
        <f t="shared" si="1560"/>
        <v>0</v>
      </c>
      <c r="Q766" s="8">
        <f t="shared" si="1044"/>
        <v>0</v>
      </c>
      <c r="R766" s="12">
        <f t="shared" si="1045"/>
        <v>0</v>
      </c>
      <c r="S766" s="14"/>
      <c r="T766" s="14"/>
      <c r="U766" s="14"/>
      <c r="V766" s="8">
        <f t="shared" si="1334"/>
        <v>0</v>
      </c>
      <c r="W766" s="8">
        <f t="shared" si="1335"/>
        <v>0</v>
      </c>
      <c r="X766" s="14">
        <f t="shared" si="1420"/>
        <v>0</v>
      </c>
      <c r="Y766" s="15"/>
    </row>
    <row r="767" spans="1:25" x14ac:dyDescent="0.2">
      <c r="A767" s="5">
        <v>45694</v>
      </c>
      <c r="B767" s="6" t="s">
        <v>30</v>
      </c>
      <c r="C767" s="7" t="s">
        <v>24</v>
      </c>
      <c r="D767" s="6" t="s">
        <v>25</v>
      </c>
      <c r="E767" s="8">
        <v>0.6</v>
      </c>
      <c r="F767" s="8">
        <v>3.0000000000000001E-3</v>
      </c>
      <c r="G767" s="8">
        <v>0</v>
      </c>
      <c r="H767" s="11">
        <v>1E-3</v>
      </c>
      <c r="I767" s="8">
        <f t="shared" ref="I767:I1021" si="1561">H767-G767</f>
        <v>1E-3</v>
      </c>
      <c r="J767" s="12">
        <f t="shared" ref="J767:J1021" si="1562">IFERROR(H767/G767*100,0)</f>
        <v>0</v>
      </c>
      <c r="K767" s="8">
        <f t="shared" ref="K767:L767" si="1563">IFERROR(G767,0)</f>
        <v>0</v>
      </c>
      <c r="L767" s="8">
        <f t="shared" si="1563"/>
        <v>1E-3</v>
      </c>
      <c r="M767" s="8">
        <f t="shared" ref="M767:M1021" si="1564">IFERROR(L767-K767,0)</f>
        <v>1E-3</v>
      </c>
      <c r="N767" s="12">
        <f t="shared" ref="N767:N1021" si="1565">IFERROR(L767/K767*100,0)</f>
        <v>0</v>
      </c>
      <c r="O767" s="8">
        <f t="shared" ref="O767:P767" si="1566">IFERROR(K767,0)</f>
        <v>0</v>
      </c>
      <c r="P767" s="8">
        <f t="shared" si="1566"/>
        <v>1E-3</v>
      </c>
      <c r="Q767" s="8">
        <f t="shared" ref="Q767:Q1021" si="1567">IFERROR(P767-O767,0)</f>
        <v>1E-3</v>
      </c>
      <c r="R767" s="12">
        <f t="shared" ref="R767:R1021" si="1568">IFERROR(P767/O767*100,0)</f>
        <v>0</v>
      </c>
      <c r="S767" s="14">
        <f>T746</f>
        <v>7.9889999999999989E-2</v>
      </c>
      <c r="T767" s="8">
        <f>H767+S767-H768-H769-U767</f>
        <v>8.088999999999999E-2</v>
      </c>
      <c r="U767" s="14">
        <v>0</v>
      </c>
      <c r="V767" s="8">
        <f t="shared" si="1334"/>
        <v>0</v>
      </c>
      <c r="W767" s="8">
        <f t="shared" si="1335"/>
        <v>33.333333333333329</v>
      </c>
      <c r="X767" s="14">
        <f t="shared" si="1420"/>
        <v>3.0000000000000001E-3</v>
      </c>
      <c r="Y767" s="15"/>
    </row>
    <row r="768" spans="1:25" x14ac:dyDescent="0.2">
      <c r="A768" s="5">
        <v>45694</v>
      </c>
      <c r="B768" s="6" t="s">
        <v>30</v>
      </c>
      <c r="C768" s="7" t="s">
        <v>24</v>
      </c>
      <c r="D768" s="6" t="s">
        <v>26</v>
      </c>
      <c r="E768" s="8">
        <v>0.6</v>
      </c>
      <c r="F768" s="8">
        <v>0</v>
      </c>
      <c r="G768" s="8">
        <v>0</v>
      </c>
      <c r="H768" s="11">
        <v>0</v>
      </c>
      <c r="I768" s="8">
        <f t="shared" si="1561"/>
        <v>0</v>
      </c>
      <c r="J768" s="12">
        <f t="shared" si="1562"/>
        <v>0</v>
      </c>
      <c r="K768" s="8">
        <f t="shared" ref="K768:L768" si="1569">IFERROR(G768,0)</f>
        <v>0</v>
      </c>
      <c r="L768" s="8">
        <f t="shared" si="1569"/>
        <v>0</v>
      </c>
      <c r="M768" s="8">
        <f t="shared" si="1564"/>
        <v>0</v>
      </c>
      <c r="N768" s="12">
        <f t="shared" si="1565"/>
        <v>0</v>
      </c>
      <c r="O768" s="8">
        <f t="shared" ref="O768:P768" si="1570">IFERROR(K768,0)</f>
        <v>0</v>
      </c>
      <c r="P768" s="8">
        <f t="shared" si="1570"/>
        <v>0</v>
      </c>
      <c r="Q768" s="8">
        <f t="shared" si="1567"/>
        <v>0</v>
      </c>
      <c r="R768" s="12">
        <f t="shared" si="1568"/>
        <v>0</v>
      </c>
      <c r="S768" s="14"/>
      <c r="T768" s="14"/>
      <c r="U768" s="14"/>
      <c r="V768" s="8">
        <f t="shared" si="1334"/>
        <v>0</v>
      </c>
      <c r="W768" s="8">
        <f t="shared" si="1335"/>
        <v>0</v>
      </c>
      <c r="X768" s="14">
        <f t="shared" si="1420"/>
        <v>0</v>
      </c>
      <c r="Y768" s="15"/>
    </row>
    <row r="769" spans="1:25" x14ac:dyDescent="0.2">
      <c r="A769" s="5">
        <v>45694</v>
      </c>
      <c r="B769" s="6" t="s">
        <v>30</v>
      </c>
      <c r="C769" s="7" t="s">
        <v>24</v>
      </c>
      <c r="D769" s="6" t="s">
        <v>27</v>
      </c>
      <c r="E769" s="8">
        <v>0</v>
      </c>
      <c r="F769" s="8">
        <v>0</v>
      </c>
      <c r="G769" s="8">
        <v>0</v>
      </c>
      <c r="H769" s="11">
        <v>0</v>
      </c>
      <c r="I769" s="8">
        <f t="shared" si="1561"/>
        <v>0</v>
      </c>
      <c r="J769" s="12">
        <f t="shared" si="1562"/>
        <v>0</v>
      </c>
      <c r="K769" s="8">
        <f t="shared" ref="K769:L769" si="1571">IFERROR(G769,0)</f>
        <v>0</v>
      </c>
      <c r="L769" s="8">
        <f t="shared" si="1571"/>
        <v>0</v>
      </c>
      <c r="M769" s="8">
        <f t="shared" si="1564"/>
        <v>0</v>
      </c>
      <c r="N769" s="12">
        <f t="shared" si="1565"/>
        <v>0</v>
      </c>
      <c r="O769" s="8">
        <f t="shared" ref="O769:P769" si="1572">IFERROR(K769,0)</f>
        <v>0</v>
      </c>
      <c r="P769" s="8">
        <f t="shared" si="1572"/>
        <v>0</v>
      </c>
      <c r="Q769" s="8">
        <f t="shared" si="1567"/>
        <v>0</v>
      </c>
      <c r="R769" s="12">
        <f t="shared" si="1568"/>
        <v>0</v>
      </c>
      <c r="S769" s="14"/>
      <c r="T769" s="14"/>
      <c r="U769" s="14"/>
      <c r="V769" s="8">
        <f t="shared" si="1334"/>
        <v>0</v>
      </c>
      <c r="W769" s="8">
        <f t="shared" si="1335"/>
        <v>0</v>
      </c>
      <c r="X769" s="14">
        <f t="shared" si="1420"/>
        <v>0</v>
      </c>
      <c r="Y769" s="15"/>
    </row>
    <row r="770" spans="1:25" x14ac:dyDescent="0.2">
      <c r="A770" s="5">
        <v>45694</v>
      </c>
      <c r="B770" s="6" t="s">
        <v>31</v>
      </c>
      <c r="C770" s="7" t="s">
        <v>32</v>
      </c>
      <c r="D770" s="6" t="s">
        <v>25</v>
      </c>
      <c r="E770" s="8">
        <v>229.8</v>
      </c>
      <c r="F770" s="8">
        <v>0.67700000000000005</v>
      </c>
      <c r="G770" s="8">
        <v>0.67500000000000004</v>
      </c>
      <c r="H770" s="11">
        <v>0.60299999999999998</v>
      </c>
      <c r="I770" s="8">
        <f t="shared" si="1561"/>
        <v>-7.2000000000000064E-2</v>
      </c>
      <c r="J770" s="12">
        <f t="shared" si="1562"/>
        <v>89.333333333333314</v>
      </c>
      <c r="K770" s="8">
        <f t="shared" ref="K770:L770" si="1573">IFERROR(G770,0)</f>
        <v>0.67500000000000004</v>
      </c>
      <c r="L770" s="8">
        <f t="shared" si="1573"/>
        <v>0.60299999999999998</v>
      </c>
      <c r="M770" s="8">
        <f t="shared" si="1564"/>
        <v>-7.2000000000000064E-2</v>
      </c>
      <c r="N770" s="12">
        <f t="shared" si="1565"/>
        <v>89.333333333333314</v>
      </c>
      <c r="O770" s="8">
        <f t="shared" ref="O770:P770" si="1574">IFERROR(K770,0)</f>
        <v>0.67500000000000004</v>
      </c>
      <c r="P770" s="8">
        <f t="shared" si="1574"/>
        <v>0.60299999999999998</v>
      </c>
      <c r="Q770" s="8">
        <f t="shared" si="1567"/>
        <v>-7.2000000000000064E-2</v>
      </c>
      <c r="R770" s="12">
        <f t="shared" si="1568"/>
        <v>89.333333333333314</v>
      </c>
      <c r="S770" s="14">
        <f>T749</f>
        <v>200.43728505000041</v>
      </c>
      <c r="T770" s="8">
        <f>H770+S770-H771-H772-U770</f>
        <v>199.5088850500004</v>
      </c>
      <c r="U770" s="14">
        <v>4.0000000000000002E-4</v>
      </c>
      <c r="V770" s="8">
        <f t="shared" si="1334"/>
        <v>99.704579025110789</v>
      </c>
      <c r="W770" s="8">
        <f t="shared" si="1335"/>
        <v>89.06942392909896</v>
      </c>
      <c r="X770" s="14">
        <f t="shared" si="1420"/>
        <v>0.60799999999999998</v>
      </c>
      <c r="Y770" s="15"/>
    </row>
    <row r="771" spans="1:25" x14ac:dyDescent="0.2">
      <c r="A771" s="5">
        <v>45694</v>
      </c>
      <c r="B771" s="6" t="s">
        <v>31</v>
      </c>
      <c r="C771" s="7" t="s">
        <v>32</v>
      </c>
      <c r="D771" s="6" t="s">
        <v>26</v>
      </c>
      <c r="E771" s="8">
        <v>285</v>
      </c>
      <c r="F771" s="8">
        <v>0</v>
      </c>
      <c r="G771" s="8">
        <v>0.82499999999999996</v>
      </c>
      <c r="H771" s="11">
        <v>1.5309999999999999</v>
      </c>
      <c r="I771" s="8">
        <f t="shared" si="1561"/>
        <v>0.70599999999999996</v>
      </c>
      <c r="J771" s="12">
        <f t="shared" si="1562"/>
        <v>185.57575757575756</v>
      </c>
      <c r="K771" s="8">
        <f t="shared" ref="K771:L771" si="1575">IFERROR(G771,0)</f>
        <v>0.82499999999999996</v>
      </c>
      <c r="L771" s="8">
        <f t="shared" si="1575"/>
        <v>1.5309999999999999</v>
      </c>
      <c r="M771" s="8">
        <f t="shared" si="1564"/>
        <v>0.70599999999999996</v>
      </c>
      <c r="N771" s="12">
        <f t="shared" si="1565"/>
        <v>185.57575757575756</v>
      </c>
      <c r="O771" s="8">
        <f t="shared" ref="O771:P771" si="1576">IFERROR(K771,0)</f>
        <v>0.82499999999999996</v>
      </c>
      <c r="P771" s="8">
        <f t="shared" si="1576"/>
        <v>1.5309999999999999</v>
      </c>
      <c r="Q771" s="8">
        <f t="shared" si="1567"/>
        <v>0.70599999999999996</v>
      </c>
      <c r="R771" s="12">
        <f t="shared" si="1568"/>
        <v>185.57575757575756</v>
      </c>
      <c r="S771" s="14"/>
      <c r="T771" s="14"/>
      <c r="U771" s="14"/>
      <c r="V771" s="8">
        <f t="shared" si="1334"/>
        <v>0</v>
      </c>
      <c r="W771" s="8">
        <f t="shared" si="1335"/>
        <v>0</v>
      </c>
      <c r="X771" s="14">
        <f t="shared" si="1420"/>
        <v>1.669</v>
      </c>
      <c r="Y771" s="15"/>
    </row>
    <row r="772" spans="1:25" x14ac:dyDescent="0.2">
      <c r="A772" s="5">
        <v>45694</v>
      </c>
      <c r="B772" s="6" t="s">
        <v>31</v>
      </c>
      <c r="C772" s="7" t="s">
        <v>32</v>
      </c>
      <c r="D772" s="6" t="s">
        <v>27</v>
      </c>
      <c r="E772" s="8">
        <v>0</v>
      </c>
      <c r="F772" s="8">
        <v>0</v>
      </c>
      <c r="G772" s="8">
        <v>0</v>
      </c>
      <c r="H772" s="11">
        <v>0</v>
      </c>
      <c r="I772" s="8">
        <f t="shared" si="1561"/>
        <v>0</v>
      </c>
      <c r="J772" s="12">
        <f t="shared" si="1562"/>
        <v>0</v>
      </c>
      <c r="K772" s="8">
        <f t="shared" ref="K772:L772" si="1577">IFERROR(G772,0)</f>
        <v>0</v>
      </c>
      <c r="L772" s="8">
        <f t="shared" si="1577"/>
        <v>0</v>
      </c>
      <c r="M772" s="8">
        <f t="shared" si="1564"/>
        <v>0</v>
      </c>
      <c r="N772" s="12">
        <f t="shared" si="1565"/>
        <v>0</v>
      </c>
      <c r="O772" s="8">
        <f t="shared" ref="O772:P772" si="1578">IFERROR(K772,0)</f>
        <v>0</v>
      </c>
      <c r="P772" s="8">
        <f t="shared" si="1578"/>
        <v>0</v>
      </c>
      <c r="Q772" s="8">
        <f t="shared" si="1567"/>
        <v>0</v>
      </c>
      <c r="R772" s="12">
        <f t="shared" si="1568"/>
        <v>0</v>
      </c>
      <c r="S772" s="14"/>
      <c r="T772" s="14"/>
      <c r="U772" s="14"/>
      <c r="V772" s="8">
        <f t="shared" si="1334"/>
        <v>0</v>
      </c>
      <c r="W772" s="8">
        <f t="shared" si="1335"/>
        <v>0</v>
      </c>
      <c r="X772" s="14">
        <f t="shared" si="1420"/>
        <v>0</v>
      </c>
      <c r="Y772" s="15"/>
    </row>
    <row r="773" spans="1:25" x14ac:dyDescent="0.2">
      <c r="A773" s="5">
        <v>45694</v>
      </c>
      <c r="B773" s="6" t="s">
        <v>36</v>
      </c>
      <c r="C773" s="7" t="s">
        <v>32</v>
      </c>
      <c r="D773" s="6" t="s">
        <v>25</v>
      </c>
      <c r="E773" s="8">
        <v>5.2</v>
      </c>
      <c r="F773" s="8">
        <v>1.7999999999999999E-2</v>
      </c>
      <c r="G773" s="8">
        <v>1.4E-2</v>
      </c>
      <c r="H773" s="11">
        <v>1.9E-2</v>
      </c>
      <c r="I773" s="8">
        <f t="shared" si="1561"/>
        <v>4.9999999999999992E-3</v>
      </c>
      <c r="J773" s="12">
        <f t="shared" si="1562"/>
        <v>135.71428571428569</v>
      </c>
      <c r="K773" s="8">
        <f t="shared" ref="K773:L773" si="1579">IFERROR(G773,0)</f>
        <v>1.4E-2</v>
      </c>
      <c r="L773" s="8">
        <f t="shared" si="1579"/>
        <v>1.9E-2</v>
      </c>
      <c r="M773" s="8">
        <f t="shared" si="1564"/>
        <v>4.9999999999999992E-3</v>
      </c>
      <c r="N773" s="12">
        <f t="shared" si="1565"/>
        <v>135.71428571428569</v>
      </c>
      <c r="O773" s="8">
        <f t="shared" ref="O773:P773" si="1580">IFERROR(K773,0)</f>
        <v>1.4E-2</v>
      </c>
      <c r="P773" s="8">
        <f t="shared" si="1580"/>
        <v>1.9E-2</v>
      </c>
      <c r="Q773" s="8">
        <f t="shared" si="1567"/>
        <v>4.9999999999999992E-3</v>
      </c>
      <c r="R773" s="12">
        <f t="shared" si="1568"/>
        <v>135.71428571428569</v>
      </c>
      <c r="S773" s="14">
        <f>T752</f>
        <v>5.2303000020000052</v>
      </c>
      <c r="T773" s="8">
        <f>H773+S773-H774-H775-U773</f>
        <v>5.2486000020000052</v>
      </c>
      <c r="U773" s="14">
        <v>6.9999999999999999E-4</v>
      </c>
      <c r="V773" s="8">
        <f t="shared" si="1334"/>
        <v>77.777777777777786</v>
      </c>
      <c r="W773" s="8">
        <f t="shared" si="1335"/>
        <v>105.55555555555556</v>
      </c>
      <c r="X773" s="14">
        <f t="shared" si="1420"/>
        <v>1.9E-2</v>
      </c>
      <c r="Y773" s="15"/>
    </row>
    <row r="774" spans="1:25" x14ac:dyDescent="0.2">
      <c r="A774" s="5">
        <v>45694</v>
      </c>
      <c r="B774" s="6" t="s">
        <v>36</v>
      </c>
      <c r="C774" s="7" t="s">
        <v>32</v>
      </c>
      <c r="D774" s="6" t="s">
        <v>26</v>
      </c>
      <c r="E774" s="8">
        <v>5.0999999999999996</v>
      </c>
      <c r="F774" s="8">
        <v>0</v>
      </c>
      <c r="G774" s="8">
        <v>1.4E-2</v>
      </c>
      <c r="H774" s="11">
        <v>0</v>
      </c>
      <c r="I774" s="8">
        <f t="shared" si="1561"/>
        <v>-1.4E-2</v>
      </c>
      <c r="J774" s="12">
        <f t="shared" si="1562"/>
        <v>0</v>
      </c>
      <c r="K774" s="8">
        <f t="shared" ref="K774:L774" si="1581">IFERROR(G774,0)</f>
        <v>1.4E-2</v>
      </c>
      <c r="L774" s="8">
        <f t="shared" si="1581"/>
        <v>0</v>
      </c>
      <c r="M774" s="8">
        <f t="shared" si="1564"/>
        <v>-1.4E-2</v>
      </c>
      <c r="N774" s="12">
        <f t="shared" si="1565"/>
        <v>0</v>
      </c>
      <c r="O774" s="8">
        <f t="shared" ref="O774:P774" si="1582">IFERROR(K774,0)</f>
        <v>1.4E-2</v>
      </c>
      <c r="P774" s="8">
        <f t="shared" si="1582"/>
        <v>0</v>
      </c>
      <c r="Q774" s="8">
        <f t="shared" si="1567"/>
        <v>-1.4E-2</v>
      </c>
      <c r="R774" s="12">
        <f t="shared" si="1568"/>
        <v>0</v>
      </c>
      <c r="S774" s="14"/>
      <c r="T774" s="14"/>
      <c r="U774" s="14"/>
      <c r="V774" s="8">
        <f t="shared" si="1334"/>
        <v>0</v>
      </c>
      <c r="W774" s="8">
        <f t="shared" si="1335"/>
        <v>0</v>
      </c>
      <c r="X774" s="14">
        <f t="shared" si="1420"/>
        <v>0</v>
      </c>
      <c r="Y774" s="15"/>
    </row>
    <row r="775" spans="1:25" x14ac:dyDescent="0.2">
      <c r="A775" s="5">
        <v>45694</v>
      </c>
      <c r="B775" s="6" t="s">
        <v>36</v>
      </c>
      <c r="C775" s="7" t="s">
        <v>32</v>
      </c>
      <c r="D775" s="6" t="s">
        <v>27</v>
      </c>
      <c r="E775" s="8">
        <v>0</v>
      </c>
      <c r="F775" s="8">
        <v>0</v>
      </c>
      <c r="G775" s="8">
        <v>0</v>
      </c>
      <c r="H775" s="11">
        <v>0</v>
      </c>
      <c r="I775" s="8">
        <f t="shared" si="1561"/>
        <v>0</v>
      </c>
      <c r="J775" s="12">
        <f t="shared" si="1562"/>
        <v>0</v>
      </c>
      <c r="K775" s="8">
        <f t="shared" ref="K775:L775" si="1583">IFERROR(G775,0)</f>
        <v>0</v>
      </c>
      <c r="L775" s="8">
        <f t="shared" si="1583"/>
        <v>0</v>
      </c>
      <c r="M775" s="8">
        <f t="shared" si="1564"/>
        <v>0</v>
      </c>
      <c r="N775" s="12">
        <f t="shared" si="1565"/>
        <v>0</v>
      </c>
      <c r="O775" s="8">
        <f t="shared" ref="O775:P775" si="1584">IFERROR(K775,0)</f>
        <v>0</v>
      </c>
      <c r="P775" s="8">
        <f t="shared" si="1584"/>
        <v>0</v>
      </c>
      <c r="Q775" s="8">
        <f t="shared" si="1567"/>
        <v>0</v>
      </c>
      <c r="R775" s="12">
        <f t="shared" si="1568"/>
        <v>0</v>
      </c>
      <c r="S775" s="14"/>
      <c r="T775" s="14"/>
      <c r="U775" s="14"/>
      <c r="V775" s="8">
        <f t="shared" si="1334"/>
        <v>0</v>
      </c>
      <c r="W775" s="8">
        <f t="shared" si="1335"/>
        <v>0</v>
      </c>
      <c r="X775" s="14">
        <f t="shared" si="1420"/>
        <v>0</v>
      </c>
      <c r="Y775" s="15"/>
    </row>
    <row r="776" spans="1:25" x14ac:dyDescent="0.2">
      <c r="A776" s="5">
        <v>45694</v>
      </c>
      <c r="B776" s="6" t="s">
        <v>33</v>
      </c>
      <c r="C776" s="7" t="s">
        <v>32</v>
      </c>
      <c r="D776" s="6" t="s">
        <v>25</v>
      </c>
      <c r="E776" s="8">
        <v>0.63</v>
      </c>
      <c r="F776" s="8">
        <v>0</v>
      </c>
      <c r="G776" s="8">
        <v>1.6100000000000001E-3</v>
      </c>
      <c r="H776" s="11">
        <v>1E-3</v>
      </c>
      <c r="I776" s="8">
        <f t="shared" si="1561"/>
        <v>-6.1000000000000008E-4</v>
      </c>
      <c r="J776" s="12">
        <f t="shared" si="1562"/>
        <v>62.11180124223602</v>
      </c>
      <c r="K776" s="8">
        <f t="shared" ref="K776:L776" si="1585">IFERROR(G776,0)</f>
        <v>1.6100000000000001E-3</v>
      </c>
      <c r="L776" s="8">
        <f t="shared" si="1585"/>
        <v>1E-3</v>
      </c>
      <c r="M776" s="8">
        <f t="shared" si="1564"/>
        <v>-6.1000000000000008E-4</v>
      </c>
      <c r="N776" s="12">
        <f t="shared" si="1565"/>
        <v>62.11180124223602</v>
      </c>
      <c r="O776" s="8">
        <f t="shared" ref="O776:P776" si="1586">IFERROR(K776,0)</f>
        <v>1.6100000000000001E-3</v>
      </c>
      <c r="P776" s="8">
        <f t="shared" si="1586"/>
        <v>1E-3</v>
      </c>
      <c r="Q776" s="8">
        <f t="shared" si="1567"/>
        <v>-6.1000000000000008E-4</v>
      </c>
      <c r="R776" s="12">
        <f t="shared" si="1568"/>
        <v>62.11180124223602</v>
      </c>
      <c r="S776" s="14">
        <f>T755</f>
        <v>3.8446239999999951E-2</v>
      </c>
      <c r="T776" s="8">
        <f>H776+S776-H777-H778-U776</f>
        <v>3.9346239999999949E-2</v>
      </c>
      <c r="U776" s="14">
        <v>1E-4</v>
      </c>
      <c r="V776" s="8">
        <f t="shared" si="1334"/>
        <v>0</v>
      </c>
      <c r="W776" s="8">
        <f t="shared" si="1335"/>
        <v>0</v>
      </c>
      <c r="X776" s="14">
        <f t="shared" si="1420"/>
        <v>1E-3</v>
      </c>
      <c r="Y776" s="15"/>
    </row>
    <row r="777" spans="1:25" x14ac:dyDescent="0.2">
      <c r="A777" s="5">
        <v>45694</v>
      </c>
      <c r="B777" s="6" t="s">
        <v>33</v>
      </c>
      <c r="C777" s="7" t="s">
        <v>32</v>
      </c>
      <c r="D777" s="6" t="s">
        <v>26</v>
      </c>
      <c r="E777" s="8">
        <v>0.63</v>
      </c>
      <c r="F777" s="8">
        <v>0</v>
      </c>
      <c r="G777" s="8">
        <v>1.6000000000000001E-3</v>
      </c>
      <c r="H777" s="11">
        <v>0</v>
      </c>
      <c r="I777" s="8">
        <f t="shared" si="1561"/>
        <v>-1.6000000000000001E-3</v>
      </c>
      <c r="J777" s="12">
        <f t="shared" si="1562"/>
        <v>0</v>
      </c>
      <c r="K777" s="8">
        <f t="shared" ref="K777:L777" si="1587">IFERROR(G777,0)</f>
        <v>1.6000000000000001E-3</v>
      </c>
      <c r="L777" s="8">
        <f t="shared" si="1587"/>
        <v>0</v>
      </c>
      <c r="M777" s="8">
        <f t="shared" si="1564"/>
        <v>-1.6000000000000001E-3</v>
      </c>
      <c r="N777" s="12">
        <f t="shared" si="1565"/>
        <v>0</v>
      </c>
      <c r="O777" s="8">
        <f t="shared" ref="O777:P777" si="1588">IFERROR(K777,0)</f>
        <v>1.6000000000000001E-3</v>
      </c>
      <c r="P777" s="8">
        <f t="shared" si="1588"/>
        <v>0</v>
      </c>
      <c r="Q777" s="8">
        <f t="shared" si="1567"/>
        <v>-1.6000000000000001E-3</v>
      </c>
      <c r="R777" s="12">
        <f t="shared" si="1568"/>
        <v>0</v>
      </c>
      <c r="S777" s="14"/>
      <c r="T777" s="8"/>
      <c r="U777" s="14"/>
      <c r="V777" s="8">
        <f t="shared" si="1334"/>
        <v>0</v>
      </c>
      <c r="W777" s="8">
        <f t="shared" si="1335"/>
        <v>0</v>
      </c>
      <c r="X777" s="14">
        <f t="shared" si="1420"/>
        <v>0</v>
      </c>
      <c r="Y777" s="15"/>
    </row>
    <row r="778" spans="1:25" x14ac:dyDescent="0.2">
      <c r="A778" s="5">
        <v>45694</v>
      </c>
      <c r="B778" s="6" t="s">
        <v>33</v>
      </c>
      <c r="C778" s="7" t="s">
        <v>32</v>
      </c>
      <c r="D778" s="6" t="s">
        <v>27</v>
      </c>
      <c r="E778" s="8">
        <v>0</v>
      </c>
      <c r="F778" s="8">
        <v>0</v>
      </c>
      <c r="G778" s="8">
        <v>0</v>
      </c>
      <c r="H778" s="11">
        <v>0</v>
      </c>
      <c r="I778" s="8">
        <f t="shared" si="1561"/>
        <v>0</v>
      </c>
      <c r="J778" s="12">
        <f t="shared" si="1562"/>
        <v>0</v>
      </c>
      <c r="K778" s="8">
        <f t="shared" ref="K778:L778" si="1589">IFERROR(G778,0)</f>
        <v>0</v>
      </c>
      <c r="L778" s="8">
        <f t="shared" si="1589"/>
        <v>0</v>
      </c>
      <c r="M778" s="8">
        <f t="shared" si="1564"/>
        <v>0</v>
      </c>
      <c r="N778" s="12">
        <f t="shared" si="1565"/>
        <v>0</v>
      </c>
      <c r="O778" s="8">
        <f t="shared" ref="O778:P778" si="1590">IFERROR(K778,0)</f>
        <v>0</v>
      </c>
      <c r="P778" s="8">
        <f t="shared" si="1590"/>
        <v>0</v>
      </c>
      <c r="Q778" s="8">
        <f t="shared" si="1567"/>
        <v>0</v>
      </c>
      <c r="R778" s="12">
        <f t="shared" si="1568"/>
        <v>0</v>
      </c>
      <c r="S778" s="14"/>
      <c r="T778" s="14"/>
      <c r="U778" s="14"/>
      <c r="V778" s="8">
        <f t="shared" si="1334"/>
        <v>0</v>
      </c>
      <c r="W778" s="8">
        <f t="shared" si="1335"/>
        <v>0</v>
      </c>
      <c r="X778" s="14">
        <f t="shared" si="1420"/>
        <v>0</v>
      </c>
      <c r="Y778" s="15"/>
    </row>
    <row r="779" spans="1:25" x14ac:dyDescent="0.2">
      <c r="A779" s="5">
        <v>45695</v>
      </c>
      <c r="B779" s="6" t="s">
        <v>28</v>
      </c>
      <c r="C779" s="7" t="s">
        <v>24</v>
      </c>
      <c r="D779" s="6" t="s">
        <v>25</v>
      </c>
      <c r="E779" s="8">
        <v>190.9</v>
      </c>
      <c r="F779" s="9">
        <v>0.63600000000000001</v>
      </c>
      <c r="G779" s="10">
        <v>0.55700000000000005</v>
      </c>
      <c r="H779" s="20">
        <v>0.57799999999999996</v>
      </c>
      <c r="I779" s="8">
        <f t="shared" si="1561"/>
        <v>2.0999999999999908E-2</v>
      </c>
      <c r="J779" s="12">
        <f t="shared" si="1562"/>
        <v>103.770197486535</v>
      </c>
      <c r="K779" s="8">
        <f t="shared" ref="K779:L779" si="1591">IFERROR(G779,0)</f>
        <v>0.55700000000000005</v>
      </c>
      <c r="L779" s="8">
        <f t="shared" si="1591"/>
        <v>0.57799999999999996</v>
      </c>
      <c r="M779" s="8">
        <f t="shared" si="1564"/>
        <v>2.0999999999999908E-2</v>
      </c>
      <c r="N779" s="12">
        <f t="shared" si="1565"/>
        <v>103.770197486535</v>
      </c>
      <c r="O779" s="8">
        <f t="shared" ref="O779:P779" si="1592">IFERROR(K779,0)</f>
        <v>0.55700000000000005</v>
      </c>
      <c r="P779" s="8">
        <f t="shared" si="1592"/>
        <v>0.57799999999999996</v>
      </c>
      <c r="Q779" s="8">
        <f t="shared" si="1567"/>
        <v>2.0999999999999908E-2</v>
      </c>
      <c r="R779" s="12">
        <f t="shared" si="1568"/>
        <v>103.770197486535</v>
      </c>
      <c r="S779" s="8">
        <f>T758</f>
        <v>49.191720000000096</v>
      </c>
      <c r="T779" s="8">
        <f>H779+S779-H780-H781-U779</f>
        <v>49.398920000000096</v>
      </c>
      <c r="U779" s="8">
        <v>1.8E-3</v>
      </c>
      <c r="V779" s="8">
        <f t="shared" si="1334"/>
        <v>87.578616352201266</v>
      </c>
      <c r="W779" s="8">
        <f t="shared" si="1335"/>
        <v>90.880503144654085</v>
      </c>
      <c r="X779" s="14">
        <f t="shared" si="1420"/>
        <v>0.57699999999999996</v>
      </c>
      <c r="Y779" s="15"/>
    </row>
    <row r="780" spans="1:25" x14ac:dyDescent="0.2">
      <c r="A780" s="5">
        <v>45695</v>
      </c>
      <c r="B780" s="6" t="s">
        <v>28</v>
      </c>
      <c r="C780" s="7" t="s">
        <v>24</v>
      </c>
      <c r="D780" s="6" t="s">
        <v>26</v>
      </c>
      <c r="E780" s="8">
        <v>220.3</v>
      </c>
      <c r="F780" s="8">
        <v>0.44600000000000001</v>
      </c>
      <c r="G780" s="8">
        <v>0.625</v>
      </c>
      <c r="H780" s="11">
        <v>0.36899999999999999</v>
      </c>
      <c r="I780" s="8">
        <f t="shared" si="1561"/>
        <v>-0.25600000000000001</v>
      </c>
      <c r="J780" s="12">
        <f t="shared" si="1562"/>
        <v>59.040000000000006</v>
      </c>
      <c r="K780" s="8">
        <f t="shared" ref="K780:L780" si="1593">IFERROR(G780,0)</f>
        <v>0.625</v>
      </c>
      <c r="L780" s="8">
        <f t="shared" si="1593"/>
        <v>0.36899999999999999</v>
      </c>
      <c r="M780" s="8">
        <f t="shared" si="1564"/>
        <v>-0.25600000000000001</v>
      </c>
      <c r="N780" s="12">
        <f t="shared" si="1565"/>
        <v>59.040000000000006</v>
      </c>
      <c r="O780" s="8">
        <f t="shared" ref="O780:P780" si="1594">IFERROR(K780,0)</f>
        <v>0.625</v>
      </c>
      <c r="P780" s="8">
        <f t="shared" si="1594"/>
        <v>0.36899999999999999</v>
      </c>
      <c r="Q780" s="8">
        <f t="shared" si="1567"/>
        <v>-0.25600000000000001</v>
      </c>
      <c r="R780" s="12">
        <f t="shared" si="1568"/>
        <v>59.040000000000006</v>
      </c>
      <c r="S780" s="8"/>
      <c r="T780" s="8"/>
      <c r="U780" s="8"/>
      <c r="V780" s="8">
        <f t="shared" si="1334"/>
        <v>140.13452914798205</v>
      </c>
      <c r="W780" s="8">
        <f t="shared" si="1335"/>
        <v>82.735426008968602</v>
      </c>
      <c r="X780" s="14">
        <f t="shared" si="1420"/>
        <v>0.93799999999999994</v>
      </c>
      <c r="Y780" s="15"/>
    </row>
    <row r="781" spans="1:25" x14ac:dyDescent="0.2">
      <c r="A781" s="5">
        <v>45695</v>
      </c>
      <c r="B781" s="6" t="s">
        <v>28</v>
      </c>
      <c r="C781" s="7" t="s">
        <v>24</v>
      </c>
      <c r="D781" s="6" t="s">
        <v>27</v>
      </c>
      <c r="E781" s="8">
        <v>0</v>
      </c>
      <c r="F781" s="8">
        <v>0</v>
      </c>
      <c r="G781" s="8">
        <v>0</v>
      </c>
      <c r="H781" s="11">
        <v>0</v>
      </c>
      <c r="I781" s="8">
        <f t="shared" si="1561"/>
        <v>0</v>
      </c>
      <c r="J781" s="12">
        <f t="shared" si="1562"/>
        <v>0</v>
      </c>
      <c r="K781" s="8">
        <f t="shared" ref="K781:L781" si="1595">IFERROR(G781,0)</f>
        <v>0</v>
      </c>
      <c r="L781" s="8">
        <f t="shared" si="1595"/>
        <v>0</v>
      </c>
      <c r="M781" s="8">
        <f t="shared" si="1564"/>
        <v>0</v>
      </c>
      <c r="N781" s="12">
        <f t="shared" si="1565"/>
        <v>0</v>
      </c>
      <c r="O781" s="8">
        <f t="shared" ref="O781:P781" si="1596">IFERROR(K781,0)</f>
        <v>0</v>
      </c>
      <c r="P781" s="8">
        <f t="shared" si="1596"/>
        <v>0</v>
      </c>
      <c r="Q781" s="8">
        <f t="shared" si="1567"/>
        <v>0</v>
      </c>
      <c r="R781" s="12">
        <f t="shared" si="1568"/>
        <v>0</v>
      </c>
      <c r="S781" s="8"/>
      <c r="T781" s="8"/>
      <c r="U781" s="8"/>
      <c r="V781" s="8">
        <f t="shared" si="1334"/>
        <v>0</v>
      </c>
      <c r="W781" s="8">
        <f t="shared" si="1335"/>
        <v>0</v>
      </c>
      <c r="X781" s="14">
        <f t="shared" si="1420"/>
        <v>0</v>
      </c>
      <c r="Y781" s="15"/>
    </row>
    <row r="782" spans="1:25" x14ac:dyDescent="0.2">
      <c r="A782" s="5">
        <v>45695</v>
      </c>
      <c r="B782" s="6" t="s">
        <v>23</v>
      </c>
      <c r="C782" s="7" t="s">
        <v>24</v>
      </c>
      <c r="D782" s="6" t="s">
        <v>25</v>
      </c>
      <c r="E782" s="8">
        <v>1.7</v>
      </c>
      <c r="F782" s="8">
        <v>5.0000000000000001E-3</v>
      </c>
      <c r="G782" s="8">
        <v>4.7999999999999996E-3</v>
      </c>
      <c r="H782" s="11">
        <v>5.0000000000000001E-3</v>
      </c>
      <c r="I782" s="8">
        <f t="shared" si="1561"/>
        <v>2.0000000000000052E-4</v>
      </c>
      <c r="J782" s="12">
        <f t="shared" si="1562"/>
        <v>104.16666666666667</v>
      </c>
      <c r="K782" s="8">
        <f t="shared" ref="K782:L782" si="1597">IFERROR(G782,0)</f>
        <v>4.7999999999999996E-3</v>
      </c>
      <c r="L782" s="8">
        <f t="shared" si="1597"/>
        <v>5.0000000000000001E-3</v>
      </c>
      <c r="M782" s="8">
        <f t="shared" si="1564"/>
        <v>2.0000000000000052E-4</v>
      </c>
      <c r="N782" s="12">
        <f t="shared" si="1565"/>
        <v>104.16666666666667</v>
      </c>
      <c r="O782" s="8">
        <f t="shared" ref="O782:P782" si="1598">IFERROR(K782,0)</f>
        <v>4.7999999999999996E-3</v>
      </c>
      <c r="P782" s="8">
        <f t="shared" si="1598"/>
        <v>5.0000000000000001E-3</v>
      </c>
      <c r="Q782" s="8">
        <f t="shared" si="1567"/>
        <v>2.0000000000000052E-4</v>
      </c>
      <c r="R782" s="12">
        <f t="shared" si="1568"/>
        <v>104.16666666666667</v>
      </c>
      <c r="S782" s="8">
        <f>T761</f>
        <v>4.2350405000000064</v>
      </c>
      <c r="T782" s="8">
        <f>H782+S782-H783-H784-U782</f>
        <v>4.0829405000000065</v>
      </c>
      <c r="U782" s="8">
        <v>1E-4</v>
      </c>
      <c r="V782" s="8">
        <f t="shared" si="1334"/>
        <v>95.999999999999986</v>
      </c>
      <c r="W782" s="8">
        <f t="shared" si="1335"/>
        <v>100</v>
      </c>
      <c r="X782" s="14">
        <f t="shared" si="1420"/>
        <v>5.0000000000000001E-3</v>
      </c>
      <c r="Y782" s="15"/>
    </row>
    <row r="783" spans="1:25" x14ac:dyDescent="0.2">
      <c r="A783" s="5">
        <v>45695</v>
      </c>
      <c r="B783" s="6" t="s">
        <v>23</v>
      </c>
      <c r="C783" s="7" t="s">
        <v>24</v>
      </c>
      <c r="D783" s="6" t="s">
        <v>26</v>
      </c>
      <c r="E783" s="8">
        <v>1.5</v>
      </c>
      <c r="F783" s="8">
        <v>0</v>
      </c>
      <c r="G783" s="8">
        <v>4.0000000000000001E-3</v>
      </c>
      <c r="H783" s="11">
        <v>0.157</v>
      </c>
      <c r="I783" s="8">
        <f t="shared" si="1561"/>
        <v>0.153</v>
      </c>
      <c r="J783" s="12">
        <f t="shared" si="1562"/>
        <v>3925</v>
      </c>
      <c r="K783" s="8">
        <f t="shared" ref="K783:L783" si="1599">IFERROR(G783,0)</f>
        <v>4.0000000000000001E-3</v>
      </c>
      <c r="L783" s="8">
        <f t="shared" si="1599"/>
        <v>0.157</v>
      </c>
      <c r="M783" s="8">
        <f t="shared" si="1564"/>
        <v>0.153</v>
      </c>
      <c r="N783" s="12">
        <f t="shared" si="1565"/>
        <v>3925</v>
      </c>
      <c r="O783" s="8">
        <f t="shared" ref="O783:P783" si="1600">IFERROR(K783,0)</f>
        <v>4.0000000000000001E-3</v>
      </c>
      <c r="P783" s="8">
        <f t="shared" si="1600"/>
        <v>0.157</v>
      </c>
      <c r="Q783" s="8">
        <f t="shared" si="1567"/>
        <v>0.153</v>
      </c>
      <c r="R783" s="12">
        <f t="shared" si="1568"/>
        <v>3925</v>
      </c>
      <c r="S783" s="8"/>
      <c r="T783" s="8"/>
      <c r="U783" s="8"/>
      <c r="V783" s="8">
        <f t="shared" si="1334"/>
        <v>0</v>
      </c>
      <c r="W783" s="8">
        <f t="shared" si="1335"/>
        <v>0</v>
      </c>
      <c r="X783" s="14">
        <f t="shared" si="1420"/>
        <v>0.27</v>
      </c>
      <c r="Y783" s="15"/>
    </row>
    <row r="784" spans="1:25" x14ac:dyDescent="0.2">
      <c r="A784" s="5">
        <v>45695</v>
      </c>
      <c r="B784" s="6" t="s">
        <v>23</v>
      </c>
      <c r="C784" s="7" t="s">
        <v>24</v>
      </c>
      <c r="D784" s="6" t="s">
        <v>27</v>
      </c>
      <c r="E784" s="8">
        <v>0</v>
      </c>
      <c r="F784" s="8">
        <v>0</v>
      </c>
      <c r="G784" s="8">
        <v>0</v>
      </c>
      <c r="H784" s="11">
        <v>0</v>
      </c>
      <c r="I784" s="8">
        <f t="shared" si="1561"/>
        <v>0</v>
      </c>
      <c r="J784" s="12">
        <f t="shared" si="1562"/>
        <v>0</v>
      </c>
      <c r="K784" s="8">
        <f t="shared" ref="K784:L784" si="1601">IFERROR(G784,0)</f>
        <v>0</v>
      </c>
      <c r="L784" s="8">
        <f t="shared" si="1601"/>
        <v>0</v>
      </c>
      <c r="M784" s="8">
        <f t="shared" si="1564"/>
        <v>0</v>
      </c>
      <c r="N784" s="12">
        <f t="shared" si="1565"/>
        <v>0</v>
      </c>
      <c r="O784" s="8">
        <f t="shared" ref="O784:P784" si="1602">IFERROR(K784,0)</f>
        <v>0</v>
      </c>
      <c r="P784" s="8">
        <f t="shared" si="1602"/>
        <v>0</v>
      </c>
      <c r="Q784" s="8">
        <f t="shared" si="1567"/>
        <v>0</v>
      </c>
      <c r="R784" s="12">
        <f t="shared" si="1568"/>
        <v>0</v>
      </c>
      <c r="S784" s="8"/>
      <c r="T784" s="8"/>
      <c r="U784" s="8"/>
      <c r="V784" s="8">
        <f t="shared" si="1334"/>
        <v>0</v>
      </c>
      <c r="W784" s="8">
        <f t="shared" si="1335"/>
        <v>0</v>
      </c>
      <c r="X784" s="14">
        <f t="shared" si="1420"/>
        <v>0</v>
      </c>
      <c r="Y784" s="15"/>
    </row>
    <row r="785" spans="1:25" x14ac:dyDescent="0.2">
      <c r="A785" s="5">
        <v>45695</v>
      </c>
      <c r="B785" s="6" t="s">
        <v>29</v>
      </c>
      <c r="C785" s="7" t="s">
        <v>24</v>
      </c>
      <c r="D785" s="6" t="s">
        <v>25</v>
      </c>
      <c r="E785" s="8">
        <v>1</v>
      </c>
      <c r="F785" s="8">
        <v>3.0000000000000001E-3</v>
      </c>
      <c r="G785" s="8">
        <v>3.0000000000000001E-3</v>
      </c>
      <c r="H785" s="11">
        <v>4.0000000000000001E-3</v>
      </c>
      <c r="I785" s="8">
        <f t="shared" si="1561"/>
        <v>1E-3</v>
      </c>
      <c r="J785" s="12">
        <f t="shared" si="1562"/>
        <v>133.33333333333331</v>
      </c>
      <c r="K785" s="8">
        <f t="shared" ref="K785:L785" si="1603">IFERROR(G785,0)</f>
        <v>3.0000000000000001E-3</v>
      </c>
      <c r="L785" s="8">
        <f t="shared" si="1603"/>
        <v>4.0000000000000001E-3</v>
      </c>
      <c r="M785" s="8">
        <f t="shared" si="1564"/>
        <v>1E-3</v>
      </c>
      <c r="N785" s="12">
        <f t="shared" si="1565"/>
        <v>133.33333333333331</v>
      </c>
      <c r="O785" s="8">
        <f t="shared" ref="O785:P785" si="1604">IFERROR(K785,0)</f>
        <v>3.0000000000000001E-3</v>
      </c>
      <c r="P785" s="8">
        <f t="shared" si="1604"/>
        <v>4.0000000000000001E-3</v>
      </c>
      <c r="Q785" s="8">
        <f t="shared" si="1567"/>
        <v>1E-3</v>
      </c>
      <c r="R785" s="12">
        <f t="shared" si="1568"/>
        <v>133.33333333333331</v>
      </c>
      <c r="S785" s="8">
        <f>T764</f>
        <v>0.62164999999999937</v>
      </c>
      <c r="T785" s="8">
        <f>H785+S785-H786-H787-U785</f>
        <v>0.62564999999999937</v>
      </c>
      <c r="U785" s="8">
        <v>0</v>
      </c>
      <c r="V785" s="8">
        <f t="shared" si="1334"/>
        <v>100</v>
      </c>
      <c r="W785" s="8">
        <f t="shared" si="1335"/>
        <v>133.33333333333331</v>
      </c>
      <c r="X785" s="14">
        <f t="shared" si="1420"/>
        <v>4.0000000000000001E-3</v>
      </c>
      <c r="Y785" s="15"/>
    </row>
    <row r="786" spans="1:25" x14ac:dyDescent="0.2">
      <c r="A786" s="5">
        <v>45695</v>
      </c>
      <c r="B786" s="6" t="s">
        <v>29</v>
      </c>
      <c r="C786" s="7" t="s">
        <v>24</v>
      </c>
      <c r="D786" s="6" t="s">
        <v>26</v>
      </c>
      <c r="E786" s="8">
        <v>1</v>
      </c>
      <c r="F786" s="8">
        <v>0</v>
      </c>
      <c r="G786" s="8">
        <v>3.0000000000000001E-3</v>
      </c>
      <c r="H786" s="11">
        <v>0</v>
      </c>
      <c r="I786" s="8">
        <f t="shared" si="1561"/>
        <v>-3.0000000000000001E-3</v>
      </c>
      <c r="J786" s="12">
        <f t="shared" si="1562"/>
        <v>0</v>
      </c>
      <c r="K786" s="8">
        <f t="shared" ref="K786:L786" si="1605">IFERROR(G786,0)</f>
        <v>3.0000000000000001E-3</v>
      </c>
      <c r="L786" s="8">
        <f t="shared" si="1605"/>
        <v>0</v>
      </c>
      <c r="M786" s="8">
        <f t="shared" si="1564"/>
        <v>-3.0000000000000001E-3</v>
      </c>
      <c r="N786" s="12">
        <f t="shared" si="1565"/>
        <v>0</v>
      </c>
      <c r="O786" s="8">
        <f t="shared" ref="O786:P786" si="1606">IFERROR(K786,0)</f>
        <v>3.0000000000000001E-3</v>
      </c>
      <c r="P786" s="8">
        <f t="shared" si="1606"/>
        <v>0</v>
      </c>
      <c r="Q786" s="8">
        <f t="shared" si="1567"/>
        <v>-3.0000000000000001E-3</v>
      </c>
      <c r="R786" s="12">
        <f t="shared" si="1568"/>
        <v>0</v>
      </c>
      <c r="S786" s="8"/>
      <c r="T786" s="8"/>
      <c r="U786" s="8"/>
      <c r="V786" s="8">
        <f t="shared" si="1334"/>
        <v>0</v>
      </c>
      <c r="W786" s="8">
        <f t="shared" si="1335"/>
        <v>0</v>
      </c>
      <c r="X786" s="14">
        <f t="shared" si="1420"/>
        <v>0</v>
      </c>
      <c r="Y786" s="15"/>
    </row>
    <row r="787" spans="1:25" x14ac:dyDescent="0.2">
      <c r="A787" s="5">
        <v>45695</v>
      </c>
      <c r="B787" s="6" t="s">
        <v>29</v>
      </c>
      <c r="C787" s="7" t="s">
        <v>24</v>
      </c>
      <c r="D787" s="6" t="s">
        <v>27</v>
      </c>
      <c r="E787" s="8">
        <v>0</v>
      </c>
      <c r="F787" s="8">
        <v>0</v>
      </c>
      <c r="G787" s="8">
        <v>0</v>
      </c>
      <c r="H787" s="11">
        <v>0</v>
      </c>
      <c r="I787" s="8">
        <f t="shared" si="1561"/>
        <v>0</v>
      </c>
      <c r="J787" s="12">
        <f t="shared" si="1562"/>
        <v>0</v>
      </c>
      <c r="K787" s="8">
        <f t="shared" ref="K787:L787" si="1607">IFERROR(G787,0)</f>
        <v>0</v>
      </c>
      <c r="L787" s="8">
        <f t="shared" si="1607"/>
        <v>0</v>
      </c>
      <c r="M787" s="8">
        <f t="shared" si="1564"/>
        <v>0</v>
      </c>
      <c r="N787" s="12">
        <f t="shared" si="1565"/>
        <v>0</v>
      </c>
      <c r="O787" s="8">
        <f t="shared" ref="O787:P787" si="1608">IFERROR(K787,0)</f>
        <v>0</v>
      </c>
      <c r="P787" s="8">
        <f t="shared" si="1608"/>
        <v>0</v>
      </c>
      <c r="Q787" s="8">
        <f t="shared" si="1567"/>
        <v>0</v>
      </c>
      <c r="R787" s="12">
        <f t="shared" si="1568"/>
        <v>0</v>
      </c>
      <c r="S787" s="14"/>
      <c r="T787" s="14"/>
      <c r="U787" s="14"/>
      <c r="V787" s="8">
        <f t="shared" si="1334"/>
        <v>0</v>
      </c>
      <c r="W787" s="8">
        <f t="shared" si="1335"/>
        <v>0</v>
      </c>
      <c r="X787" s="14">
        <f t="shared" si="1420"/>
        <v>0</v>
      </c>
      <c r="Y787" s="15"/>
    </row>
    <row r="788" spans="1:25" x14ac:dyDescent="0.2">
      <c r="A788" s="5">
        <v>45695</v>
      </c>
      <c r="B788" s="6" t="s">
        <v>30</v>
      </c>
      <c r="C788" s="7" t="s">
        <v>24</v>
      </c>
      <c r="D788" s="6" t="s">
        <v>25</v>
      </c>
      <c r="E788" s="8">
        <v>0.6</v>
      </c>
      <c r="F788" s="8">
        <v>3.0000000000000001E-3</v>
      </c>
      <c r="G788" s="8">
        <v>0</v>
      </c>
      <c r="H788" s="11">
        <v>1E-3</v>
      </c>
      <c r="I788" s="8">
        <f t="shared" si="1561"/>
        <v>1E-3</v>
      </c>
      <c r="J788" s="12">
        <f t="shared" si="1562"/>
        <v>0</v>
      </c>
      <c r="K788" s="8">
        <f t="shared" ref="K788:L788" si="1609">IFERROR(G788,0)</f>
        <v>0</v>
      </c>
      <c r="L788" s="8">
        <f t="shared" si="1609"/>
        <v>1E-3</v>
      </c>
      <c r="M788" s="8">
        <f t="shared" si="1564"/>
        <v>1E-3</v>
      </c>
      <c r="N788" s="12">
        <f t="shared" si="1565"/>
        <v>0</v>
      </c>
      <c r="O788" s="8">
        <f t="shared" ref="O788:P788" si="1610">IFERROR(K788,0)</f>
        <v>0</v>
      </c>
      <c r="P788" s="8">
        <f t="shared" si="1610"/>
        <v>1E-3</v>
      </c>
      <c r="Q788" s="8">
        <f t="shared" si="1567"/>
        <v>1E-3</v>
      </c>
      <c r="R788" s="12">
        <f t="shared" si="1568"/>
        <v>0</v>
      </c>
      <c r="S788" s="14">
        <f>T767</f>
        <v>8.088999999999999E-2</v>
      </c>
      <c r="T788" s="8">
        <f>H788+S788-H789-H790-U788</f>
        <v>8.1889999999999991E-2</v>
      </c>
      <c r="U788" s="14">
        <v>0</v>
      </c>
      <c r="V788" s="8">
        <f t="shared" si="1334"/>
        <v>0</v>
      </c>
      <c r="W788" s="8">
        <f t="shared" si="1335"/>
        <v>33.333333333333329</v>
      </c>
      <c r="X788" s="14">
        <f t="shared" si="1420"/>
        <v>1E-3</v>
      </c>
      <c r="Y788" s="15"/>
    </row>
    <row r="789" spans="1:25" x14ac:dyDescent="0.2">
      <c r="A789" s="5">
        <v>45695</v>
      </c>
      <c r="B789" s="6" t="s">
        <v>30</v>
      </c>
      <c r="C789" s="7" t="s">
        <v>24</v>
      </c>
      <c r="D789" s="6" t="s">
        <v>26</v>
      </c>
      <c r="E789" s="8">
        <v>0.6</v>
      </c>
      <c r="F789" s="8">
        <v>0</v>
      </c>
      <c r="G789" s="8">
        <v>0</v>
      </c>
      <c r="H789" s="11">
        <v>0</v>
      </c>
      <c r="I789" s="8">
        <f t="shared" si="1561"/>
        <v>0</v>
      </c>
      <c r="J789" s="12">
        <f t="shared" si="1562"/>
        <v>0</v>
      </c>
      <c r="K789" s="8">
        <f t="shared" ref="K789:L789" si="1611">IFERROR(G789,0)</f>
        <v>0</v>
      </c>
      <c r="L789" s="8">
        <f t="shared" si="1611"/>
        <v>0</v>
      </c>
      <c r="M789" s="8">
        <f t="shared" si="1564"/>
        <v>0</v>
      </c>
      <c r="N789" s="12">
        <f t="shared" si="1565"/>
        <v>0</v>
      </c>
      <c r="O789" s="8">
        <f t="shared" ref="O789:P789" si="1612">IFERROR(K789,0)</f>
        <v>0</v>
      </c>
      <c r="P789" s="8">
        <f t="shared" si="1612"/>
        <v>0</v>
      </c>
      <c r="Q789" s="8">
        <f t="shared" si="1567"/>
        <v>0</v>
      </c>
      <c r="R789" s="12">
        <f t="shared" si="1568"/>
        <v>0</v>
      </c>
      <c r="S789" s="14"/>
      <c r="T789" s="14"/>
      <c r="U789" s="14"/>
      <c r="V789" s="8">
        <f t="shared" si="1334"/>
        <v>0</v>
      </c>
      <c r="W789" s="8">
        <f t="shared" si="1335"/>
        <v>0</v>
      </c>
      <c r="X789" s="14">
        <f t="shared" si="1420"/>
        <v>0</v>
      </c>
      <c r="Y789" s="15"/>
    </row>
    <row r="790" spans="1:25" x14ac:dyDescent="0.2">
      <c r="A790" s="5">
        <v>45695</v>
      </c>
      <c r="B790" s="6" t="s">
        <v>30</v>
      </c>
      <c r="C790" s="7" t="s">
        <v>24</v>
      </c>
      <c r="D790" s="6" t="s">
        <v>27</v>
      </c>
      <c r="E790" s="8">
        <v>0</v>
      </c>
      <c r="F790" s="8">
        <v>0</v>
      </c>
      <c r="G790" s="8">
        <v>0</v>
      </c>
      <c r="H790" s="11">
        <v>0</v>
      </c>
      <c r="I790" s="8">
        <f t="shared" si="1561"/>
        <v>0</v>
      </c>
      <c r="J790" s="12">
        <f t="shared" si="1562"/>
        <v>0</v>
      </c>
      <c r="K790" s="8">
        <f t="shared" ref="K790:L790" si="1613">IFERROR(G790,0)</f>
        <v>0</v>
      </c>
      <c r="L790" s="8">
        <f t="shared" si="1613"/>
        <v>0</v>
      </c>
      <c r="M790" s="8">
        <f t="shared" si="1564"/>
        <v>0</v>
      </c>
      <c r="N790" s="12">
        <f t="shared" si="1565"/>
        <v>0</v>
      </c>
      <c r="O790" s="8">
        <f t="shared" ref="O790:P790" si="1614">IFERROR(K790,0)</f>
        <v>0</v>
      </c>
      <c r="P790" s="8">
        <f t="shared" si="1614"/>
        <v>0</v>
      </c>
      <c r="Q790" s="8">
        <f t="shared" si="1567"/>
        <v>0</v>
      </c>
      <c r="R790" s="12">
        <f t="shared" si="1568"/>
        <v>0</v>
      </c>
      <c r="S790" s="14"/>
      <c r="T790" s="14"/>
      <c r="U790" s="14"/>
      <c r="V790" s="8">
        <f t="shared" si="1334"/>
        <v>0</v>
      </c>
      <c r="W790" s="8">
        <f t="shared" si="1335"/>
        <v>0</v>
      </c>
      <c r="X790" s="14">
        <f t="shared" si="1420"/>
        <v>0</v>
      </c>
      <c r="Y790" s="15"/>
    </row>
    <row r="791" spans="1:25" x14ac:dyDescent="0.2">
      <c r="A791" s="5">
        <v>45695</v>
      </c>
      <c r="B791" s="6" t="s">
        <v>31</v>
      </c>
      <c r="C791" s="7" t="s">
        <v>32</v>
      </c>
      <c r="D791" s="6" t="s">
        <v>25</v>
      </c>
      <c r="E791" s="8">
        <v>229.8</v>
      </c>
      <c r="F791" s="8">
        <v>0.68200000000000005</v>
      </c>
      <c r="G791" s="8">
        <v>0.67500000000000004</v>
      </c>
      <c r="H791" s="11">
        <v>0.58199999999999996</v>
      </c>
      <c r="I791" s="8">
        <f t="shared" si="1561"/>
        <v>-9.3000000000000083E-2</v>
      </c>
      <c r="J791" s="12">
        <f t="shared" si="1562"/>
        <v>86.222222222222214</v>
      </c>
      <c r="K791" s="8">
        <f t="shared" ref="K791:L791" si="1615">IFERROR(G791,0)</f>
        <v>0.67500000000000004</v>
      </c>
      <c r="L791" s="8">
        <f t="shared" si="1615"/>
        <v>0.58199999999999996</v>
      </c>
      <c r="M791" s="8">
        <f t="shared" si="1564"/>
        <v>-9.3000000000000083E-2</v>
      </c>
      <c r="N791" s="12">
        <f t="shared" si="1565"/>
        <v>86.222222222222214</v>
      </c>
      <c r="O791" s="8">
        <f t="shared" ref="O791:P791" si="1616">IFERROR(K791,0)</f>
        <v>0.67500000000000004</v>
      </c>
      <c r="P791" s="8">
        <f t="shared" si="1616"/>
        <v>0.58199999999999996</v>
      </c>
      <c r="Q791" s="8">
        <f t="shared" si="1567"/>
        <v>-9.3000000000000083E-2</v>
      </c>
      <c r="R791" s="12">
        <f t="shared" si="1568"/>
        <v>86.222222222222214</v>
      </c>
      <c r="S791" s="14">
        <f>T770</f>
        <v>199.5088850500004</v>
      </c>
      <c r="T791" s="8">
        <f>H791+S791-H792-H793-U791</f>
        <v>198.48348505000038</v>
      </c>
      <c r="U791" s="14">
        <v>4.0000000000000002E-4</v>
      </c>
      <c r="V791" s="8">
        <f t="shared" si="1334"/>
        <v>98.973607038123163</v>
      </c>
      <c r="W791" s="8">
        <f t="shared" si="1335"/>
        <v>85.337243401759522</v>
      </c>
      <c r="X791" s="14">
        <f t="shared" si="1420"/>
        <v>0.60899999999999999</v>
      </c>
      <c r="Y791" s="15"/>
    </row>
    <row r="792" spans="1:25" x14ac:dyDescent="0.2">
      <c r="A792" s="5">
        <v>45695</v>
      </c>
      <c r="B792" s="6" t="s">
        <v>31</v>
      </c>
      <c r="C792" s="7" t="s">
        <v>32</v>
      </c>
      <c r="D792" s="6" t="s">
        <v>26</v>
      </c>
      <c r="E792" s="8">
        <v>285</v>
      </c>
      <c r="F792" s="8">
        <v>0</v>
      </c>
      <c r="G792" s="8">
        <v>0.82499999999999996</v>
      </c>
      <c r="H792" s="11">
        <v>1.607</v>
      </c>
      <c r="I792" s="8">
        <f t="shared" si="1561"/>
        <v>0.78200000000000003</v>
      </c>
      <c r="J792" s="12">
        <f t="shared" si="1562"/>
        <v>194.78787878787881</v>
      </c>
      <c r="K792" s="8">
        <f t="shared" ref="K792:L792" si="1617">IFERROR(G792,0)</f>
        <v>0.82499999999999996</v>
      </c>
      <c r="L792" s="8">
        <f t="shared" si="1617"/>
        <v>1.607</v>
      </c>
      <c r="M792" s="8">
        <f t="shared" si="1564"/>
        <v>0.78200000000000003</v>
      </c>
      <c r="N792" s="12">
        <f t="shared" si="1565"/>
        <v>194.78787878787881</v>
      </c>
      <c r="O792" s="8">
        <f t="shared" ref="O792:P792" si="1618">IFERROR(K792,0)</f>
        <v>0.82499999999999996</v>
      </c>
      <c r="P792" s="8">
        <f t="shared" si="1618"/>
        <v>1.607</v>
      </c>
      <c r="Q792" s="8">
        <f t="shared" si="1567"/>
        <v>0.78200000000000003</v>
      </c>
      <c r="R792" s="12">
        <f t="shared" si="1568"/>
        <v>194.78787878787881</v>
      </c>
      <c r="S792" s="14"/>
      <c r="T792" s="14"/>
      <c r="U792" s="14"/>
      <c r="V792" s="8">
        <f t="shared" si="1334"/>
        <v>0</v>
      </c>
      <c r="W792" s="8">
        <f t="shared" si="1335"/>
        <v>0</v>
      </c>
      <c r="X792" s="14">
        <f t="shared" si="1420"/>
        <v>1.732</v>
      </c>
      <c r="Y792" s="15"/>
    </row>
    <row r="793" spans="1:25" x14ac:dyDescent="0.2">
      <c r="A793" s="5">
        <v>45695</v>
      </c>
      <c r="B793" s="6" t="s">
        <v>31</v>
      </c>
      <c r="C793" s="7" t="s">
        <v>32</v>
      </c>
      <c r="D793" s="6" t="s">
        <v>27</v>
      </c>
      <c r="E793" s="8">
        <v>0</v>
      </c>
      <c r="F793" s="8">
        <v>0</v>
      </c>
      <c r="G793" s="8">
        <v>0</v>
      </c>
      <c r="H793" s="11">
        <v>0</v>
      </c>
      <c r="I793" s="8">
        <f t="shared" si="1561"/>
        <v>0</v>
      </c>
      <c r="J793" s="12">
        <f t="shared" si="1562"/>
        <v>0</v>
      </c>
      <c r="K793" s="8">
        <f t="shared" ref="K793:L793" si="1619">IFERROR(G793,0)</f>
        <v>0</v>
      </c>
      <c r="L793" s="8">
        <f t="shared" si="1619"/>
        <v>0</v>
      </c>
      <c r="M793" s="8">
        <f t="shared" si="1564"/>
        <v>0</v>
      </c>
      <c r="N793" s="12">
        <f t="shared" si="1565"/>
        <v>0</v>
      </c>
      <c r="O793" s="8">
        <f t="shared" ref="O793:P793" si="1620">IFERROR(K793,0)</f>
        <v>0</v>
      </c>
      <c r="P793" s="8">
        <f t="shared" si="1620"/>
        <v>0</v>
      </c>
      <c r="Q793" s="8">
        <f t="shared" si="1567"/>
        <v>0</v>
      </c>
      <c r="R793" s="12">
        <f t="shared" si="1568"/>
        <v>0</v>
      </c>
      <c r="S793" s="14"/>
      <c r="T793" s="14"/>
      <c r="U793" s="14"/>
      <c r="V793" s="8">
        <f t="shared" si="1334"/>
        <v>0</v>
      </c>
      <c r="W793" s="8">
        <f t="shared" si="1335"/>
        <v>0</v>
      </c>
      <c r="X793" s="14">
        <f t="shared" si="1420"/>
        <v>0</v>
      </c>
      <c r="Y793" s="15"/>
    </row>
    <row r="794" spans="1:25" x14ac:dyDescent="0.2">
      <c r="A794" s="5">
        <v>45695</v>
      </c>
      <c r="B794" s="6" t="s">
        <v>36</v>
      </c>
      <c r="C794" s="7" t="s">
        <v>32</v>
      </c>
      <c r="D794" s="6" t="s">
        <v>25</v>
      </c>
      <c r="E794" s="8">
        <v>5.2</v>
      </c>
      <c r="F794" s="8">
        <v>1.7000000000000001E-2</v>
      </c>
      <c r="G794" s="8">
        <v>1.4E-2</v>
      </c>
      <c r="H794" s="11">
        <v>1.7999999999999999E-2</v>
      </c>
      <c r="I794" s="8">
        <f t="shared" si="1561"/>
        <v>3.9999999999999983E-3</v>
      </c>
      <c r="J794" s="12">
        <f t="shared" si="1562"/>
        <v>128.57142857142856</v>
      </c>
      <c r="K794" s="8">
        <f t="shared" ref="K794:L794" si="1621">IFERROR(G794,0)</f>
        <v>1.4E-2</v>
      </c>
      <c r="L794" s="8">
        <f t="shared" si="1621"/>
        <v>1.7999999999999999E-2</v>
      </c>
      <c r="M794" s="8">
        <f t="shared" si="1564"/>
        <v>3.9999999999999983E-3</v>
      </c>
      <c r="N794" s="12">
        <f t="shared" si="1565"/>
        <v>128.57142857142856</v>
      </c>
      <c r="O794" s="8">
        <f t="shared" ref="O794:P794" si="1622">IFERROR(K794,0)</f>
        <v>1.4E-2</v>
      </c>
      <c r="P794" s="8">
        <f t="shared" si="1622"/>
        <v>1.7999999999999999E-2</v>
      </c>
      <c r="Q794" s="8">
        <f t="shared" si="1567"/>
        <v>3.9999999999999983E-3</v>
      </c>
      <c r="R794" s="12">
        <f t="shared" si="1568"/>
        <v>128.57142857142856</v>
      </c>
      <c r="S794" s="14">
        <f>T773</f>
        <v>5.2486000020000052</v>
      </c>
      <c r="T794" s="8">
        <f>H794+S794-H795-H796-U794</f>
        <v>5.2659000020000049</v>
      </c>
      <c r="U794" s="14">
        <v>6.9999999999999999E-4</v>
      </c>
      <c r="V794" s="8">
        <f t="shared" si="1334"/>
        <v>82.35294117647058</v>
      </c>
      <c r="W794" s="8">
        <f t="shared" si="1335"/>
        <v>105.88235294117645</v>
      </c>
      <c r="X794" s="14">
        <f t="shared" si="1420"/>
        <v>1.7999999999999999E-2</v>
      </c>
      <c r="Y794" s="15"/>
    </row>
    <row r="795" spans="1:25" x14ac:dyDescent="0.2">
      <c r="A795" s="5">
        <v>45695</v>
      </c>
      <c r="B795" s="6" t="s">
        <v>36</v>
      </c>
      <c r="C795" s="7" t="s">
        <v>32</v>
      </c>
      <c r="D795" s="6" t="s">
        <v>26</v>
      </c>
      <c r="E795" s="8">
        <v>5.0999999999999996</v>
      </c>
      <c r="F795" s="8">
        <v>0</v>
      </c>
      <c r="G795" s="8">
        <v>1.4E-2</v>
      </c>
      <c r="H795" s="11">
        <v>0</v>
      </c>
      <c r="I795" s="8">
        <f t="shared" si="1561"/>
        <v>-1.4E-2</v>
      </c>
      <c r="J795" s="12">
        <f t="shared" si="1562"/>
        <v>0</v>
      </c>
      <c r="K795" s="8">
        <f t="shared" ref="K795:L795" si="1623">IFERROR(G795,0)</f>
        <v>1.4E-2</v>
      </c>
      <c r="L795" s="8">
        <f t="shared" si="1623"/>
        <v>0</v>
      </c>
      <c r="M795" s="8">
        <f t="shared" si="1564"/>
        <v>-1.4E-2</v>
      </c>
      <c r="N795" s="12">
        <f t="shared" si="1565"/>
        <v>0</v>
      </c>
      <c r="O795" s="8">
        <f t="shared" ref="O795:P795" si="1624">IFERROR(K795,0)</f>
        <v>1.4E-2</v>
      </c>
      <c r="P795" s="8">
        <f t="shared" si="1624"/>
        <v>0</v>
      </c>
      <c r="Q795" s="8">
        <f t="shared" si="1567"/>
        <v>-1.4E-2</v>
      </c>
      <c r="R795" s="12">
        <f t="shared" si="1568"/>
        <v>0</v>
      </c>
      <c r="S795" s="14"/>
      <c r="T795" s="14"/>
      <c r="U795" s="14"/>
      <c r="V795" s="8">
        <f t="shared" si="1334"/>
        <v>0</v>
      </c>
      <c r="W795" s="8">
        <f t="shared" si="1335"/>
        <v>0</v>
      </c>
      <c r="X795" s="14">
        <f t="shared" si="1420"/>
        <v>0</v>
      </c>
      <c r="Y795" s="15"/>
    </row>
    <row r="796" spans="1:25" x14ac:dyDescent="0.2">
      <c r="A796" s="5">
        <v>45695</v>
      </c>
      <c r="B796" s="6" t="s">
        <v>36</v>
      </c>
      <c r="C796" s="7" t="s">
        <v>32</v>
      </c>
      <c r="D796" s="6" t="s">
        <v>27</v>
      </c>
      <c r="E796" s="8">
        <v>0</v>
      </c>
      <c r="F796" s="8">
        <v>0</v>
      </c>
      <c r="G796" s="8">
        <v>0</v>
      </c>
      <c r="H796" s="11">
        <v>0</v>
      </c>
      <c r="I796" s="8">
        <f t="shared" si="1561"/>
        <v>0</v>
      </c>
      <c r="J796" s="12">
        <f t="shared" si="1562"/>
        <v>0</v>
      </c>
      <c r="K796" s="8">
        <f t="shared" ref="K796:L796" si="1625">IFERROR(G796,0)</f>
        <v>0</v>
      </c>
      <c r="L796" s="8">
        <f t="shared" si="1625"/>
        <v>0</v>
      </c>
      <c r="M796" s="8">
        <f t="shared" si="1564"/>
        <v>0</v>
      </c>
      <c r="N796" s="12">
        <f t="shared" si="1565"/>
        <v>0</v>
      </c>
      <c r="O796" s="8">
        <f t="shared" ref="O796:P796" si="1626">IFERROR(K796,0)</f>
        <v>0</v>
      </c>
      <c r="P796" s="8">
        <f t="shared" si="1626"/>
        <v>0</v>
      </c>
      <c r="Q796" s="8">
        <f t="shared" si="1567"/>
        <v>0</v>
      </c>
      <c r="R796" s="12">
        <f t="shared" si="1568"/>
        <v>0</v>
      </c>
      <c r="S796" s="14"/>
      <c r="T796" s="14"/>
      <c r="U796" s="14"/>
      <c r="V796" s="8">
        <f t="shared" si="1334"/>
        <v>0</v>
      </c>
      <c r="W796" s="8">
        <f t="shared" si="1335"/>
        <v>0</v>
      </c>
      <c r="X796" s="14">
        <f t="shared" si="1420"/>
        <v>0</v>
      </c>
      <c r="Y796" s="15"/>
    </row>
    <row r="797" spans="1:25" x14ac:dyDescent="0.2">
      <c r="A797" s="5">
        <v>45695</v>
      </c>
      <c r="B797" s="6" t="s">
        <v>33</v>
      </c>
      <c r="C797" s="7" t="s">
        <v>32</v>
      </c>
      <c r="D797" s="6" t="s">
        <v>25</v>
      </c>
      <c r="E797" s="8">
        <v>0.63</v>
      </c>
      <c r="F797" s="8">
        <v>0</v>
      </c>
      <c r="G797" s="8">
        <v>1.6100000000000001E-3</v>
      </c>
      <c r="H797" s="11">
        <v>1E-3</v>
      </c>
      <c r="I797" s="8">
        <f t="shared" si="1561"/>
        <v>-6.1000000000000008E-4</v>
      </c>
      <c r="J797" s="12">
        <f t="shared" si="1562"/>
        <v>62.11180124223602</v>
      </c>
      <c r="K797" s="8">
        <f t="shared" ref="K797:L797" si="1627">IFERROR(G797,0)</f>
        <v>1.6100000000000001E-3</v>
      </c>
      <c r="L797" s="8">
        <f t="shared" si="1627"/>
        <v>1E-3</v>
      </c>
      <c r="M797" s="8">
        <f t="shared" si="1564"/>
        <v>-6.1000000000000008E-4</v>
      </c>
      <c r="N797" s="12">
        <f t="shared" si="1565"/>
        <v>62.11180124223602</v>
      </c>
      <c r="O797" s="8">
        <f t="shared" ref="O797:P797" si="1628">IFERROR(K797,0)</f>
        <v>1.6100000000000001E-3</v>
      </c>
      <c r="P797" s="8">
        <f t="shared" si="1628"/>
        <v>1E-3</v>
      </c>
      <c r="Q797" s="8">
        <f t="shared" si="1567"/>
        <v>-6.1000000000000008E-4</v>
      </c>
      <c r="R797" s="12">
        <f t="shared" si="1568"/>
        <v>62.11180124223602</v>
      </c>
      <c r="S797" s="14">
        <f>T776</f>
        <v>3.9346239999999949E-2</v>
      </c>
      <c r="T797" s="8">
        <f>H797+S797-H798-H799-U797</f>
        <v>4.0246239999999947E-2</v>
      </c>
      <c r="U797" s="14">
        <v>1E-4</v>
      </c>
      <c r="V797" s="8">
        <f t="shared" si="1334"/>
        <v>0</v>
      </c>
      <c r="W797" s="8">
        <f t="shared" si="1335"/>
        <v>0</v>
      </c>
      <c r="X797" s="14">
        <f t="shared" si="1420"/>
        <v>1E-3</v>
      </c>
      <c r="Y797" s="15"/>
    </row>
    <row r="798" spans="1:25" x14ac:dyDescent="0.2">
      <c r="A798" s="5">
        <v>45695</v>
      </c>
      <c r="B798" s="6" t="s">
        <v>33</v>
      </c>
      <c r="C798" s="7" t="s">
        <v>32</v>
      </c>
      <c r="D798" s="6" t="s">
        <v>26</v>
      </c>
      <c r="E798" s="8">
        <v>0.63</v>
      </c>
      <c r="F798" s="8">
        <v>0</v>
      </c>
      <c r="G798" s="8">
        <v>1.6000000000000001E-3</v>
      </c>
      <c r="H798" s="11">
        <v>0</v>
      </c>
      <c r="I798" s="8">
        <f t="shared" si="1561"/>
        <v>-1.6000000000000001E-3</v>
      </c>
      <c r="J798" s="12">
        <f t="shared" si="1562"/>
        <v>0</v>
      </c>
      <c r="K798" s="8">
        <f t="shared" ref="K798:L798" si="1629">IFERROR(G798,0)</f>
        <v>1.6000000000000001E-3</v>
      </c>
      <c r="L798" s="8">
        <f t="shared" si="1629"/>
        <v>0</v>
      </c>
      <c r="M798" s="8">
        <f t="shared" si="1564"/>
        <v>-1.6000000000000001E-3</v>
      </c>
      <c r="N798" s="12">
        <f t="shared" si="1565"/>
        <v>0</v>
      </c>
      <c r="O798" s="8">
        <f t="shared" ref="O798:P798" si="1630">IFERROR(K798,0)</f>
        <v>1.6000000000000001E-3</v>
      </c>
      <c r="P798" s="8">
        <f t="shared" si="1630"/>
        <v>0</v>
      </c>
      <c r="Q798" s="8">
        <f t="shared" si="1567"/>
        <v>-1.6000000000000001E-3</v>
      </c>
      <c r="R798" s="12">
        <f t="shared" si="1568"/>
        <v>0</v>
      </c>
      <c r="S798" s="14"/>
      <c r="T798" s="8"/>
      <c r="U798" s="14"/>
      <c r="V798" s="8">
        <f t="shared" si="1334"/>
        <v>0</v>
      </c>
      <c r="W798" s="8">
        <f t="shared" si="1335"/>
        <v>0</v>
      </c>
      <c r="X798" s="14">
        <f t="shared" si="1420"/>
        <v>0</v>
      </c>
      <c r="Y798" s="15"/>
    </row>
    <row r="799" spans="1:25" x14ac:dyDescent="0.2">
      <c r="A799" s="5">
        <v>45695</v>
      </c>
      <c r="B799" s="6" t="s">
        <v>33</v>
      </c>
      <c r="C799" s="7" t="s">
        <v>32</v>
      </c>
      <c r="D799" s="6" t="s">
        <v>27</v>
      </c>
      <c r="E799" s="8">
        <v>0</v>
      </c>
      <c r="F799" s="8">
        <v>0</v>
      </c>
      <c r="G799" s="8">
        <v>0</v>
      </c>
      <c r="H799" s="11">
        <v>0</v>
      </c>
      <c r="I799" s="8">
        <f t="shared" si="1561"/>
        <v>0</v>
      </c>
      <c r="J799" s="12">
        <f t="shared" si="1562"/>
        <v>0</v>
      </c>
      <c r="K799" s="8">
        <f t="shared" ref="K799:L799" si="1631">IFERROR(G799,0)</f>
        <v>0</v>
      </c>
      <c r="L799" s="8">
        <f t="shared" si="1631"/>
        <v>0</v>
      </c>
      <c r="M799" s="8">
        <f t="shared" si="1564"/>
        <v>0</v>
      </c>
      <c r="N799" s="12">
        <f t="shared" si="1565"/>
        <v>0</v>
      </c>
      <c r="O799" s="8">
        <f t="shared" ref="O799:P799" si="1632">IFERROR(K799,0)</f>
        <v>0</v>
      </c>
      <c r="P799" s="8">
        <f t="shared" si="1632"/>
        <v>0</v>
      </c>
      <c r="Q799" s="8">
        <f t="shared" si="1567"/>
        <v>0</v>
      </c>
      <c r="R799" s="12">
        <f t="shared" si="1568"/>
        <v>0</v>
      </c>
      <c r="S799" s="14"/>
      <c r="T799" s="14"/>
      <c r="U799" s="14"/>
      <c r="V799" s="8">
        <f t="shared" si="1334"/>
        <v>0</v>
      </c>
      <c r="W799" s="8">
        <f t="shared" si="1335"/>
        <v>0</v>
      </c>
      <c r="X799" s="14">
        <f t="shared" si="1420"/>
        <v>0</v>
      </c>
      <c r="Y799" s="15"/>
    </row>
    <row r="800" spans="1:25" x14ac:dyDescent="0.2">
      <c r="A800" s="5">
        <v>45696</v>
      </c>
      <c r="B800" s="6" t="s">
        <v>28</v>
      </c>
      <c r="C800" s="7" t="s">
        <v>24</v>
      </c>
      <c r="D800" s="6" t="s">
        <v>25</v>
      </c>
      <c r="E800" s="8">
        <v>190.9</v>
      </c>
      <c r="F800" s="9">
        <v>0.63300000000000001</v>
      </c>
      <c r="G800" s="10">
        <v>0.55700000000000005</v>
      </c>
      <c r="H800" s="20">
        <v>0.57399999999999995</v>
      </c>
      <c r="I800" s="8">
        <f t="shared" si="1561"/>
        <v>1.6999999999999904E-2</v>
      </c>
      <c r="J800" s="12">
        <f t="shared" si="1562"/>
        <v>103.05206463195688</v>
      </c>
      <c r="K800" s="8">
        <f t="shared" ref="K800:L800" si="1633">IFERROR(G800,0)</f>
        <v>0.55700000000000005</v>
      </c>
      <c r="L800" s="8">
        <f t="shared" si="1633"/>
        <v>0.57399999999999995</v>
      </c>
      <c r="M800" s="8">
        <f t="shared" si="1564"/>
        <v>1.6999999999999904E-2</v>
      </c>
      <c r="N800" s="12">
        <f t="shared" si="1565"/>
        <v>103.05206463195688</v>
      </c>
      <c r="O800" s="8">
        <f t="shared" ref="O800:P800" si="1634">IFERROR(K800,0)</f>
        <v>0.55700000000000005</v>
      </c>
      <c r="P800" s="8">
        <f t="shared" si="1634"/>
        <v>0.57399999999999995</v>
      </c>
      <c r="Q800" s="8">
        <f t="shared" si="1567"/>
        <v>1.6999999999999904E-2</v>
      </c>
      <c r="R800" s="12">
        <f t="shared" si="1568"/>
        <v>103.05206463195688</v>
      </c>
      <c r="S800" s="8">
        <f>T779</f>
        <v>49.398920000000096</v>
      </c>
      <c r="T800" s="8">
        <f>H800+S800-H801-H802-U800</f>
        <v>48.884120000000088</v>
      </c>
      <c r="U800" s="8">
        <v>1.8E-3</v>
      </c>
      <c r="V800" s="8">
        <f t="shared" si="1334"/>
        <v>87.993680884676152</v>
      </c>
      <c r="W800" s="8">
        <f t="shared" si="1335"/>
        <v>90.679304897314367</v>
      </c>
      <c r="X800" s="14">
        <f t="shared" si="1420"/>
        <v>0.58199999999999996</v>
      </c>
      <c r="Y800" s="15"/>
    </row>
    <row r="801" spans="1:25" x14ac:dyDescent="0.2">
      <c r="A801" s="5">
        <v>45696</v>
      </c>
      <c r="B801" s="6" t="s">
        <v>28</v>
      </c>
      <c r="C801" s="7" t="s">
        <v>24</v>
      </c>
      <c r="D801" s="6" t="s">
        <v>26</v>
      </c>
      <c r="E801" s="8">
        <v>220.3</v>
      </c>
      <c r="F801" s="8">
        <v>0.44600000000000001</v>
      </c>
      <c r="G801" s="8">
        <v>0.625</v>
      </c>
      <c r="H801" s="11">
        <v>1.087</v>
      </c>
      <c r="I801" s="8">
        <f t="shared" si="1561"/>
        <v>0.46199999999999997</v>
      </c>
      <c r="J801" s="12">
        <f t="shared" si="1562"/>
        <v>173.92</v>
      </c>
      <c r="K801" s="8">
        <f t="shared" ref="K801:L801" si="1635">IFERROR(G801,0)</f>
        <v>0.625</v>
      </c>
      <c r="L801" s="8">
        <f t="shared" si="1635"/>
        <v>1.087</v>
      </c>
      <c r="M801" s="8">
        <f t="shared" si="1564"/>
        <v>0.46199999999999997</v>
      </c>
      <c r="N801" s="12">
        <f t="shared" si="1565"/>
        <v>173.92</v>
      </c>
      <c r="O801" s="8">
        <f t="shared" ref="O801:P801" si="1636">IFERROR(K801,0)</f>
        <v>0.625</v>
      </c>
      <c r="P801" s="8">
        <f t="shared" si="1636"/>
        <v>1.087</v>
      </c>
      <c r="Q801" s="8">
        <f t="shared" si="1567"/>
        <v>0.46199999999999997</v>
      </c>
      <c r="R801" s="12">
        <f t="shared" si="1568"/>
        <v>173.92</v>
      </c>
      <c r="S801" s="8"/>
      <c r="T801" s="8"/>
      <c r="U801" s="8"/>
      <c r="V801" s="8">
        <f t="shared" si="1334"/>
        <v>140.13452914798205</v>
      </c>
      <c r="W801" s="8">
        <f t="shared" si="1335"/>
        <v>243.72197309417038</v>
      </c>
      <c r="X801" s="14">
        <f t="shared" si="1420"/>
        <v>1.1779999999999999</v>
      </c>
      <c r="Y801" s="15"/>
    </row>
    <row r="802" spans="1:25" x14ac:dyDescent="0.2">
      <c r="A802" s="5">
        <v>45696</v>
      </c>
      <c r="B802" s="6" t="s">
        <v>28</v>
      </c>
      <c r="C802" s="7" t="s">
        <v>24</v>
      </c>
      <c r="D802" s="6" t="s">
        <v>27</v>
      </c>
      <c r="E802" s="8">
        <v>0</v>
      </c>
      <c r="F802" s="8">
        <v>0</v>
      </c>
      <c r="G802" s="8">
        <v>0</v>
      </c>
      <c r="H802" s="11">
        <v>0</v>
      </c>
      <c r="I802" s="8">
        <f t="shared" si="1561"/>
        <v>0</v>
      </c>
      <c r="J802" s="12">
        <f t="shared" si="1562"/>
        <v>0</v>
      </c>
      <c r="K802" s="8">
        <f t="shared" ref="K802:L802" si="1637">IFERROR(G802,0)</f>
        <v>0</v>
      </c>
      <c r="L802" s="8">
        <f t="shared" si="1637"/>
        <v>0</v>
      </c>
      <c r="M802" s="8">
        <f t="shared" si="1564"/>
        <v>0</v>
      </c>
      <c r="N802" s="12">
        <f t="shared" si="1565"/>
        <v>0</v>
      </c>
      <c r="O802" s="8">
        <f t="shared" ref="O802:P802" si="1638">IFERROR(K802,0)</f>
        <v>0</v>
      </c>
      <c r="P802" s="8">
        <f t="shared" si="1638"/>
        <v>0</v>
      </c>
      <c r="Q802" s="8">
        <f t="shared" si="1567"/>
        <v>0</v>
      </c>
      <c r="R802" s="12">
        <f t="shared" si="1568"/>
        <v>0</v>
      </c>
      <c r="S802" s="8"/>
      <c r="T802" s="8"/>
      <c r="U802" s="8"/>
      <c r="V802" s="8">
        <f t="shared" si="1334"/>
        <v>0</v>
      </c>
      <c r="W802" s="8">
        <f t="shared" si="1335"/>
        <v>0</v>
      </c>
      <c r="X802" s="14">
        <f t="shared" si="1420"/>
        <v>0</v>
      </c>
      <c r="Y802" s="15"/>
    </row>
    <row r="803" spans="1:25" x14ac:dyDescent="0.2">
      <c r="A803" s="5">
        <v>45696</v>
      </c>
      <c r="B803" s="6" t="s">
        <v>23</v>
      </c>
      <c r="C803" s="7" t="s">
        <v>24</v>
      </c>
      <c r="D803" s="6" t="s">
        <v>25</v>
      </c>
      <c r="E803" s="8">
        <v>1.7</v>
      </c>
      <c r="F803" s="8">
        <v>5.0000000000000001E-3</v>
      </c>
      <c r="G803" s="8">
        <v>4.7999999999999996E-3</v>
      </c>
      <c r="H803" s="11">
        <v>5.0000000000000001E-3</v>
      </c>
      <c r="I803" s="8">
        <f t="shared" si="1561"/>
        <v>2.0000000000000052E-4</v>
      </c>
      <c r="J803" s="12">
        <f t="shared" si="1562"/>
        <v>104.16666666666667</v>
      </c>
      <c r="K803" s="8">
        <f t="shared" ref="K803:L803" si="1639">IFERROR(G803,0)</f>
        <v>4.7999999999999996E-3</v>
      </c>
      <c r="L803" s="8">
        <f t="shared" si="1639"/>
        <v>5.0000000000000001E-3</v>
      </c>
      <c r="M803" s="8">
        <f t="shared" si="1564"/>
        <v>2.0000000000000052E-4</v>
      </c>
      <c r="N803" s="12">
        <f t="shared" si="1565"/>
        <v>104.16666666666667</v>
      </c>
      <c r="O803" s="8">
        <f t="shared" ref="O803:P803" si="1640">IFERROR(K803,0)</f>
        <v>4.7999999999999996E-3</v>
      </c>
      <c r="P803" s="8">
        <f t="shared" si="1640"/>
        <v>5.0000000000000001E-3</v>
      </c>
      <c r="Q803" s="8">
        <f t="shared" si="1567"/>
        <v>2.0000000000000052E-4</v>
      </c>
      <c r="R803" s="12">
        <f t="shared" si="1568"/>
        <v>104.16666666666667</v>
      </c>
      <c r="S803" s="8">
        <f>T782</f>
        <v>4.0829405000000065</v>
      </c>
      <c r="T803" s="8">
        <f>H803+S803-H804-H805-U803</f>
        <v>4.0878405000000066</v>
      </c>
      <c r="U803" s="8">
        <v>1E-4</v>
      </c>
      <c r="V803" s="8">
        <f t="shared" si="1334"/>
        <v>95.999999999999986</v>
      </c>
      <c r="W803" s="8">
        <f t="shared" si="1335"/>
        <v>100</v>
      </c>
      <c r="X803" s="14">
        <f t="shared" si="1420"/>
        <v>5.0000000000000001E-3</v>
      </c>
      <c r="Y803" s="15"/>
    </row>
    <row r="804" spans="1:25" x14ac:dyDescent="0.2">
      <c r="A804" s="5">
        <v>45696</v>
      </c>
      <c r="B804" s="6" t="s">
        <v>23</v>
      </c>
      <c r="C804" s="7" t="s">
        <v>24</v>
      </c>
      <c r="D804" s="6" t="s">
        <v>26</v>
      </c>
      <c r="E804" s="8">
        <v>1.5</v>
      </c>
      <c r="F804" s="8">
        <v>0</v>
      </c>
      <c r="G804" s="8">
        <v>4.0000000000000001E-3</v>
      </c>
      <c r="H804" s="11">
        <v>0</v>
      </c>
      <c r="I804" s="8">
        <f t="shared" si="1561"/>
        <v>-4.0000000000000001E-3</v>
      </c>
      <c r="J804" s="12">
        <f t="shared" si="1562"/>
        <v>0</v>
      </c>
      <c r="K804" s="8">
        <f t="shared" ref="K804:L804" si="1641">IFERROR(G804,0)</f>
        <v>4.0000000000000001E-3</v>
      </c>
      <c r="L804" s="8">
        <f t="shared" si="1641"/>
        <v>0</v>
      </c>
      <c r="M804" s="8">
        <f t="shared" si="1564"/>
        <v>-4.0000000000000001E-3</v>
      </c>
      <c r="N804" s="12">
        <f t="shared" si="1565"/>
        <v>0</v>
      </c>
      <c r="O804" s="8">
        <f t="shared" ref="O804:P804" si="1642">IFERROR(K804,0)</f>
        <v>4.0000000000000001E-3</v>
      </c>
      <c r="P804" s="8">
        <f t="shared" si="1642"/>
        <v>0</v>
      </c>
      <c r="Q804" s="8">
        <f t="shared" si="1567"/>
        <v>-4.0000000000000001E-3</v>
      </c>
      <c r="R804" s="12">
        <f t="shared" si="1568"/>
        <v>0</v>
      </c>
      <c r="S804" s="8"/>
      <c r="T804" s="8"/>
      <c r="U804" s="8"/>
      <c r="V804" s="8">
        <f t="shared" si="1334"/>
        <v>0</v>
      </c>
      <c r="W804" s="8">
        <f t="shared" si="1335"/>
        <v>0</v>
      </c>
      <c r="X804" s="14">
        <f t="shared" si="1420"/>
        <v>0</v>
      </c>
      <c r="Y804" s="15"/>
    </row>
    <row r="805" spans="1:25" x14ac:dyDescent="0.2">
      <c r="A805" s="5">
        <v>45696</v>
      </c>
      <c r="B805" s="6" t="s">
        <v>23</v>
      </c>
      <c r="C805" s="7" t="s">
        <v>24</v>
      </c>
      <c r="D805" s="6" t="s">
        <v>27</v>
      </c>
      <c r="E805" s="8">
        <v>0</v>
      </c>
      <c r="F805" s="8">
        <v>0</v>
      </c>
      <c r="G805" s="8">
        <v>0</v>
      </c>
      <c r="H805" s="11">
        <v>0</v>
      </c>
      <c r="I805" s="8">
        <f t="shared" si="1561"/>
        <v>0</v>
      </c>
      <c r="J805" s="12">
        <f t="shared" si="1562"/>
        <v>0</v>
      </c>
      <c r="K805" s="8">
        <f t="shared" ref="K805:L805" si="1643">IFERROR(G805,0)</f>
        <v>0</v>
      </c>
      <c r="L805" s="8">
        <f t="shared" si="1643"/>
        <v>0</v>
      </c>
      <c r="M805" s="8">
        <f t="shared" si="1564"/>
        <v>0</v>
      </c>
      <c r="N805" s="12">
        <f t="shared" si="1565"/>
        <v>0</v>
      </c>
      <c r="O805" s="8">
        <f t="shared" ref="O805:P805" si="1644">IFERROR(K805,0)</f>
        <v>0</v>
      </c>
      <c r="P805" s="8">
        <f t="shared" si="1644"/>
        <v>0</v>
      </c>
      <c r="Q805" s="8">
        <f t="shared" si="1567"/>
        <v>0</v>
      </c>
      <c r="R805" s="12">
        <f t="shared" si="1568"/>
        <v>0</v>
      </c>
      <c r="S805" s="8"/>
      <c r="T805" s="8"/>
      <c r="U805" s="8"/>
      <c r="V805" s="8">
        <f t="shared" si="1334"/>
        <v>0</v>
      </c>
      <c r="W805" s="8">
        <f t="shared" si="1335"/>
        <v>0</v>
      </c>
      <c r="X805" s="14">
        <f t="shared" si="1420"/>
        <v>0</v>
      </c>
      <c r="Y805" s="15"/>
    </row>
    <row r="806" spans="1:25" x14ac:dyDescent="0.2">
      <c r="A806" s="5">
        <v>45696</v>
      </c>
      <c r="B806" s="6" t="s">
        <v>29</v>
      </c>
      <c r="C806" s="7" t="s">
        <v>24</v>
      </c>
      <c r="D806" s="6" t="s">
        <v>25</v>
      </c>
      <c r="E806" s="8">
        <v>1</v>
      </c>
      <c r="F806" s="8">
        <v>3.0000000000000001E-3</v>
      </c>
      <c r="G806" s="8">
        <v>3.0000000000000001E-3</v>
      </c>
      <c r="H806" s="11">
        <v>3.0000000000000001E-3</v>
      </c>
      <c r="I806" s="8">
        <f t="shared" si="1561"/>
        <v>0</v>
      </c>
      <c r="J806" s="12">
        <f t="shared" si="1562"/>
        <v>100</v>
      </c>
      <c r="K806" s="8">
        <f t="shared" ref="K806:L806" si="1645">IFERROR(G806,0)</f>
        <v>3.0000000000000001E-3</v>
      </c>
      <c r="L806" s="8">
        <f t="shared" si="1645"/>
        <v>3.0000000000000001E-3</v>
      </c>
      <c r="M806" s="8">
        <f t="shared" si="1564"/>
        <v>0</v>
      </c>
      <c r="N806" s="12">
        <f t="shared" si="1565"/>
        <v>100</v>
      </c>
      <c r="O806" s="8">
        <f t="shared" ref="O806:P806" si="1646">IFERROR(K806,0)</f>
        <v>3.0000000000000001E-3</v>
      </c>
      <c r="P806" s="8">
        <f t="shared" si="1646"/>
        <v>3.0000000000000001E-3</v>
      </c>
      <c r="Q806" s="8">
        <f t="shared" si="1567"/>
        <v>0</v>
      </c>
      <c r="R806" s="12">
        <f t="shared" si="1568"/>
        <v>100</v>
      </c>
      <c r="S806" s="8">
        <f>T785</f>
        <v>0.62564999999999937</v>
      </c>
      <c r="T806" s="8">
        <f>H806+S806-H807-H808-U806</f>
        <v>0.62864999999999938</v>
      </c>
      <c r="U806" s="8">
        <v>0</v>
      </c>
      <c r="V806" s="8">
        <f t="shared" si="1334"/>
        <v>100</v>
      </c>
      <c r="W806" s="8">
        <f t="shared" si="1335"/>
        <v>100</v>
      </c>
      <c r="X806" s="14">
        <f t="shared" si="1420"/>
        <v>4.0000000000000001E-3</v>
      </c>
      <c r="Y806" s="15"/>
    </row>
    <row r="807" spans="1:25" x14ac:dyDescent="0.2">
      <c r="A807" s="5">
        <v>45696</v>
      </c>
      <c r="B807" s="6" t="s">
        <v>29</v>
      </c>
      <c r="C807" s="7" t="s">
        <v>24</v>
      </c>
      <c r="D807" s="6" t="s">
        <v>26</v>
      </c>
      <c r="E807" s="8">
        <v>1</v>
      </c>
      <c r="F807" s="8">
        <v>0</v>
      </c>
      <c r="G807" s="8">
        <v>3.0000000000000001E-3</v>
      </c>
      <c r="H807" s="11">
        <v>0</v>
      </c>
      <c r="I807" s="8">
        <f t="shared" si="1561"/>
        <v>-3.0000000000000001E-3</v>
      </c>
      <c r="J807" s="12">
        <f t="shared" si="1562"/>
        <v>0</v>
      </c>
      <c r="K807" s="8">
        <f t="shared" ref="K807:L807" si="1647">IFERROR(G807,0)</f>
        <v>3.0000000000000001E-3</v>
      </c>
      <c r="L807" s="8">
        <f t="shared" si="1647"/>
        <v>0</v>
      </c>
      <c r="M807" s="8">
        <f t="shared" si="1564"/>
        <v>-3.0000000000000001E-3</v>
      </c>
      <c r="N807" s="12">
        <f t="shared" si="1565"/>
        <v>0</v>
      </c>
      <c r="O807" s="8">
        <f t="shared" ref="O807:P807" si="1648">IFERROR(K807,0)</f>
        <v>3.0000000000000001E-3</v>
      </c>
      <c r="P807" s="8">
        <f t="shared" si="1648"/>
        <v>0</v>
      </c>
      <c r="Q807" s="8">
        <f t="shared" si="1567"/>
        <v>-3.0000000000000001E-3</v>
      </c>
      <c r="R807" s="12">
        <f t="shared" si="1568"/>
        <v>0</v>
      </c>
      <c r="S807" s="8"/>
      <c r="T807" s="8"/>
      <c r="U807" s="8"/>
      <c r="V807" s="8">
        <f t="shared" si="1334"/>
        <v>0</v>
      </c>
      <c r="W807" s="8">
        <f t="shared" si="1335"/>
        <v>0</v>
      </c>
      <c r="X807" s="14">
        <f t="shared" si="1420"/>
        <v>0</v>
      </c>
      <c r="Y807" s="15"/>
    </row>
    <row r="808" spans="1:25" x14ac:dyDescent="0.2">
      <c r="A808" s="5">
        <v>45696</v>
      </c>
      <c r="B808" s="6" t="s">
        <v>29</v>
      </c>
      <c r="C808" s="7" t="s">
        <v>24</v>
      </c>
      <c r="D808" s="6" t="s">
        <v>27</v>
      </c>
      <c r="E808" s="8">
        <v>0</v>
      </c>
      <c r="F808" s="8">
        <v>0</v>
      </c>
      <c r="G808" s="8">
        <v>0</v>
      </c>
      <c r="H808" s="11">
        <v>0</v>
      </c>
      <c r="I808" s="8">
        <f t="shared" si="1561"/>
        <v>0</v>
      </c>
      <c r="J808" s="12">
        <f t="shared" si="1562"/>
        <v>0</v>
      </c>
      <c r="K808" s="8">
        <f t="shared" ref="K808:L808" si="1649">IFERROR(G808,0)</f>
        <v>0</v>
      </c>
      <c r="L808" s="8">
        <f t="shared" si="1649"/>
        <v>0</v>
      </c>
      <c r="M808" s="8">
        <f t="shared" si="1564"/>
        <v>0</v>
      </c>
      <c r="N808" s="12">
        <f t="shared" si="1565"/>
        <v>0</v>
      </c>
      <c r="O808" s="8">
        <f t="shared" ref="O808:P808" si="1650">IFERROR(K808,0)</f>
        <v>0</v>
      </c>
      <c r="P808" s="8">
        <f t="shared" si="1650"/>
        <v>0</v>
      </c>
      <c r="Q808" s="8">
        <f t="shared" si="1567"/>
        <v>0</v>
      </c>
      <c r="R808" s="12">
        <f t="shared" si="1568"/>
        <v>0</v>
      </c>
      <c r="S808" s="14"/>
      <c r="T808" s="14"/>
      <c r="U808" s="14"/>
      <c r="V808" s="8">
        <f t="shared" si="1334"/>
        <v>0</v>
      </c>
      <c r="W808" s="8">
        <f t="shared" si="1335"/>
        <v>0</v>
      </c>
      <c r="X808" s="14">
        <f t="shared" si="1420"/>
        <v>0</v>
      </c>
      <c r="Y808" s="15"/>
    </row>
    <row r="809" spans="1:25" x14ac:dyDescent="0.2">
      <c r="A809" s="5">
        <v>45696</v>
      </c>
      <c r="B809" s="6" t="s">
        <v>30</v>
      </c>
      <c r="C809" s="7" t="s">
        <v>24</v>
      </c>
      <c r="D809" s="6" t="s">
        <v>25</v>
      </c>
      <c r="E809" s="8">
        <v>0.6</v>
      </c>
      <c r="F809" s="8">
        <v>3.0000000000000001E-3</v>
      </c>
      <c r="G809" s="8">
        <v>0</v>
      </c>
      <c r="H809" s="11">
        <v>3.0000000000000001E-3</v>
      </c>
      <c r="I809" s="8">
        <f t="shared" si="1561"/>
        <v>3.0000000000000001E-3</v>
      </c>
      <c r="J809" s="12">
        <f t="shared" si="1562"/>
        <v>0</v>
      </c>
      <c r="K809" s="8">
        <f t="shared" ref="K809:L809" si="1651">IFERROR(G809,0)</f>
        <v>0</v>
      </c>
      <c r="L809" s="8">
        <f t="shared" si="1651"/>
        <v>3.0000000000000001E-3</v>
      </c>
      <c r="M809" s="8">
        <f t="shared" si="1564"/>
        <v>3.0000000000000001E-3</v>
      </c>
      <c r="N809" s="12">
        <f t="shared" si="1565"/>
        <v>0</v>
      </c>
      <c r="O809" s="8">
        <f t="shared" ref="O809:P809" si="1652">IFERROR(K809,0)</f>
        <v>0</v>
      </c>
      <c r="P809" s="8">
        <f t="shared" si="1652"/>
        <v>3.0000000000000001E-3</v>
      </c>
      <c r="Q809" s="8">
        <f t="shared" si="1567"/>
        <v>3.0000000000000001E-3</v>
      </c>
      <c r="R809" s="12">
        <f t="shared" si="1568"/>
        <v>0</v>
      </c>
      <c r="S809" s="14">
        <f>T788</f>
        <v>8.1889999999999991E-2</v>
      </c>
      <c r="T809" s="8">
        <f>H809+S809-H810-H811-U809</f>
        <v>8.4889999999999993E-2</v>
      </c>
      <c r="U809" s="14">
        <v>0</v>
      </c>
      <c r="V809" s="8">
        <f t="shared" si="1334"/>
        <v>0</v>
      </c>
      <c r="W809" s="8">
        <f t="shared" si="1335"/>
        <v>100</v>
      </c>
      <c r="X809" s="14">
        <f t="shared" si="1420"/>
        <v>1E-3</v>
      </c>
      <c r="Y809" s="15"/>
    </row>
    <row r="810" spans="1:25" x14ac:dyDescent="0.2">
      <c r="A810" s="5">
        <v>45696</v>
      </c>
      <c r="B810" s="6" t="s">
        <v>30</v>
      </c>
      <c r="C810" s="7" t="s">
        <v>24</v>
      </c>
      <c r="D810" s="6" t="s">
        <v>26</v>
      </c>
      <c r="E810" s="8">
        <v>0.6</v>
      </c>
      <c r="F810" s="8">
        <v>0</v>
      </c>
      <c r="G810" s="8">
        <v>0</v>
      </c>
      <c r="H810" s="11">
        <v>0</v>
      </c>
      <c r="I810" s="8">
        <f t="shared" si="1561"/>
        <v>0</v>
      </c>
      <c r="J810" s="12">
        <f t="shared" si="1562"/>
        <v>0</v>
      </c>
      <c r="K810" s="8">
        <f t="shared" ref="K810:L810" si="1653">IFERROR(G810,0)</f>
        <v>0</v>
      </c>
      <c r="L810" s="8">
        <f t="shared" si="1653"/>
        <v>0</v>
      </c>
      <c r="M810" s="8">
        <f t="shared" si="1564"/>
        <v>0</v>
      </c>
      <c r="N810" s="12">
        <f t="shared" si="1565"/>
        <v>0</v>
      </c>
      <c r="O810" s="8">
        <f t="shared" ref="O810:P810" si="1654">IFERROR(K810,0)</f>
        <v>0</v>
      </c>
      <c r="P810" s="8">
        <f t="shared" si="1654"/>
        <v>0</v>
      </c>
      <c r="Q810" s="8">
        <f t="shared" si="1567"/>
        <v>0</v>
      </c>
      <c r="R810" s="12">
        <f t="shared" si="1568"/>
        <v>0</v>
      </c>
      <c r="S810" s="14"/>
      <c r="T810" s="14"/>
      <c r="U810" s="14"/>
      <c r="V810" s="8">
        <f t="shared" si="1334"/>
        <v>0</v>
      </c>
      <c r="W810" s="8">
        <f t="shared" si="1335"/>
        <v>0</v>
      </c>
      <c r="X810" s="14">
        <f t="shared" si="1420"/>
        <v>0</v>
      </c>
      <c r="Y810" s="15"/>
    </row>
    <row r="811" spans="1:25" x14ac:dyDescent="0.2">
      <c r="A811" s="5">
        <v>45696</v>
      </c>
      <c r="B811" s="6" t="s">
        <v>30</v>
      </c>
      <c r="C811" s="7" t="s">
        <v>24</v>
      </c>
      <c r="D811" s="6" t="s">
        <v>27</v>
      </c>
      <c r="E811" s="8">
        <v>0</v>
      </c>
      <c r="F811" s="8">
        <v>0</v>
      </c>
      <c r="G811" s="8">
        <v>0</v>
      </c>
      <c r="H811" s="11">
        <v>0</v>
      </c>
      <c r="I811" s="8">
        <f t="shared" si="1561"/>
        <v>0</v>
      </c>
      <c r="J811" s="12">
        <f t="shared" si="1562"/>
        <v>0</v>
      </c>
      <c r="K811" s="8">
        <f t="shared" ref="K811:L811" si="1655">IFERROR(G811,0)</f>
        <v>0</v>
      </c>
      <c r="L811" s="8">
        <f t="shared" si="1655"/>
        <v>0</v>
      </c>
      <c r="M811" s="8">
        <f t="shared" si="1564"/>
        <v>0</v>
      </c>
      <c r="N811" s="12">
        <f t="shared" si="1565"/>
        <v>0</v>
      </c>
      <c r="O811" s="8">
        <f t="shared" ref="O811:P811" si="1656">IFERROR(K811,0)</f>
        <v>0</v>
      </c>
      <c r="P811" s="8">
        <f t="shared" si="1656"/>
        <v>0</v>
      </c>
      <c r="Q811" s="8">
        <f t="shared" si="1567"/>
        <v>0</v>
      </c>
      <c r="R811" s="12">
        <f t="shared" si="1568"/>
        <v>0</v>
      </c>
      <c r="S811" s="14"/>
      <c r="T811" s="14"/>
      <c r="U811" s="14"/>
      <c r="V811" s="8">
        <f t="shared" si="1334"/>
        <v>0</v>
      </c>
      <c r="W811" s="8">
        <f t="shared" si="1335"/>
        <v>0</v>
      </c>
      <c r="X811" s="14">
        <f t="shared" si="1420"/>
        <v>0</v>
      </c>
      <c r="Y811" s="15"/>
    </row>
    <row r="812" spans="1:25" x14ac:dyDescent="0.2">
      <c r="A812" s="5">
        <v>45696</v>
      </c>
      <c r="B812" s="6" t="s">
        <v>31</v>
      </c>
      <c r="C812" s="7" t="s">
        <v>32</v>
      </c>
      <c r="D812" s="6" t="s">
        <v>25</v>
      </c>
      <c r="E812" s="8">
        <v>229.8</v>
      </c>
      <c r="F812" s="8">
        <v>0.68</v>
      </c>
      <c r="G812" s="8">
        <v>0.67500000000000004</v>
      </c>
      <c r="H812" s="11">
        <v>0.501</v>
      </c>
      <c r="I812" s="8">
        <f t="shared" si="1561"/>
        <v>-0.17400000000000004</v>
      </c>
      <c r="J812" s="12">
        <f t="shared" si="1562"/>
        <v>74.222222222222229</v>
      </c>
      <c r="K812" s="8">
        <f t="shared" ref="K812:L812" si="1657">IFERROR(G812,0)</f>
        <v>0.67500000000000004</v>
      </c>
      <c r="L812" s="8">
        <f t="shared" si="1657"/>
        <v>0.501</v>
      </c>
      <c r="M812" s="8">
        <f t="shared" si="1564"/>
        <v>-0.17400000000000004</v>
      </c>
      <c r="N812" s="12">
        <f t="shared" si="1565"/>
        <v>74.222222222222229</v>
      </c>
      <c r="O812" s="8">
        <f t="shared" ref="O812:P812" si="1658">IFERROR(K812,0)</f>
        <v>0.67500000000000004</v>
      </c>
      <c r="P812" s="8">
        <f t="shared" si="1658"/>
        <v>0.501</v>
      </c>
      <c r="Q812" s="8">
        <f t="shared" si="1567"/>
        <v>-0.17400000000000004</v>
      </c>
      <c r="R812" s="12">
        <f t="shared" si="1568"/>
        <v>74.222222222222229</v>
      </c>
      <c r="S812" s="14">
        <f>T791</f>
        <v>198.48348505000038</v>
      </c>
      <c r="T812" s="8">
        <f>H812+S812-H813-H814-U812</f>
        <v>198.98408505000037</v>
      </c>
      <c r="U812" s="14">
        <v>4.0000000000000002E-4</v>
      </c>
      <c r="V812" s="8">
        <f t="shared" si="1334"/>
        <v>99.264705882352942</v>
      </c>
      <c r="W812" s="8">
        <f t="shared" si="1335"/>
        <v>73.67647058823529</v>
      </c>
      <c r="X812" s="14">
        <f t="shared" si="1420"/>
        <v>0.60299999999999998</v>
      </c>
      <c r="Y812" s="15"/>
    </row>
    <row r="813" spans="1:25" x14ac:dyDescent="0.2">
      <c r="A813" s="5">
        <v>45696</v>
      </c>
      <c r="B813" s="6" t="s">
        <v>31</v>
      </c>
      <c r="C813" s="7" t="s">
        <v>32</v>
      </c>
      <c r="D813" s="6" t="s">
        <v>26</v>
      </c>
      <c r="E813" s="8">
        <v>285</v>
      </c>
      <c r="F813" s="8">
        <v>0</v>
      </c>
      <c r="G813" s="8">
        <v>0.82499999999999996</v>
      </c>
      <c r="H813" s="11">
        <v>0</v>
      </c>
      <c r="I813" s="8">
        <f t="shared" si="1561"/>
        <v>-0.82499999999999996</v>
      </c>
      <c r="J813" s="12">
        <f t="shared" si="1562"/>
        <v>0</v>
      </c>
      <c r="K813" s="8">
        <f t="shared" ref="K813:L813" si="1659">IFERROR(G813,0)</f>
        <v>0.82499999999999996</v>
      </c>
      <c r="L813" s="8">
        <f t="shared" si="1659"/>
        <v>0</v>
      </c>
      <c r="M813" s="8">
        <f t="shared" si="1564"/>
        <v>-0.82499999999999996</v>
      </c>
      <c r="N813" s="12">
        <f t="shared" si="1565"/>
        <v>0</v>
      </c>
      <c r="O813" s="8">
        <f t="shared" ref="O813:P813" si="1660">IFERROR(K813,0)</f>
        <v>0.82499999999999996</v>
      </c>
      <c r="P813" s="8">
        <f t="shared" si="1660"/>
        <v>0</v>
      </c>
      <c r="Q813" s="8">
        <f t="shared" si="1567"/>
        <v>-0.82499999999999996</v>
      </c>
      <c r="R813" s="12">
        <f t="shared" si="1568"/>
        <v>0</v>
      </c>
      <c r="S813" s="14"/>
      <c r="T813" s="14"/>
      <c r="U813" s="14"/>
      <c r="V813" s="8">
        <f t="shared" si="1334"/>
        <v>0</v>
      </c>
      <c r="W813" s="8">
        <f t="shared" si="1335"/>
        <v>0</v>
      </c>
      <c r="X813" s="14">
        <f t="shared" si="1420"/>
        <v>1.5309999999999999</v>
      </c>
      <c r="Y813" s="15"/>
    </row>
    <row r="814" spans="1:25" x14ac:dyDescent="0.2">
      <c r="A814" s="5">
        <v>45696</v>
      </c>
      <c r="B814" s="6" t="s">
        <v>31</v>
      </c>
      <c r="C814" s="7" t="s">
        <v>32</v>
      </c>
      <c r="D814" s="6" t="s">
        <v>27</v>
      </c>
      <c r="E814" s="8">
        <v>0</v>
      </c>
      <c r="F814" s="8">
        <v>0</v>
      </c>
      <c r="G814" s="8">
        <v>0</v>
      </c>
      <c r="H814" s="11">
        <v>0</v>
      </c>
      <c r="I814" s="8">
        <f t="shared" si="1561"/>
        <v>0</v>
      </c>
      <c r="J814" s="12">
        <f t="shared" si="1562"/>
        <v>0</v>
      </c>
      <c r="K814" s="8">
        <f t="shared" ref="K814:L814" si="1661">IFERROR(G814,0)</f>
        <v>0</v>
      </c>
      <c r="L814" s="8">
        <f t="shared" si="1661"/>
        <v>0</v>
      </c>
      <c r="M814" s="8">
        <f t="shared" si="1564"/>
        <v>0</v>
      </c>
      <c r="N814" s="12">
        <f t="shared" si="1565"/>
        <v>0</v>
      </c>
      <c r="O814" s="8">
        <f t="shared" ref="O814:P814" si="1662">IFERROR(K814,0)</f>
        <v>0</v>
      </c>
      <c r="P814" s="8">
        <f t="shared" si="1662"/>
        <v>0</v>
      </c>
      <c r="Q814" s="8">
        <f t="shared" si="1567"/>
        <v>0</v>
      </c>
      <c r="R814" s="12">
        <f t="shared" si="1568"/>
        <v>0</v>
      </c>
      <c r="S814" s="14"/>
      <c r="T814" s="14"/>
      <c r="U814" s="14"/>
      <c r="V814" s="8">
        <f t="shared" si="1334"/>
        <v>0</v>
      </c>
      <c r="W814" s="8">
        <f t="shared" si="1335"/>
        <v>0</v>
      </c>
      <c r="X814" s="14">
        <f t="shared" si="1420"/>
        <v>0</v>
      </c>
      <c r="Y814" s="15"/>
    </row>
    <row r="815" spans="1:25" x14ac:dyDescent="0.2">
      <c r="A815" s="5">
        <v>45696</v>
      </c>
      <c r="B815" s="6" t="s">
        <v>36</v>
      </c>
      <c r="C815" s="7" t="s">
        <v>32</v>
      </c>
      <c r="D815" s="6" t="s">
        <v>25</v>
      </c>
      <c r="E815" s="8">
        <v>5.2</v>
      </c>
      <c r="F815" s="8">
        <v>1.7000000000000001E-2</v>
      </c>
      <c r="G815" s="8">
        <v>1.4E-2</v>
      </c>
      <c r="H815" s="11">
        <v>1.9E-2</v>
      </c>
      <c r="I815" s="8">
        <f t="shared" si="1561"/>
        <v>4.9999999999999992E-3</v>
      </c>
      <c r="J815" s="12">
        <f t="shared" si="1562"/>
        <v>135.71428571428569</v>
      </c>
      <c r="K815" s="8">
        <f t="shared" ref="K815:L815" si="1663">IFERROR(G815,0)</f>
        <v>1.4E-2</v>
      </c>
      <c r="L815" s="8">
        <f t="shared" si="1663"/>
        <v>1.9E-2</v>
      </c>
      <c r="M815" s="8">
        <f t="shared" si="1564"/>
        <v>4.9999999999999992E-3</v>
      </c>
      <c r="N815" s="12">
        <f t="shared" si="1565"/>
        <v>135.71428571428569</v>
      </c>
      <c r="O815" s="8">
        <f t="shared" ref="O815:P815" si="1664">IFERROR(K815,0)</f>
        <v>1.4E-2</v>
      </c>
      <c r="P815" s="8">
        <f t="shared" si="1664"/>
        <v>1.9E-2</v>
      </c>
      <c r="Q815" s="8">
        <f t="shared" si="1567"/>
        <v>4.9999999999999992E-3</v>
      </c>
      <c r="R815" s="12">
        <f t="shared" si="1568"/>
        <v>135.71428571428569</v>
      </c>
      <c r="S815" s="14">
        <f>T794</f>
        <v>5.2659000020000049</v>
      </c>
      <c r="T815" s="8">
        <f>H815+S815-H816-H817-U815</f>
        <v>5.2842000020000048</v>
      </c>
      <c r="U815" s="14">
        <v>6.9999999999999999E-4</v>
      </c>
      <c r="V815" s="8">
        <f t="shared" si="1334"/>
        <v>82.35294117647058</v>
      </c>
      <c r="W815" s="8">
        <f t="shared" si="1335"/>
        <v>111.76470588235293</v>
      </c>
      <c r="X815" s="14">
        <f t="shared" si="1420"/>
        <v>1.9E-2</v>
      </c>
      <c r="Y815" s="15"/>
    </row>
    <row r="816" spans="1:25" x14ac:dyDescent="0.2">
      <c r="A816" s="5">
        <v>45696</v>
      </c>
      <c r="B816" s="6" t="s">
        <v>36</v>
      </c>
      <c r="C816" s="7" t="s">
        <v>32</v>
      </c>
      <c r="D816" s="6" t="s">
        <v>26</v>
      </c>
      <c r="E816" s="8">
        <v>5.0999999999999996</v>
      </c>
      <c r="F816" s="8">
        <v>0</v>
      </c>
      <c r="G816" s="8">
        <v>1.4E-2</v>
      </c>
      <c r="H816" s="11">
        <v>0</v>
      </c>
      <c r="I816" s="8">
        <f t="shared" si="1561"/>
        <v>-1.4E-2</v>
      </c>
      <c r="J816" s="12">
        <f t="shared" si="1562"/>
        <v>0</v>
      </c>
      <c r="K816" s="8">
        <f t="shared" ref="K816:L816" si="1665">IFERROR(G816,0)</f>
        <v>1.4E-2</v>
      </c>
      <c r="L816" s="8">
        <f t="shared" si="1665"/>
        <v>0</v>
      </c>
      <c r="M816" s="8">
        <f t="shared" si="1564"/>
        <v>-1.4E-2</v>
      </c>
      <c r="N816" s="12">
        <f t="shared" si="1565"/>
        <v>0</v>
      </c>
      <c r="O816" s="8">
        <f t="shared" ref="O816:P816" si="1666">IFERROR(K816,0)</f>
        <v>1.4E-2</v>
      </c>
      <c r="P816" s="8">
        <f t="shared" si="1666"/>
        <v>0</v>
      </c>
      <c r="Q816" s="8">
        <f t="shared" si="1567"/>
        <v>-1.4E-2</v>
      </c>
      <c r="R816" s="12">
        <f t="shared" si="1568"/>
        <v>0</v>
      </c>
      <c r="S816" s="14"/>
      <c r="T816" s="14"/>
      <c r="U816" s="14"/>
      <c r="V816" s="8">
        <f t="shared" si="1334"/>
        <v>0</v>
      </c>
      <c r="W816" s="8">
        <f t="shared" si="1335"/>
        <v>0</v>
      </c>
      <c r="X816" s="14">
        <f t="shared" si="1420"/>
        <v>0</v>
      </c>
      <c r="Y816" s="15"/>
    </row>
    <row r="817" spans="1:25" x14ac:dyDescent="0.2">
      <c r="A817" s="5">
        <v>45696</v>
      </c>
      <c r="B817" s="6" t="s">
        <v>36</v>
      </c>
      <c r="C817" s="7" t="s">
        <v>32</v>
      </c>
      <c r="D817" s="6" t="s">
        <v>27</v>
      </c>
      <c r="E817" s="8">
        <v>0</v>
      </c>
      <c r="F817" s="8">
        <v>0</v>
      </c>
      <c r="G817" s="8">
        <v>0</v>
      </c>
      <c r="H817" s="11">
        <v>0</v>
      </c>
      <c r="I817" s="8">
        <f t="shared" si="1561"/>
        <v>0</v>
      </c>
      <c r="J817" s="12">
        <f t="shared" si="1562"/>
        <v>0</v>
      </c>
      <c r="K817" s="8">
        <f t="shared" ref="K817:L817" si="1667">IFERROR(G817,0)</f>
        <v>0</v>
      </c>
      <c r="L817" s="8">
        <f t="shared" si="1667"/>
        <v>0</v>
      </c>
      <c r="M817" s="8">
        <f t="shared" si="1564"/>
        <v>0</v>
      </c>
      <c r="N817" s="12">
        <f t="shared" si="1565"/>
        <v>0</v>
      </c>
      <c r="O817" s="8">
        <f t="shared" ref="O817:P817" si="1668">IFERROR(K817,0)</f>
        <v>0</v>
      </c>
      <c r="P817" s="8">
        <f t="shared" si="1668"/>
        <v>0</v>
      </c>
      <c r="Q817" s="8">
        <f t="shared" si="1567"/>
        <v>0</v>
      </c>
      <c r="R817" s="12">
        <f t="shared" si="1568"/>
        <v>0</v>
      </c>
      <c r="S817" s="14"/>
      <c r="T817" s="14"/>
      <c r="U817" s="14"/>
      <c r="V817" s="8">
        <f t="shared" si="1334"/>
        <v>0</v>
      </c>
      <c r="W817" s="8">
        <f t="shared" si="1335"/>
        <v>0</v>
      </c>
      <c r="X817" s="14">
        <f t="shared" si="1420"/>
        <v>0</v>
      </c>
      <c r="Y817" s="15"/>
    </row>
    <row r="818" spans="1:25" x14ac:dyDescent="0.2">
      <c r="A818" s="5">
        <v>45696</v>
      </c>
      <c r="B818" s="6" t="s">
        <v>33</v>
      </c>
      <c r="C818" s="7" t="s">
        <v>32</v>
      </c>
      <c r="D818" s="6" t="s">
        <v>25</v>
      </c>
      <c r="E818" s="8">
        <v>0.63</v>
      </c>
      <c r="F818" s="8">
        <v>0</v>
      </c>
      <c r="G818" s="8">
        <v>1.6100000000000001E-3</v>
      </c>
      <c r="H818" s="11">
        <v>1E-3</v>
      </c>
      <c r="I818" s="8">
        <f t="shared" si="1561"/>
        <v>-6.1000000000000008E-4</v>
      </c>
      <c r="J818" s="12">
        <f t="shared" si="1562"/>
        <v>62.11180124223602</v>
      </c>
      <c r="K818" s="8">
        <f t="shared" ref="K818:L818" si="1669">IFERROR(G818,0)</f>
        <v>1.6100000000000001E-3</v>
      </c>
      <c r="L818" s="8">
        <f t="shared" si="1669"/>
        <v>1E-3</v>
      </c>
      <c r="M818" s="8">
        <f t="shared" si="1564"/>
        <v>-6.1000000000000008E-4</v>
      </c>
      <c r="N818" s="12">
        <f t="shared" si="1565"/>
        <v>62.11180124223602</v>
      </c>
      <c r="O818" s="8">
        <f t="shared" ref="O818:P818" si="1670">IFERROR(K818,0)</f>
        <v>1.6100000000000001E-3</v>
      </c>
      <c r="P818" s="8">
        <f t="shared" si="1670"/>
        <v>1E-3</v>
      </c>
      <c r="Q818" s="8">
        <f t="shared" si="1567"/>
        <v>-6.1000000000000008E-4</v>
      </c>
      <c r="R818" s="12">
        <f t="shared" si="1568"/>
        <v>62.11180124223602</v>
      </c>
      <c r="S818" s="14">
        <f>T797</f>
        <v>4.0246239999999947E-2</v>
      </c>
      <c r="T818" s="8">
        <f>H818+S818-H819-H820-U818</f>
        <v>4.1146239999999945E-2</v>
      </c>
      <c r="U818" s="14">
        <v>1E-4</v>
      </c>
      <c r="V818" s="8">
        <f t="shared" si="1334"/>
        <v>0</v>
      </c>
      <c r="W818" s="8">
        <f t="shared" si="1335"/>
        <v>0</v>
      </c>
      <c r="X818" s="14">
        <f t="shared" si="1420"/>
        <v>1E-3</v>
      </c>
      <c r="Y818" s="15"/>
    </row>
    <row r="819" spans="1:25" x14ac:dyDescent="0.2">
      <c r="A819" s="5">
        <v>45696</v>
      </c>
      <c r="B819" s="6" t="s">
        <v>33</v>
      </c>
      <c r="C819" s="7" t="s">
        <v>32</v>
      </c>
      <c r="D819" s="6" t="s">
        <v>26</v>
      </c>
      <c r="E819" s="8">
        <v>0.63</v>
      </c>
      <c r="F819" s="8">
        <v>0</v>
      </c>
      <c r="G819" s="8">
        <v>1.6000000000000001E-3</v>
      </c>
      <c r="H819" s="11">
        <v>0</v>
      </c>
      <c r="I819" s="8">
        <f t="shared" si="1561"/>
        <v>-1.6000000000000001E-3</v>
      </c>
      <c r="J819" s="12">
        <f t="shared" si="1562"/>
        <v>0</v>
      </c>
      <c r="K819" s="8">
        <f t="shared" ref="K819:L819" si="1671">IFERROR(G819,0)</f>
        <v>1.6000000000000001E-3</v>
      </c>
      <c r="L819" s="8">
        <f t="shared" si="1671"/>
        <v>0</v>
      </c>
      <c r="M819" s="8">
        <f t="shared" si="1564"/>
        <v>-1.6000000000000001E-3</v>
      </c>
      <c r="N819" s="12">
        <f t="shared" si="1565"/>
        <v>0</v>
      </c>
      <c r="O819" s="8">
        <f t="shared" ref="O819:P819" si="1672">IFERROR(K819,0)</f>
        <v>1.6000000000000001E-3</v>
      </c>
      <c r="P819" s="8">
        <f t="shared" si="1672"/>
        <v>0</v>
      </c>
      <c r="Q819" s="8">
        <f t="shared" si="1567"/>
        <v>-1.6000000000000001E-3</v>
      </c>
      <c r="R819" s="12">
        <f t="shared" si="1568"/>
        <v>0</v>
      </c>
      <c r="S819" s="14"/>
      <c r="T819" s="8"/>
      <c r="U819" s="14"/>
      <c r="V819" s="8">
        <f t="shared" si="1334"/>
        <v>0</v>
      </c>
      <c r="W819" s="8">
        <f t="shared" si="1335"/>
        <v>0</v>
      </c>
      <c r="X819" s="14">
        <f t="shared" si="1420"/>
        <v>0</v>
      </c>
      <c r="Y819" s="15"/>
    </row>
    <row r="820" spans="1:25" x14ac:dyDescent="0.2">
      <c r="A820" s="5">
        <v>45696</v>
      </c>
      <c r="B820" s="6" t="s">
        <v>33</v>
      </c>
      <c r="C820" s="7" t="s">
        <v>32</v>
      </c>
      <c r="D820" s="6" t="s">
        <v>27</v>
      </c>
      <c r="E820" s="8">
        <v>0</v>
      </c>
      <c r="F820" s="8">
        <v>0</v>
      </c>
      <c r="G820" s="8">
        <v>0</v>
      </c>
      <c r="H820" s="11">
        <v>0</v>
      </c>
      <c r="I820" s="8">
        <f t="shared" si="1561"/>
        <v>0</v>
      </c>
      <c r="J820" s="12">
        <f t="shared" si="1562"/>
        <v>0</v>
      </c>
      <c r="K820" s="8">
        <f t="shared" ref="K820:L820" si="1673">IFERROR(G820,0)</f>
        <v>0</v>
      </c>
      <c r="L820" s="8">
        <f t="shared" si="1673"/>
        <v>0</v>
      </c>
      <c r="M820" s="8">
        <f t="shared" si="1564"/>
        <v>0</v>
      </c>
      <c r="N820" s="12">
        <f t="shared" si="1565"/>
        <v>0</v>
      </c>
      <c r="O820" s="8">
        <f t="shared" ref="O820:P820" si="1674">IFERROR(K820,0)</f>
        <v>0</v>
      </c>
      <c r="P820" s="8">
        <f t="shared" si="1674"/>
        <v>0</v>
      </c>
      <c r="Q820" s="8">
        <f t="shared" si="1567"/>
        <v>0</v>
      </c>
      <c r="R820" s="12">
        <f t="shared" si="1568"/>
        <v>0</v>
      </c>
      <c r="S820" s="14"/>
      <c r="T820" s="14"/>
      <c r="U820" s="14"/>
      <c r="V820" s="8">
        <f t="shared" si="1334"/>
        <v>0</v>
      </c>
      <c r="W820" s="8">
        <f t="shared" si="1335"/>
        <v>0</v>
      </c>
      <c r="X820" s="14">
        <f t="shared" si="1420"/>
        <v>0</v>
      </c>
      <c r="Y820" s="15"/>
    </row>
    <row r="821" spans="1:25" x14ac:dyDescent="0.2">
      <c r="A821" s="5">
        <v>45697</v>
      </c>
      <c r="B821" s="6" t="s">
        <v>28</v>
      </c>
      <c r="C821" s="7" t="s">
        <v>24</v>
      </c>
      <c r="D821" s="6" t="s">
        <v>25</v>
      </c>
      <c r="E821" s="8">
        <v>190.9</v>
      </c>
      <c r="F821" s="9">
        <v>0.63900000000000001</v>
      </c>
      <c r="G821" s="10">
        <v>0.55700000000000005</v>
      </c>
      <c r="H821" s="20">
        <v>0.57099999999999995</v>
      </c>
      <c r="I821" s="8">
        <f t="shared" si="1561"/>
        <v>1.3999999999999901E-2</v>
      </c>
      <c r="J821" s="12">
        <f t="shared" si="1562"/>
        <v>102.51346499102331</v>
      </c>
      <c r="K821" s="8">
        <f t="shared" ref="K821:L821" si="1675">IFERROR(G821,0)</f>
        <v>0.55700000000000005</v>
      </c>
      <c r="L821" s="8">
        <f t="shared" si="1675"/>
        <v>0.57099999999999995</v>
      </c>
      <c r="M821" s="8">
        <f t="shared" si="1564"/>
        <v>1.3999999999999901E-2</v>
      </c>
      <c r="N821" s="12">
        <f t="shared" si="1565"/>
        <v>102.51346499102331</v>
      </c>
      <c r="O821" s="8">
        <f t="shared" ref="O821:P821" si="1676">IFERROR(K821,0)</f>
        <v>0.55700000000000005</v>
      </c>
      <c r="P821" s="8">
        <f t="shared" si="1676"/>
        <v>0.57099999999999995</v>
      </c>
      <c r="Q821" s="8">
        <f t="shared" si="1567"/>
        <v>1.3999999999999901E-2</v>
      </c>
      <c r="R821" s="12">
        <f t="shared" si="1568"/>
        <v>102.51346499102331</v>
      </c>
      <c r="S821" s="8">
        <f>T800</f>
        <v>48.884120000000088</v>
      </c>
      <c r="T821" s="8">
        <f>H821+S821-H822-H823-U821</f>
        <v>48.79632000000008</v>
      </c>
      <c r="U821" s="8">
        <v>1.8E-3</v>
      </c>
      <c r="V821" s="8">
        <f t="shared" si="1334"/>
        <v>87.167449139280123</v>
      </c>
      <c r="W821" s="8">
        <f t="shared" si="1335"/>
        <v>89.358372456963991</v>
      </c>
      <c r="X821" s="14">
        <f t="shared" si="1420"/>
        <v>0.57799999999999996</v>
      </c>
      <c r="Y821" s="15"/>
    </row>
    <row r="822" spans="1:25" x14ac:dyDescent="0.2">
      <c r="A822" s="5">
        <v>45697</v>
      </c>
      <c r="B822" s="6" t="s">
        <v>28</v>
      </c>
      <c r="C822" s="7" t="s">
        <v>24</v>
      </c>
      <c r="D822" s="6" t="s">
        <v>26</v>
      </c>
      <c r="E822" s="8">
        <v>220.3</v>
      </c>
      <c r="F822" s="8">
        <v>2.226</v>
      </c>
      <c r="G822" s="8">
        <v>0.625</v>
      </c>
      <c r="H822" s="11">
        <v>0.65700000000000003</v>
      </c>
      <c r="I822" s="8">
        <f t="shared" si="1561"/>
        <v>3.2000000000000028E-2</v>
      </c>
      <c r="J822" s="12">
        <f t="shared" si="1562"/>
        <v>105.12000000000002</v>
      </c>
      <c r="K822" s="8">
        <f t="shared" ref="K822:L822" si="1677">IFERROR(G822,0)</f>
        <v>0.625</v>
      </c>
      <c r="L822" s="8">
        <f t="shared" si="1677"/>
        <v>0.65700000000000003</v>
      </c>
      <c r="M822" s="8">
        <f t="shared" si="1564"/>
        <v>3.2000000000000028E-2</v>
      </c>
      <c r="N822" s="12">
        <f t="shared" si="1565"/>
        <v>105.12000000000002</v>
      </c>
      <c r="O822" s="8">
        <f t="shared" ref="O822:P822" si="1678">IFERROR(K822,0)</f>
        <v>0.625</v>
      </c>
      <c r="P822" s="8">
        <f t="shared" si="1678"/>
        <v>0.65700000000000003</v>
      </c>
      <c r="Q822" s="8">
        <f t="shared" si="1567"/>
        <v>3.2000000000000028E-2</v>
      </c>
      <c r="R822" s="12">
        <f t="shared" si="1568"/>
        <v>105.12000000000002</v>
      </c>
      <c r="S822" s="8"/>
      <c r="T822" s="8"/>
      <c r="U822" s="8"/>
      <c r="V822" s="8">
        <f t="shared" si="1334"/>
        <v>28.077268643306379</v>
      </c>
      <c r="W822" s="8">
        <f t="shared" si="1335"/>
        <v>29.514824797843669</v>
      </c>
      <c r="X822" s="14">
        <f t="shared" si="1420"/>
        <v>0.36899999999999999</v>
      </c>
      <c r="Y822" s="15"/>
    </row>
    <row r="823" spans="1:25" x14ac:dyDescent="0.2">
      <c r="A823" s="5">
        <v>45697</v>
      </c>
      <c r="B823" s="6" t="s">
        <v>28</v>
      </c>
      <c r="C823" s="7" t="s">
        <v>24</v>
      </c>
      <c r="D823" s="6" t="s">
        <v>27</v>
      </c>
      <c r="E823" s="8">
        <v>0</v>
      </c>
      <c r="F823" s="8">
        <v>0</v>
      </c>
      <c r="G823" s="8">
        <v>0</v>
      </c>
      <c r="H823" s="11">
        <v>0</v>
      </c>
      <c r="I823" s="8">
        <f t="shared" si="1561"/>
        <v>0</v>
      </c>
      <c r="J823" s="12">
        <f t="shared" si="1562"/>
        <v>0</v>
      </c>
      <c r="K823" s="8">
        <f t="shared" ref="K823:L823" si="1679">IFERROR(G823,0)</f>
        <v>0</v>
      </c>
      <c r="L823" s="8">
        <f t="shared" si="1679"/>
        <v>0</v>
      </c>
      <c r="M823" s="8">
        <f t="shared" si="1564"/>
        <v>0</v>
      </c>
      <c r="N823" s="12">
        <f t="shared" si="1565"/>
        <v>0</v>
      </c>
      <c r="O823" s="8">
        <f t="shared" ref="O823:P823" si="1680">IFERROR(K823,0)</f>
        <v>0</v>
      </c>
      <c r="P823" s="8">
        <f t="shared" si="1680"/>
        <v>0</v>
      </c>
      <c r="Q823" s="8">
        <f t="shared" si="1567"/>
        <v>0</v>
      </c>
      <c r="R823" s="12">
        <f t="shared" si="1568"/>
        <v>0</v>
      </c>
      <c r="S823" s="8"/>
      <c r="T823" s="8"/>
      <c r="U823" s="8"/>
      <c r="V823" s="8">
        <f t="shared" si="1334"/>
        <v>0</v>
      </c>
      <c r="W823" s="8">
        <f t="shared" si="1335"/>
        <v>0</v>
      </c>
      <c r="X823" s="14">
        <f t="shared" si="1420"/>
        <v>0</v>
      </c>
      <c r="Y823" s="15"/>
    </row>
    <row r="824" spans="1:25" x14ac:dyDescent="0.2">
      <c r="A824" s="5">
        <v>45697</v>
      </c>
      <c r="B824" s="6" t="s">
        <v>23</v>
      </c>
      <c r="C824" s="7" t="s">
        <v>24</v>
      </c>
      <c r="D824" s="6" t="s">
        <v>25</v>
      </c>
      <c r="E824" s="8">
        <v>1.7</v>
      </c>
      <c r="F824" s="8">
        <v>5.0000000000000001E-3</v>
      </c>
      <c r="G824" s="8">
        <v>4.7999999999999996E-3</v>
      </c>
      <c r="H824" s="11">
        <v>5.0000000000000001E-3</v>
      </c>
      <c r="I824" s="8">
        <f t="shared" si="1561"/>
        <v>2.0000000000000052E-4</v>
      </c>
      <c r="J824" s="12">
        <f t="shared" si="1562"/>
        <v>104.16666666666667</v>
      </c>
      <c r="K824" s="8">
        <f t="shared" ref="K824:L824" si="1681">IFERROR(G824,0)</f>
        <v>4.7999999999999996E-3</v>
      </c>
      <c r="L824" s="8">
        <f t="shared" si="1681"/>
        <v>5.0000000000000001E-3</v>
      </c>
      <c r="M824" s="8">
        <f t="shared" si="1564"/>
        <v>2.0000000000000052E-4</v>
      </c>
      <c r="N824" s="12">
        <f t="shared" si="1565"/>
        <v>104.16666666666667</v>
      </c>
      <c r="O824" s="8">
        <f t="shared" ref="O824:P824" si="1682">IFERROR(K824,0)</f>
        <v>4.7999999999999996E-3</v>
      </c>
      <c r="P824" s="8">
        <f t="shared" si="1682"/>
        <v>5.0000000000000001E-3</v>
      </c>
      <c r="Q824" s="8">
        <f t="shared" si="1567"/>
        <v>2.0000000000000052E-4</v>
      </c>
      <c r="R824" s="12">
        <f t="shared" si="1568"/>
        <v>104.16666666666667</v>
      </c>
      <c r="S824" s="8">
        <f>T803</f>
        <v>4.0878405000000066</v>
      </c>
      <c r="T824" s="8">
        <f>H824+S824-H825-H826-U824</f>
        <v>4.0927405000000068</v>
      </c>
      <c r="U824" s="8">
        <v>1E-4</v>
      </c>
      <c r="V824" s="8">
        <f t="shared" si="1334"/>
        <v>95.999999999999986</v>
      </c>
      <c r="W824" s="8">
        <f t="shared" si="1335"/>
        <v>100</v>
      </c>
      <c r="X824" s="14">
        <f t="shared" si="1420"/>
        <v>5.0000000000000001E-3</v>
      </c>
      <c r="Y824" s="15"/>
    </row>
    <row r="825" spans="1:25" x14ac:dyDescent="0.2">
      <c r="A825" s="5">
        <v>45697</v>
      </c>
      <c r="B825" s="6" t="s">
        <v>23</v>
      </c>
      <c r="C825" s="7" t="s">
        <v>24</v>
      </c>
      <c r="D825" s="6" t="s">
        <v>26</v>
      </c>
      <c r="E825" s="8">
        <v>1.5</v>
      </c>
      <c r="F825" s="8">
        <v>0</v>
      </c>
      <c r="G825" s="8">
        <v>4.0000000000000001E-3</v>
      </c>
      <c r="H825" s="11">
        <v>0</v>
      </c>
      <c r="I825" s="8">
        <f t="shared" si="1561"/>
        <v>-4.0000000000000001E-3</v>
      </c>
      <c r="J825" s="12">
        <f t="shared" si="1562"/>
        <v>0</v>
      </c>
      <c r="K825" s="8">
        <f t="shared" ref="K825:L825" si="1683">IFERROR(G825,0)</f>
        <v>4.0000000000000001E-3</v>
      </c>
      <c r="L825" s="8">
        <f t="shared" si="1683"/>
        <v>0</v>
      </c>
      <c r="M825" s="8">
        <f t="shared" si="1564"/>
        <v>-4.0000000000000001E-3</v>
      </c>
      <c r="N825" s="12">
        <f t="shared" si="1565"/>
        <v>0</v>
      </c>
      <c r="O825" s="8">
        <f t="shared" ref="O825:P825" si="1684">IFERROR(K825,0)</f>
        <v>4.0000000000000001E-3</v>
      </c>
      <c r="P825" s="8">
        <f t="shared" si="1684"/>
        <v>0</v>
      </c>
      <c r="Q825" s="8">
        <f t="shared" si="1567"/>
        <v>-4.0000000000000001E-3</v>
      </c>
      <c r="R825" s="12">
        <f t="shared" si="1568"/>
        <v>0</v>
      </c>
      <c r="S825" s="8"/>
      <c r="T825" s="8"/>
      <c r="U825" s="8"/>
      <c r="V825" s="8">
        <f t="shared" si="1334"/>
        <v>0</v>
      </c>
      <c r="W825" s="8">
        <f t="shared" si="1335"/>
        <v>0</v>
      </c>
      <c r="X825" s="14">
        <f t="shared" si="1420"/>
        <v>0.157</v>
      </c>
      <c r="Y825" s="15"/>
    </row>
    <row r="826" spans="1:25" x14ac:dyDescent="0.2">
      <c r="A826" s="5">
        <v>45697</v>
      </c>
      <c r="B826" s="6" t="s">
        <v>23</v>
      </c>
      <c r="C826" s="7" t="s">
        <v>24</v>
      </c>
      <c r="D826" s="6" t="s">
        <v>27</v>
      </c>
      <c r="E826" s="8">
        <v>0</v>
      </c>
      <c r="F826" s="8">
        <v>0</v>
      </c>
      <c r="G826" s="8">
        <v>0</v>
      </c>
      <c r="H826" s="11">
        <v>0</v>
      </c>
      <c r="I826" s="8">
        <f t="shared" si="1561"/>
        <v>0</v>
      </c>
      <c r="J826" s="12">
        <f t="shared" si="1562"/>
        <v>0</v>
      </c>
      <c r="K826" s="8">
        <f t="shared" ref="K826:L826" si="1685">IFERROR(G826,0)</f>
        <v>0</v>
      </c>
      <c r="L826" s="8">
        <f t="shared" si="1685"/>
        <v>0</v>
      </c>
      <c r="M826" s="8">
        <f t="shared" si="1564"/>
        <v>0</v>
      </c>
      <c r="N826" s="12">
        <f t="shared" si="1565"/>
        <v>0</v>
      </c>
      <c r="O826" s="8">
        <f t="shared" ref="O826:P826" si="1686">IFERROR(K826,0)</f>
        <v>0</v>
      </c>
      <c r="P826" s="8">
        <f t="shared" si="1686"/>
        <v>0</v>
      </c>
      <c r="Q826" s="8">
        <f t="shared" si="1567"/>
        <v>0</v>
      </c>
      <c r="R826" s="12">
        <f t="shared" si="1568"/>
        <v>0</v>
      </c>
      <c r="S826" s="8"/>
      <c r="T826" s="8"/>
      <c r="U826" s="8"/>
      <c r="V826" s="8">
        <f t="shared" si="1334"/>
        <v>0</v>
      </c>
      <c r="W826" s="8">
        <f t="shared" si="1335"/>
        <v>0</v>
      </c>
      <c r="X826" s="14">
        <f t="shared" si="1420"/>
        <v>0</v>
      </c>
      <c r="Y826" s="15"/>
    </row>
    <row r="827" spans="1:25" x14ac:dyDescent="0.2">
      <c r="A827" s="5">
        <v>45697</v>
      </c>
      <c r="B827" s="6" t="s">
        <v>29</v>
      </c>
      <c r="C827" s="7" t="s">
        <v>24</v>
      </c>
      <c r="D827" s="6" t="s">
        <v>25</v>
      </c>
      <c r="E827" s="8">
        <v>1</v>
      </c>
      <c r="F827" s="8">
        <v>3.0000000000000001E-3</v>
      </c>
      <c r="G827" s="8">
        <v>3.0000000000000001E-3</v>
      </c>
      <c r="H827" s="11">
        <v>3.0000000000000001E-3</v>
      </c>
      <c r="I827" s="8">
        <f t="shared" si="1561"/>
        <v>0</v>
      </c>
      <c r="J827" s="12">
        <f t="shared" si="1562"/>
        <v>100</v>
      </c>
      <c r="K827" s="8">
        <f t="shared" ref="K827:L827" si="1687">IFERROR(G827,0)</f>
        <v>3.0000000000000001E-3</v>
      </c>
      <c r="L827" s="8">
        <f t="shared" si="1687"/>
        <v>3.0000000000000001E-3</v>
      </c>
      <c r="M827" s="8">
        <f t="shared" si="1564"/>
        <v>0</v>
      </c>
      <c r="N827" s="12">
        <f t="shared" si="1565"/>
        <v>100</v>
      </c>
      <c r="O827" s="8">
        <f t="shared" ref="O827:P827" si="1688">IFERROR(K827,0)</f>
        <v>3.0000000000000001E-3</v>
      </c>
      <c r="P827" s="8">
        <f t="shared" si="1688"/>
        <v>3.0000000000000001E-3</v>
      </c>
      <c r="Q827" s="8">
        <f t="shared" si="1567"/>
        <v>0</v>
      </c>
      <c r="R827" s="12">
        <f t="shared" si="1568"/>
        <v>100</v>
      </c>
      <c r="S827" s="8">
        <f>T806</f>
        <v>0.62864999999999938</v>
      </c>
      <c r="T827" s="8">
        <f>H827+S827-H828-H829-U827</f>
        <v>0.63164999999999938</v>
      </c>
      <c r="U827" s="8">
        <v>0</v>
      </c>
      <c r="V827" s="8">
        <f t="shared" si="1334"/>
        <v>100</v>
      </c>
      <c r="W827" s="8">
        <f t="shared" si="1335"/>
        <v>100</v>
      </c>
      <c r="X827" s="14">
        <f t="shared" si="1420"/>
        <v>4.0000000000000001E-3</v>
      </c>
      <c r="Y827" s="15"/>
    </row>
    <row r="828" spans="1:25" x14ac:dyDescent="0.2">
      <c r="A828" s="5">
        <v>45697</v>
      </c>
      <c r="B828" s="6" t="s">
        <v>29</v>
      </c>
      <c r="C828" s="7" t="s">
        <v>24</v>
      </c>
      <c r="D828" s="6" t="s">
        <v>26</v>
      </c>
      <c r="E828" s="8">
        <v>1</v>
      </c>
      <c r="F828" s="8">
        <v>0</v>
      </c>
      <c r="G828" s="8">
        <v>3.0000000000000001E-3</v>
      </c>
      <c r="H828" s="11">
        <v>0</v>
      </c>
      <c r="I828" s="8">
        <f t="shared" si="1561"/>
        <v>-3.0000000000000001E-3</v>
      </c>
      <c r="J828" s="12">
        <f t="shared" si="1562"/>
        <v>0</v>
      </c>
      <c r="K828" s="8">
        <f t="shared" ref="K828:L828" si="1689">IFERROR(G828,0)</f>
        <v>3.0000000000000001E-3</v>
      </c>
      <c r="L828" s="8">
        <f t="shared" si="1689"/>
        <v>0</v>
      </c>
      <c r="M828" s="8">
        <f t="shared" si="1564"/>
        <v>-3.0000000000000001E-3</v>
      </c>
      <c r="N828" s="12">
        <f t="shared" si="1565"/>
        <v>0</v>
      </c>
      <c r="O828" s="8">
        <f t="shared" ref="O828:P828" si="1690">IFERROR(K828,0)</f>
        <v>3.0000000000000001E-3</v>
      </c>
      <c r="P828" s="8">
        <f t="shared" si="1690"/>
        <v>0</v>
      </c>
      <c r="Q828" s="8">
        <f t="shared" si="1567"/>
        <v>-3.0000000000000001E-3</v>
      </c>
      <c r="R828" s="12">
        <f t="shared" si="1568"/>
        <v>0</v>
      </c>
      <c r="S828" s="8"/>
      <c r="T828" s="8"/>
      <c r="U828" s="8"/>
      <c r="V828" s="8">
        <f t="shared" si="1334"/>
        <v>0</v>
      </c>
      <c r="W828" s="8">
        <f t="shared" si="1335"/>
        <v>0</v>
      </c>
      <c r="X828" s="14">
        <f t="shared" si="1420"/>
        <v>0</v>
      </c>
      <c r="Y828" s="15"/>
    </row>
    <row r="829" spans="1:25" x14ac:dyDescent="0.2">
      <c r="A829" s="5">
        <v>45697</v>
      </c>
      <c r="B829" s="6" t="s">
        <v>29</v>
      </c>
      <c r="C829" s="7" t="s">
        <v>24</v>
      </c>
      <c r="D829" s="6" t="s">
        <v>27</v>
      </c>
      <c r="E829" s="8">
        <v>0</v>
      </c>
      <c r="F829" s="8">
        <v>0</v>
      </c>
      <c r="G829" s="8">
        <v>0</v>
      </c>
      <c r="H829" s="11">
        <v>0</v>
      </c>
      <c r="I829" s="8">
        <f t="shared" si="1561"/>
        <v>0</v>
      </c>
      <c r="J829" s="12">
        <f t="shared" si="1562"/>
        <v>0</v>
      </c>
      <c r="K829" s="8">
        <f t="shared" ref="K829:L829" si="1691">IFERROR(G829,0)</f>
        <v>0</v>
      </c>
      <c r="L829" s="8">
        <f t="shared" si="1691"/>
        <v>0</v>
      </c>
      <c r="M829" s="8">
        <f t="shared" si="1564"/>
        <v>0</v>
      </c>
      <c r="N829" s="12">
        <f t="shared" si="1565"/>
        <v>0</v>
      </c>
      <c r="O829" s="8">
        <f t="shared" ref="O829:P829" si="1692">IFERROR(K829,0)</f>
        <v>0</v>
      </c>
      <c r="P829" s="8">
        <f t="shared" si="1692"/>
        <v>0</v>
      </c>
      <c r="Q829" s="8">
        <f t="shared" si="1567"/>
        <v>0</v>
      </c>
      <c r="R829" s="12">
        <f t="shared" si="1568"/>
        <v>0</v>
      </c>
      <c r="S829" s="14"/>
      <c r="T829" s="14"/>
      <c r="U829" s="14"/>
      <c r="V829" s="8">
        <f t="shared" si="1334"/>
        <v>0</v>
      </c>
      <c r="W829" s="8">
        <f t="shared" si="1335"/>
        <v>0</v>
      </c>
      <c r="X829" s="14">
        <f t="shared" si="1420"/>
        <v>0</v>
      </c>
      <c r="Y829" s="15"/>
    </row>
    <row r="830" spans="1:25" x14ac:dyDescent="0.2">
      <c r="A830" s="5">
        <v>45697</v>
      </c>
      <c r="B830" s="6" t="s">
        <v>30</v>
      </c>
      <c r="C830" s="7" t="s">
        <v>24</v>
      </c>
      <c r="D830" s="6" t="s">
        <v>25</v>
      </c>
      <c r="E830" s="8">
        <v>0.6</v>
      </c>
      <c r="F830" s="8">
        <v>3.0000000000000001E-3</v>
      </c>
      <c r="G830" s="8">
        <v>0</v>
      </c>
      <c r="H830" s="11">
        <v>3.0000000000000001E-3</v>
      </c>
      <c r="I830" s="8">
        <f t="shared" si="1561"/>
        <v>3.0000000000000001E-3</v>
      </c>
      <c r="J830" s="12">
        <f t="shared" si="1562"/>
        <v>0</v>
      </c>
      <c r="K830" s="8">
        <f t="shared" ref="K830:L830" si="1693">IFERROR(G830,0)</f>
        <v>0</v>
      </c>
      <c r="L830" s="8">
        <f t="shared" si="1693"/>
        <v>3.0000000000000001E-3</v>
      </c>
      <c r="M830" s="8">
        <f t="shared" si="1564"/>
        <v>3.0000000000000001E-3</v>
      </c>
      <c r="N830" s="12">
        <f t="shared" si="1565"/>
        <v>0</v>
      </c>
      <c r="O830" s="8">
        <f t="shared" ref="O830:P830" si="1694">IFERROR(K830,0)</f>
        <v>0</v>
      </c>
      <c r="P830" s="8">
        <f t="shared" si="1694"/>
        <v>3.0000000000000001E-3</v>
      </c>
      <c r="Q830" s="8">
        <f t="shared" si="1567"/>
        <v>3.0000000000000001E-3</v>
      </c>
      <c r="R830" s="12">
        <f t="shared" si="1568"/>
        <v>0</v>
      </c>
      <c r="S830" s="14">
        <f>T809</f>
        <v>8.4889999999999993E-2</v>
      </c>
      <c r="T830" s="8">
        <f>H830+S830-H831-H832-U830</f>
        <v>8.7889999999999996E-2</v>
      </c>
      <c r="U830" s="14">
        <v>0</v>
      </c>
      <c r="V830" s="8">
        <f t="shared" si="1334"/>
        <v>0</v>
      </c>
      <c r="W830" s="8">
        <f t="shared" si="1335"/>
        <v>100</v>
      </c>
      <c r="X830" s="14">
        <f t="shared" si="1420"/>
        <v>1E-3</v>
      </c>
      <c r="Y830" s="15"/>
    </row>
    <row r="831" spans="1:25" x14ac:dyDescent="0.2">
      <c r="A831" s="5">
        <v>45697</v>
      </c>
      <c r="B831" s="6" t="s">
        <v>30</v>
      </c>
      <c r="C831" s="7" t="s">
        <v>24</v>
      </c>
      <c r="D831" s="6" t="s">
        <v>26</v>
      </c>
      <c r="E831" s="8">
        <v>0.6</v>
      </c>
      <c r="F831" s="8">
        <v>0</v>
      </c>
      <c r="G831" s="8">
        <v>0</v>
      </c>
      <c r="H831" s="11">
        <v>0</v>
      </c>
      <c r="I831" s="8">
        <f t="shared" si="1561"/>
        <v>0</v>
      </c>
      <c r="J831" s="12">
        <f t="shared" si="1562"/>
        <v>0</v>
      </c>
      <c r="K831" s="8">
        <f t="shared" ref="K831:L831" si="1695">IFERROR(G831,0)</f>
        <v>0</v>
      </c>
      <c r="L831" s="8">
        <f t="shared" si="1695"/>
        <v>0</v>
      </c>
      <c r="M831" s="8">
        <f t="shared" si="1564"/>
        <v>0</v>
      </c>
      <c r="N831" s="12">
        <f t="shared" si="1565"/>
        <v>0</v>
      </c>
      <c r="O831" s="8">
        <f t="shared" ref="O831:P831" si="1696">IFERROR(K831,0)</f>
        <v>0</v>
      </c>
      <c r="P831" s="8">
        <f t="shared" si="1696"/>
        <v>0</v>
      </c>
      <c r="Q831" s="8">
        <f t="shared" si="1567"/>
        <v>0</v>
      </c>
      <c r="R831" s="12">
        <f t="shared" si="1568"/>
        <v>0</v>
      </c>
      <c r="S831" s="14"/>
      <c r="T831" s="14"/>
      <c r="U831" s="14"/>
      <c r="V831" s="8">
        <f t="shared" si="1334"/>
        <v>0</v>
      </c>
      <c r="W831" s="8">
        <f t="shared" si="1335"/>
        <v>0</v>
      </c>
      <c r="X831" s="14">
        <f t="shared" si="1420"/>
        <v>0</v>
      </c>
      <c r="Y831" s="15"/>
    </row>
    <row r="832" spans="1:25" x14ac:dyDescent="0.2">
      <c r="A832" s="5">
        <v>45697</v>
      </c>
      <c r="B832" s="6" t="s">
        <v>30</v>
      </c>
      <c r="C832" s="7" t="s">
        <v>24</v>
      </c>
      <c r="D832" s="6" t="s">
        <v>27</v>
      </c>
      <c r="E832" s="8">
        <v>0</v>
      </c>
      <c r="F832" s="8">
        <v>0</v>
      </c>
      <c r="G832" s="8">
        <v>0</v>
      </c>
      <c r="H832" s="11">
        <v>0</v>
      </c>
      <c r="I832" s="8">
        <f t="shared" si="1561"/>
        <v>0</v>
      </c>
      <c r="J832" s="12">
        <f t="shared" si="1562"/>
        <v>0</v>
      </c>
      <c r="K832" s="8">
        <f t="shared" ref="K832:L832" si="1697">IFERROR(G832,0)</f>
        <v>0</v>
      </c>
      <c r="L832" s="8">
        <f t="shared" si="1697"/>
        <v>0</v>
      </c>
      <c r="M832" s="8">
        <f t="shared" si="1564"/>
        <v>0</v>
      </c>
      <c r="N832" s="12">
        <f t="shared" si="1565"/>
        <v>0</v>
      </c>
      <c r="O832" s="8">
        <f t="shared" ref="O832:P832" si="1698">IFERROR(K832,0)</f>
        <v>0</v>
      </c>
      <c r="P832" s="8">
        <f t="shared" si="1698"/>
        <v>0</v>
      </c>
      <c r="Q832" s="8">
        <f t="shared" si="1567"/>
        <v>0</v>
      </c>
      <c r="R832" s="12">
        <f t="shared" si="1568"/>
        <v>0</v>
      </c>
      <c r="S832" s="14"/>
      <c r="T832" s="14"/>
      <c r="U832" s="14"/>
      <c r="V832" s="8">
        <f t="shared" si="1334"/>
        <v>0</v>
      </c>
      <c r="W832" s="8">
        <f t="shared" si="1335"/>
        <v>0</v>
      </c>
      <c r="X832" s="14">
        <f t="shared" si="1420"/>
        <v>0</v>
      </c>
      <c r="Y832" s="15"/>
    </row>
    <row r="833" spans="1:25" x14ac:dyDescent="0.2">
      <c r="A833" s="5">
        <v>45697</v>
      </c>
      <c r="B833" s="6" t="s">
        <v>31</v>
      </c>
      <c r="C833" s="7" t="s">
        <v>32</v>
      </c>
      <c r="D833" s="6" t="s">
        <v>25</v>
      </c>
      <c r="E833" s="8">
        <v>229.8</v>
      </c>
      <c r="F833" s="8">
        <v>0.67900000000000005</v>
      </c>
      <c r="G833" s="8">
        <v>0.67500000000000004</v>
      </c>
      <c r="H833" s="11">
        <v>0.57499999999999996</v>
      </c>
      <c r="I833" s="8">
        <f t="shared" si="1561"/>
        <v>-0.10000000000000009</v>
      </c>
      <c r="J833" s="12">
        <f t="shared" si="1562"/>
        <v>85.185185185185176</v>
      </c>
      <c r="K833" s="8">
        <f t="shared" ref="K833:L833" si="1699">IFERROR(G833,0)</f>
        <v>0.67500000000000004</v>
      </c>
      <c r="L833" s="8">
        <f t="shared" si="1699"/>
        <v>0.57499999999999996</v>
      </c>
      <c r="M833" s="8">
        <f t="shared" si="1564"/>
        <v>-0.10000000000000009</v>
      </c>
      <c r="N833" s="12">
        <f t="shared" si="1565"/>
        <v>85.185185185185176</v>
      </c>
      <c r="O833" s="8">
        <f t="shared" ref="O833:P833" si="1700">IFERROR(K833,0)</f>
        <v>0.67500000000000004</v>
      </c>
      <c r="P833" s="8">
        <f t="shared" si="1700"/>
        <v>0.57499999999999996</v>
      </c>
      <c r="Q833" s="8">
        <f t="shared" si="1567"/>
        <v>-0.10000000000000009</v>
      </c>
      <c r="R833" s="12">
        <f t="shared" si="1568"/>
        <v>85.185185185185176</v>
      </c>
      <c r="S833" s="14">
        <f>T812</f>
        <v>198.98408505000037</v>
      </c>
      <c r="T833" s="8">
        <f>H833+S833-H834-H835-U833</f>
        <v>198.20968505000036</v>
      </c>
      <c r="U833" s="14">
        <v>4.0000000000000002E-4</v>
      </c>
      <c r="V833" s="8">
        <f t="shared" si="1334"/>
        <v>99.410898379970547</v>
      </c>
      <c r="W833" s="8">
        <f t="shared" si="1335"/>
        <v>84.683357879234151</v>
      </c>
      <c r="X833" s="14">
        <f t="shared" si="1420"/>
        <v>0.58199999999999996</v>
      </c>
      <c r="Y833" s="15"/>
    </row>
    <row r="834" spans="1:25" x14ac:dyDescent="0.2">
      <c r="A834" s="5">
        <v>45697</v>
      </c>
      <c r="B834" s="6" t="s">
        <v>31</v>
      </c>
      <c r="C834" s="7" t="s">
        <v>32</v>
      </c>
      <c r="D834" s="6" t="s">
        <v>26</v>
      </c>
      <c r="E834" s="8">
        <v>285</v>
      </c>
      <c r="F834" s="8">
        <v>0</v>
      </c>
      <c r="G834" s="8">
        <v>0.82499999999999996</v>
      </c>
      <c r="H834" s="11">
        <v>1.349</v>
      </c>
      <c r="I834" s="8">
        <f t="shared" si="1561"/>
        <v>0.52400000000000002</v>
      </c>
      <c r="J834" s="12">
        <f t="shared" si="1562"/>
        <v>163.51515151515153</v>
      </c>
      <c r="K834" s="8">
        <f t="shared" ref="K834:L834" si="1701">IFERROR(G834,0)</f>
        <v>0.82499999999999996</v>
      </c>
      <c r="L834" s="8">
        <f t="shared" si="1701"/>
        <v>1.349</v>
      </c>
      <c r="M834" s="8">
        <f t="shared" si="1564"/>
        <v>0.52400000000000002</v>
      </c>
      <c r="N834" s="12">
        <f t="shared" si="1565"/>
        <v>163.51515151515153</v>
      </c>
      <c r="O834" s="8">
        <f t="shared" ref="O834:P834" si="1702">IFERROR(K834,0)</f>
        <v>0.82499999999999996</v>
      </c>
      <c r="P834" s="8">
        <f t="shared" si="1702"/>
        <v>1.349</v>
      </c>
      <c r="Q834" s="8">
        <f t="shared" si="1567"/>
        <v>0.52400000000000002</v>
      </c>
      <c r="R834" s="12">
        <f t="shared" si="1568"/>
        <v>163.51515151515153</v>
      </c>
      <c r="S834" s="14"/>
      <c r="T834" s="14"/>
      <c r="U834" s="14"/>
      <c r="V834" s="8">
        <f t="shared" si="1334"/>
        <v>0</v>
      </c>
      <c r="W834" s="8">
        <f t="shared" si="1335"/>
        <v>0</v>
      </c>
      <c r="X834" s="14">
        <f t="shared" si="1420"/>
        <v>1.607</v>
      </c>
      <c r="Y834" s="15"/>
    </row>
    <row r="835" spans="1:25" x14ac:dyDescent="0.2">
      <c r="A835" s="5">
        <v>45697</v>
      </c>
      <c r="B835" s="6" t="s">
        <v>31</v>
      </c>
      <c r="C835" s="7" t="s">
        <v>32</v>
      </c>
      <c r="D835" s="6" t="s">
        <v>27</v>
      </c>
      <c r="E835" s="8">
        <v>0</v>
      </c>
      <c r="F835" s="8">
        <v>0</v>
      </c>
      <c r="G835" s="8">
        <v>0</v>
      </c>
      <c r="H835" s="11">
        <v>0</v>
      </c>
      <c r="I835" s="8">
        <f t="shared" si="1561"/>
        <v>0</v>
      </c>
      <c r="J835" s="12">
        <f t="shared" si="1562"/>
        <v>0</v>
      </c>
      <c r="K835" s="8">
        <f t="shared" ref="K835:L835" si="1703">IFERROR(G835,0)</f>
        <v>0</v>
      </c>
      <c r="L835" s="8">
        <f t="shared" si="1703"/>
        <v>0</v>
      </c>
      <c r="M835" s="8">
        <f t="shared" si="1564"/>
        <v>0</v>
      </c>
      <c r="N835" s="12">
        <f t="shared" si="1565"/>
        <v>0</v>
      </c>
      <c r="O835" s="8">
        <f t="shared" ref="O835:P835" si="1704">IFERROR(K835,0)</f>
        <v>0</v>
      </c>
      <c r="P835" s="8">
        <f t="shared" si="1704"/>
        <v>0</v>
      </c>
      <c r="Q835" s="8">
        <f t="shared" si="1567"/>
        <v>0</v>
      </c>
      <c r="R835" s="12">
        <f t="shared" si="1568"/>
        <v>0</v>
      </c>
      <c r="S835" s="14"/>
      <c r="T835" s="14"/>
      <c r="U835" s="14"/>
      <c r="V835" s="8">
        <f t="shared" si="1334"/>
        <v>0</v>
      </c>
      <c r="W835" s="8">
        <f t="shared" si="1335"/>
        <v>0</v>
      </c>
      <c r="X835" s="14">
        <f t="shared" si="1420"/>
        <v>0</v>
      </c>
      <c r="Y835" s="15"/>
    </row>
    <row r="836" spans="1:25" x14ac:dyDescent="0.2">
      <c r="A836" s="5">
        <v>45697</v>
      </c>
      <c r="B836" s="6" t="s">
        <v>36</v>
      </c>
      <c r="C836" s="7" t="s">
        <v>32</v>
      </c>
      <c r="D836" s="6" t="s">
        <v>25</v>
      </c>
      <c r="E836" s="8">
        <v>5.2</v>
      </c>
      <c r="F836" s="8">
        <v>1.6E-2</v>
      </c>
      <c r="G836" s="8">
        <v>1.4E-2</v>
      </c>
      <c r="H836" s="11">
        <v>1.9E-2</v>
      </c>
      <c r="I836" s="8">
        <f t="shared" si="1561"/>
        <v>4.9999999999999992E-3</v>
      </c>
      <c r="J836" s="12">
        <f t="shared" si="1562"/>
        <v>135.71428571428569</v>
      </c>
      <c r="K836" s="8">
        <f t="shared" ref="K836:L836" si="1705">IFERROR(G836,0)</f>
        <v>1.4E-2</v>
      </c>
      <c r="L836" s="8">
        <f t="shared" si="1705"/>
        <v>1.9E-2</v>
      </c>
      <c r="M836" s="8">
        <f t="shared" si="1564"/>
        <v>4.9999999999999992E-3</v>
      </c>
      <c r="N836" s="12">
        <f t="shared" si="1565"/>
        <v>135.71428571428569</v>
      </c>
      <c r="O836" s="8">
        <f t="shared" ref="O836:P836" si="1706">IFERROR(K836,0)</f>
        <v>1.4E-2</v>
      </c>
      <c r="P836" s="8">
        <f t="shared" si="1706"/>
        <v>1.9E-2</v>
      </c>
      <c r="Q836" s="8">
        <f t="shared" si="1567"/>
        <v>4.9999999999999992E-3</v>
      </c>
      <c r="R836" s="12">
        <f t="shared" si="1568"/>
        <v>135.71428571428569</v>
      </c>
      <c r="S836" s="14">
        <f>T815</f>
        <v>5.2842000020000048</v>
      </c>
      <c r="T836" s="8">
        <f>H836+S836-H837-H838-U836</f>
        <v>5.3025000020000048</v>
      </c>
      <c r="U836" s="14">
        <v>6.9999999999999999E-4</v>
      </c>
      <c r="V836" s="8">
        <f t="shared" si="1334"/>
        <v>87.5</v>
      </c>
      <c r="W836" s="8">
        <f t="shared" si="1335"/>
        <v>118.75</v>
      </c>
      <c r="X836" s="14">
        <f t="shared" si="1420"/>
        <v>1.7999999999999999E-2</v>
      </c>
      <c r="Y836" s="15"/>
    </row>
    <row r="837" spans="1:25" x14ac:dyDescent="0.2">
      <c r="A837" s="5">
        <v>45697</v>
      </c>
      <c r="B837" s="6" t="s">
        <v>36</v>
      </c>
      <c r="C837" s="7" t="s">
        <v>32</v>
      </c>
      <c r="D837" s="6" t="s">
        <v>26</v>
      </c>
      <c r="E837" s="8">
        <v>5.0999999999999996</v>
      </c>
      <c r="F837" s="8">
        <v>0</v>
      </c>
      <c r="G837" s="8">
        <v>1.4E-2</v>
      </c>
      <c r="H837" s="11">
        <v>0</v>
      </c>
      <c r="I837" s="8">
        <f t="shared" si="1561"/>
        <v>-1.4E-2</v>
      </c>
      <c r="J837" s="12">
        <f t="shared" si="1562"/>
        <v>0</v>
      </c>
      <c r="K837" s="8">
        <f t="shared" ref="K837:L837" si="1707">IFERROR(G837,0)</f>
        <v>1.4E-2</v>
      </c>
      <c r="L837" s="8">
        <f t="shared" si="1707"/>
        <v>0</v>
      </c>
      <c r="M837" s="8">
        <f t="shared" si="1564"/>
        <v>-1.4E-2</v>
      </c>
      <c r="N837" s="12">
        <f t="shared" si="1565"/>
        <v>0</v>
      </c>
      <c r="O837" s="8">
        <f t="shared" ref="O837:P837" si="1708">IFERROR(K837,0)</f>
        <v>1.4E-2</v>
      </c>
      <c r="P837" s="8">
        <f t="shared" si="1708"/>
        <v>0</v>
      </c>
      <c r="Q837" s="8">
        <f t="shared" si="1567"/>
        <v>-1.4E-2</v>
      </c>
      <c r="R837" s="12">
        <f t="shared" si="1568"/>
        <v>0</v>
      </c>
      <c r="S837" s="14"/>
      <c r="T837" s="14"/>
      <c r="U837" s="14"/>
      <c r="V837" s="8">
        <f t="shared" si="1334"/>
        <v>0</v>
      </c>
      <c r="W837" s="8">
        <f t="shared" si="1335"/>
        <v>0</v>
      </c>
      <c r="X837" s="14">
        <f t="shared" si="1420"/>
        <v>0</v>
      </c>
      <c r="Y837" s="15"/>
    </row>
    <row r="838" spans="1:25" x14ac:dyDescent="0.2">
      <c r="A838" s="5">
        <v>45697</v>
      </c>
      <c r="B838" s="6" t="s">
        <v>36</v>
      </c>
      <c r="C838" s="7" t="s">
        <v>32</v>
      </c>
      <c r="D838" s="6" t="s">
        <v>27</v>
      </c>
      <c r="E838" s="8">
        <v>0</v>
      </c>
      <c r="F838" s="8">
        <v>0</v>
      </c>
      <c r="G838" s="8">
        <v>0</v>
      </c>
      <c r="H838" s="11">
        <v>0</v>
      </c>
      <c r="I838" s="8">
        <f t="shared" si="1561"/>
        <v>0</v>
      </c>
      <c r="J838" s="12">
        <f t="shared" si="1562"/>
        <v>0</v>
      </c>
      <c r="K838" s="8">
        <f t="shared" ref="K838:L838" si="1709">IFERROR(G838,0)</f>
        <v>0</v>
      </c>
      <c r="L838" s="8">
        <f t="shared" si="1709"/>
        <v>0</v>
      </c>
      <c r="M838" s="8">
        <f t="shared" si="1564"/>
        <v>0</v>
      </c>
      <c r="N838" s="12">
        <f t="shared" si="1565"/>
        <v>0</v>
      </c>
      <c r="O838" s="8">
        <f t="shared" ref="O838:P838" si="1710">IFERROR(K838,0)</f>
        <v>0</v>
      </c>
      <c r="P838" s="8">
        <f t="shared" si="1710"/>
        <v>0</v>
      </c>
      <c r="Q838" s="8">
        <f t="shared" si="1567"/>
        <v>0</v>
      </c>
      <c r="R838" s="12">
        <f t="shared" si="1568"/>
        <v>0</v>
      </c>
      <c r="S838" s="14"/>
      <c r="T838" s="14"/>
      <c r="U838" s="14"/>
      <c r="V838" s="8">
        <f t="shared" si="1334"/>
        <v>0</v>
      </c>
      <c r="W838" s="8">
        <f t="shared" si="1335"/>
        <v>0</v>
      </c>
      <c r="X838" s="14">
        <f t="shared" si="1420"/>
        <v>0</v>
      </c>
      <c r="Y838" s="15"/>
    </row>
    <row r="839" spans="1:25" x14ac:dyDescent="0.2">
      <c r="A839" s="5">
        <v>45697</v>
      </c>
      <c r="B839" s="6" t="s">
        <v>33</v>
      </c>
      <c r="C839" s="7" t="s">
        <v>32</v>
      </c>
      <c r="D839" s="6" t="s">
        <v>25</v>
      </c>
      <c r="E839" s="8">
        <v>0.63</v>
      </c>
      <c r="F839" s="8">
        <v>0</v>
      </c>
      <c r="G839" s="8">
        <v>1.6100000000000001E-3</v>
      </c>
      <c r="H839" s="11">
        <v>1E-3</v>
      </c>
      <c r="I839" s="8">
        <f t="shared" si="1561"/>
        <v>-6.1000000000000008E-4</v>
      </c>
      <c r="J839" s="12">
        <f t="shared" si="1562"/>
        <v>62.11180124223602</v>
      </c>
      <c r="K839" s="8">
        <f t="shared" ref="K839:L839" si="1711">IFERROR(G839,0)</f>
        <v>1.6100000000000001E-3</v>
      </c>
      <c r="L839" s="8">
        <f t="shared" si="1711"/>
        <v>1E-3</v>
      </c>
      <c r="M839" s="8">
        <f t="shared" si="1564"/>
        <v>-6.1000000000000008E-4</v>
      </c>
      <c r="N839" s="12">
        <f t="shared" si="1565"/>
        <v>62.11180124223602</v>
      </c>
      <c r="O839" s="8">
        <f t="shared" ref="O839:P839" si="1712">IFERROR(K839,0)</f>
        <v>1.6100000000000001E-3</v>
      </c>
      <c r="P839" s="8">
        <f t="shared" si="1712"/>
        <v>1E-3</v>
      </c>
      <c r="Q839" s="8">
        <f t="shared" si="1567"/>
        <v>-6.1000000000000008E-4</v>
      </c>
      <c r="R839" s="12">
        <f t="shared" si="1568"/>
        <v>62.11180124223602</v>
      </c>
      <c r="S839" s="14">
        <f>T818</f>
        <v>4.1146239999999945E-2</v>
      </c>
      <c r="T839" s="8">
        <f>H839+S839-H840-H841-U839</f>
        <v>4.2046239999999943E-2</v>
      </c>
      <c r="U839" s="14">
        <v>1E-4</v>
      </c>
      <c r="V839" s="8">
        <f t="shared" si="1334"/>
        <v>0</v>
      </c>
      <c r="W839" s="8">
        <f t="shared" si="1335"/>
        <v>0</v>
      </c>
      <c r="X839" s="14">
        <f t="shared" si="1420"/>
        <v>1E-3</v>
      </c>
      <c r="Y839" s="15"/>
    </row>
    <row r="840" spans="1:25" x14ac:dyDescent="0.2">
      <c r="A840" s="5">
        <v>45697</v>
      </c>
      <c r="B840" s="6" t="s">
        <v>33</v>
      </c>
      <c r="C840" s="7" t="s">
        <v>32</v>
      </c>
      <c r="D840" s="6" t="s">
        <v>26</v>
      </c>
      <c r="E840" s="8">
        <v>0.63</v>
      </c>
      <c r="F840" s="8">
        <v>0</v>
      </c>
      <c r="G840" s="8">
        <v>1.6000000000000001E-3</v>
      </c>
      <c r="H840" s="11">
        <v>0</v>
      </c>
      <c r="I840" s="8">
        <f t="shared" si="1561"/>
        <v>-1.6000000000000001E-3</v>
      </c>
      <c r="J840" s="12">
        <f t="shared" si="1562"/>
        <v>0</v>
      </c>
      <c r="K840" s="8">
        <f t="shared" ref="K840:L840" si="1713">IFERROR(G840,0)</f>
        <v>1.6000000000000001E-3</v>
      </c>
      <c r="L840" s="8">
        <f t="shared" si="1713"/>
        <v>0</v>
      </c>
      <c r="M840" s="8">
        <f t="shared" si="1564"/>
        <v>-1.6000000000000001E-3</v>
      </c>
      <c r="N840" s="12">
        <f t="shared" si="1565"/>
        <v>0</v>
      </c>
      <c r="O840" s="8">
        <f t="shared" ref="O840:P840" si="1714">IFERROR(K840,0)</f>
        <v>1.6000000000000001E-3</v>
      </c>
      <c r="P840" s="8">
        <f t="shared" si="1714"/>
        <v>0</v>
      </c>
      <c r="Q840" s="8">
        <f t="shared" si="1567"/>
        <v>-1.6000000000000001E-3</v>
      </c>
      <c r="R840" s="12">
        <f t="shared" si="1568"/>
        <v>0</v>
      </c>
      <c r="S840" s="14"/>
      <c r="T840" s="8"/>
      <c r="U840" s="14"/>
      <c r="V840" s="8">
        <f t="shared" si="1334"/>
        <v>0</v>
      </c>
      <c r="W840" s="8">
        <f t="shared" si="1335"/>
        <v>0</v>
      </c>
      <c r="X840" s="14">
        <f t="shared" si="1420"/>
        <v>0</v>
      </c>
      <c r="Y840" s="15"/>
    </row>
    <row r="841" spans="1:25" x14ac:dyDescent="0.2">
      <c r="A841" s="5">
        <v>45697</v>
      </c>
      <c r="B841" s="6" t="s">
        <v>33</v>
      </c>
      <c r="C841" s="7" t="s">
        <v>32</v>
      </c>
      <c r="D841" s="6" t="s">
        <v>27</v>
      </c>
      <c r="E841" s="8">
        <v>0</v>
      </c>
      <c r="F841" s="8">
        <v>0</v>
      </c>
      <c r="G841" s="8">
        <v>0</v>
      </c>
      <c r="H841" s="11">
        <v>0</v>
      </c>
      <c r="I841" s="8">
        <f t="shared" si="1561"/>
        <v>0</v>
      </c>
      <c r="J841" s="12">
        <f t="shared" si="1562"/>
        <v>0</v>
      </c>
      <c r="K841" s="8">
        <f t="shared" ref="K841:L841" si="1715">IFERROR(G841,0)</f>
        <v>0</v>
      </c>
      <c r="L841" s="8">
        <f t="shared" si="1715"/>
        <v>0</v>
      </c>
      <c r="M841" s="8">
        <f t="shared" si="1564"/>
        <v>0</v>
      </c>
      <c r="N841" s="12">
        <f t="shared" si="1565"/>
        <v>0</v>
      </c>
      <c r="O841" s="8">
        <f t="shared" ref="O841:P841" si="1716">IFERROR(K841,0)</f>
        <v>0</v>
      </c>
      <c r="P841" s="8">
        <f t="shared" si="1716"/>
        <v>0</v>
      </c>
      <c r="Q841" s="8">
        <f t="shared" si="1567"/>
        <v>0</v>
      </c>
      <c r="R841" s="12">
        <f t="shared" si="1568"/>
        <v>0</v>
      </c>
      <c r="S841" s="14"/>
      <c r="T841" s="14"/>
      <c r="U841" s="14"/>
      <c r="V841" s="8">
        <f t="shared" si="1334"/>
        <v>0</v>
      </c>
      <c r="W841" s="8">
        <f t="shared" si="1335"/>
        <v>0</v>
      </c>
      <c r="X841" s="14">
        <f t="shared" si="1420"/>
        <v>0</v>
      </c>
      <c r="Y841" s="15"/>
    </row>
    <row r="842" spans="1:25" x14ac:dyDescent="0.2">
      <c r="A842" s="5">
        <v>45698</v>
      </c>
      <c r="B842" s="6" t="s">
        <v>28</v>
      </c>
      <c r="C842" s="7" t="s">
        <v>24</v>
      </c>
      <c r="D842" s="6" t="s">
        <v>25</v>
      </c>
      <c r="E842" s="8">
        <v>190.9</v>
      </c>
      <c r="F842" s="9">
        <v>0.65</v>
      </c>
      <c r="G842" s="10">
        <v>0.55700000000000005</v>
      </c>
      <c r="H842" s="20">
        <v>0.56799999999999995</v>
      </c>
      <c r="I842" s="8">
        <f t="shared" si="1561"/>
        <v>1.0999999999999899E-2</v>
      </c>
      <c r="J842" s="12">
        <f t="shared" si="1562"/>
        <v>101.97486535008974</v>
      </c>
      <c r="K842" s="8">
        <f t="shared" ref="K842:L842" si="1717">IFERROR(G842,0)</f>
        <v>0.55700000000000005</v>
      </c>
      <c r="L842" s="8">
        <f t="shared" si="1717"/>
        <v>0.56799999999999995</v>
      </c>
      <c r="M842" s="8">
        <f t="shared" si="1564"/>
        <v>1.0999999999999899E-2</v>
      </c>
      <c r="N842" s="12">
        <f t="shared" si="1565"/>
        <v>101.97486535008974</v>
      </c>
      <c r="O842" s="8">
        <f t="shared" ref="O842:P842" si="1718">IFERROR(K842,0)</f>
        <v>0.55700000000000005</v>
      </c>
      <c r="P842" s="8">
        <f t="shared" si="1718"/>
        <v>0.56799999999999995</v>
      </c>
      <c r="Q842" s="8">
        <f t="shared" si="1567"/>
        <v>1.0999999999999899E-2</v>
      </c>
      <c r="R842" s="12">
        <f t="shared" si="1568"/>
        <v>101.97486535008974</v>
      </c>
      <c r="S842" s="8">
        <f>T821</f>
        <v>48.79632000000008</v>
      </c>
      <c r="T842" s="8">
        <f>H842+S842-H843-H844-U842</f>
        <v>49.128520000000073</v>
      </c>
      <c r="U842" s="8">
        <v>1.8E-3</v>
      </c>
      <c r="V842" s="8">
        <f t="shared" si="1334"/>
        <v>85.692307692307708</v>
      </c>
      <c r="W842" s="8">
        <f t="shared" si="1335"/>
        <v>87.384615384615373</v>
      </c>
      <c r="X842" s="14">
        <f t="shared" si="1420"/>
        <v>0.57399999999999995</v>
      </c>
      <c r="Y842" s="15"/>
    </row>
    <row r="843" spans="1:25" x14ac:dyDescent="0.2">
      <c r="A843" s="5">
        <v>45698</v>
      </c>
      <c r="B843" s="6" t="s">
        <v>28</v>
      </c>
      <c r="C843" s="7" t="s">
        <v>24</v>
      </c>
      <c r="D843" s="6" t="s">
        <v>26</v>
      </c>
      <c r="E843" s="8">
        <v>220.3</v>
      </c>
      <c r="F843" s="8">
        <v>0.185</v>
      </c>
      <c r="G843" s="8">
        <v>0.625</v>
      </c>
      <c r="H843" s="11">
        <v>0.23400000000000001</v>
      </c>
      <c r="I843" s="8">
        <f t="shared" si="1561"/>
        <v>-0.39100000000000001</v>
      </c>
      <c r="J843" s="12">
        <f t="shared" si="1562"/>
        <v>37.44</v>
      </c>
      <c r="K843" s="8">
        <f t="shared" ref="K843:L843" si="1719">IFERROR(G843,0)</f>
        <v>0.625</v>
      </c>
      <c r="L843" s="8">
        <f t="shared" si="1719"/>
        <v>0.23400000000000001</v>
      </c>
      <c r="M843" s="8">
        <f t="shared" si="1564"/>
        <v>-0.39100000000000001</v>
      </c>
      <c r="N843" s="12">
        <f t="shared" si="1565"/>
        <v>37.44</v>
      </c>
      <c r="O843" s="8">
        <f t="shared" ref="O843:P843" si="1720">IFERROR(K843,0)</f>
        <v>0.625</v>
      </c>
      <c r="P843" s="8">
        <f t="shared" si="1720"/>
        <v>0.23400000000000001</v>
      </c>
      <c r="Q843" s="8">
        <f t="shared" si="1567"/>
        <v>-0.39100000000000001</v>
      </c>
      <c r="R843" s="12">
        <f t="shared" si="1568"/>
        <v>37.44</v>
      </c>
      <c r="S843" s="8"/>
      <c r="T843" s="8"/>
      <c r="U843" s="8"/>
      <c r="V843" s="8">
        <f t="shared" si="1334"/>
        <v>337.83783783783787</v>
      </c>
      <c r="W843" s="8">
        <f t="shared" si="1335"/>
        <v>126.4864864864865</v>
      </c>
      <c r="X843" s="14">
        <f t="shared" si="1420"/>
        <v>1.087</v>
      </c>
      <c r="Y843" s="15"/>
    </row>
    <row r="844" spans="1:25" x14ac:dyDescent="0.2">
      <c r="A844" s="5">
        <v>45698</v>
      </c>
      <c r="B844" s="6" t="s">
        <v>28</v>
      </c>
      <c r="C844" s="7" t="s">
        <v>24</v>
      </c>
      <c r="D844" s="6" t="s">
        <v>27</v>
      </c>
      <c r="E844" s="8">
        <v>0</v>
      </c>
      <c r="F844" s="8">
        <v>0</v>
      </c>
      <c r="G844" s="8">
        <v>0</v>
      </c>
      <c r="H844" s="11">
        <v>0</v>
      </c>
      <c r="I844" s="8">
        <f t="shared" si="1561"/>
        <v>0</v>
      </c>
      <c r="J844" s="12">
        <f t="shared" si="1562"/>
        <v>0</v>
      </c>
      <c r="K844" s="8">
        <f t="shared" ref="K844:L844" si="1721">IFERROR(G844,0)</f>
        <v>0</v>
      </c>
      <c r="L844" s="8">
        <f t="shared" si="1721"/>
        <v>0</v>
      </c>
      <c r="M844" s="8">
        <f t="shared" si="1564"/>
        <v>0</v>
      </c>
      <c r="N844" s="12">
        <f t="shared" si="1565"/>
        <v>0</v>
      </c>
      <c r="O844" s="8">
        <f t="shared" ref="O844:P844" si="1722">IFERROR(K844,0)</f>
        <v>0</v>
      </c>
      <c r="P844" s="8">
        <f t="shared" si="1722"/>
        <v>0</v>
      </c>
      <c r="Q844" s="8">
        <f t="shared" si="1567"/>
        <v>0</v>
      </c>
      <c r="R844" s="12">
        <f t="shared" si="1568"/>
        <v>0</v>
      </c>
      <c r="S844" s="8"/>
      <c r="T844" s="8"/>
      <c r="U844" s="8"/>
      <c r="V844" s="8">
        <f t="shared" si="1334"/>
        <v>0</v>
      </c>
      <c r="W844" s="8">
        <f t="shared" si="1335"/>
        <v>0</v>
      </c>
      <c r="X844" s="14">
        <f t="shared" si="1420"/>
        <v>0</v>
      </c>
      <c r="Y844" s="15"/>
    </row>
    <row r="845" spans="1:25" x14ac:dyDescent="0.2">
      <c r="A845" s="5">
        <v>45698</v>
      </c>
      <c r="B845" s="6" t="s">
        <v>23</v>
      </c>
      <c r="C845" s="7" t="s">
        <v>24</v>
      </c>
      <c r="D845" s="6" t="s">
        <v>25</v>
      </c>
      <c r="E845" s="8">
        <v>1.7</v>
      </c>
      <c r="F845" s="8">
        <v>5.0000000000000001E-3</v>
      </c>
      <c r="G845" s="8">
        <v>4.7999999999999996E-3</v>
      </c>
      <c r="H845" s="11">
        <v>5.0000000000000001E-3</v>
      </c>
      <c r="I845" s="8">
        <f t="shared" si="1561"/>
        <v>2.0000000000000052E-4</v>
      </c>
      <c r="J845" s="12">
        <f t="shared" si="1562"/>
        <v>104.16666666666667</v>
      </c>
      <c r="K845" s="8">
        <f t="shared" ref="K845:L845" si="1723">IFERROR(G845,0)</f>
        <v>4.7999999999999996E-3</v>
      </c>
      <c r="L845" s="8">
        <f t="shared" si="1723"/>
        <v>5.0000000000000001E-3</v>
      </c>
      <c r="M845" s="8">
        <f t="shared" si="1564"/>
        <v>2.0000000000000052E-4</v>
      </c>
      <c r="N845" s="12">
        <f t="shared" si="1565"/>
        <v>104.16666666666667</v>
      </c>
      <c r="O845" s="8">
        <f t="shared" ref="O845:P845" si="1724">IFERROR(K845,0)</f>
        <v>4.7999999999999996E-3</v>
      </c>
      <c r="P845" s="8">
        <f t="shared" si="1724"/>
        <v>5.0000000000000001E-3</v>
      </c>
      <c r="Q845" s="8">
        <f t="shared" si="1567"/>
        <v>2.0000000000000052E-4</v>
      </c>
      <c r="R845" s="12">
        <f t="shared" si="1568"/>
        <v>104.16666666666667</v>
      </c>
      <c r="S845" s="8">
        <f>T824</f>
        <v>4.0927405000000068</v>
      </c>
      <c r="T845" s="8">
        <f>H845+S845-H846-H847-U845</f>
        <v>4.0976405000000069</v>
      </c>
      <c r="U845" s="8">
        <v>1E-4</v>
      </c>
      <c r="V845" s="8">
        <f t="shared" si="1334"/>
        <v>95.999999999999986</v>
      </c>
      <c r="W845" s="8">
        <f t="shared" si="1335"/>
        <v>100</v>
      </c>
      <c r="X845" s="14">
        <f t="shared" si="1420"/>
        <v>5.0000000000000001E-3</v>
      </c>
      <c r="Y845" s="15"/>
    </row>
    <row r="846" spans="1:25" x14ac:dyDescent="0.2">
      <c r="A846" s="5">
        <v>45698</v>
      </c>
      <c r="B846" s="6" t="s">
        <v>23</v>
      </c>
      <c r="C846" s="7" t="s">
        <v>24</v>
      </c>
      <c r="D846" s="6" t="s">
        <v>26</v>
      </c>
      <c r="E846" s="8">
        <v>1.5</v>
      </c>
      <c r="F846" s="8">
        <v>0</v>
      </c>
      <c r="G846" s="8">
        <v>4.0000000000000001E-3</v>
      </c>
      <c r="H846" s="11">
        <v>0</v>
      </c>
      <c r="I846" s="8">
        <f t="shared" si="1561"/>
        <v>-4.0000000000000001E-3</v>
      </c>
      <c r="J846" s="12">
        <f t="shared" si="1562"/>
        <v>0</v>
      </c>
      <c r="K846" s="8">
        <f t="shared" ref="K846:L846" si="1725">IFERROR(G846,0)</f>
        <v>4.0000000000000001E-3</v>
      </c>
      <c r="L846" s="8">
        <f t="shared" si="1725"/>
        <v>0</v>
      </c>
      <c r="M846" s="8">
        <f t="shared" si="1564"/>
        <v>-4.0000000000000001E-3</v>
      </c>
      <c r="N846" s="12">
        <f t="shared" si="1565"/>
        <v>0</v>
      </c>
      <c r="O846" s="8">
        <f t="shared" ref="O846:P846" si="1726">IFERROR(K846,0)</f>
        <v>4.0000000000000001E-3</v>
      </c>
      <c r="P846" s="8">
        <f t="shared" si="1726"/>
        <v>0</v>
      </c>
      <c r="Q846" s="8">
        <f t="shared" si="1567"/>
        <v>-4.0000000000000001E-3</v>
      </c>
      <c r="R846" s="12">
        <f t="shared" si="1568"/>
        <v>0</v>
      </c>
      <c r="S846" s="8"/>
      <c r="T846" s="8"/>
      <c r="U846" s="8"/>
      <c r="V846" s="8">
        <f t="shared" si="1334"/>
        <v>0</v>
      </c>
      <c r="W846" s="8">
        <f t="shared" si="1335"/>
        <v>0</v>
      </c>
      <c r="X846" s="14">
        <f t="shared" si="1420"/>
        <v>0</v>
      </c>
      <c r="Y846" s="15"/>
    </row>
    <row r="847" spans="1:25" x14ac:dyDescent="0.2">
      <c r="A847" s="5">
        <v>45698</v>
      </c>
      <c r="B847" s="6" t="s">
        <v>23</v>
      </c>
      <c r="C847" s="7" t="s">
        <v>24</v>
      </c>
      <c r="D847" s="6" t="s">
        <v>27</v>
      </c>
      <c r="E847" s="8">
        <v>0</v>
      </c>
      <c r="F847" s="8">
        <v>0</v>
      </c>
      <c r="G847" s="8">
        <v>0</v>
      </c>
      <c r="H847" s="11">
        <v>0</v>
      </c>
      <c r="I847" s="8">
        <f t="shared" si="1561"/>
        <v>0</v>
      </c>
      <c r="J847" s="12">
        <f t="shared" si="1562"/>
        <v>0</v>
      </c>
      <c r="K847" s="8">
        <f t="shared" ref="K847:L847" si="1727">IFERROR(G847,0)</f>
        <v>0</v>
      </c>
      <c r="L847" s="8">
        <f t="shared" si="1727"/>
        <v>0</v>
      </c>
      <c r="M847" s="8">
        <f t="shared" si="1564"/>
        <v>0</v>
      </c>
      <c r="N847" s="12">
        <f t="shared" si="1565"/>
        <v>0</v>
      </c>
      <c r="O847" s="8">
        <f t="shared" ref="O847:P847" si="1728">IFERROR(K847,0)</f>
        <v>0</v>
      </c>
      <c r="P847" s="8">
        <f t="shared" si="1728"/>
        <v>0</v>
      </c>
      <c r="Q847" s="8">
        <f t="shared" si="1567"/>
        <v>0</v>
      </c>
      <c r="R847" s="12">
        <f t="shared" si="1568"/>
        <v>0</v>
      </c>
      <c r="S847" s="8"/>
      <c r="T847" s="8"/>
      <c r="U847" s="8"/>
      <c r="V847" s="8">
        <f t="shared" si="1334"/>
        <v>0</v>
      </c>
      <c r="W847" s="8">
        <f t="shared" si="1335"/>
        <v>0</v>
      </c>
      <c r="X847" s="14">
        <f t="shared" si="1420"/>
        <v>0</v>
      </c>
      <c r="Y847" s="15"/>
    </row>
    <row r="848" spans="1:25" x14ac:dyDescent="0.2">
      <c r="A848" s="5">
        <v>45698</v>
      </c>
      <c r="B848" s="6" t="s">
        <v>29</v>
      </c>
      <c r="C848" s="7" t="s">
        <v>24</v>
      </c>
      <c r="D848" s="6" t="s">
        <v>25</v>
      </c>
      <c r="E848" s="8">
        <v>1</v>
      </c>
      <c r="F848" s="8">
        <v>3.0000000000000001E-3</v>
      </c>
      <c r="G848" s="8">
        <v>3.0000000000000001E-3</v>
      </c>
      <c r="H848" s="11">
        <v>3.0000000000000001E-3</v>
      </c>
      <c r="I848" s="8">
        <f t="shared" si="1561"/>
        <v>0</v>
      </c>
      <c r="J848" s="12">
        <f t="shared" si="1562"/>
        <v>100</v>
      </c>
      <c r="K848" s="8">
        <f t="shared" ref="K848:L848" si="1729">IFERROR(G848,0)</f>
        <v>3.0000000000000001E-3</v>
      </c>
      <c r="L848" s="8">
        <f t="shared" si="1729"/>
        <v>3.0000000000000001E-3</v>
      </c>
      <c r="M848" s="8">
        <f t="shared" si="1564"/>
        <v>0</v>
      </c>
      <c r="N848" s="12">
        <f t="shared" si="1565"/>
        <v>100</v>
      </c>
      <c r="O848" s="8">
        <f t="shared" ref="O848:P848" si="1730">IFERROR(K848,0)</f>
        <v>3.0000000000000001E-3</v>
      </c>
      <c r="P848" s="8">
        <f t="shared" si="1730"/>
        <v>3.0000000000000001E-3</v>
      </c>
      <c r="Q848" s="8">
        <f t="shared" si="1567"/>
        <v>0</v>
      </c>
      <c r="R848" s="12">
        <f t="shared" si="1568"/>
        <v>100</v>
      </c>
      <c r="S848" s="8">
        <f>T827</f>
        <v>0.63164999999999938</v>
      </c>
      <c r="T848" s="8">
        <f>H848+S848-H849-H850-U848</f>
        <v>0.63464999999999938</v>
      </c>
      <c r="U848" s="8">
        <v>0</v>
      </c>
      <c r="V848" s="8">
        <f t="shared" si="1334"/>
        <v>100</v>
      </c>
      <c r="W848" s="8">
        <f t="shared" si="1335"/>
        <v>100</v>
      </c>
      <c r="X848" s="14">
        <f t="shared" si="1420"/>
        <v>3.0000000000000001E-3</v>
      </c>
      <c r="Y848" s="15"/>
    </row>
    <row r="849" spans="1:25" x14ac:dyDescent="0.2">
      <c r="A849" s="5">
        <v>45698</v>
      </c>
      <c r="B849" s="6" t="s">
        <v>29</v>
      </c>
      <c r="C849" s="7" t="s">
        <v>24</v>
      </c>
      <c r="D849" s="6" t="s">
        <v>26</v>
      </c>
      <c r="E849" s="8">
        <v>1</v>
      </c>
      <c r="F849" s="8">
        <v>0</v>
      </c>
      <c r="G849" s="8">
        <v>3.0000000000000001E-3</v>
      </c>
      <c r="H849" s="11">
        <v>0</v>
      </c>
      <c r="I849" s="8">
        <f t="shared" si="1561"/>
        <v>-3.0000000000000001E-3</v>
      </c>
      <c r="J849" s="12">
        <f t="shared" si="1562"/>
        <v>0</v>
      </c>
      <c r="K849" s="8">
        <f t="shared" ref="K849:L849" si="1731">IFERROR(G849,0)</f>
        <v>3.0000000000000001E-3</v>
      </c>
      <c r="L849" s="8">
        <f t="shared" si="1731"/>
        <v>0</v>
      </c>
      <c r="M849" s="8">
        <f t="shared" si="1564"/>
        <v>-3.0000000000000001E-3</v>
      </c>
      <c r="N849" s="12">
        <f t="shared" si="1565"/>
        <v>0</v>
      </c>
      <c r="O849" s="8">
        <f t="shared" ref="O849:P849" si="1732">IFERROR(K849,0)</f>
        <v>3.0000000000000001E-3</v>
      </c>
      <c r="P849" s="8">
        <f t="shared" si="1732"/>
        <v>0</v>
      </c>
      <c r="Q849" s="8">
        <f t="shared" si="1567"/>
        <v>-3.0000000000000001E-3</v>
      </c>
      <c r="R849" s="12">
        <f t="shared" si="1568"/>
        <v>0</v>
      </c>
      <c r="S849" s="8"/>
      <c r="T849" s="8"/>
      <c r="U849" s="8"/>
      <c r="V849" s="8">
        <f t="shared" si="1334"/>
        <v>0</v>
      </c>
      <c r="W849" s="8">
        <f t="shared" si="1335"/>
        <v>0</v>
      </c>
      <c r="X849" s="14">
        <f t="shared" si="1420"/>
        <v>0</v>
      </c>
      <c r="Y849" s="15"/>
    </row>
    <row r="850" spans="1:25" x14ac:dyDescent="0.2">
      <c r="A850" s="5">
        <v>45698</v>
      </c>
      <c r="B850" s="6" t="s">
        <v>29</v>
      </c>
      <c r="C850" s="7" t="s">
        <v>24</v>
      </c>
      <c r="D850" s="6" t="s">
        <v>27</v>
      </c>
      <c r="E850" s="8">
        <v>0</v>
      </c>
      <c r="F850" s="8">
        <v>0</v>
      </c>
      <c r="G850" s="8">
        <v>0</v>
      </c>
      <c r="H850" s="11">
        <v>0</v>
      </c>
      <c r="I850" s="8">
        <f t="shared" si="1561"/>
        <v>0</v>
      </c>
      <c r="J850" s="12">
        <f t="shared" si="1562"/>
        <v>0</v>
      </c>
      <c r="K850" s="8">
        <f t="shared" ref="K850:L850" si="1733">IFERROR(G850,0)</f>
        <v>0</v>
      </c>
      <c r="L850" s="8">
        <f t="shared" si="1733"/>
        <v>0</v>
      </c>
      <c r="M850" s="8">
        <f t="shared" si="1564"/>
        <v>0</v>
      </c>
      <c r="N850" s="12">
        <f t="shared" si="1565"/>
        <v>0</v>
      </c>
      <c r="O850" s="8">
        <f t="shared" ref="O850:P850" si="1734">IFERROR(K850,0)</f>
        <v>0</v>
      </c>
      <c r="P850" s="8">
        <f t="shared" si="1734"/>
        <v>0</v>
      </c>
      <c r="Q850" s="8">
        <f t="shared" si="1567"/>
        <v>0</v>
      </c>
      <c r="R850" s="12">
        <f t="shared" si="1568"/>
        <v>0</v>
      </c>
      <c r="S850" s="14"/>
      <c r="T850" s="14"/>
      <c r="U850" s="14"/>
      <c r="V850" s="8">
        <f t="shared" si="1334"/>
        <v>0</v>
      </c>
      <c r="W850" s="8">
        <f t="shared" si="1335"/>
        <v>0</v>
      </c>
      <c r="X850" s="14">
        <f t="shared" si="1420"/>
        <v>0</v>
      </c>
      <c r="Y850" s="15"/>
    </row>
    <row r="851" spans="1:25" x14ac:dyDescent="0.2">
      <c r="A851" s="5">
        <v>45698</v>
      </c>
      <c r="B851" s="6" t="s">
        <v>30</v>
      </c>
      <c r="C851" s="7" t="s">
        <v>24</v>
      </c>
      <c r="D851" s="6" t="s">
        <v>25</v>
      </c>
      <c r="E851" s="8">
        <v>0.6</v>
      </c>
      <c r="F851" s="8">
        <v>3.0000000000000001E-3</v>
      </c>
      <c r="G851" s="8">
        <v>0</v>
      </c>
      <c r="H851" s="11">
        <v>3.0000000000000001E-3</v>
      </c>
      <c r="I851" s="8">
        <f t="shared" si="1561"/>
        <v>3.0000000000000001E-3</v>
      </c>
      <c r="J851" s="12">
        <f t="shared" si="1562"/>
        <v>0</v>
      </c>
      <c r="K851" s="8">
        <f t="shared" ref="K851:L851" si="1735">IFERROR(G851,0)</f>
        <v>0</v>
      </c>
      <c r="L851" s="8">
        <f t="shared" si="1735"/>
        <v>3.0000000000000001E-3</v>
      </c>
      <c r="M851" s="8">
        <f t="shared" si="1564"/>
        <v>3.0000000000000001E-3</v>
      </c>
      <c r="N851" s="12">
        <f t="shared" si="1565"/>
        <v>0</v>
      </c>
      <c r="O851" s="8">
        <f t="shared" ref="O851:P851" si="1736">IFERROR(K851,0)</f>
        <v>0</v>
      </c>
      <c r="P851" s="8">
        <f t="shared" si="1736"/>
        <v>3.0000000000000001E-3</v>
      </c>
      <c r="Q851" s="8">
        <f t="shared" si="1567"/>
        <v>3.0000000000000001E-3</v>
      </c>
      <c r="R851" s="12">
        <f t="shared" si="1568"/>
        <v>0</v>
      </c>
      <c r="S851" s="14">
        <f>T830</f>
        <v>8.7889999999999996E-2</v>
      </c>
      <c r="T851" s="8">
        <f>H851+S851-H852-H853-U851</f>
        <v>9.0889999999999999E-2</v>
      </c>
      <c r="U851" s="14">
        <v>0</v>
      </c>
      <c r="V851" s="8">
        <f t="shared" si="1334"/>
        <v>0</v>
      </c>
      <c r="W851" s="8">
        <f t="shared" si="1335"/>
        <v>100</v>
      </c>
      <c r="X851" s="14">
        <f t="shared" si="1420"/>
        <v>3.0000000000000001E-3</v>
      </c>
      <c r="Y851" s="15"/>
    </row>
    <row r="852" spans="1:25" x14ac:dyDescent="0.2">
      <c r="A852" s="5">
        <v>45698</v>
      </c>
      <c r="B852" s="6" t="s">
        <v>30</v>
      </c>
      <c r="C852" s="7" t="s">
        <v>24</v>
      </c>
      <c r="D852" s="6" t="s">
        <v>26</v>
      </c>
      <c r="E852" s="8">
        <v>0.6</v>
      </c>
      <c r="F852" s="8">
        <v>0</v>
      </c>
      <c r="G852" s="8">
        <v>0</v>
      </c>
      <c r="H852" s="11">
        <v>0</v>
      </c>
      <c r="I852" s="8">
        <f t="shared" si="1561"/>
        <v>0</v>
      </c>
      <c r="J852" s="12">
        <f t="shared" si="1562"/>
        <v>0</v>
      </c>
      <c r="K852" s="8">
        <f t="shared" ref="K852:L852" si="1737">IFERROR(G852,0)</f>
        <v>0</v>
      </c>
      <c r="L852" s="8">
        <f t="shared" si="1737"/>
        <v>0</v>
      </c>
      <c r="M852" s="8">
        <f t="shared" si="1564"/>
        <v>0</v>
      </c>
      <c r="N852" s="12">
        <f t="shared" si="1565"/>
        <v>0</v>
      </c>
      <c r="O852" s="8">
        <f t="shared" ref="O852:P852" si="1738">IFERROR(K852,0)</f>
        <v>0</v>
      </c>
      <c r="P852" s="8">
        <f t="shared" si="1738"/>
        <v>0</v>
      </c>
      <c r="Q852" s="8">
        <f t="shared" si="1567"/>
        <v>0</v>
      </c>
      <c r="R852" s="12">
        <f t="shared" si="1568"/>
        <v>0</v>
      </c>
      <c r="S852" s="14"/>
      <c r="T852" s="14"/>
      <c r="U852" s="14"/>
      <c r="V852" s="8">
        <f t="shared" si="1334"/>
        <v>0</v>
      </c>
      <c r="W852" s="8">
        <f t="shared" si="1335"/>
        <v>0</v>
      </c>
      <c r="X852" s="14">
        <f t="shared" si="1420"/>
        <v>0</v>
      </c>
      <c r="Y852" s="15"/>
    </row>
    <row r="853" spans="1:25" x14ac:dyDescent="0.2">
      <c r="A853" s="5">
        <v>45698</v>
      </c>
      <c r="B853" s="6" t="s">
        <v>30</v>
      </c>
      <c r="C853" s="7" t="s">
        <v>24</v>
      </c>
      <c r="D853" s="6" t="s">
        <v>27</v>
      </c>
      <c r="E853" s="8">
        <v>0</v>
      </c>
      <c r="F853" s="8">
        <v>0</v>
      </c>
      <c r="G853" s="8">
        <v>0</v>
      </c>
      <c r="H853" s="11">
        <v>0</v>
      </c>
      <c r="I853" s="8">
        <f t="shared" si="1561"/>
        <v>0</v>
      </c>
      <c r="J853" s="12">
        <f t="shared" si="1562"/>
        <v>0</v>
      </c>
      <c r="K853" s="8">
        <f t="shared" ref="K853:L853" si="1739">IFERROR(G853,0)</f>
        <v>0</v>
      </c>
      <c r="L853" s="8">
        <f t="shared" si="1739"/>
        <v>0</v>
      </c>
      <c r="M853" s="8">
        <f t="shared" si="1564"/>
        <v>0</v>
      </c>
      <c r="N853" s="12">
        <f t="shared" si="1565"/>
        <v>0</v>
      </c>
      <c r="O853" s="8">
        <f t="shared" ref="O853:P853" si="1740">IFERROR(K853,0)</f>
        <v>0</v>
      </c>
      <c r="P853" s="8">
        <f t="shared" si="1740"/>
        <v>0</v>
      </c>
      <c r="Q853" s="8">
        <f t="shared" si="1567"/>
        <v>0</v>
      </c>
      <c r="R853" s="12">
        <f t="shared" si="1568"/>
        <v>0</v>
      </c>
      <c r="S853" s="14"/>
      <c r="T853" s="14"/>
      <c r="U853" s="14"/>
      <c r="V853" s="8">
        <f t="shared" si="1334"/>
        <v>0</v>
      </c>
      <c r="W853" s="8">
        <f t="shared" si="1335"/>
        <v>0</v>
      </c>
      <c r="X853" s="14">
        <f t="shared" si="1420"/>
        <v>0</v>
      </c>
      <c r="Y853" s="15"/>
    </row>
    <row r="854" spans="1:25" x14ac:dyDescent="0.2">
      <c r="A854" s="5">
        <v>45698</v>
      </c>
      <c r="B854" s="6" t="s">
        <v>31</v>
      </c>
      <c r="C854" s="7" t="s">
        <v>32</v>
      </c>
      <c r="D854" s="6" t="s">
        <v>25</v>
      </c>
      <c r="E854" s="8">
        <v>229.8</v>
      </c>
      <c r="F854" s="8">
        <v>0.66600000000000004</v>
      </c>
      <c r="G854" s="8">
        <v>0.67500000000000004</v>
      </c>
      <c r="H854" s="11">
        <v>0.58599999999999997</v>
      </c>
      <c r="I854" s="8">
        <f t="shared" si="1561"/>
        <v>-8.9000000000000079E-2</v>
      </c>
      <c r="J854" s="12">
        <f t="shared" si="1562"/>
        <v>86.814814814814795</v>
      </c>
      <c r="K854" s="8">
        <f t="shared" ref="K854:L854" si="1741">IFERROR(G854,0)</f>
        <v>0.67500000000000004</v>
      </c>
      <c r="L854" s="8">
        <f t="shared" si="1741"/>
        <v>0.58599999999999997</v>
      </c>
      <c r="M854" s="8">
        <f t="shared" si="1564"/>
        <v>-8.9000000000000079E-2</v>
      </c>
      <c r="N854" s="12">
        <f t="shared" si="1565"/>
        <v>86.814814814814795</v>
      </c>
      <c r="O854" s="8">
        <f t="shared" ref="O854:P854" si="1742">IFERROR(K854,0)</f>
        <v>0.67500000000000004</v>
      </c>
      <c r="P854" s="8">
        <f t="shared" si="1742"/>
        <v>0.58599999999999997</v>
      </c>
      <c r="Q854" s="8">
        <f t="shared" si="1567"/>
        <v>-8.9000000000000079E-2</v>
      </c>
      <c r="R854" s="12">
        <f t="shared" si="1568"/>
        <v>86.814814814814795</v>
      </c>
      <c r="S854" s="14">
        <f>T833</f>
        <v>198.20968505000036</v>
      </c>
      <c r="T854" s="8">
        <f>H854+S854-H855-H856-U854</f>
        <v>197.00228505000035</v>
      </c>
      <c r="U854" s="14">
        <v>4.0000000000000002E-4</v>
      </c>
      <c r="V854" s="8">
        <f t="shared" si="1334"/>
        <v>101.35135135135135</v>
      </c>
      <c r="W854" s="8">
        <f t="shared" si="1335"/>
        <v>87.987987987987978</v>
      </c>
      <c r="X854" s="14">
        <f t="shared" si="1420"/>
        <v>0.501</v>
      </c>
      <c r="Y854" s="15"/>
    </row>
    <row r="855" spans="1:25" x14ac:dyDescent="0.2">
      <c r="A855" s="5">
        <v>45698</v>
      </c>
      <c r="B855" s="6" t="s">
        <v>31</v>
      </c>
      <c r="C855" s="7" t="s">
        <v>32</v>
      </c>
      <c r="D855" s="6" t="s">
        <v>26</v>
      </c>
      <c r="E855" s="8">
        <v>285</v>
      </c>
      <c r="F855" s="8">
        <v>0</v>
      </c>
      <c r="G855" s="8">
        <v>0.82499999999999996</v>
      </c>
      <c r="H855" s="11">
        <v>1.7929999999999999</v>
      </c>
      <c r="I855" s="8">
        <f t="shared" si="1561"/>
        <v>0.96799999999999997</v>
      </c>
      <c r="J855" s="12">
        <f t="shared" si="1562"/>
        <v>217.33333333333334</v>
      </c>
      <c r="K855" s="8">
        <f t="shared" ref="K855:L855" si="1743">IFERROR(G855,0)</f>
        <v>0.82499999999999996</v>
      </c>
      <c r="L855" s="8">
        <f t="shared" si="1743"/>
        <v>1.7929999999999999</v>
      </c>
      <c r="M855" s="8">
        <f t="shared" si="1564"/>
        <v>0.96799999999999997</v>
      </c>
      <c r="N855" s="12">
        <f t="shared" si="1565"/>
        <v>217.33333333333334</v>
      </c>
      <c r="O855" s="8">
        <f t="shared" ref="O855:P855" si="1744">IFERROR(K855,0)</f>
        <v>0.82499999999999996</v>
      </c>
      <c r="P855" s="8">
        <f t="shared" si="1744"/>
        <v>1.7929999999999999</v>
      </c>
      <c r="Q855" s="8">
        <f t="shared" si="1567"/>
        <v>0.96799999999999997</v>
      </c>
      <c r="R855" s="12">
        <f t="shared" si="1568"/>
        <v>217.33333333333334</v>
      </c>
      <c r="S855" s="14"/>
      <c r="T855" s="14"/>
      <c r="U855" s="14"/>
      <c r="V855" s="8">
        <f t="shared" si="1334"/>
        <v>0</v>
      </c>
      <c r="W855" s="8">
        <f t="shared" si="1335"/>
        <v>0</v>
      </c>
      <c r="X855" s="14">
        <f t="shared" si="1420"/>
        <v>0</v>
      </c>
      <c r="Y855" s="15"/>
    </row>
    <row r="856" spans="1:25" x14ac:dyDescent="0.2">
      <c r="A856" s="5">
        <v>45698</v>
      </c>
      <c r="B856" s="6" t="s">
        <v>31</v>
      </c>
      <c r="C856" s="7" t="s">
        <v>32</v>
      </c>
      <c r="D856" s="6" t="s">
        <v>27</v>
      </c>
      <c r="E856" s="8">
        <v>0</v>
      </c>
      <c r="F856" s="8">
        <v>0</v>
      </c>
      <c r="G856" s="8">
        <v>0</v>
      </c>
      <c r="H856" s="11">
        <v>0</v>
      </c>
      <c r="I856" s="8">
        <f t="shared" si="1561"/>
        <v>0</v>
      </c>
      <c r="J856" s="12">
        <f t="shared" si="1562"/>
        <v>0</v>
      </c>
      <c r="K856" s="8">
        <f t="shared" ref="K856:L856" si="1745">IFERROR(G856,0)</f>
        <v>0</v>
      </c>
      <c r="L856" s="8">
        <f t="shared" si="1745"/>
        <v>0</v>
      </c>
      <c r="M856" s="8">
        <f t="shared" si="1564"/>
        <v>0</v>
      </c>
      <c r="N856" s="12">
        <f t="shared" si="1565"/>
        <v>0</v>
      </c>
      <c r="O856" s="8">
        <f t="shared" ref="O856:P856" si="1746">IFERROR(K856,0)</f>
        <v>0</v>
      </c>
      <c r="P856" s="8">
        <f t="shared" si="1746"/>
        <v>0</v>
      </c>
      <c r="Q856" s="8">
        <f t="shared" si="1567"/>
        <v>0</v>
      </c>
      <c r="R856" s="12">
        <f t="shared" si="1568"/>
        <v>0</v>
      </c>
      <c r="S856" s="14"/>
      <c r="T856" s="14"/>
      <c r="U856" s="14"/>
      <c r="V856" s="8">
        <f t="shared" si="1334"/>
        <v>0</v>
      </c>
      <c r="W856" s="8">
        <f t="shared" si="1335"/>
        <v>0</v>
      </c>
      <c r="X856" s="14">
        <f t="shared" si="1420"/>
        <v>0</v>
      </c>
      <c r="Y856" s="15"/>
    </row>
    <row r="857" spans="1:25" x14ac:dyDescent="0.2">
      <c r="A857" s="5">
        <v>45698</v>
      </c>
      <c r="B857" s="6" t="s">
        <v>36</v>
      </c>
      <c r="C857" s="7" t="s">
        <v>32</v>
      </c>
      <c r="D857" s="6" t="s">
        <v>25</v>
      </c>
      <c r="E857" s="8">
        <v>5.2</v>
      </c>
      <c r="F857" s="8">
        <v>1.4E-2</v>
      </c>
      <c r="G857" s="8">
        <v>1.4E-2</v>
      </c>
      <c r="H857" s="11">
        <v>1.9E-2</v>
      </c>
      <c r="I857" s="8">
        <f t="shared" si="1561"/>
        <v>4.9999999999999992E-3</v>
      </c>
      <c r="J857" s="12">
        <f t="shared" si="1562"/>
        <v>135.71428571428569</v>
      </c>
      <c r="K857" s="8">
        <f t="shared" ref="K857:L857" si="1747">IFERROR(G857,0)</f>
        <v>1.4E-2</v>
      </c>
      <c r="L857" s="8">
        <f t="shared" si="1747"/>
        <v>1.9E-2</v>
      </c>
      <c r="M857" s="8">
        <f t="shared" si="1564"/>
        <v>4.9999999999999992E-3</v>
      </c>
      <c r="N857" s="12">
        <f t="shared" si="1565"/>
        <v>135.71428571428569</v>
      </c>
      <c r="O857" s="8">
        <f t="shared" ref="O857:P857" si="1748">IFERROR(K857,0)</f>
        <v>1.4E-2</v>
      </c>
      <c r="P857" s="8">
        <f t="shared" si="1748"/>
        <v>1.9E-2</v>
      </c>
      <c r="Q857" s="8">
        <f t="shared" si="1567"/>
        <v>4.9999999999999992E-3</v>
      </c>
      <c r="R857" s="12">
        <f t="shared" si="1568"/>
        <v>135.71428571428569</v>
      </c>
      <c r="S857" s="14">
        <f>T836</f>
        <v>5.3025000020000048</v>
      </c>
      <c r="T857" s="8">
        <f>H857+S857-H858-H859-U857</f>
        <v>5.3208000020000048</v>
      </c>
      <c r="U857" s="14">
        <v>6.9999999999999999E-4</v>
      </c>
      <c r="V857" s="8">
        <f t="shared" si="1334"/>
        <v>100</v>
      </c>
      <c r="W857" s="8">
        <f t="shared" si="1335"/>
        <v>135.71428571428569</v>
      </c>
      <c r="X857" s="14">
        <f t="shared" si="1420"/>
        <v>1.9E-2</v>
      </c>
      <c r="Y857" s="15"/>
    </row>
    <row r="858" spans="1:25" x14ac:dyDescent="0.2">
      <c r="A858" s="5">
        <v>45698</v>
      </c>
      <c r="B858" s="6" t="s">
        <v>36</v>
      </c>
      <c r="C858" s="7" t="s">
        <v>32</v>
      </c>
      <c r="D858" s="6" t="s">
        <v>26</v>
      </c>
      <c r="E858" s="8">
        <v>5.0999999999999996</v>
      </c>
      <c r="F858" s="8">
        <v>0</v>
      </c>
      <c r="G858" s="8">
        <v>1.4E-2</v>
      </c>
      <c r="H858" s="11">
        <v>0</v>
      </c>
      <c r="I858" s="8">
        <f t="shared" si="1561"/>
        <v>-1.4E-2</v>
      </c>
      <c r="J858" s="12">
        <f t="shared" si="1562"/>
        <v>0</v>
      </c>
      <c r="K858" s="8">
        <f t="shared" ref="K858:L858" si="1749">IFERROR(G858,0)</f>
        <v>1.4E-2</v>
      </c>
      <c r="L858" s="8">
        <f t="shared" si="1749"/>
        <v>0</v>
      </c>
      <c r="M858" s="8">
        <f t="shared" si="1564"/>
        <v>-1.4E-2</v>
      </c>
      <c r="N858" s="12">
        <f t="shared" si="1565"/>
        <v>0</v>
      </c>
      <c r="O858" s="8">
        <f t="shared" ref="O858:P858" si="1750">IFERROR(K858,0)</f>
        <v>1.4E-2</v>
      </c>
      <c r="P858" s="8">
        <f t="shared" si="1750"/>
        <v>0</v>
      </c>
      <c r="Q858" s="8">
        <f t="shared" si="1567"/>
        <v>-1.4E-2</v>
      </c>
      <c r="R858" s="12">
        <f t="shared" si="1568"/>
        <v>0</v>
      </c>
      <c r="S858" s="14"/>
      <c r="T858" s="14"/>
      <c r="U858" s="14"/>
      <c r="V858" s="8">
        <f t="shared" si="1334"/>
        <v>0</v>
      </c>
      <c r="W858" s="8">
        <f t="shared" si="1335"/>
        <v>0</v>
      </c>
      <c r="X858" s="14">
        <f t="shared" si="1420"/>
        <v>0</v>
      </c>
      <c r="Y858" s="15"/>
    </row>
    <row r="859" spans="1:25" x14ac:dyDescent="0.2">
      <c r="A859" s="5">
        <v>45698</v>
      </c>
      <c r="B859" s="6" t="s">
        <v>36</v>
      </c>
      <c r="C859" s="7" t="s">
        <v>32</v>
      </c>
      <c r="D859" s="6" t="s">
        <v>27</v>
      </c>
      <c r="E859" s="8">
        <v>0</v>
      </c>
      <c r="F859" s="8">
        <v>0</v>
      </c>
      <c r="G859" s="8">
        <v>0</v>
      </c>
      <c r="H859" s="11">
        <v>0</v>
      </c>
      <c r="I859" s="8">
        <f t="shared" si="1561"/>
        <v>0</v>
      </c>
      <c r="J859" s="12">
        <f t="shared" si="1562"/>
        <v>0</v>
      </c>
      <c r="K859" s="8">
        <f t="shared" ref="K859:L859" si="1751">IFERROR(G859,0)</f>
        <v>0</v>
      </c>
      <c r="L859" s="8">
        <f t="shared" si="1751"/>
        <v>0</v>
      </c>
      <c r="M859" s="8">
        <f t="shared" si="1564"/>
        <v>0</v>
      </c>
      <c r="N859" s="12">
        <f t="shared" si="1565"/>
        <v>0</v>
      </c>
      <c r="O859" s="8">
        <f t="shared" ref="O859:P859" si="1752">IFERROR(K859,0)</f>
        <v>0</v>
      </c>
      <c r="P859" s="8">
        <f t="shared" si="1752"/>
        <v>0</v>
      </c>
      <c r="Q859" s="8">
        <f t="shared" si="1567"/>
        <v>0</v>
      </c>
      <c r="R859" s="12">
        <f t="shared" si="1568"/>
        <v>0</v>
      </c>
      <c r="S859" s="14"/>
      <c r="T859" s="14"/>
      <c r="U859" s="14"/>
      <c r="V859" s="8">
        <f t="shared" si="1334"/>
        <v>0</v>
      </c>
      <c r="W859" s="8">
        <f t="shared" si="1335"/>
        <v>0</v>
      </c>
      <c r="X859" s="14">
        <f t="shared" si="1420"/>
        <v>0</v>
      </c>
      <c r="Y859" s="15"/>
    </row>
    <row r="860" spans="1:25" x14ac:dyDescent="0.2">
      <c r="A860" s="5">
        <v>45698</v>
      </c>
      <c r="B860" s="6" t="s">
        <v>33</v>
      </c>
      <c r="C860" s="7" t="s">
        <v>32</v>
      </c>
      <c r="D860" s="6" t="s">
        <v>25</v>
      </c>
      <c r="E860" s="8">
        <v>0.63</v>
      </c>
      <c r="F860" s="8">
        <v>0</v>
      </c>
      <c r="G860" s="8">
        <v>1.6100000000000001E-3</v>
      </c>
      <c r="H860" s="11">
        <v>1E-3</v>
      </c>
      <c r="I860" s="8">
        <f t="shared" si="1561"/>
        <v>-6.1000000000000008E-4</v>
      </c>
      <c r="J860" s="12">
        <f t="shared" si="1562"/>
        <v>62.11180124223602</v>
      </c>
      <c r="K860" s="8">
        <f t="shared" ref="K860:L860" si="1753">IFERROR(G860,0)</f>
        <v>1.6100000000000001E-3</v>
      </c>
      <c r="L860" s="8">
        <f t="shared" si="1753"/>
        <v>1E-3</v>
      </c>
      <c r="M860" s="8">
        <f t="shared" si="1564"/>
        <v>-6.1000000000000008E-4</v>
      </c>
      <c r="N860" s="12">
        <f t="shared" si="1565"/>
        <v>62.11180124223602</v>
      </c>
      <c r="O860" s="8">
        <f t="shared" ref="O860:P860" si="1754">IFERROR(K860,0)</f>
        <v>1.6100000000000001E-3</v>
      </c>
      <c r="P860" s="8">
        <f t="shared" si="1754"/>
        <v>1E-3</v>
      </c>
      <c r="Q860" s="8">
        <f t="shared" si="1567"/>
        <v>-6.1000000000000008E-4</v>
      </c>
      <c r="R860" s="12">
        <f t="shared" si="1568"/>
        <v>62.11180124223602</v>
      </c>
      <c r="S860" s="14">
        <f>T839</f>
        <v>4.2046239999999943E-2</v>
      </c>
      <c r="T860" s="8">
        <f>H860+S860-H861-H862-U860</f>
        <v>4.2946239999999941E-2</v>
      </c>
      <c r="U860" s="14">
        <v>1E-4</v>
      </c>
      <c r="V860" s="8">
        <f t="shared" si="1334"/>
        <v>0</v>
      </c>
      <c r="W860" s="8">
        <f t="shared" si="1335"/>
        <v>0</v>
      </c>
      <c r="X860" s="14">
        <f t="shared" si="1420"/>
        <v>1E-3</v>
      </c>
      <c r="Y860" s="15"/>
    </row>
    <row r="861" spans="1:25" x14ac:dyDescent="0.2">
      <c r="A861" s="5">
        <v>45698</v>
      </c>
      <c r="B861" s="6" t="s">
        <v>33</v>
      </c>
      <c r="C861" s="7" t="s">
        <v>32</v>
      </c>
      <c r="D861" s="6" t="s">
        <v>26</v>
      </c>
      <c r="E861" s="8">
        <v>0.63</v>
      </c>
      <c r="F861" s="8">
        <v>0</v>
      </c>
      <c r="G861" s="8">
        <v>1.6000000000000001E-3</v>
      </c>
      <c r="H861" s="11">
        <v>0</v>
      </c>
      <c r="I861" s="8">
        <f t="shared" si="1561"/>
        <v>-1.6000000000000001E-3</v>
      </c>
      <c r="J861" s="12">
        <f t="shared" si="1562"/>
        <v>0</v>
      </c>
      <c r="K861" s="8">
        <f t="shared" ref="K861:L861" si="1755">IFERROR(G861,0)</f>
        <v>1.6000000000000001E-3</v>
      </c>
      <c r="L861" s="8">
        <f t="shared" si="1755"/>
        <v>0</v>
      </c>
      <c r="M861" s="8">
        <f t="shared" si="1564"/>
        <v>-1.6000000000000001E-3</v>
      </c>
      <c r="N861" s="12">
        <f t="shared" si="1565"/>
        <v>0</v>
      </c>
      <c r="O861" s="8">
        <f t="shared" ref="O861:P861" si="1756">IFERROR(K861,0)</f>
        <v>1.6000000000000001E-3</v>
      </c>
      <c r="P861" s="8">
        <f t="shared" si="1756"/>
        <v>0</v>
      </c>
      <c r="Q861" s="8">
        <f t="shared" si="1567"/>
        <v>-1.6000000000000001E-3</v>
      </c>
      <c r="R861" s="12">
        <f t="shared" si="1568"/>
        <v>0</v>
      </c>
      <c r="S861" s="14"/>
      <c r="T861" s="8"/>
      <c r="U861" s="14"/>
      <c r="V861" s="8">
        <f t="shared" si="1334"/>
        <v>0</v>
      </c>
      <c r="W861" s="8">
        <f t="shared" si="1335"/>
        <v>0</v>
      </c>
      <c r="X861" s="14">
        <f t="shared" si="1420"/>
        <v>0</v>
      </c>
      <c r="Y861" s="15"/>
    </row>
    <row r="862" spans="1:25" x14ac:dyDescent="0.2">
      <c r="A862" s="5">
        <v>45698</v>
      </c>
      <c r="B862" s="6" t="s">
        <v>33</v>
      </c>
      <c r="C862" s="7" t="s">
        <v>32</v>
      </c>
      <c r="D862" s="6" t="s">
        <v>27</v>
      </c>
      <c r="E862" s="8">
        <v>0</v>
      </c>
      <c r="F862" s="8">
        <v>0</v>
      </c>
      <c r="G862" s="8">
        <v>0</v>
      </c>
      <c r="H862" s="11">
        <v>0</v>
      </c>
      <c r="I862" s="8">
        <f t="shared" si="1561"/>
        <v>0</v>
      </c>
      <c r="J862" s="12">
        <f t="shared" si="1562"/>
        <v>0</v>
      </c>
      <c r="K862" s="8">
        <f t="shared" ref="K862:L862" si="1757">IFERROR(G862,0)</f>
        <v>0</v>
      </c>
      <c r="L862" s="8">
        <f t="shared" si="1757"/>
        <v>0</v>
      </c>
      <c r="M862" s="8">
        <f t="shared" si="1564"/>
        <v>0</v>
      </c>
      <c r="N862" s="12">
        <f t="shared" si="1565"/>
        <v>0</v>
      </c>
      <c r="O862" s="8">
        <f t="shared" ref="O862:P862" si="1758">IFERROR(K862,0)</f>
        <v>0</v>
      </c>
      <c r="P862" s="8">
        <f t="shared" si="1758"/>
        <v>0</v>
      </c>
      <c r="Q862" s="8">
        <f t="shared" si="1567"/>
        <v>0</v>
      </c>
      <c r="R862" s="12">
        <f t="shared" si="1568"/>
        <v>0</v>
      </c>
      <c r="S862" s="14"/>
      <c r="T862" s="14"/>
      <c r="U862" s="14"/>
      <c r="V862" s="8">
        <f t="shared" si="1334"/>
        <v>0</v>
      </c>
      <c r="W862" s="8">
        <f t="shared" si="1335"/>
        <v>0</v>
      </c>
      <c r="X862" s="14">
        <f t="shared" si="1420"/>
        <v>0</v>
      </c>
      <c r="Y862" s="15"/>
    </row>
    <row r="863" spans="1:25" x14ac:dyDescent="0.2">
      <c r="A863" s="5">
        <v>45699</v>
      </c>
      <c r="B863" s="6" t="s">
        <v>28</v>
      </c>
      <c r="C863" s="7" t="s">
        <v>24</v>
      </c>
      <c r="D863" s="6" t="s">
        <v>25</v>
      </c>
      <c r="E863" s="8">
        <v>190.9</v>
      </c>
      <c r="F863" s="9">
        <v>0.65</v>
      </c>
      <c r="G863" s="10">
        <v>0.55700000000000005</v>
      </c>
      <c r="H863" s="20">
        <v>0.56499999999999995</v>
      </c>
      <c r="I863" s="8">
        <f t="shared" si="1561"/>
        <v>7.9999999999998961E-3</v>
      </c>
      <c r="J863" s="12">
        <f t="shared" si="1562"/>
        <v>101.43626570915617</v>
      </c>
      <c r="K863" s="8">
        <f t="shared" ref="K863:L863" si="1759">IFERROR(G863,0)</f>
        <v>0.55700000000000005</v>
      </c>
      <c r="L863" s="8">
        <f t="shared" si="1759"/>
        <v>0.56499999999999995</v>
      </c>
      <c r="M863" s="8">
        <f t="shared" si="1564"/>
        <v>7.9999999999998961E-3</v>
      </c>
      <c r="N863" s="12">
        <f t="shared" si="1565"/>
        <v>101.43626570915617</v>
      </c>
      <c r="O863" s="8">
        <f t="shared" ref="O863:P863" si="1760">IFERROR(K863,0)</f>
        <v>0.55700000000000005</v>
      </c>
      <c r="P863" s="8">
        <f t="shared" si="1760"/>
        <v>0.56499999999999995</v>
      </c>
      <c r="Q863" s="8">
        <f t="shared" si="1567"/>
        <v>7.9999999999998961E-3</v>
      </c>
      <c r="R863" s="12">
        <f t="shared" si="1568"/>
        <v>101.43626570915617</v>
      </c>
      <c r="S863" s="8">
        <f>T842</f>
        <v>49.128520000000073</v>
      </c>
      <c r="T863" s="8">
        <f>H863+S863-H864-H865-U863</f>
        <v>48.539720000000067</v>
      </c>
      <c r="U863" s="8">
        <v>1.8E-3</v>
      </c>
      <c r="V863" s="8">
        <f t="shared" si="1334"/>
        <v>85.692307692307708</v>
      </c>
      <c r="W863" s="8">
        <f t="shared" si="1335"/>
        <v>86.92307692307692</v>
      </c>
      <c r="X863" s="14">
        <f t="shared" si="1420"/>
        <v>0.57099999999999995</v>
      </c>
      <c r="Y863" s="15"/>
    </row>
    <row r="864" spans="1:25" x14ac:dyDescent="0.2">
      <c r="A864" s="5">
        <v>45699</v>
      </c>
      <c r="B864" s="6" t="s">
        <v>28</v>
      </c>
      <c r="C864" s="7" t="s">
        <v>24</v>
      </c>
      <c r="D864" s="6" t="s">
        <v>26</v>
      </c>
      <c r="E864" s="8">
        <v>220.3</v>
      </c>
      <c r="F864" s="8">
        <v>0.95499999999999996</v>
      </c>
      <c r="G864" s="8">
        <v>0.625</v>
      </c>
      <c r="H864" s="11">
        <v>1.1519999999999999</v>
      </c>
      <c r="I864" s="8">
        <f t="shared" si="1561"/>
        <v>0.52699999999999991</v>
      </c>
      <c r="J864" s="12">
        <f t="shared" si="1562"/>
        <v>184.32</v>
      </c>
      <c r="K864" s="8">
        <f t="shared" ref="K864:L864" si="1761">IFERROR(G864,0)</f>
        <v>0.625</v>
      </c>
      <c r="L864" s="8">
        <f t="shared" si="1761"/>
        <v>1.1519999999999999</v>
      </c>
      <c r="M864" s="8">
        <f t="shared" si="1564"/>
        <v>0.52699999999999991</v>
      </c>
      <c r="N864" s="12">
        <f t="shared" si="1565"/>
        <v>184.32</v>
      </c>
      <c r="O864" s="8">
        <f t="shared" ref="O864:P864" si="1762">IFERROR(K864,0)</f>
        <v>0.625</v>
      </c>
      <c r="P864" s="8">
        <f t="shared" si="1762"/>
        <v>1.1519999999999999</v>
      </c>
      <c r="Q864" s="8">
        <f t="shared" si="1567"/>
        <v>0.52699999999999991</v>
      </c>
      <c r="R864" s="12">
        <f t="shared" si="1568"/>
        <v>184.32</v>
      </c>
      <c r="S864" s="8"/>
      <c r="T864" s="8"/>
      <c r="U864" s="8"/>
      <c r="V864" s="8">
        <f t="shared" si="1334"/>
        <v>65.44502617801048</v>
      </c>
      <c r="W864" s="8">
        <f t="shared" si="1335"/>
        <v>120.6282722513089</v>
      </c>
      <c r="X864" s="14">
        <f t="shared" si="1420"/>
        <v>0.65700000000000003</v>
      </c>
      <c r="Y864" s="15"/>
    </row>
    <row r="865" spans="1:25" x14ac:dyDescent="0.2">
      <c r="A865" s="5">
        <v>45699</v>
      </c>
      <c r="B865" s="6" t="s">
        <v>28</v>
      </c>
      <c r="C865" s="7" t="s">
        <v>24</v>
      </c>
      <c r="D865" s="6" t="s">
        <v>27</v>
      </c>
      <c r="E865" s="8">
        <v>0</v>
      </c>
      <c r="F865" s="8">
        <v>0</v>
      </c>
      <c r="G865" s="8">
        <v>0</v>
      </c>
      <c r="H865" s="11">
        <v>0</v>
      </c>
      <c r="I865" s="8">
        <f t="shared" si="1561"/>
        <v>0</v>
      </c>
      <c r="J865" s="12">
        <f t="shared" si="1562"/>
        <v>0</v>
      </c>
      <c r="K865" s="8">
        <f t="shared" ref="K865:L865" si="1763">IFERROR(G865,0)</f>
        <v>0</v>
      </c>
      <c r="L865" s="8">
        <f t="shared" si="1763"/>
        <v>0</v>
      </c>
      <c r="M865" s="8">
        <f t="shared" si="1564"/>
        <v>0</v>
      </c>
      <c r="N865" s="12">
        <f t="shared" si="1565"/>
        <v>0</v>
      </c>
      <c r="O865" s="8">
        <f t="shared" ref="O865:P865" si="1764">IFERROR(K865,0)</f>
        <v>0</v>
      </c>
      <c r="P865" s="8">
        <f t="shared" si="1764"/>
        <v>0</v>
      </c>
      <c r="Q865" s="8">
        <f t="shared" si="1567"/>
        <v>0</v>
      </c>
      <c r="R865" s="12">
        <f t="shared" si="1568"/>
        <v>0</v>
      </c>
      <c r="S865" s="8"/>
      <c r="T865" s="8"/>
      <c r="U865" s="8"/>
      <c r="V865" s="8">
        <f t="shared" si="1334"/>
        <v>0</v>
      </c>
      <c r="W865" s="8">
        <f t="shared" si="1335"/>
        <v>0</v>
      </c>
      <c r="X865" s="14">
        <f t="shared" si="1420"/>
        <v>0</v>
      </c>
      <c r="Y865" s="15"/>
    </row>
    <row r="866" spans="1:25" x14ac:dyDescent="0.2">
      <c r="A866" s="5">
        <v>45699</v>
      </c>
      <c r="B866" s="6" t="s">
        <v>23</v>
      </c>
      <c r="C866" s="7" t="s">
        <v>24</v>
      </c>
      <c r="D866" s="6" t="s">
        <v>25</v>
      </c>
      <c r="E866" s="8">
        <v>1.7</v>
      </c>
      <c r="F866" s="8">
        <v>5.0000000000000001E-3</v>
      </c>
      <c r="G866" s="8">
        <v>4.7999999999999996E-3</v>
      </c>
      <c r="H866" s="11">
        <v>5.0000000000000001E-3</v>
      </c>
      <c r="I866" s="8">
        <f t="shared" si="1561"/>
        <v>2.0000000000000052E-4</v>
      </c>
      <c r="J866" s="12">
        <f t="shared" si="1562"/>
        <v>104.16666666666667</v>
      </c>
      <c r="K866" s="8">
        <f t="shared" ref="K866:L866" si="1765">IFERROR(G866,0)</f>
        <v>4.7999999999999996E-3</v>
      </c>
      <c r="L866" s="8">
        <f t="shared" si="1765"/>
        <v>5.0000000000000001E-3</v>
      </c>
      <c r="M866" s="8">
        <f t="shared" si="1564"/>
        <v>2.0000000000000052E-4</v>
      </c>
      <c r="N866" s="12">
        <f t="shared" si="1565"/>
        <v>104.16666666666667</v>
      </c>
      <c r="O866" s="8">
        <f t="shared" ref="O866:P866" si="1766">IFERROR(K866,0)</f>
        <v>4.7999999999999996E-3</v>
      </c>
      <c r="P866" s="8">
        <f t="shared" si="1766"/>
        <v>5.0000000000000001E-3</v>
      </c>
      <c r="Q866" s="8">
        <f t="shared" si="1567"/>
        <v>2.0000000000000052E-4</v>
      </c>
      <c r="R866" s="12">
        <f t="shared" si="1568"/>
        <v>104.16666666666667</v>
      </c>
      <c r="S866" s="8">
        <f>T845</f>
        <v>4.0976405000000069</v>
      </c>
      <c r="T866" s="8">
        <f>H866+S866-H867-H868-U866</f>
        <v>4.102540500000007</v>
      </c>
      <c r="U866" s="8">
        <v>1E-4</v>
      </c>
      <c r="V866" s="8">
        <f t="shared" si="1334"/>
        <v>95.999999999999986</v>
      </c>
      <c r="W866" s="8">
        <f t="shared" si="1335"/>
        <v>100</v>
      </c>
      <c r="X866" s="14">
        <f t="shared" si="1420"/>
        <v>5.0000000000000001E-3</v>
      </c>
      <c r="Y866" s="15"/>
    </row>
    <row r="867" spans="1:25" x14ac:dyDescent="0.2">
      <c r="A867" s="5">
        <v>45699</v>
      </c>
      <c r="B867" s="6" t="s">
        <v>23</v>
      </c>
      <c r="C867" s="7" t="s">
        <v>24</v>
      </c>
      <c r="D867" s="6" t="s">
        <v>26</v>
      </c>
      <c r="E867" s="8">
        <v>1.5</v>
      </c>
      <c r="F867" s="8">
        <v>0</v>
      </c>
      <c r="G867" s="8">
        <v>4.0000000000000001E-3</v>
      </c>
      <c r="H867" s="11">
        <v>0</v>
      </c>
      <c r="I867" s="8">
        <f t="shared" si="1561"/>
        <v>-4.0000000000000001E-3</v>
      </c>
      <c r="J867" s="12">
        <f t="shared" si="1562"/>
        <v>0</v>
      </c>
      <c r="K867" s="8">
        <f t="shared" ref="K867:L867" si="1767">IFERROR(G867,0)</f>
        <v>4.0000000000000001E-3</v>
      </c>
      <c r="L867" s="8">
        <f t="shared" si="1767"/>
        <v>0</v>
      </c>
      <c r="M867" s="8">
        <f t="shared" si="1564"/>
        <v>-4.0000000000000001E-3</v>
      </c>
      <c r="N867" s="12">
        <f t="shared" si="1565"/>
        <v>0</v>
      </c>
      <c r="O867" s="8">
        <f t="shared" ref="O867:P867" si="1768">IFERROR(K867,0)</f>
        <v>4.0000000000000001E-3</v>
      </c>
      <c r="P867" s="8">
        <f t="shared" si="1768"/>
        <v>0</v>
      </c>
      <c r="Q867" s="8">
        <f t="shared" si="1567"/>
        <v>-4.0000000000000001E-3</v>
      </c>
      <c r="R867" s="12">
        <f t="shared" si="1568"/>
        <v>0</v>
      </c>
      <c r="S867" s="8"/>
      <c r="T867" s="8"/>
      <c r="U867" s="8"/>
      <c r="V867" s="8">
        <f t="shared" si="1334"/>
        <v>0</v>
      </c>
      <c r="W867" s="8">
        <f t="shared" si="1335"/>
        <v>0</v>
      </c>
      <c r="X867" s="14">
        <f t="shared" si="1420"/>
        <v>0</v>
      </c>
      <c r="Y867" s="15"/>
    </row>
    <row r="868" spans="1:25" x14ac:dyDescent="0.2">
      <c r="A868" s="5">
        <v>45699</v>
      </c>
      <c r="B868" s="6" t="s">
        <v>23</v>
      </c>
      <c r="C868" s="7" t="s">
        <v>24</v>
      </c>
      <c r="D868" s="6" t="s">
        <v>27</v>
      </c>
      <c r="E868" s="8">
        <v>0</v>
      </c>
      <c r="F868" s="8">
        <v>0</v>
      </c>
      <c r="G868" s="8">
        <v>0</v>
      </c>
      <c r="H868" s="11">
        <v>0</v>
      </c>
      <c r="I868" s="8">
        <f t="shared" si="1561"/>
        <v>0</v>
      </c>
      <c r="J868" s="12">
        <f t="shared" si="1562"/>
        <v>0</v>
      </c>
      <c r="K868" s="8">
        <f t="shared" ref="K868:L868" si="1769">IFERROR(G868,0)</f>
        <v>0</v>
      </c>
      <c r="L868" s="8">
        <f t="shared" si="1769"/>
        <v>0</v>
      </c>
      <c r="M868" s="8">
        <f t="shared" si="1564"/>
        <v>0</v>
      </c>
      <c r="N868" s="12">
        <f t="shared" si="1565"/>
        <v>0</v>
      </c>
      <c r="O868" s="8">
        <f t="shared" ref="O868:P868" si="1770">IFERROR(K868,0)</f>
        <v>0</v>
      </c>
      <c r="P868" s="8">
        <f t="shared" si="1770"/>
        <v>0</v>
      </c>
      <c r="Q868" s="8">
        <f t="shared" si="1567"/>
        <v>0</v>
      </c>
      <c r="R868" s="12">
        <f t="shared" si="1568"/>
        <v>0</v>
      </c>
      <c r="S868" s="8"/>
      <c r="T868" s="8"/>
      <c r="U868" s="8"/>
      <c r="V868" s="8">
        <f t="shared" si="1334"/>
        <v>0</v>
      </c>
      <c r="W868" s="8">
        <f t="shared" si="1335"/>
        <v>0</v>
      </c>
      <c r="X868" s="14">
        <f t="shared" si="1420"/>
        <v>0</v>
      </c>
      <c r="Y868" s="15"/>
    </row>
    <row r="869" spans="1:25" x14ac:dyDescent="0.2">
      <c r="A869" s="5">
        <v>45699</v>
      </c>
      <c r="B869" s="6" t="s">
        <v>29</v>
      </c>
      <c r="C869" s="7" t="s">
        <v>24</v>
      </c>
      <c r="D869" s="6" t="s">
        <v>25</v>
      </c>
      <c r="E869" s="8">
        <v>1</v>
      </c>
      <c r="F869" s="8">
        <v>3.0000000000000001E-3</v>
      </c>
      <c r="G869" s="8">
        <v>3.0000000000000001E-3</v>
      </c>
      <c r="H869" s="11">
        <v>4.0000000000000001E-3</v>
      </c>
      <c r="I869" s="8">
        <f t="shared" si="1561"/>
        <v>1E-3</v>
      </c>
      <c r="J869" s="12">
        <f t="shared" si="1562"/>
        <v>133.33333333333331</v>
      </c>
      <c r="K869" s="8">
        <f t="shared" ref="K869:L869" si="1771">IFERROR(G869,0)</f>
        <v>3.0000000000000001E-3</v>
      </c>
      <c r="L869" s="8">
        <f t="shared" si="1771"/>
        <v>4.0000000000000001E-3</v>
      </c>
      <c r="M869" s="8">
        <f t="shared" si="1564"/>
        <v>1E-3</v>
      </c>
      <c r="N869" s="12">
        <f t="shared" si="1565"/>
        <v>133.33333333333331</v>
      </c>
      <c r="O869" s="8">
        <f t="shared" ref="O869:P869" si="1772">IFERROR(K869,0)</f>
        <v>3.0000000000000001E-3</v>
      </c>
      <c r="P869" s="8">
        <f t="shared" si="1772"/>
        <v>4.0000000000000001E-3</v>
      </c>
      <c r="Q869" s="8">
        <f t="shared" si="1567"/>
        <v>1E-3</v>
      </c>
      <c r="R869" s="12">
        <f t="shared" si="1568"/>
        <v>133.33333333333331</v>
      </c>
      <c r="S869" s="8">
        <f>T848</f>
        <v>0.63464999999999938</v>
      </c>
      <c r="T869" s="8">
        <f>H869+S869-H870-H871-U869</f>
        <v>0.63864999999999938</v>
      </c>
      <c r="U869" s="8">
        <v>0</v>
      </c>
      <c r="V869" s="8">
        <f t="shared" si="1334"/>
        <v>100</v>
      </c>
      <c r="W869" s="8">
        <f t="shared" si="1335"/>
        <v>133.33333333333331</v>
      </c>
      <c r="X869" s="14">
        <f t="shared" si="1420"/>
        <v>3.0000000000000001E-3</v>
      </c>
      <c r="Y869" s="15"/>
    </row>
    <row r="870" spans="1:25" x14ac:dyDescent="0.2">
      <c r="A870" s="5">
        <v>45699</v>
      </c>
      <c r="B870" s="6" t="s">
        <v>29</v>
      </c>
      <c r="C870" s="7" t="s">
        <v>24</v>
      </c>
      <c r="D870" s="6" t="s">
        <v>26</v>
      </c>
      <c r="E870" s="8">
        <v>1</v>
      </c>
      <c r="F870" s="8">
        <v>0</v>
      </c>
      <c r="G870" s="8">
        <v>3.0000000000000001E-3</v>
      </c>
      <c r="H870" s="11">
        <v>0</v>
      </c>
      <c r="I870" s="8">
        <f t="shared" si="1561"/>
        <v>-3.0000000000000001E-3</v>
      </c>
      <c r="J870" s="12">
        <f t="shared" si="1562"/>
        <v>0</v>
      </c>
      <c r="K870" s="8">
        <f t="shared" ref="K870:L870" si="1773">IFERROR(G870,0)</f>
        <v>3.0000000000000001E-3</v>
      </c>
      <c r="L870" s="8">
        <f t="shared" si="1773"/>
        <v>0</v>
      </c>
      <c r="M870" s="8">
        <f t="shared" si="1564"/>
        <v>-3.0000000000000001E-3</v>
      </c>
      <c r="N870" s="12">
        <f t="shared" si="1565"/>
        <v>0</v>
      </c>
      <c r="O870" s="8">
        <f t="shared" ref="O870:P870" si="1774">IFERROR(K870,0)</f>
        <v>3.0000000000000001E-3</v>
      </c>
      <c r="P870" s="8">
        <f t="shared" si="1774"/>
        <v>0</v>
      </c>
      <c r="Q870" s="8">
        <f t="shared" si="1567"/>
        <v>-3.0000000000000001E-3</v>
      </c>
      <c r="R870" s="12">
        <f t="shared" si="1568"/>
        <v>0</v>
      </c>
      <c r="S870" s="8"/>
      <c r="T870" s="8"/>
      <c r="U870" s="8"/>
      <c r="V870" s="8">
        <f t="shared" si="1334"/>
        <v>0</v>
      </c>
      <c r="W870" s="8">
        <f t="shared" si="1335"/>
        <v>0</v>
      </c>
      <c r="X870" s="14">
        <f t="shared" si="1420"/>
        <v>0</v>
      </c>
      <c r="Y870" s="15"/>
    </row>
    <row r="871" spans="1:25" x14ac:dyDescent="0.2">
      <c r="A871" s="5">
        <v>45699</v>
      </c>
      <c r="B871" s="6" t="s">
        <v>29</v>
      </c>
      <c r="C871" s="7" t="s">
        <v>24</v>
      </c>
      <c r="D871" s="6" t="s">
        <v>27</v>
      </c>
      <c r="E871" s="8">
        <v>0</v>
      </c>
      <c r="F871" s="8">
        <v>0</v>
      </c>
      <c r="G871" s="8">
        <v>0</v>
      </c>
      <c r="H871" s="11">
        <v>0</v>
      </c>
      <c r="I871" s="8">
        <f t="shared" si="1561"/>
        <v>0</v>
      </c>
      <c r="J871" s="12">
        <f t="shared" si="1562"/>
        <v>0</v>
      </c>
      <c r="K871" s="8">
        <f t="shared" ref="K871:L871" si="1775">IFERROR(G871,0)</f>
        <v>0</v>
      </c>
      <c r="L871" s="8">
        <f t="shared" si="1775"/>
        <v>0</v>
      </c>
      <c r="M871" s="8">
        <f t="shared" si="1564"/>
        <v>0</v>
      </c>
      <c r="N871" s="12">
        <f t="shared" si="1565"/>
        <v>0</v>
      </c>
      <c r="O871" s="8">
        <f t="shared" ref="O871:P871" si="1776">IFERROR(K871,0)</f>
        <v>0</v>
      </c>
      <c r="P871" s="8">
        <f t="shared" si="1776"/>
        <v>0</v>
      </c>
      <c r="Q871" s="8">
        <f t="shared" si="1567"/>
        <v>0</v>
      </c>
      <c r="R871" s="12">
        <f t="shared" si="1568"/>
        <v>0</v>
      </c>
      <c r="S871" s="14"/>
      <c r="T871" s="14"/>
      <c r="U871" s="14"/>
      <c r="V871" s="8">
        <f t="shared" si="1334"/>
        <v>0</v>
      </c>
      <c r="W871" s="8">
        <f t="shared" si="1335"/>
        <v>0</v>
      </c>
      <c r="X871" s="14">
        <f t="shared" si="1420"/>
        <v>0</v>
      </c>
      <c r="Y871" s="15"/>
    </row>
    <row r="872" spans="1:25" x14ac:dyDescent="0.2">
      <c r="A872" s="5">
        <v>45699</v>
      </c>
      <c r="B872" s="6" t="s">
        <v>30</v>
      </c>
      <c r="C872" s="7" t="s">
        <v>24</v>
      </c>
      <c r="D872" s="6" t="s">
        <v>25</v>
      </c>
      <c r="E872" s="8">
        <v>0.6</v>
      </c>
      <c r="F872" s="8">
        <v>3.0000000000000001E-3</v>
      </c>
      <c r="G872" s="8">
        <v>0</v>
      </c>
      <c r="H872" s="11">
        <v>3.0000000000000001E-3</v>
      </c>
      <c r="I872" s="8">
        <f t="shared" si="1561"/>
        <v>3.0000000000000001E-3</v>
      </c>
      <c r="J872" s="12">
        <f t="shared" si="1562"/>
        <v>0</v>
      </c>
      <c r="K872" s="8">
        <f t="shared" ref="K872:L872" si="1777">IFERROR(G872,0)</f>
        <v>0</v>
      </c>
      <c r="L872" s="8">
        <f t="shared" si="1777"/>
        <v>3.0000000000000001E-3</v>
      </c>
      <c r="M872" s="8">
        <f t="shared" si="1564"/>
        <v>3.0000000000000001E-3</v>
      </c>
      <c r="N872" s="12">
        <f t="shared" si="1565"/>
        <v>0</v>
      </c>
      <c r="O872" s="8">
        <f t="shared" ref="O872:P872" si="1778">IFERROR(K872,0)</f>
        <v>0</v>
      </c>
      <c r="P872" s="8">
        <f t="shared" si="1778"/>
        <v>3.0000000000000001E-3</v>
      </c>
      <c r="Q872" s="8">
        <f t="shared" si="1567"/>
        <v>3.0000000000000001E-3</v>
      </c>
      <c r="R872" s="12">
        <f t="shared" si="1568"/>
        <v>0</v>
      </c>
      <c r="S872" s="14">
        <f>T851</f>
        <v>9.0889999999999999E-2</v>
      </c>
      <c r="T872" s="8">
        <f>H872+S872-H873-H874-U872</f>
        <v>9.3890000000000001E-2</v>
      </c>
      <c r="U872" s="14">
        <v>0</v>
      </c>
      <c r="V872" s="8">
        <f t="shared" si="1334"/>
        <v>0</v>
      </c>
      <c r="W872" s="8">
        <f t="shared" si="1335"/>
        <v>100</v>
      </c>
      <c r="X872" s="14">
        <f t="shared" si="1420"/>
        <v>3.0000000000000001E-3</v>
      </c>
      <c r="Y872" s="15"/>
    </row>
    <row r="873" spans="1:25" x14ac:dyDescent="0.2">
      <c r="A873" s="5">
        <v>45699</v>
      </c>
      <c r="B873" s="6" t="s">
        <v>30</v>
      </c>
      <c r="C873" s="7" t="s">
        <v>24</v>
      </c>
      <c r="D873" s="6" t="s">
        <v>26</v>
      </c>
      <c r="E873" s="8">
        <v>0.6</v>
      </c>
      <c r="F873" s="8">
        <v>0</v>
      </c>
      <c r="G873" s="8">
        <v>0</v>
      </c>
      <c r="H873" s="11">
        <v>0</v>
      </c>
      <c r="I873" s="8">
        <f t="shared" si="1561"/>
        <v>0</v>
      </c>
      <c r="J873" s="12">
        <f t="shared" si="1562"/>
        <v>0</v>
      </c>
      <c r="K873" s="8">
        <f t="shared" ref="K873:L873" si="1779">IFERROR(G873,0)</f>
        <v>0</v>
      </c>
      <c r="L873" s="8">
        <f t="shared" si="1779"/>
        <v>0</v>
      </c>
      <c r="M873" s="8">
        <f t="shared" si="1564"/>
        <v>0</v>
      </c>
      <c r="N873" s="12">
        <f t="shared" si="1565"/>
        <v>0</v>
      </c>
      <c r="O873" s="8">
        <f t="shared" ref="O873:P873" si="1780">IFERROR(K873,0)</f>
        <v>0</v>
      </c>
      <c r="P873" s="8">
        <f t="shared" si="1780"/>
        <v>0</v>
      </c>
      <c r="Q873" s="8">
        <f t="shared" si="1567"/>
        <v>0</v>
      </c>
      <c r="R873" s="12">
        <f t="shared" si="1568"/>
        <v>0</v>
      </c>
      <c r="S873" s="14"/>
      <c r="T873" s="14"/>
      <c r="U873" s="14"/>
      <c r="V873" s="8">
        <f t="shared" si="1334"/>
        <v>0</v>
      </c>
      <c r="W873" s="8">
        <f t="shared" si="1335"/>
        <v>0</v>
      </c>
      <c r="X873" s="14">
        <f t="shared" si="1420"/>
        <v>0</v>
      </c>
      <c r="Y873" s="15"/>
    </row>
    <row r="874" spans="1:25" x14ac:dyDescent="0.2">
      <c r="A874" s="5">
        <v>45699</v>
      </c>
      <c r="B874" s="6" t="s">
        <v>30</v>
      </c>
      <c r="C874" s="7" t="s">
        <v>24</v>
      </c>
      <c r="D874" s="6" t="s">
        <v>27</v>
      </c>
      <c r="E874" s="8">
        <v>0</v>
      </c>
      <c r="F874" s="8">
        <v>0</v>
      </c>
      <c r="G874" s="8">
        <v>0</v>
      </c>
      <c r="H874" s="11">
        <v>0</v>
      </c>
      <c r="I874" s="8">
        <f t="shared" si="1561"/>
        <v>0</v>
      </c>
      <c r="J874" s="12">
        <f t="shared" si="1562"/>
        <v>0</v>
      </c>
      <c r="K874" s="8">
        <f t="shared" ref="K874:L874" si="1781">IFERROR(G874,0)</f>
        <v>0</v>
      </c>
      <c r="L874" s="8">
        <f t="shared" si="1781"/>
        <v>0</v>
      </c>
      <c r="M874" s="8">
        <f t="shared" si="1564"/>
        <v>0</v>
      </c>
      <c r="N874" s="12">
        <f t="shared" si="1565"/>
        <v>0</v>
      </c>
      <c r="O874" s="8">
        <f t="shared" ref="O874:P874" si="1782">IFERROR(K874,0)</f>
        <v>0</v>
      </c>
      <c r="P874" s="8">
        <f t="shared" si="1782"/>
        <v>0</v>
      </c>
      <c r="Q874" s="8">
        <f t="shared" si="1567"/>
        <v>0</v>
      </c>
      <c r="R874" s="12">
        <f t="shared" si="1568"/>
        <v>0</v>
      </c>
      <c r="S874" s="14"/>
      <c r="T874" s="14"/>
      <c r="U874" s="14"/>
      <c r="V874" s="8">
        <f t="shared" si="1334"/>
        <v>0</v>
      </c>
      <c r="W874" s="8">
        <f t="shared" si="1335"/>
        <v>0</v>
      </c>
      <c r="X874" s="14">
        <f t="shared" si="1420"/>
        <v>0</v>
      </c>
      <c r="Y874" s="15"/>
    </row>
    <row r="875" spans="1:25" x14ac:dyDescent="0.2">
      <c r="A875" s="5">
        <v>45699</v>
      </c>
      <c r="B875" s="6" t="s">
        <v>31</v>
      </c>
      <c r="C875" s="7" t="s">
        <v>32</v>
      </c>
      <c r="D875" s="6" t="s">
        <v>25</v>
      </c>
      <c r="E875" s="8">
        <v>229.8</v>
      </c>
      <c r="F875" s="8">
        <v>0.66100000000000003</v>
      </c>
      <c r="G875" s="8">
        <v>0.67500000000000004</v>
      </c>
      <c r="H875" s="11">
        <v>0.57199999999999995</v>
      </c>
      <c r="I875" s="8">
        <f t="shared" si="1561"/>
        <v>-0.10300000000000009</v>
      </c>
      <c r="J875" s="12">
        <f t="shared" si="1562"/>
        <v>84.740740740740733</v>
      </c>
      <c r="K875" s="8">
        <f t="shared" ref="K875:L875" si="1783">IFERROR(G875,0)</f>
        <v>0.67500000000000004</v>
      </c>
      <c r="L875" s="8">
        <f t="shared" si="1783"/>
        <v>0.57199999999999995</v>
      </c>
      <c r="M875" s="8">
        <f t="shared" si="1564"/>
        <v>-0.10300000000000009</v>
      </c>
      <c r="N875" s="12">
        <f t="shared" si="1565"/>
        <v>84.740740740740733</v>
      </c>
      <c r="O875" s="8">
        <f t="shared" ref="O875:P875" si="1784">IFERROR(K875,0)</f>
        <v>0.67500000000000004</v>
      </c>
      <c r="P875" s="8">
        <f t="shared" si="1784"/>
        <v>0.57199999999999995</v>
      </c>
      <c r="Q875" s="8">
        <f t="shared" si="1567"/>
        <v>-0.10300000000000009</v>
      </c>
      <c r="R875" s="12">
        <f t="shared" si="1568"/>
        <v>84.740740740740733</v>
      </c>
      <c r="S875" s="14">
        <f>T854</f>
        <v>197.00228505000035</v>
      </c>
      <c r="T875" s="8">
        <f>H875+S875-H876-H877-U875</f>
        <v>196.24288505000035</v>
      </c>
      <c r="U875" s="14">
        <v>4.0000000000000002E-4</v>
      </c>
      <c r="V875" s="8">
        <f t="shared" si="1334"/>
        <v>102.11800302571861</v>
      </c>
      <c r="W875" s="8">
        <f t="shared" si="1335"/>
        <v>86.535552193645984</v>
      </c>
      <c r="X875" s="14">
        <f t="shared" si="1420"/>
        <v>0.57499999999999996</v>
      </c>
      <c r="Y875" s="15"/>
    </row>
    <row r="876" spans="1:25" x14ac:dyDescent="0.2">
      <c r="A876" s="5">
        <v>45699</v>
      </c>
      <c r="B876" s="6" t="s">
        <v>31</v>
      </c>
      <c r="C876" s="7" t="s">
        <v>32</v>
      </c>
      <c r="D876" s="6" t="s">
        <v>26</v>
      </c>
      <c r="E876" s="8">
        <v>285</v>
      </c>
      <c r="F876" s="8">
        <v>0</v>
      </c>
      <c r="G876" s="8">
        <v>0.82499999999999996</v>
      </c>
      <c r="H876" s="11">
        <v>1.331</v>
      </c>
      <c r="I876" s="8">
        <f t="shared" si="1561"/>
        <v>0.50600000000000001</v>
      </c>
      <c r="J876" s="12">
        <f t="shared" si="1562"/>
        <v>161.33333333333331</v>
      </c>
      <c r="K876" s="8">
        <f t="shared" ref="K876:L876" si="1785">IFERROR(G876,0)</f>
        <v>0.82499999999999996</v>
      </c>
      <c r="L876" s="8">
        <f t="shared" si="1785"/>
        <v>1.331</v>
      </c>
      <c r="M876" s="8">
        <f t="shared" si="1564"/>
        <v>0.50600000000000001</v>
      </c>
      <c r="N876" s="12">
        <f t="shared" si="1565"/>
        <v>161.33333333333331</v>
      </c>
      <c r="O876" s="8">
        <f t="shared" ref="O876:P876" si="1786">IFERROR(K876,0)</f>
        <v>0.82499999999999996</v>
      </c>
      <c r="P876" s="8">
        <f t="shared" si="1786"/>
        <v>1.331</v>
      </c>
      <c r="Q876" s="8">
        <f t="shared" si="1567"/>
        <v>0.50600000000000001</v>
      </c>
      <c r="R876" s="12">
        <f t="shared" si="1568"/>
        <v>161.33333333333331</v>
      </c>
      <c r="S876" s="14"/>
      <c r="T876" s="14"/>
      <c r="U876" s="14"/>
      <c r="V876" s="8">
        <f t="shared" si="1334"/>
        <v>0</v>
      </c>
      <c r="W876" s="8">
        <f t="shared" si="1335"/>
        <v>0</v>
      </c>
      <c r="X876" s="14">
        <f t="shared" si="1420"/>
        <v>1.349</v>
      </c>
      <c r="Y876" s="15"/>
    </row>
    <row r="877" spans="1:25" x14ac:dyDescent="0.2">
      <c r="A877" s="5">
        <v>45699</v>
      </c>
      <c r="B877" s="6" t="s">
        <v>31</v>
      </c>
      <c r="C877" s="7" t="s">
        <v>32</v>
      </c>
      <c r="D877" s="6" t="s">
        <v>27</v>
      </c>
      <c r="E877" s="8">
        <v>0</v>
      </c>
      <c r="F877" s="8">
        <v>0</v>
      </c>
      <c r="G877" s="8">
        <v>0</v>
      </c>
      <c r="H877" s="11">
        <v>0</v>
      </c>
      <c r="I877" s="8">
        <f t="shared" si="1561"/>
        <v>0</v>
      </c>
      <c r="J877" s="12">
        <f t="shared" si="1562"/>
        <v>0</v>
      </c>
      <c r="K877" s="8">
        <f t="shared" ref="K877:L877" si="1787">IFERROR(G877,0)</f>
        <v>0</v>
      </c>
      <c r="L877" s="8">
        <f t="shared" si="1787"/>
        <v>0</v>
      </c>
      <c r="M877" s="8">
        <f t="shared" si="1564"/>
        <v>0</v>
      </c>
      <c r="N877" s="12">
        <f t="shared" si="1565"/>
        <v>0</v>
      </c>
      <c r="O877" s="8">
        <f t="shared" ref="O877:P877" si="1788">IFERROR(K877,0)</f>
        <v>0</v>
      </c>
      <c r="P877" s="8">
        <f t="shared" si="1788"/>
        <v>0</v>
      </c>
      <c r="Q877" s="8">
        <f t="shared" si="1567"/>
        <v>0</v>
      </c>
      <c r="R877" s="12">
        <f t="shared" si="1568"/>
        <v>0</v>
      </c>
      <c r="S877" s="14"/>
      <c r="T877" s="14"/>
      <c r="U877" s="14"/>
      <c r="V877" s="8">
        <f t="shared" si="1334"/>
        <v>0</v>
      </c>
      <c r="W877" s="8">
        <f t="shared" si="1335"/>
        <v>0</v>
      </c>
      <c r="X877" s="14">
        <f t="shared" si="1420"/>
        <v>0</v>
      </c>
      <c r="Y877" s="15"/>
    </row>
    <row r="878" spans="1:25" x14ac:dyDescent="0.2">
      <c r="A878" s="5">
        <v>45699</v>
      </c>
      <c r="B878" s="6" t="s">
        <v>36</v>
      </c>
      <c r="C878" s="7" t="s">
        <v>32</v>
      </c>
      <c r="D878" s="6" t="s">
        <v>25</v>
      </c>
      <c r="E878" s="8">
        <v>5.2</v>
      </c>
      <c r="F878" s="8">
        <v>1.6E-2</v>
      </c>
      <c r="G878" s="8">
        <v>1.4E-2</v>
      </c>
      <c r="H878" s="11">
        <v>1.9E-2</v>
      </c>
      <c r="I878" s="8">
        <f t="shared" si="1561"/>
        <v>4.9999999999999992E-3</v>
      </c>
      <c r="J878" s="12">
        <f t="shared" si="1562"/>
        <v>135.71428571428569</v>
      </c>
      <c r="K878" s="8">
        <f t="shared" ref="K878:L878" si="1789">IFERROR(G878,0)</f>
        <v>1.4E-2</v>
      </c>
      <c r="L878" s="8">
        <f t="shared" si="1789"/>
        <v>1.9E-2</v>
      </c>
      <c r="M878" s="8">
        <f t="shared" si="1564"/>
        <v>4.9999999999999992E-3</v>
      </c>
      <c r="N878" s="12">
        <f t="shared" si="1565"/>
        <v>135.71428571428569</v>
      </c>
      <c r="O878" s="8">
        <f t="shared" ref="O878:P878" si="1790">IFERROR(K878,0)</f>
        <v>1.4E-2</v>
      </c>
      <c r="P878" s="8">
        <f t="shared" si="1790"/>
        <v>1.9E-2</v>
      </c>
      <c r="Q878" s="8">
        <f t="shared" si="1567"/>
        <v>4.9999999999999992E-3</v>
      </c>
      <c r="R878" s="12">
        <f t="shared" si="1568"/>
        <v>135.71428571428569</v>
      </c>
      <c r="S878" s="14">
        <f>T857</f>
        <v>5.3208000020000048</v>
      </c>
      <c r="T878" s="8">
        <f>H878+S878-H879-H880-U878</f>
        <v>4.7421000020000044</v>
      </c>
      <c r="U878" s="14">
        <v>6.9999999999999999E-4</v>
      </c>
      <c r="V878" s="8">
        <f t="shared" si="1334"/>
        <v>87.5</v>
      </c>
      <c r="W878" s="8">
        <f t="shared" si="1335"/>
        <v>118.75</v>
      </c>
      <c r="X878" s="14">
        <f t="shared" si="1420"/>
        <v>1.9E-2</v>
      </c>
      <c r="Y878" s="15"/>
    </row>
    <row r="879" spans="1:25" x14ac:dyDescent="0.2">
      <c r="A879" s="5">
        <v>45699</v>
      </c>
      <c r="B879" s="6" t="s">
        <v>36</v>
      </c>
      <c r="C879" s="7" t="s">
        <v>32</v>
      </c>
      <c r="D879" s="6" t="s">
        <v>26</v>
      </c>
      <c r="E879" s="8">
        <v>5.0999999999999996</v>
      </c>
      <c r="F879" s="8">
        <v>0</v>
      </c>
      <c r="G879" s="8">
        <v>1.4E-2</v>
      </c>
      <c r="H879" s="11">
        <v>0.59699999999999998</v>
      </c>
      <c r="I879" s="8">
        <f t="shared" si="1561"/>
        <v>0.58299999999999996</v>
      </c>
      <c r="J879" s="12">
        <f t="shared" si="1562"/>
        <v>4264.2857142857138</v>
      </c>
      <c r="K879" s="8">
        <f t="shared" ref="K879:L879" si="1791">IFERROR(G879,0)</f>
        <v>1.4E-2</v>
      </c>
      <c r="L879" s="8">
        <f t="shared" si="1791"/>
        <v>0.59699999999999998</v>
      </c>
      <c r="M879" s="8">
        <f t="shared" si="1564"/>
        <v>0.58299999999999996</v>
      </c>
      <c r="N879" s="12">
        <f t="shared" si="1565"/>
        <v>4264.2857142857138</v>
      </c>
      <c r="O879" s="8">
        <f t="shared" ref="O879:P879" si="1792">IFERROR(K879,0)</f>
        <v>1.4E-2</v>
      </c>
      <c r="P879" s="8">
        <f t="shared" si="1792"/>
        <v>0.59699999999999998</v>
      </c>
      <c r="Q879" s="8">
        <f t="shared" si="1567"/>
        <v>0.58299999999999996</v>
      </c>
      <c r="R879" s="12">
        <f t="shared" si="1568"/>
        <v>4264.2857142857138</v>
      </c>
      <c r="S879" s="14"/>
      <c r="T879" s="14"/>
      <c r="U879" s="14"/>
      <c r="V879" s="8">
        <f t="shared" si="1334"/>
        <v>0</v>
      </c>
      <c r="W879" s="8">
        <f t="shared" si="1335"/>
        <v>0</v>
      </c>
      <c r="X879" s="14">
        <f t="shared" si="1420"/>
        <v>0</v>
      </c>
      <c r="Y879" s="15"/>
    </row>
    <row r="880" spans="1:25" x14ac:dyDescent="0.2">
      <c r="A880" s="5">
        <v>45699</v>
      </c>
      <c r="B880" s="6" t="s">
        <v>36</v>
      </c>
      <c r="C880" s="7" t="s">
        <v>32</v>
      </c>
      <c r="D880" s="6" t="s">
        <v>27</v>
      </c>
      <c r="E880" s="8">
        <v>0</v>
      </c>
      <c r="F880" s="8">
        <v>0</v>
      </c>
      <c r="G880" s="8">
        <v>0</v>
      </c>
      <c r="H880" s="11">
        <v>0</v>
      </c>
      <c r="I880" s="8">
        <f t="shared" si="1561"/>
        <v>0</v>
      </c>
      <c r="J880" s="12">
        <f t="shared" si="1562"/>
        <v>0</v>
      </c>
      <c r="K880" s="8">
        <f t="shared" ref="K880:L880" si="1793">IFERROR(G880,0)</f>
        <v>0</v>
      </c>
      <c r="L880" s="8">
        <f t="shared" si="1793"/>
        <v>0</v>
      </c>
      <c r="M880" s="8">
        <f t="shared" si="1564"/>
        <v>0</v>
      </c>
      <c r="N880" s="12">
        <f t="shared" si="1565"/>
        <v>0</v>
      </c>
      <c r="O880" s="8">
        <f t="shared" ref="O880:P880" si="1794">IFERROR(K880,0)</f>
        <v>0</v>
      </c>
      <c r="P880" s="8">
        <f t="shared" si="1794"/>
        <v>0</v>
      </c>
      <c r="Q880" s="8">
        <f t="shared" si="1567"/>
        <v>0</v>
      </c>
      <c r="R880" s="12">
        <f t="shared" si="1568"/>
        <v>0</v>
      </c>
      <c r="S880" s="14"/>
      <c r="T880" s="14"/>
      <c r="U880" s="14"/>
      <c r="V880" s="8">
        <f t="shared" si="1334"/>
        <v>0</v>
      </c>
      <c r="W880" s="8">
        <f t="shared" si="1335"/>
        <v>0</v>
      </c>
      <c r="X880" s="14">
        <f t="shared" si="1420"/>
        <v>0</v>
      </c>
      <c r="Y880" s="15"/>
    </row>
    <row r="881" spans="1:25" x14ac:dyDescent="0.2">
      <c r="A881" s="5">
        <v>45699</v>
      </c>
      <c r="B881" s="6" t="s">
        <v>33</v>
      </c>
      <c r="C881" s="7" t="s">
        <v>32</v>
      </c>
      <c r="D881" s="6" t="s">
        <v>25</v>
      </c>
      <c r="E881" s="8">
        <v>0.63</v>
      </c>
      <c r="F881" s="8">
        <v>0</v>
      </c>
      <c r="G881" s="8">
        <v>1.6100000000000001E-3</v>
      </c>
      <c r="H881" s="11">
        <v>1E-3</v>
      </c>
      <c r="I881" s="8">
        <f t="shared" si="1561"/>
        <v>-6.1000000000000008E-4</v>
      </c>
      <c r="J881" s="12">
        <f t="shared" si="1562"/>
        <v>62.11180124223602</v>
      </c>
      <c r="K881" s="8">
        <f t="shared" ref="K881:L881" si="1795">IFERROR(G881,0)</f>
        <v>1.6100000000000001E-3</v>
      </c>
      <c r="L881" s="8">
        <f t="shared" si="1795"/>
        <v>1E-3</v>
      </c>
      <c r="M881" s="8">
        <f t="shared" si="1564"/>
        <v>-6.1000000000000008E-4</v>
      </c>
      <c r="N881" s="12">
        <f t="shared" si="1565"/>
        <v>62.11180124223602</v>
      </c>
      <c r="O881" s="8">
        <f t="shared" ref="O881:P881" si="1796">IFERROR(K881,0)</f>
        <v>1.6100000000000001E-3</v>
      </c>
      <c r="P881" s="8">
        <f t="shared" si="1796"/>
        <v>1E-3</v>
      </c>
      <c r="Q881" s="8">
        <f t="shared" si="1567"/>
        <v>-6.1000000000000008E-4</v>
      </c>
      <c r="R881" s="12">
        <f t="shared" si="1568"/>
        <v>62.11180124223602</v>
      </c>
      <c r="S881" s="14">
        <f>T860</f>
        <v>4.2946239999999941E-2</v>
      </c>
      <c r="T881" s="8">
        <f>H881+S881-H882-H883-U881</f>
        <v>4.3846239999999939E-2</v>
      </c>
      <c r="U881" s="14">
        <v>1E-4</v>
      </c>
      <c r="V881" s="8">
        <f t="shared" si="1334"/>
        <v>0</v>
      </c>
      <c r="W881" s="8">
        <f t="shared" si="1335"/>
        <v>0</v>
      </c>
      <c r="X881" s="14">
        <f t="shared" si="1420"/>
        <v>1E-3</v>
      </c>
      <c r="Y881" s="15"/>
    </row>
    <row r="882" spans="1:25" x14ac:dyDescent="0.2">
      <c r="A882" s="5">
        <v>45699</v>
      </c>
      <c r="B882" s="6" t="s">
        <v>33</v>
      </c>
      <c r="C882" s="7" t="s">
        <v>32</v>
      </c>
      <c r="D882" s="6" t="s">
        <v>26</v>
      </c>
      <c r="E882" s="8">
        <v>0.63</v>
      </c>
      <c r="F882" s="8">
        <v>0</v>
      </c>
      <c r="G882" s="8">
        <v>1.6000000000000001E-3</v>
      </c>
      <c r="H882" s="11">
        <v>0</v>
      </c>
      <c r="I882" s="8">
        <f t="shared" si="1561"/>
        <v>-1.6000000000000001E-3</v>
      </c>
      <c r="J882" s="12">
        <f t="shared" si="1562"/>
        <v>0</v>
      </c>
      <c r="K882" s="8">
        <f t="shared" ref="K882:L882" si="1797">IFERROR(G882,0)</f>
        <v>1.6000000000000001E-3</v>
      </c>
      <c r="L882" s="8">
        <f t="shared" si="1797"/>
        <v>0</v>
      </c>
      <c r="M882" s="8">
        <f t="shared" si="1564"/>
        <v>-1.6000000000000001E-3</v>
      </c>
      <c r="N882" s="12">
        <f t="shared" si="1565"/>
        <v>0</v>
      </c>
      <c r="O882" s="8">
        <f t="shared" ref="O882:P882" si="1798">IFERROR(K882,0)</f>
        <v>1.6000000000000001E-3</v>
      </c>
      <c r="P882" s="8">
        <f t="shared" si="1798"/>
        <v>0</v>
      </c>
      <c r="Q882" s="8">
        <f t="shared" si="1567"/>
        <v>-1.6000000000000001E-3</v>
      </c>
      <c r="R882" s="12">
        <f t="shared" si="1568"/>
        <v>0</v>
      </c>
      <c r="S882" s="14"/>
      <c r="T882" s="8"/>
      <c r="U882" s="14"/>
      <c r="V882" s="8">
        <f t="shared" si="1334"/>
        <v>0</v>
      </c>
      <c r="W882" s="8">
        <f t="shared" si="1335"/>
        <v>0</v>
      </c>
      <c r="X882" s="14">
        <f t="shared" si="1420"/>
        <v>0</v>
      </c>
      <c r="Y882" s="15"/>
    </row>
    <row r="883" spans="1:25" x14ac:dyDescent="0.2">
      <c r="A883" s="5">
        <v>45699</v>
      </c>
      <c r="B883" s="6" t="s">
        <v>33</v>
      </c>
      <c r="C883" s="7" t="s">
        <v>32</v>
      </c>
      <c r="D883" s="6" t="s">
        <v>27</v>
      </c>
      <c r="E883" s="8">
        <v>0</v>
      </c>
      <c r="F883" s="8">
        <v>0</v>
      </c>
      <c r="G883" s="8">
        <v>0</v>
      </c>
      <c r="H883" s="11">
        <v>0</v>
      </c>
      <c r="I883" s="8">
        <f t="shared" si="1561"/>
        <v>0</v>
      </c>
      <c r="J883" s="12">
        <f t="shared" si="1562"/>
        <v>0</v>
      </c>
      <c r="K883" s="8">
        <f t="shared" ref="K883:L883" si="1799">IFERROR(G883,0)</f>
        <v>0</v>
      </c>
      <c r="L883" s="8">
        <f t="shared" si="1799"/>
        <v>0</v>
      </c>
      <c r="M883" s="8">
        <f t="shared" si="1564"/>
        <v>0</v>
      </c>
      <c r="N883" s="12">
        <f t="shared" si="1565"/>
        <v>0</v>
      </c>
      <c r="O883" s="8">
        <f t="shared" ref="O883:P883" si="1800">IFERROR(K883,0)</f>
        <v>0</v>
      </c>
      <c r="P883" s="8">
        <f t="shared" si="1800"/>
        <v>0</v>
      </c>
      <c r="Q883" s="8">
        <f t="shared" si="1567"/>
        <v>0</v>
      </c>
      <c r="R883" s="12">
        <f t="shared" si="1568"/>
        <v>0</v>
      </c>
      <c r="S883" s="14"/>
      <c r="T883" s="14"/>
      <c r="U883" s="14"/>
      <c r="V883" s="8">
        <f t="shared" si="1334"/>
        <v>0</v>
      </c>
      <c r="W883" s="8">
        <f t="shared" si="1335"/>
        <v>0</v>
      </c>
      <c r="X883" s="14">
        <f t="shared" si="1420"/>
        <v>0</v>
      </c>
      <c r="Y883" s="15"/>
    </row>
    <row r="884" spans="1:25" x14ac:dyDescent="0.2">
      <c r="A884" s="5">
        <v>45700</v>
      </c>
      <c r="B884" s="6" t="s">
        <v>28</v>
      </c>
      <c r="C884" s="7" t="s">
        <v>24</v>
      </c>
      <c r="D884" s="6" t="s">
        <v>25</v>
      </c>
      <c r="E884" s="8">
        <v>190.9</v>
      </c>
      <c r="F884" s="9">
        <v>0.64700000000000002</v>
      </c>
      <c r="G884" s="10">
        <v>0.55700000000000005</v>
      </c>
      <c r="H884" s="20">
        <v>0.57099999999999995</v>
      </c>
      <c r="I884" s="8">
        <f t="shared" si="1561"/>
        <v>1.3999999999999901E-2</v>
      </c>
      <c r="J884" s="12">
        <f t="shared" si="1562"/>
        <v>102.51346499102331</v>
      </c>
      <c r="K884" s="8">
        <f t="shared" ref="K884:L884" si="1801">IFERROR(G884,0)</f>
        <v>0.55700000000000005</v>
      </c>
      <c r="L884" s="8">
        <f t="shared" si="1801"/>
        <v>0.57099999999999995</v>
      </c>
      <c r="M884" s="8">
        <f t="shared" si="1564"/>
        <v>1.3999999999999901E-2</v>
      </c>
      <c r="N884" s="12">
        <f t="shared" si="1565"/>
        <v>102.51346499102331</v>
      </c>
      <c r="O884" s="8">
        <f t="shared" ref="O884:P884" si="1802">IFERROR(K884,0)</f>
        <v>0.55700000000000005</v>
      </c>
      <c r="P884" s="8">
        <f t="shared" si="1802"/>
        <v>0.57099999999999995</v>
      </c>
      <c r="Q884" s="8">
        <f t="shared" si="1567"/>
        <v>1.3999999999999901E-2</v>
      </c>
      <c r="R884" s="12">
        <f t="shared" si="1568"/>
        <v>102.51346499102331</v>
      </c>
      <c r="S884" s="8">
        <f>T863</f>
        <v>48.539720000000067</v>
      </c>
      <c r="T884" s="8">
        <f>H884+S884-H885-H886-U884</f>
        <v>48.771920000000058</v>
      </c>
      <c r="U884" s="8">
        <v>1.8E-3</v>
      </c>
      <c r="V884" s="8">
        <f t="shared" si="1334"/>
        <v>86.089644513137557</v>
      </c>
      <c r="W884" s="8">
        <f t="shared" si="1335"/>
        <v>88.253477588871704</v>
      </c>
      <c r="X884" s="14">
        <f t="shared" si="1420"/>
        <v>0.56799999999999995</v>
      </c>
      <c r="Y884" s="15"/>
    </row>
    <row r="885" spans="1:25" x14ac:dyDescent="0.2">
      <c r="A885" s="5">
        <v>45700</v>
      </c>
      <c r="B885" s="6" t="s">
        <v>28</v>
      </c>
      <c r="C885" s="7" t="s">
        <v>24</v>
      </c>
      <c r="D885" s="6" t="s">
        <v>26</v>
      </c>
      <c r="E885" s="8">
        <v>220.3</v>
      </c>
      <c r="F885" s="8">
        <v>0.249</v>
      </c>
      <c r="G885" s="8">
        <v>0.625</v>
      </c>
      <c r="H885" s="11">
        <v>0.33700000000000002</v>
      </c>
      <c r="I885" s="8">
        <f t="shared" si="1561"/>
        <v>-0.28799999999999998</v>
      </c>
      <c r="J885" s="12">
        <f t="shared" si="1562"/>
        <v>53.92</v>
      </c>
      <c r="K885" s="8">
        <f t="shared" ref="K885:L885" si="1803">IFERROR(G885,0)</f>
        <v>0.625</v>
      </c>
      <c r="L885" s="8">
        <f t="shared" si="1803"/>
        <v>0.33700000000000002</v>
      </c>
      <c r="M885" s="8">
        <f t="shared" si="1564"/>
        <v>-0.28799999999999998</v>
      </c>
      <c r="N885" s="12">
        <f t="shared" si="1565"/>
        <v>53.92</v>
      </c>
      <c r="O885" s="8">
        <f t="shared" ref="O885:P885" si="1804">IFERROR(K885,0)</f>
        <v>0.625</v>
      </c>
      <c r="P885" s="8">
        <f t="shared" si="1804"/>
        <v>0.33700000000000002</v>
      </c>
      <c r="Q885" s="8">
        <f t="shared" si="1567"/>
        <v>-0.28799999999999998</v>
      </c>
      <c r="R885" s="12">
        <f t="shared" si="1568"/>
        <v>53.92</v>
      </c>
      <c r="S885" s="8"/>
      <c r="T885" s="8"/>
      <c r="U885" s="8"/>
      <c r="V885" s="8">
        <f t="shared" si="1334"/>
        <v>251.00401606425703</v>
      </c>
      <c r="W885" s="8">
        <f t="shared" si="1335"/>
        <v>135.3413654618474</v>
      </c>
      <c r="X885" s="14">
        <f t="shared" si="1420"/>
        <v>0.23400000000000001</v>
      </c>
      <c r="Y885" s="15"/>
    </row>
    <row r="886" spans="1:25" x14ac:dyDescent="0.2">
      <c r="A886" s="5">
        <v>45700</v>
      </c>
      <c r="B886" s="6" t="s">
        <v>28</v>
      </c>
      <c r="C886" s="7" t="s">
        <v>24</v>
      </c>
      <c r="D886" s="6" t="s">
        <v>27</v>
      </c>
      <c r="E886" s="8">
        <v>0</v>
      </c>
      <c r="F886" s="8">
        <v>0</v>
      </c>
      <c r="G886" s="8">
        <v>0</v>
      </c>
      <c r="H886" s="11">
        <v>0</v>
      </c>
      <c r="I886" s="8">
        <f t="shared" si="1561"/>
        <v>0</v>
      </c>
      <c r="J886" s="12">
        <f t="shared" si="1562"/>
        <v>0</v>
      </c>
      <c r="K886" s="8">
        <f t="shared" ref="K886:L886" si="1805">IFERROR(G886,0)</f>
        <v>0</v>
      </c>
      <c r="L886" s="8">
        <f t="shared" si="1805"/>
        <v>0</v>
      </c>
      <c r="M886" s="8">
        <f t="shared" si="1564"/>
        <v>0</v>
      </c>
      <c r="N886" s="12">
        <f t="shared" si="1565"/>
        <v>0</v>
      </c>
      <c r="O886" s="8">
        <f t="shared" ref="O886:P886" si="1806">IFERROR(K886,0)</f>
        <v>0</v>
      </c>
      <c r="P886" s="8">
        <f t="shared" si="1806"/>
        <v>0</v>
      </c>
      <c r="Q886" s="8">
        <f t="shared" si="1567"/>
        <v>0</v>
      </c>
      <c r="R886" s="12">
        <f t="shared" si="1568"/>
        <v>0</v>
      </c>
      <c r="S886" s="8"/>
      <c r="T886" s="8"/>
      <c r="U886" s="8"/>
      <c r="V886" s="8">
        <f t="shared" si="1334"/>
        <v>0</v>
      </c>
      <c r="W886" s="8">
        <f t="shared" si="1335"/>
        <v>0</v>
      </c>
      <c r="X886" s="14">
        <f t="shared" si="1420"/>
        <v>0</v>
      </c>
      <c r="Y886" s="15"/>
    </row>
    <row r="887" spans="1:25" x14ac:dyDescent="0.2">
      <c r="A887" s="5">
        <v>45700</v>
      </c>
      <c r="B887" s="6" t="s">
        <v>23</v>
      </c>
      <c r="C887" s="7" t="s">
        <v>24</v>
      </c>
      <c r="D887" s="6" t="s">
        <v>25</v>
      </c>
      <c r="E887" s="8">
        <v>1.7</v>
      </c>
      <c r="F887" s="8">
        <v>5.0000000000000001E-3</v>
      </c>
      <c r="G887" s="8">
        <v>4.7999999999999996E-3</v>
      </c>
      <c r="H887" s="11">
        <v>5.0000000000000001E-3</v>
      </c>
      <c r="I887" s="8">
        <f t="shared" si="1561"/>
        <v>2.0000000000000052E-4</v>
      </c>
      <c r="J887" s="12">
        <f t="shared" si="1562"/>
        <v>104.16666666666667</v>
      </c>
      <c r="K887" s="8">
        <f t="shared" ref="K887:L887" si="1807">IFERROR(G887,0)</f>
        <v>4.7999999999999996E-3</v>
      </c>
      <c r="L887" s="8">
        <f t="shared" si="1807"/>
        <v>5.0000000000000001E-3</v>
      </c>
      <c r="M887" s="8">
        <f t="shared" si="1564"/>
        <v>2.0000000000000052E-4</v>
      </c>
      <c r="N887" s="12">
        <f t="shared" si="1565"/>
        <v>104.16666666666667</v>
      </c>
      <c r="O887" s="8">
        <f t="shared" ref="O887:P887" si="1808">IFERROR(K887,0)</f>
        <v>4.7999999999999996E-3</v>
      </c>
      <c r="P887" s="8">
        <f t="shared" si="1808"/>
        <v>5.0000000000000001E-3</v>
      </c>
      <c r="Q887" s="8">
        <f t="shared" si="1567"/>
        <v>2.0000000000000052E-4</v>
      </c>
      <c r="R887" s="12">
        <f t="shared" si="1568"/>
        <v>104.16666666666667</v>
      </c>
      <c r="S887" s="8">
        <f>T866</f>
        <v>4.102540500000007</v>
      </c>
      <c r="T887" s="8">
        <f>H887+S887-H888-H889-U887</f>
        <v>4.1074405000000072</v>
      </c>
      <c r="U887" s="8">
        <v>1E-4</v>
      </c>
      <c r="V887" s="8">
        <f t="shared" si="1334"/>
        <v>95.999999999999986</v>
      </c>
      <c r="W887" s="8">
        <f t="shared" si="1335"/>
        <v>100</v>
      </c>
      <c r="X887" s="14">
        <f t="shared" si="1420"/>
        <v>5.0000000000000001E-3</v>
      </c>
      <c r="Y887" s="15"/>
    </row>
    <row r="888" spans="1:25" x14ac:dyDescent="0.2">
      <c r="A888" s="5">
        <v>45700</v>
      </c>
      <c r="B888" s="6" t="s">
        <v>23</v>
      </c>
      <c r="C888" s="7" t="s">
        <v>24</v>
      </c>
      <c r="D888" s="6" t="s">
        <v>26</v>
      </c>
      <c r="E888" s="8">
        <v>1.5</v>
      </c>
      <c r="F888" s="8">
        <v>0</v>
      </c>
      <c r="G888" s="8">
        <v>4.0000000000000001E-3</v>
      </c>
      <c r="H888" s="11">
        <v>0</v>
      </c>
      <c r="I888" s="8">
        <f t="shared" si="1561"/>
        <v>-4.0000000000000001E-3</v>
      </c>
      <c r="J888" s="12">
        <f t="shared" si="1562"/>
        <v>0</v>
      </c>
      <c r="K888" s="8">
        <f t="shared" ref="K888:L888" si="1809">IFERROR(G888,0)</f>
        <v>4.0000000000000001E-3</v>
      </c>
      <c r="L888" s="8">
        <f t="shared" si="1809"/>
        <v>0</v>
      </c>
      <c r="M888" s="8">
        <f t="shared" si="1564"/>
        <v>-4.0000000000000001E-3</v>
      </c>
      <c r="N888" s="12">
        <f t="shared" si="1565"/>
        <v>0</v>
      </c>
      <c r="O888" s="8">
        <f t="shared" ref="O888:P888" si="1810">IFERROR(K888,0)</f>
        <v>4.0000000000000001E-3</v>
      </c>
      <c r="P888" s="8">
        <f t="shared" si="1810"/>
        <v>0</v>
      </c>
      <c r="Q888" s="8">
        <f t="shared" si="1567"/>
        <v>-4.0000000000000001E-3</v>
      </c>
      <c r="R888" s="12">
        <f t="shared" si="1568"/>
        <v>0</v>
      </c>
      <c r="S888" s="8"/>
      <c r="T888" s="8"/>
      <c r="U888" s="8"/>
      <c r="V888" s="8">
        <f t="shared" si="1334"/>
        <v>0</v>
      </c>
      <c r="W888" s="8">
        <f t="shared" si="1335"/>
        <v>0</v>
      </c>
      <c r="X888" s="14">
        <f t="shared" si="1420"/>
        <v>0</v>
      </c>
      <c r="Y888" s="15"/>
    </row>
    <row r="889" spans="1:25" x14ac:dyDescent="0.2">
      <c r="A889" s="5">
        <v>45700</v>
      </c>
      <c r="B889" s="6" t="s">
        <v>23</v>
      </c>
      <c r="C889" s="7" t="s">
        <v>24</v>
      </c>
      <c r="D889" s="6" t="s">
        <v>27</v>
      </c>
      <c r="E889" s="8">
        <v>0</v>
      </c>
      <c r="F889" s="8">
        <v>0</v>
      </c>
      <c r="G889" s="8">
        <v>0</v>
      </c>
      <c r="H889" s="11">
        <v>0</v>
      </c>
      <c r="I889" s="8">
        <f t="shared" si="1561"/>
        <v>0</v>
      </c>
      <c r="J889" s="12">
        <f t="shared" si="1562"/>
        <v>0</v>
      </c>
      <c r="K889" s="8">
        <f t="shared" ref="K889:L889" si="1811">IFERROR(G889,0)</f>
        <v>0</v>
      </c>
      <c r="L889" s="8">
        <f t="shared" si="1811"/>
        <v>0</v>
      </c>
      <c r="M889" s="8">
        <f t="shared" si="1564"/>
        <v>0</v>
      </c>
      <c r="N889" s="12">
        <f t="shared" si="1565"/>
        <v>0</v>
      </c>
      <c r="O889" s="8">
        <f t="shared" ref="O889:P889" si="1812">IFERROR(K889,0)</f>
        <v>0</v>
      </c>
      <c r="P889" s="8">
        <f t="shared" si="1812"/>
        <v>0</v>
      </c>
      <c r="Q889" s="8">
        <f t="shared" si="1567"/>
        <v>0</v>
      </c>
      <c r="R889" s="12">
        <f t="shared" si="1568"/>
        <v>0</v>
      </c>
      <c r="S889" s="8"/>
      <c r="T889" s="8"/>
      <c r="U889" s="8"/>
      <c r="V889" s="8">
        <f t="shared" si="1334"/>
        <v>0</v>
      </c>
      <c r="W889" s="8">
        <f t="shared" si="1335"/>
        <v>0</v>
      </c>
      <c r="X889" s="14">
        <f t="shared" si="1420"/>
        <v>0</v>
      </c>
      <c r="Y889" s="15"/>
    </row>
    <row r="890" spans="1:25" x14ac:dyDescent="0.2">
      <c r="A890" s="5">
        <v>45700</v>
      </c>
      <c r="B890" s="6" t="s">
        <v>29</v>
      </c>
      <c r="C890" s="7" t="s">
        <v>24</v>
      </c>
      <c r="D890" s="6" t="s">
        <v>25</v>
      </c>
      <c r="E890" s="8">
        <v>1</v>
      </c>
      <c r="F890" s="8">
        <v>3.0000000000000001E-3</v>
      </c>
      <c r="G890" s="8">
        <v>3.0000000000000001E-3</v>
      </c>
      <c r="H890" s="11">
        <v>4.0000000000000001E-3</v>
      </c>
      <c r="I890" s="8">
        <f t="shared" si="1561"/>
        <v>1E-3</v>
      </c>
      <c r="J890" s="12">
        <f t="shared" si="1562"/>
        <v>133.33333333333331</v>
      </c>
      <c r="K890" s="8">
        <f t="shared" ref="K890:L890" si="1813">IFERROR(G890,0)</f>
        <v>3.0000000000000001E-3</v>
      </c>
      <c r="L890" s="8">
        <f t="shared" si="1813"/>
        <v>4.0000000000000001E-3</v>
      </c>
      <c r="M890" s="8">
        <f t="shared" si="1564"/>
        <v>1E-3</v>
      </c>
      <c r="N890" s="12">
        <f t="shared" si="1565"/>
        <v>133.33333333333331</v>
      </c>
      <c r="O890" s="8">
        <f t="shared" ref="O890:P890" si="1814">IFERROR(K890,0)</f>
        <v>3.0000000000000001E-3</v>
      </c>
      <c r="P890" s="8">
        <f t="shared" si="1814"/>
        <v>4.0000000000000001E-3</v>
      </c>
      <c r="Q890" s="8">
        <f t="shared" si="1567"/>
        <v>1E-3</v>
      </c>
      <c r="R890" s="12">
        <f t="shared" si="1568"/>
        <v>133.33333333333331</v>
      </c>
      <c r="S890" s="8">
        <f>T869</f>
        <v>0.63864999999999938</v>
      </c>
      <c r="T890" s="8">
        <f>H890+S890-H891-H892-U890</f>
        <v>0.64264999999999939</v>
      </c>
      <c r="U890" s="8">
        <v>0</v>
      </c>
      <c r="V890" s="8">
        <f t="shared" si="1334"/>
        <v>100</v>
      </c>
      <c r="W890" s="8">
        <f t="shared" si="1335"/>
        <v>133.33333333333331</v>
      </c>
      <c r="X890" s="14">
        <f t="shared" si="1420"/>
        <v>3.0000000000000001E-3</v>
      </c>
      <c r="Y890" s="15"/>
    </row>
    <row r="891" spans="1:25" x14ac:dyDescent="0.2">
      <c r="A891" s="5">
        <v>45700</v>
      </c>
      <c r="B891" s="6" t="s">
        <v>29</v>
      </c>
      <c r="C891" s="7" t="s">
        <v>24</v>
      </c>
      <c r="D891" s="6" t="s">
        <v>26</v>
      </c>
      <c r="E891" s="8">
        <v>1</v>
      </c>
      <c r="F891" s="8">
        <v>0</v>
      </c>
      <c r="G891" s="8">
        <v>3.0000000000000001E-3</v>
      </c>
      <c r="H891" s="11">
        <v>0</v>
      </c>
      <c r="I891" s="8">
        <f t="shared" si="1561"/>
        <v>-3.0000000000000001E-3</v>
      </c>
      <c r="J891" s="12">
        <f t="shared" si="1562"/>
        <v>0</v>
      </c>
      <c r="K891" s="8">
        <f t="shared" ref="K891:L891" si="1815">IFERROR(G891,0)</f>
        <v>3.0000000000000001E-3</v>
      </c>
      <c r="L891" s="8">
        <f t="shared" si="1815"/>
        <v>0</v>
      </c>
      <c r="M891" s="8">
        <f t="shared" si="1564"/>
        <v>-3.0000000000000001E-3</v>
      </c>
      <c r="N891" s="12">
        <f t="shared" si="1565"/>
        <v>0</v>
      </c>
      <c r="O891" s="8">
        <f t="shared" ref="O891:P891" si="1816">IFERROR(K891,0)</f>
        <v>3.0000000000000001E-3</v>
      </c>
      <c r="P891" s="8">
        <f t="shared" si="1816"/>
        <v>0</v>
      </c>
      <c r="Q891" s="8">
        <f t="shared" si="1567"/>
        <v>-3.0000000000000001E-3</v>
      </c>
      <c r="R891" s="12">
        <f t="shared" si="1568"/>
        <v>0</v>
      </c>
      <c r="S891" s="8"/>
      <c r="T891" s="8"/>
      <c r="U891" s="8"/>
      <c r="V891" s="8">
        <f t="shared" si="1334"/>
        <v>0</v>
      </c>
      <c r="W891" s="8">
        <f t="shared" si="1335"/>
        <v>0</v>
      </c>
      <c r="X891" s="14">
        <f t="shared" si="1420"/>
        <v>0</v>
      </c>
      <c r="Y891" s="15"/>
    </row>
    <row r="892" spans="1:25" x14ac:dyDescent="0.2">
      <c r="A892" s="5">
        <v>45700</v>
      </c>
      <c r="B892" s="6" t="s">
        <v>29</v>
      </c>
      <c r="C892" s="7" t="s">
        <v>24</v>
      </c>
      <c r="D892" s="6" t="s">
        <v>27</v>
      </c>
      <c r="E892" s="8">
        <v>0</v>
      </c>
      <c r="F892" s="8">
        <v>0</v>
      </c>
      <c r="G892" s="8">
        <v>0</v>
      </c>
      <c r="H892" s="11">
        <v>0</v>
      </c>
      <c r="I892" s="8">
        <f t="shared" si="1561"/>
        <v>0</v>
      </c>
      <c r="J892" s="12">
        <f t="shared" si="1562"/>
        <v>0</v>
      </c>
      <c r="K892" s="8">
        <f t="shared" ref="K892:L892" si="1817">IFERROR(G892,0)</f>
        <v>0</v>
      </c>
      <c r="L892" s="8">
        <f t="shared" si="1817"/>
        <v>0</v>
      </c>
      <c r="M892" s="8">
        <f t="shared" si="1564"/>
        <v>0</v>
      </c>
      <c r="N892" s="12">
        <f t="shared" si="1565"/>
        <v>0</v>
      </c>
      <c r="O892" s="8">
        <f t="shared" ref="O892:P892" si="1818">IFERROR(K892,0)</f>
        <v>0</v>
      </c>
      <c r="P892" s="8">
        <f t="shared" si="1818"/>
        <v>0</v>
      </c>
      <c r="Q892" s="8">
        <f t="shared" si="1567"/>
        <v>0</v>
      </c>
      <c r="R892" s="12">
        <f t="shared" si="1568"/>
        <v>0</v>
      </c>
      <c r="S892" s="14"/>
      <c r="T892" s="14"/>
      <c r="U892" s="14"/>
      <c r="V892" s="8">
        <f t="shared" si="1334"/>
        <v>0</v>
      </c>
      <c r="W892" s="8">
        <f t="shared" si="1335"/>
        <v>0</v>
      </c>
      <c r="X892" s="14">
        <f t="shared" si="1420"/>
        <v>0</v>
      </c>
      <c r="Y892" s="15"/>
    </row>
    <row r="893" spans="1:25" x14ac:dyDescent="0.2">
      <c r="A893" s="5">
        <v>45700</v>
      </c>
      <c r="B893" s="6" t="s">
        <v>30</v>
      </c>
      <c r="C893" s="7" t="s">
        <v>24</v>
      </c>
      <c r="D893" s="6" t="s">
        <v>25</v>
      </c>
      <c r="E893" s="8">
        <v>0.6</v>
      </c>
      <c r="F893" s="8">
        <v>2E-3</v>
      </c>
      <c r="G893" s="8">
        <v>0</v>
      </c>
      <c r="H893" s="11">
        <v>2E-3</v>
      </c>
      <c r="I893" s="8">
        <f t="shared" si="1561"/>
        <v>2E-3</v>
      </c>
      <c r="J893" s="12">
        <f t="shared" si="1562"/>
        <v>0</v>
      </c>
      <c r="K893" s="8">
        <f t="shared" ref="K893:L893" si="1819">IFERROR(G893,0)</f>
        <v>0</v>
      </c>
      <c r="L893" s="8">
        <f t="shared" si="1819"/>
        <v>2E-3</v>
      </c>
      <c r="M893" s="8">
        <f t="shared" si="1564"/>
        <v>2E-3</v>
      </c>
      <c r="N893" s="12">
        <f t="shared" si="1565"/>
        <v>0</v>
      </c>
      <c r="O893" s="8">
        <f t="shared" ref="O893:P893" si="1820">IFERROR(K893,0)</f>
        <v>0</v>
      </c>
      <c r="P893" s="8">
        <f t="shared" si="1820"/>
        <v>2E-3</v>
      </c>
      <c r="Q893" s="8">
        <f t="shared" si="1567"/>
        <v>2E-3</v>
      </c>
      <c r="R893" s="12">
        <f t="shared" si="1568"/>
        <v>0</v>
      </c>
      <c r="S893" s="14">
        <f>T872</f>
        <v>9.3890000000000001E-2</v>
      </c>
      <c r="T893" s="8">
        <f>H893+S893-H894-H895-U893</f>
        <v>9.5890000000000003E-2</v>
      </c>
      <c r="U893" s="14">
        <v>0</v>
      </c>
      <c r="V893" s="8">
        <f t="shared" si="1334"/>
        <v>0</v>
      </c>
      <c r="W893" s="8">
        <f t="shared" si="1335"/>
        <v>100</v>
      </c>
      <c r="X893" s="14">
        <f t="shared" si="1420"/>
        <v>3.0000000000000001E-3</v>
      </c>
      <c r="Y893" s="15"/>
    </row>
    <row r="894" spans="1:25" x14ac:dyDescent="0.2">
      <c r="A894" s="5">
        <v>45700</v>
      </c>
      <c r="B894" s="6" t="s">
        <v>30</v>
      </c>
      <c r="C894" s="7" t="s">
        <v>24</v>
      </c>
      <c r="D894" s="6" t="s">
        <v>26</v>
      </c>
      <c r="E894" s="8">
        <v>0.6</v>
      </c>
      <c r="F894" s="8">
        <v>0</v>
      </c>
      <c r="G894" s="8">
        <v>0</v>
      </c>
      <c r="H894" s="11">
        <v>0</v>
      </c>
      <c r="I894" s="8">
        <f t="shared" si="1561"/>
        <v>0</v>
      </c>
      <c r="J894" s="12">
        <f t="shared" si="1562"/>
        <v>0</v>
      </c>
      <c r="K894" s="8">
        <f t="shared" ref="K894:L894" si="1821">IFERROR(G894,0)</f>
        <v>0</v>
      </c>
      <c r="L894" s="8">
        <f t="shared" si="1821"/>
        <v>0</v>
      </c>
      <c r="M894" s="8">
        <f t="shared" si="1564"/>
        <v>0</v>
      </c>
      <c r="N894" s="12">
        <f t="shared" si="1565"/>
        <v>0</v>
      </c>
      <c r="O894" s="8">
        <f t="shared" ref="O894:P894" si="1822">IFERROR(K894,0)</f>
        <v>0</v>
      </c>
      <c r="P894" s="8">
        <f t="shared" si="1822"/>
        <v>0</v>
      </c>
      <c r="Q894" s="8">
        <f t="shared" si="1567"/>
        <v>0</v>
      </c>
      <c r="R894" s="12">
        <f t="shared" si="1568"/>
        <v>0</v>
      </c>
      <c r="S894" s="14"/>
      <c r="T894" s="14"/>
      <c r="U894" s="14"/>
      <c r="V894" s="8">
        <f t="shared" si="1334"/>
        <v>0</v>
      </c>
      <c r="W894" s="8">
        <f t="shared" si="1335"/>
        <v>0</v>
      </c>
      <c r="X894" s="14">
        <f t="shared" si="1420"/>
        <v>0</v>
      </c>
      <c r="Y894" s="15"/>
    </row>
    <row r="895" spans="1:25" x14ac:dyDescent="0.2">
      <c r="A895" s="5">
        <v>45700</v>
      </c>
      <c r="B895" s="6" t="s">
        <v>30</v>
      </c>
      <c r="C895" s="7" t="s">
        <v>24</v>
      </c>
      <c r="D895" s="6" t="s">
        <v>27</v>
      </c>
      <c r="E895" s="8">
        <v>0</v>
      </c>
      <c r="F895" s="8">
        <v>0</v>
      </c>
      <c r="G895" s="8">
        <v>0</v>
      </c>
      <c r="H895" s="11">
        <v>0</v>
      </c>
      <c r="I895" s="8">
        <f t="shared" si="1561"/>
        <v>0</v>
      </c>
      <c r="J895" s="12">
        <f t="shared" si="1562"/>
        <v>0</v>
      </c>
      <c r="K895" s="8">
        <f t="shared" ref="K895:L895" si="1823">IFERROR(G895,0)</f>
        <v>0</v>
      </c>
      <c r="L895" s="8">
        <f t="shared" si="1823"/>
        <v>0</v>
      </c>
      <c r="M895" s="8">
        <f t="shared" si="1564"/>
        <v>0</v>
      </c>
      <c r="N895" s="12">
        <f t="shared" si="1565"/>
        <v>0</v>
      </c>
      <c r="O895" s="8">
        <f t="shared" ref="O895:P895" si="1824">IFERROR(K895,0)</f>
        <v>0</v>
      </c>
      <c r="P895" s="8">
        <f t="shared" si="1824"/>
        <v>0</v>
      </c>
      <c r="Q895" s="8">
        <f t="shared" si="1567"/>
        <v>0</v>
      </c>
      <c r="R895" s="12">
        <f t="shared" si="1568"/>
        <v>0</v>
      </c>
      <c r="S895" s="14"/>
      <c r="T895" s="14"/>
      <c r="U895" s="14"/>
      <c r="V895" s="8">
        <f t="shared" si="1334"/>
        <v>0</v>
      </c>
      <c r="W895" s="8">
        <f t="shared" si="1335"/>
        <v>0</v>
      </c>
      <c r="X895" s="14">
        <f t="shared" si="1420"/>
        <v>0</v>
      </c>
      <c r="Y895" s="15"/>
    </row>
    <row r="896" spans="1:25" x14ac:dyDescent="0.2">
      <c r="A896" s="5">
        <v>45700</v>
      </c>
      <c r="B896" s="6" t="s">
        <v>31</v>
      </c>
      <c r="C896" s="7" t="s">
        <v>32</v>
      </c>
      <c r="D896" s="6" t="s">
        <v>25</v>
      </c>
      <c r="E896" s="8">
        <v>229.8</v>
      </c>
      <c r="F896" s="8">
        <v>0.66600000000000004</v>
      </c>
      <c r="G896" s="8">
        <v>0.67500000000000004</v>
      </c>
      <c r="H896" s="11">
        <v>0.57999999999999996</v>
      </c>
      <c r="I896" s="8">
        <f t="shared" si="1561"/>
        <v>-9.5000000000000084E-2</v>
      </c>
      <c r="J896" s="12">
        <f t="shared" si="1562"/>
        <v>85.925925925925924</v>
      </c>
      <c r="K896" s="8">
        <f t="shared" ref="K896:L896" si="1825">IFERROR(G896,0)</f>
        <v>0.67500000000000004</v>
      </c>
      <c r="L896" s="8">
        <f t="shared" si="1825"/>
        <v>0.57999999999999996</v>
      </c>
      <c r="M896" s="8">
        <f t="shared" si="1564"/>
        <v>-9.5000000000000084E-2</v>
      </c>
      <c r="N896" s="12">
        <f t="shared" si="1565"/>
        <v>85.925925925925924</v>
      </c>
      <c r="O896" s="8">
        <f t="shared" ref="O896:P896" si="1826">IFERROR(K896,0)</f>
        <v>0.67500000000000004</v>
      </c>
      <c r="P896" s="8">
        <f t="shared" si="1826"/>
        <v>0.57999999999999996</v>
      </c>
      <c r="Q896" s="8">
        <f t="shared" si="1567"/>
        <v>-9.5000000000000084E-2</v>
      </c>
      <c r="R896" s="12">
        <f t="shared" si="1568"/>
        <v>85.925925925925924</v>
      </c>
      <c r="S896" s="14">
        <f>T875</f>
        <v>196.24288505000035</v>
      </c>
      <c r="T896" s="8">
        <f>H896+S896-H897-H898-U896</f>
        <v>195.45548505000036</v>
      </c>
      <c r="U896" s="14">
        <v>4.0000000000000002E-4</v>
      </c>
      <c r="V896" s="8">
        <f t="shared" si="1334"/>
        <v>101.35135135135135</v>
      </c>
      <c r="W896" s="8">
        <f t="shared" si="1335"/>
        <v>87.087087087087085</v>
      </c>
      <c r="X896" s="14">
        <f t="shared" si="1420"/>
        <v>0.58599999999999997</v>
      </c>
      <c r="Y896" s="15"/>
    </row>
    <row r="897" spans="1:25" x14ac:dyDescent="0.2">
      <c r="A897" s="5">
        <v>45700</v>
      </c>
      <c r="B897" s="6" t="s">
        <v>31</v>
      </c>
      <c r="C897" s="7" t="s">
        <v>32</v>
      </c>
      <c r="D897" s="6" t="s">
        <v>26</v>
      </c>
      <c r="E897" s="8">
        <v>285</v>
      </c>
      <c r="F897" s="8">
        <v>0</v>
      </c>
      <c r="G897" s="8">
        <v>0.82499999999999996</v>
      </c>
      <c r="H897" s="11">
        <v>1.367</v>
      </c>
      <c r="I897" s="8">
        <f t="shared" si="1561"/>
        <v>0.54200000000000004</v>
      </c>
      <c r="J897" s="12">
        <f t="shared" si="1562"/>
        <v>165.69696969696969</v>
      </c>
      <c r="K897" s="8">
        <f t="shared" ref="K897:L897" si="1827">IFERROR(G897,0)</f>
        <v>0.82499999999999996</v>
      </c>
      <c r="L897" s="8">
        <f t="shared" si="1827"/>
        <v>1.367</v>
      </c>
      <c r="M897" s="8">
        <f t="shared" si="1564"/>
        <v>0.54200000000000004</v>
      </c>
      <c r="N897" s="12">
        <f t="shared" si="1565"/>
        <v>165.69696969696969</v>
      </c>
      <c r="O897" s="8">
        <f t="shared" ref="O897:P897" si="1828">IFERROR(K897,0)</f>
        <v>0.82499999999999996</v>
      </c>
      <c r="P897" s="8">
        <f t="shared" si="1828"/>
        <v>1.367</v>
      </c>
      <c r="Q897" s="8">
        <f t="shared" si="1567"/>
        <v>0.54200000000000004</v>
      </c>
      <c r="R897" s="12">
        <f t="shared" si="1568"/>
        <v>165.69696969696969</v>
      </c>
      <c r="S897" s="14"/>
      <c r="T897" s="14"/>
      <c r="U897" s="14"/>
      <c r="V897" s="8">
        <f t="shared" si="1334"/>
        <v>0</v>
      </c>
      <c r="W897" s="8">
        <f t="shared" si="1335"/>
        <v>0</v>
      </c>
      <c r="X897" s="14">
        <f t="shared" si="1420"/>
        <v>1.7929999999999999</v>
      </c>
      <c r="Y897" s="15"/>
    </row>
    <row r="898" spans="1:25" x14ac:dyDescent="0.2">
      <c r="A898" s="5">
        <v>45700</v>
      </c>
      <c r="B898" s="6" t="s">
        <v>31</v>
      </c>
      <c r="C898" s="7" t="s">
        <v>32</v>
      </c>
      <c r="D898" s="6" t="s">
        <v>27</v>
      </c>
      <c r="E898" s="8">
        <v>0</v>
      </c>
      <c r="F898" s="8">
        <v>0</v>
      </c>
      <c r="G898" s="8">
        <v>0</v>
      </c>
      <c r="H898" s="11">
        <v>0</v>
      </c>
      <c r="I898" s="8">
        <f t="shared" si="1561"/>
        <v>0</v>
      </c>
      <c r="J898" s="12">
        <f t="shared" si="1562"/>
        <v>0</v>
      </c>
      <c r="K898" s="8">
        <f t="shared" ref="K898:L898" si="1829">IFERROR(G898,0)</f>
        <v>0</v>
      </c>
      <c r="L898" s="8">
        <f t="shared" si="1829"/>
        <v>0</v>
      </c>
      <c r="M898" s="8">
        <f t="shared" si="1564"/>
        <v>0</v>
      </c>
      <c r="N898" s="12">
        <f t="shared" si="1565"/>
        <v>0</v>
      </c>
      <c r="O898" s="8">
        <f t="shared" ref="O898:P898" si="1830">IFERROR(K898,0)</f>
        <v>0</v>
      </c>
      <c r="P898" s="8">
        <f t="shared" si="1830"/>
        <v>0</v>
      </c>
      <c r="Q898" s="8">
        <f t="shared" si="1567"/>
        <v>0</v>
      </c>
      <c r="R898" s="12">
        <f t="shared" si="1568"/>
        <v>0</v>
      </c>
      <c r="S898" s="14"/>
      <c r="T898" s="14"/>
      <c r="U898" s="14"/>
      <c r="V898" s="8">
        <f t="shared" si="1334"/>
        <v>0</v>
      </c>
      <c r="W898" s="8">
        <f t="shared" si="1335"/>
        <v>0</v>
      </c>
      <c r="X898" s="14">
        <f t="shared" si="1420"/>
        <v>0</v>
      </c>
      <c r="Y898" s="15"/>
    </row>
    <row r="899" spans="1:25" x14ac:dyDescent="0.2">
      <c r="A899" s="5">
        <v>45700</v>
      </c>
      <c r="B899" s="6" t="s">
        <v>36</v>
      </c>
      <c r="C899" s="7" t="s">
        <v>32</v>
      </c>
      <c r="D899" s="6" t="s">
        <v>25</v>
      </c>
      <c r="E899" s="8">
        <v>5.2</v>
      </c>
      <c r="F899" s="8">
        <v>1.7999999999999999E-2</v>
      </c>
      <c r="G899" s="8">
        <v>1.4E-2</v>
      </c>
      <c r="H899" s="11">
        <v>1.9E-2</v>
      </c>
      <c r="I899" s="8">
        <f t="shared" si="1561"/>
        <v>4.9999999999999992E-3</v>
      </c>
      <c r="J899" s="12">
        <f t="shared" si="1562"/>
        <v>135.71428571428569</v>
      </c>
      <c r="K899" s="8">
        <f t="shared" ref="K899:L899" si="1831">IFERROR(G899,0)</f>
        <v>1.4E-2</v>
      </c>
      <c r="L899" s="8">
        <f t="shared" si="1831"/>
        <v>1.9E-2</v>
      </c>
      <c r="M899" s="8">
        <f t="shared" si="1564"/>
        <v>4.9999999999999992E-3</v>
      </c>
      <c r="N899" s="12">
        <f t="shared" si="1565"/>
        <v>135.71428571428569</v>
      </c>
      <c r="O899" s="8">
        <f t="shared" ref="O899:P899" si="1832">IFERROR(K899,0)</f>
        <v>1.4E-2</v>
      </c>
      <c r="P899" s="8">
        <f t="shared" si="1832"/>
        <v>1.9E-2</v>
      </c>
      <c r="Q899" s="8">
        <f t="shared" si="1567"/>
        <v>4.9999999999999992E-3</v>
      </c>
      <c r="R899" s="12">
        <f t="shared" si="1568"/>
        <v>135.71428571428569</v>
      </c>
      <c r="S899" s="14">
        <f>T878</f>
        <v>4.7421000020000044</v>
      </c>
      <c r="T899" s="8">
        <f>H899+S899-H900-H901-U899</f>
        <v>4.7604000020000043</v>
      </c>
      <c r="U899" s="14">
        <v>6.9999999999999999E-4</v>
      </c>
      <c r="V899" s="8">
        <f t="shared" si="1334"/>
        <v>77.777777777777786</v>
      </c>
      <c r="W899" s="8">
        <f t="shared" si="1335"/>
        <v>105.55555555555556</v>
      </c>
      <c r="X899" s="14">
        <f t="shared" si="1420"/>
        <v>1.9E-2</v>
      </c>
      <c r="Y899" s="15"/>
    </row>
    <row r="900" spans="1:25" x14ac:dyDescent="0.2">
      <c r="A900" s="5">
        <v>45700</v>
      </c>
      <c r="B900" s="6" t="s">
        <v>36</v>
      </c>
      <c r="C900" s="7" t="s">
        <v>32</v>
      </c>
      <c r="D900" s="6" t="s">
        <v>26</v>
      </c>
      <c r="E900" s="8">
        <v>5.0999999999999996</v>
      </c>
      <c r="F900" s="8">
        <v>0</v>
      </c>
      <c r="G900" s="8">
        <v>1.4E-2</v>
      </c>
      <c r="H900" s="11">
        <v>0</v>
      </c>
      <c r="I900" s="8">
        <f t="shared" si="1561"/>
        <v>-1.4E-2</v>
      </c>
      <c r="J900" s="12">
        <f t="shared" si="1562"/>
        <v>0</v>
      </c>
      <c r="K900" s="8">
        <f t="shared" ref="K900:L900" si="1833">IFERROR(G900,0)</f>
        <v>1.4E-2</v>
      </c>
      <c r="L900" s="8">
        <f t="shared" si="1833"/>
        <v>0</v>
      </c>
      <c r="M900" s="8">
        <f t="shared" si="1564"/>
        <v>-1.4E-2</v>
      </c>
      <c r="N900" s="12">
        <f t="shared" si="1565"/>
        <v>0</v>
      </c>
      <c r="O900" s="8">
        <f t="shared" ref="O900:P900" si="1834">IFERROR(K900,0)</f>
        <v>1.4E-2</v>
      </c>
      <c r="P900" s="8">
        <f t="shared" si="1834"/>
        <v>0</v>
      </c>
      <c r="Q900" s="8">
        <f t="shared" si="1567"/>
        <v>-1.4E-2</v>
      </c>
      <c r="R900" s="12">
        <f t="shared" si="1568"/>
        <v>0</v>
      </c>
      <c r="S900" s="14"/>
      <c r="T900" s="14"/>
      <c r="U900" s="14"/>
      <c r="V900" s="8">
        <f t="shared" si="1334"/>
        <v>0</v>
      </c>
      <c r="W900" s="8">
        <f t="shared" si="1335"/>
        <v>0</v>
      </c>
      <c r="X900" s="14">
        <f t="shared" si="1420"/>
        <v>0</v>
      </c>
      <c r="Y900" s="15"/>
    </row>
    <row r="901" spans="1:25" x14ac:dyDescent="0.2">
      <c r="A901" s="5">
        <v>45700</v>
      </c>
      <c r="B901" s="6" t="s">
        <v>36</v>
      </c>
      <c r="C901" s="7" t="s">
        <v>32</v>
      </c>
      <c r="D901" s="6" t="s">
        <v>27</v>
      </c>
      <c r="E901" s="8">
        <v>0</v>
      </c>
      <c r="F901" s="8">
        <v>0</v>
      </c>
      <c r="G901" s="8">
        <v>0</v>
      </c>
      <c r="H901" s="11">
        <v>0</v>
      </c>
      <c r="I901" s="8">
        <f t="shared" si="1561"/>
        <v>0</v>
      </c>
      <c r="J901" s="12">
        <f t="shared" si="1562"/>
        <v>0</v>
      </c>
      <c r="K901" s="8">
        <f t="shared" ref="K901:L901" si="1835">IFERROR(G901,0)</f>
        <v>0</v>
      </c>
      <c r="L901" s="8">
        <f t="shared" si="1835"/>
        <v>0</v>
      </c>
      <c r="M901" s="8">
        <f t="shared" si="1564"/>
        <v>0</v>
      </c>
      <c r="N901" s="12">
        <f t="shared" si="1565"/>
        <v>0</v>
      </c>
      <c r="O901" s="8">
        <f t="shared" ref="O901:P901" si="1836">IFERROR(K901,0)</f>
        <v>0</v>
      </c>
      <c r="P901" s="8">
        <f t="shared" si="1836"/>
        <v>0</v>
      </c>
      <c r="Q901" s="8">
        <f t="shared" si="1567"/>
        <v>0</v>
      </c>
      <c r="R901" s="12">
        <f t="shared" si="1568"/>
        <v>0</v>
      </c>
      <c r="S901" s="14"/>
      <c r="T901" s="14"/>
      <c r="U901" s="14"/>
      <c r="V901" s="8">
        <f t="shared" si="1334"/>
        <v>0</v>
      </c>
      <c r="W901" s="8">
        <f t="shared" si="1335"/>
        <v>0</v>
      </c>
      <c r="X901" s="14">
        <f t="shared" si="1420"/>
        <v>0</v>
      </c>
      <c r="Y901" s="15"/>
    </row>
    <row r="902" spans="1:25" x14ac:dyDescent="0.2">
      <c r="A902" s="5">
        <v>45700</v>
      </c>
      <c r="B902" s="6" t="s">
        <v>33</v>
      </c>
      <c r="C902" s="7" t="s">
        <v>32</v>
      </c>
      <c r="D902" s="6" t="s">
        <v>25</v>
      </c>
      <c r="E902" s="8">
        <v>0.63</v>
      </c>
      <c r="F902" s="8">
        <v>0</v>
      </c>
      <c r="G902" s="8">
        <v>1.6100000000000001E-3</v>
      </c>
      <c r="H902" s="11">
        <v>1E-3</v>
      </c>
      <c r="I902" s="8">
        <f t="shared" si="1561"/>
        <v>-6.1000000000000008E-4</v>
      </c>
      <c r="J902" s="12">
        <f t="shared" si="1562"/>
        <v>62.11180124223602</v>
      </c>
      <c r="K902" s="8">
        <f t="shared" ref="K902:L902" si="1837">IFERROR(G902,0)</f>
        <v>1.6100000000000001E-3</v>
      </c>
      <c r="L902" s="8">
        <f t="shared" si="1837"/>
        <v>1E-3</v>
      </c>
      <c r="M902" s="8">
        <f t="shared" si="1564"/>
        <v>-6.1000000000000008E-4</v>
      </c>
      <c r="N902" s="12">
        <f t="shared" si="1565"/>
        <v>62.11180124223602</v>
      </c>
      <c r="O902" s="8">
        <f t="shared" ref="O902:P902" si="1838">IFERROR(K902,0)</f>
        <v>1.6100000000000001E-3</v>
      </c>
      <c r="P902" s="8">
        <f t="shared" si="1838"/>
        <v>1E-3</v>
      </c>
      <c r="Q902" s="8">
        <f t="shared" si="1567"/>
        <v>-6.1000000000000008E-4</v>
      </c>
      <c r="R902" s="12">
        <f t="shared" si="1568"/>
        <v>62.11180124223602</v>
      </c>
      <c r="S902" s="14">
        <f>T881</f>
        <v>4.3846239999999939E-2</v>
      </c>
      <c r="T902" s="8">
        <f>H902+S902-H903-H904-U902</f>
        <v>4.4746239999999937E-2</v>
      </c>
      <c r="U902" s="14">
        <v>1E-4</v>
      </c>
      <c r="V902" s="8">
        <f t="shared" si="1334"/>
        <v>0</v>
      </c>
      <c r="W902" s="8">
        <f t="shared" si="1335"/>
        <v>0</v>
      </c>
      <c r="X902" s="14">
        <f t="shared" si="1420"/>
        <v>1E-3</v>
      </c>
      <c r="Y902" s="15"/>
    </row>
    <row r="903" spans="1:25" x14ac:dyDescent="0.2">
      <c r="A903" s="5">
        <v>45700</v>
      </c>
      <c r="B903" s="6" t="s">
        <v>33</v>
      </c>
      <c r="C903" s="7" t="s">
        <v>32</v>
      </c>
      <c r="D903" s="6" t="s">
        <v>26</v>
      </c>
      <c r="E903" s="8">
        <v>0.63</v>
      </c>
      <c r="F903" s="8">
        <v>0</v>
      </c>
      <c r="G903" s="8">
        <v>1.6000000000000001E-3</v>
      </c>
      <c r="H903" s="11">
        <v>0</v>
      </c>
      <c r="I903" s="8">
        <f t="shared" si="1561"/>
        <v>-1.6000000000000001E-3</v>
      </c>
      <c r="J903" s="12">
        <f t="shared" si="1562"/>
        <v>0</v>
      </c>
      <c r="K903" s="8">
        <f t="shared" ref="K903:L903" si="1839">IFERROR(G903,0)</f>
        <v>1.6000000000000001E-3</v>
      </c>
      <c r="L903" s="8">
        <f t="shared" si="1839"/>
        <v>0</v>
      </c>
      <c r="M903" s="8">
        <f t="shared" si="1564"/>
        <v>-1.6000000000000001E-3</v>
      </c>
      <c r="N903" s="12">
        <f t="shared" si="1565"/>
        <v>0</v>
      </c>
      <c r="O903" s="8">
        <f t="shared" ref="O903:P903" si="1840">IFERROR(K903,0)</f>
        <v>1.6000000000000001E-3</v>
      </c>
      <c r="P903" s="8">
        <f t="shared" si="1840"/>
        <v>0</v>
      </c>
      <c r="Q903" s="8">
        <f t="shared" si="1567"/>
        <v>-1.6000000000000001E-3</v>
      </c>
      <c r="R903" s="12">
        <f t="shared" si="1568"/>
        <v>0</v>
      </c>
      <c r="S903" s="14"/>
      <c r="T903" s="8"/>
      <c r="U903" s="14"/>
      <c r="V903" s="8">
        <f t="shared" si="1334"/>
        <v>0</v>
      </c>
      <c r="W903" s="8">
        <f t="shared" si="1335"/>
        <v>0</v>
      </c>
      <c r="X903" s="14">
        <f t="shared" si="1420"/>
        <v>0</v>
      </c>
      <c r="Y903" s="15"/>
    </row>
    <row r="904" spans="1:25" x14ac:dyDescent="0.2">
      <c r="A904" s="5">
        <v>45700</v>
      </c>
      <c r="B904" s="6" t="s">
        <v>33</v>
      </c>
      <c r="C904" s="7" t="s">
        <v>32</v>
      </c>
      <c r="D904" s="6" t="s">
        <v>27</v>
      </c>
      <c r="E904" s="8">
        <v>0</v>
      </c>
      <c r="F904" s="8">
        <v>0</v>
      </c>
      <c r="G904" s="8">
        <v>0</v>
      </c>
      <c r="H904" s="11">
        <v>0</v>
      </c>
      <c r="I904" s="8">
        <f t="shared" si="1561"/>
        <v>0</v>
      </c>
      <c r="J904" s="12">
        <f t="shared" si="1562"/>
        <v>0</v>
      </c>
      <c r="K904" s="8">
        <f t="shared" ref="K904:L904" si="1841">IFERROR(G904,0)</f>
        <v>0</v>
      </c>
      <c r="L904" s="8">
        <f t="shared" si="1841"/>
        <v>0</v>
      </c>
      <c r="M904" s="8">
        <f t="shared" si="1564"/>
        <v>0</v>
      </c>
      <c r="N904" s="12">
        <f t="shared" si="1565"/>
        <v>0</v>
      </c>
      <c r="O904" s="8">
        <f t="shared" ref="O904:P904" si="1842">IFERROR(K904,0)</f>
        <v>0</v>
      </c>
      <c r="P904" s="8">
        <f t="shared" si="1842"/>
        <v>0</v>
      </c>
      <c r="Q904" s="8">
        <f t="shared" si="1567"/>
        <v>0</v>
      </c>
      <c r="R904" s="12">
        <f t="shared" si="1568"/>
        <v>0</v>
      </c>
      <c r="S904" s="14"/>
      <c r="T904" s="14"/>
      <c r="U904" s="14"/>
      <c r="V904" s="8">
        <f t="shared" si="1334"/>
        <v>0</v>
      </c>
      <c r="W904" s="8">
        <f t="shared" si="1335"/>
        <v>0</v>
      </c>
      <c r="X904" s="14">
        <f t="shared" si="1420"/>
        <v>0</v>
      </c>
      <c r="Y904" s="15"/>
    </row>
    <row r="905" spans="1:25" x14ac:dyDescent="0.2">
      <c r="A905" s="5">
        <v>45701</v>
      </c>
      <c r="B905" s="6" t="s">
        <v>28</v>
      </c>
      <c r="C905" s="7" t="s">
        <v>24</v>
      </c>
      <c r="D905" s="6" t="s">
        <v>25</v>
      </c>
      <c r="E905" s="8">
        <v>190.9</v>
      </c>
      <c r="F905" s="9">
        <v>0.63700000000000001</v>
      </c>
      <c r="G905" s="10">
        <v>0.55700000000000005</v>
      </c>
      <c r="H905" s="20">
        <v>0.56699999999999995</v>
      </c>
      <c r="I905" s="8">
        <f t="shared" si="1561"/>
        <v>9.9999999999998979E-3</v>
      </c>
      <c r="J905" s="12">
        <f t="shared" si="1562"/>
        <v>101.79533213644523</v>
      </c>
      <c r="K905" s="8">
        <f t="shared" ref="K905:L905" si="1843">IFERROR(G905,0)</f>
        <v>0.55700000000000005</v>
      </c>
      <c r="L905" s="8">
        <f t="shared" si="1843"/>
        <v>0.56699999999999995</v>
      </c>
      <c r="M905" s="8">
        <f t="shared" si="1564"/>
        <v>9.9999999999998979E-3</v>
      </c>
      <c r="N905" s="12">
        <f t="shared" si="1565"/>
        <v>101.79533213644523</v>
      </c>
      <c r="O905" s="8">
        <f t="shared" ref="O905:P905" si="1844">IFERROR(K905,0)</f>
        <v>0.55700000000000005</v>
      </c>
      <c r="P905" s="8">
        <f t="shared" si="1844"/>
        <v>0.56699999999999995</v>
      </c>
      <c r="Q905" s="8">
        <f t="shared" si="1567"/>
        <v>9.9999999999998979E-3</v>
      </c>
      <c r="R905" s="12">
        <f t="shared" si="1568"/>
        <v>101.79533213644523</v>
      </c>
      <c r="S905" s="8">
        <f>T884</f>
        <v>48.771920000000058</v>
      </c>
      <c r="T905" s="8">
        <f>H905+S905-H906-H907-U905</f>
        <v>49.161120000000054</v>
      </c>
      <c r="U905" s="8">
        <v>1.8E-3</v>
      </c>
      <c r="V905" s="8">
        <f t="shared" si="1334"/>
        <v>87.441130298273166</v>
      </c>
      <c r="W905" s="8">
        <f t="shared" si="1335"/>
        <v>89.010989010989007</v>
      </c>
      <c r="X905" s="14">
        <f t="shared" si="1420"/>
        <v>0.56499999999999995</v>
      </c>
      <c r="Y905" s="15"/>
    </row>
    <row r="906" spans="1:25" x14ac:dyDescent="0.2">
      <c r="A906" s="5">
        <v>45701</v>
      </c>
      <c r="B906" s="6" t="s">
        <v>28</v>
      </c>
      <c r="C906" s="7" t="s">
        <v>24</v>
      </c>
      <c r="D906" s="6" t="s">
        <v>26</v>
      </c>
      <c r="E906" s="8">
        <v>220.3</v>
      </c>
      <c r="F906" s="8">
        <v>1.2430000000000001</v>
      </c>
      <c r="G906" s="8">
        <v>0.625</v>
      </c>
      <c r="H906" s="11">
        <v>0.17599999999999999</v>
      </c>
      <c r="I906" s="8">
        <f t="shared" si="1561"/>
        <v>-0.44900000000000001</v>
      </c>
      <c r="J906" s="12">
        <f t="shared" si="1562"/>
        <v>28.159999999999997</v>
      </c>
      <c r="K906" s="8">
        <f t="shared" ref="K906:L906" si="1845">IFERROR(G906,0)</f>
        <v>0.625</v>
      </c>
      <c r="L906" s="8">
        <f t="shared" si="1845"/>
        <v>0.17599999999999999</v>
      </c>
      <c r="M906" s="8">
        <f t="shared" si="1564"/>
        <v>-0.44900000000000001</v>
      </c>
      <c r="N906" s="12">
        <f t="shared" si="1565"/>
        <v>28.159999999999997</v>
      </c>
      <c r="O906" s="8">
        <f t="shared" ref="O906:P906" si="1846">IFERROR(K906,0)</f>
        <v>0.625</v>
      </c>
      <c r="P906" s="8">
        <f t="shared" si="1846"/>
        <v>0.17599999999999999</v>
      </c>
      <c r="Q906" s="8">
        <f t="shared" si="1567"/>
        <v>-0.44900000000000001</v>
      </c>
      <c r="R906" s="12">
        <f t="shared" si="1568"/>
        <v>28.159999999999997</v>
      </c>
      <c r="S906" s="8"/>
      <c r="T906" s="8"/>
      <c r="U906" s="8"/>
      <c r="V906" s="8">
        <f t="shared" si="1334"/>
        <v>50.281576830249399</v>
      </c>
      <c r="W906" s="8">
        <f t="shared" si="1335"/>
        <v>14.159292035398227</v>
      </c>
      <c r="X906" s="14">
        <f t="shared" si="1420"/>
        <v>1.1519999999999999</v>
      </c>
      <c r="Y906" s="15"/>
    </row>
    <row r="907" spans="1:25" x14ac:dyDescent="0.2">
      <c r="A907" s="5">
        <v>45701</v>
      </c>
      <c r="B907" s="6" t="s">
        <v>28</v>
      </c>
      <c r="C907" s="7" t="s">
        <v>24</v>
      </c>
      <c r="D907" s="6" t="s">
        <v>27</v>
      </c>
      <c r="E907" s="8">
        <v>0</v>
      </c>
      <c r="F907" s="8">
        <v>0</v>
      </c>
      <c r="G907" s="8">
        <v>0</v>
      </c>
      <c r="H907" s="11">
        <v>0</v>
      </c>
      <c r="I907" s="8">
        <f t="shared" si="1561"/>
        <v>0</v>
      </c>
      <c r="J907" s="12">
        <f t="shared" si="1562"/>
        <v>0</v>
      </c>
      <c r="K907" s="8">
        <f t="shared" ref="K907:L907" si="1847">IFERROR(G907,0)</f>
        <v>0</v>
      </c>
      <c r="L907" s="8">
        <f t="shared" si="1847"/>
        <v>0</v>
      </c>
      <c r="M907" s="8">
        <f t="shared" si="1564"/>
        <v>0</v>
      </c>
      <c r="N907" s="12">
        <f t="shared" si="1565"/>
        <v>0</v>
      </c>
      <c r="O907" s="8">
        <f t="shared" ref="O907:P907" si="1848">IFERROR(K907,0)</f>
        <v>0</v>
      </c>
      <c r="P907" s="8">
        <f t="shared" si="1848"/>
        <v>0</v>
      </c>
      <c r="Q907" s="8">
        <f t="shared" si="1567"/>
        <v>0</v>
      </c>
      <c r="R907" s="12">
        <f t="shared" si="1568"/>
        <v>0</v>
      </c>
      <c r="S907" s="8"/>
      <c r="T907" s="8"/>
      <c r="U907" s="8"/>
      <c r="V907" s="8">
        <f t="shared" si="1334"/>
        <v>0</v>
      </c>
      <c r="W907" s="8">
        <f t="shared" si="1335"/>
        <v>0</v>
      </c>
      <c r="X907" s="14">
        <f t="shared" si="1420"/>
        <v>0</v>
      </c>
      <c r="Y907" s="15"/>
    </row>
    <row r="908" spans="1:25" x14ac:dyDescent="0.2">
      <c r="A908" s="5">
        <v>45701</v>
      </c>
      <c r="B908" s="6" t="s">
        <v>23</v>
      </c>
      <c r="C908" s="7" t="s">
        <v>24</v>
      </c>
      <c r="D908" s="6" t="s">
        <v>25</v>
      </c>
      <c r="E908" s="8">
        <v>1.7</v>
      </c>
      <c r="F908" s="8">
        <v>5.0000000000000001E-3</v>
      </c>
      <c r="G908" s="8">
        <v>4.7999999999999996E-3</v>
      </c>
      <c r="H908" s="11">
        <v>5.0000000000000001E-3</v>
      </c>
      <c r="I908" s="8">
        <f t="shared" si="1561"/>
        <v>2.0000000000000052E-4</v>
      </c>
      <c r="J908" s="12">
        <f t="shared" si="1562"/>
        <v>104.16666666666667</v>
      </c>
      <c r="K908" s="8">
        <f t="shared" ref="K908:L908" si="1849">IFERROR(G908,0)</f>
        <v>4.7999999999999996E-3</v>
      </c>
      <c r="L908" s="8">
        <f t="shared" si="1849"/>
        <v>5.0000000000000001E-3</v>
      </c>
      <c r="M908" s="8">
        <f t="shared" si="1564"/>
        <v>2.0000000000000052E-4</v>
      </c>
      <c r="N908" s="12">
        <f t="shared" si="1565"/>
        <v>104.16666666666667</v>
      </c>
      <c r="O908" s="8">
        <f t="shared" ref="O908:P908" si="1850">IFERROR(K908,0)</f>
        <v>4.7999999999999996E-3</v>
      </c>
      <c r="P908" s="8">
        <f t="shared" si="1850"/>
        <v>5.0000000000000001E-3</v>
      </c>
      <c r="Q908" s="8">
        <f t="shared" si="1567"/>
        <v>2.0000000000000052E-4</v>
      </c>
      <c r="R908" s="12">
        <f t="shared" si="1568"/>
        <v>104.16666666666667</v>
      </c>
      <c r="S908" s="8">
        <f>T887</f>
        <v>4.1074405000000072</v>
      </c>
      <c r="T908" s="8">
        <f>H908+S908-H909-H910-U908</f>
        <v>4.0633405000000069</v>
      </c>
      <c r="U908" s="8">
        <v>1E-4</v>
      </c>
      <c r="V908" s="8">
        <f t="shared" si="1334"/>
        <v>95.999999999999986</v>
      </c>
      <c r="W908" s="8">
        <f t="shared" si="1335"/>
        <v>100</v>
      </c>
      <c r="X908" s="14">
        <f t="shared" si="1420"/>
        <v>5.0000000000000001E-3</v>
      </c>
      <c r="Y908" s="15"/>
    </row>
    <row r="909" spans="1:25" x14ac:dyDescent="0.2">
      <c r="A909" s="5">
        <v>45701</v>
      </c>
      <c r="B909" s="6" t="s">
        <v>23</v>
      </c>
      <c r="C909" s="7" t="s">
        <v>24</v>
      </c>
      <c r="D909" s="6" t="s">
        <v>26</v>
      </c>
      <c r="E909" s="8">
        <v>1.5</v>
      </c>
      <c r="F909" s="8">
        <v>0</v>
      </c>
      <c r="G909" s="8">
        <v>4.0000000000000001E-3</v>
      </c>
      <c r="H909" s="11">
        <v>4.9000000000000002E-2</v>
      </c>
      <c r="I909" s="8">
        <f t="shared" si="1561"/>
        <v>4.4999999999999998E-2</v>
      </c>
      <c r="J909" s="12">
        <f t="shared" si="1562"/>
        <v>1225</v>
      </c>
      <c r="K909" s="8">
        <f t="shared" ref="K909:L909" si="1851">IFERROR(G909,0)</f>
        <v>4.0000000000000001E-3</v>
      </c>
      <c r="L909" s="8">
        <f t="shared" si="1851"/>
        <v>4.9000000000000002E-2</v>
      </c>
      <c r="M909" s="8">
        <f t="shared" si="1564"/>
        <v>4.4999999999999998E-2</v>
      </c>
      <c r="N909" s="12">
        <f t="shared" si="1565"/>
        <v>1225</v>
      </c>
      <c r="O909" s="8">
        <f t="shared" ref="O909:P909" si="1852">IFERROR(K909,0)</f>
        <v>4.0000000000000001E-3</v>
      </c>
      <c r="P909" s="8">
        <f t="shared" si="1852"/>
        <v>4.9000000000000002E-2</v>
      </c>
      <c r="Q909" s="8">
        <f t="shared" si="1567"/>
        <v>4.4999999999999998E-2</v>
      </c>
      <c r="R909" s="12">
        <f t="shared" si="1568"/>
        <v>1225</v>
      </c>
      <c r="S909" s="8"/>
      <c r="T909" s="8"/>
      <c r="U909" s="8"/>
      <c r="V909" s="8">
        <f t="shared" ref="V909:V1163" si="1853">IFERROR(O909/F909*100,0)</f>
        <v>0</v>
      </c>
      <c r="W909" s="8">
        <f t="shared" ref="W909:W1163" si="1854">IFERROR(P909/F909*100,0)</f>
        <v>0</v>
      </c>
      <c r="X909" s="14">
        <f t="shared" si="1420"/>
        <v>0</v>
      </c>
      <c r="Y909" s="15"/>
    </row>
    <row r="910" spans="1:25" x14ac:dyDescent="0.2">
      <c r="A910" s="5">
        <v>45701</v>
      </c>
      <c r="B910" s="6" t="s">
        <v>23</v>
      </c>
      <c r="C910" s="7" t="s">
        <v>24</v>
      </c>
      <c r="D910" s="6" t="s">
        <v>27</v>
      </c>
      <c r="E910" s="8">
        <v>0</v>
      </c>
      <c r="F910" s="8">
        <v>0</v>
      </c>
      <c r="G910" s="8">
        <v>0</v>
      </c>
      <c r="H910" s="11">
        <v>0</v>
      </c>
      <c r="I910" s="8">
        <f t="shared" si="1561"/>
        <v>0</v>
      </c>
      <c r="J910" s="12">
        <f t="shared" si="1562"/>
        <v>0</v>
      </c>
      <c r="K910" s="8">
        <f t="shared" ref="K910:L910" si="1855">IFERROR(G910,0)</f>
        <v>0</v>
      </c>
      <c r="L910" s="8">
        <f t="shared" si="1855"/>
        <v>0</v>
      </c>
      <c r="M910" s="8">
        <f t="shared" si="1564"/>
        <v>0</v>
      </c>
      <c r="N910" s="12">
        <f t="shared" si="1565"/>
        <v>0</v>
      </c>
      <c r="O910" s="8">
        <f t="shared" ref="O910:P910" si="1856">IFERROR(K910,0)</f>
        <v>0</v>
      </c>
      <c r="P910" s="8">
        <f t="shared" si="1856"/>
        <v>0</v>
      </c>
      <c r="Q910" s="8">
        <f t="shared" si="1567"/>
        <v>0</v>
      </c>
      <c r="R910" s="12">
        <f t="shared" si="1568"/>
        <v>0</v>
      </c>
      <c r="S910" s="8"/>
      <c r="T910" s="8"/>
      <c r="U910" s="8"/>
      <c r="V910" s="8">
        <f t="shared" si="1853"/>
        <v>0</v>
      </c>
      <c r="W910" s="8">
        <f t="shared" si="1854"/>
        <v>0</v>
      </c>
      <c r="X910" s="14">
        <f t="shared" si="1420"/>
        <v>0</v>
      </c>
      <c r="Y910" s="15"/>
    </row>
    <row r="911" spans="1:25" x14ac:dyDescent="0.2">
      <c r="A911" s="5">
        <v>45701</v>
      </c>
      <c r="B911" s="6" t="s">
        <v>29</v>
      </c>
      <c r="C911" s="7" t="s">
        <v>24</v>
      </c>
      <c r="D911" s="6" t="s">
        <v>25</v>
      </c>
      <c r="E911" s="8">
        <v>1</v>
      </c>
      <c r="F911" s="8">
        <v>3.0000000000000001E-3</v>
      </c>
      <c r="G911" s="8">
        <v>3.0000000000000001E-3</v>
      </c>
      <c r="H911" s="11">
        <v>4.0000000000000001E-3</v>
      </c>
      <c r="I911" s="8">
        <f t="shared" si="1561"/>
        <v>1E-3</v>
      </c>
      <c r="J911" s="12">
        <f t="shared" si="1562"/>
        <v>133.33333333333331</v>
      </c>
      <c r="K911" s="8">
        <f t="shared" ref="K911:L911" si="1857">IFERROR(G911,0)</f>
        <v>3.0000000000000001E-3</v>
      </c>
      <c r="L911" s="8">
        <f t="shared" si="1857"/>
        <v>4.0000000000000001E-3</v>
      </c>
      <c r="M911" s="8">
        <f t="shared" si="1564"/>
        <v>1E-3</v>
      </c>
      <c r="N911" s="12">
        <f t="shared" si="1565"/>
        <v>133.33333333333331</v>
      </c>
      <c r="O911" s="8">
        <f t="shared" ref="O911:P911" si="1858">IFERROR(K911,0)</f>
        <v>3.0000000000000001E-3</v>
      </c>
      <c r="P911" s="8">
        <f t="shared" si="1858"/>
        <v>4.0000000000000001E-3</v>
      </c>
      <c r="Q911" s="8">
        <f t="shared" si="1567"/>
        <v>1E-3</v>
      </c>
      <c r="R911" s="12">
        <f t="shared" si="1568"/>
        <v>133.33333333333331</v>
      </c>
      <c r="S911" s="8">
        <f>T890</f>
        <v>0.64264999999999939</v>
      </c>
      <c r="T911" s="8">
        <f>H911+S911-H912-H913-U911</f>
        <v>0.64664999999999939</v>
      </c>
      <c r="U911" s="8">
        <v>0</v>
      </c>
      <c r="V911" s="8">
        <f t="shared" si="1853"/>
        <v>100</v>
      </c>
      <c r="W911" s="8">
        <f t="shared" si="1854"/>
        <v>133.33333333333331</v>
      </c>
      <c r="X911" s="14">
        <f t="shared" si="1420"/>
        <v>4.0000000000000001E-3</v>
      </c>
      <c r="Y911" s="15"/>
    </row>
    <row r="912" spans="1:25" x14ac:dyDescent="0.2">
      <c r="A912" s="5">
        <v>45701</v>
      </c>
      <c r="B912" s="6" t="s">
        <v>29</v>
      </c>
      <c r="C912" s="7" t="s">
        <v>24</v>
      </c>
      <c r="D912" s="6" t="s">
        <v>26</v>
      </c>
      <c r="E912" s="8">
        <v>1</v>
      </c>
      <c r="F912" s="8">
        <v>0</v>
      </c>
      <c r="G912" s="8">
        <v>3.0000000000000001E-3</v>
      </c>
      <c r="H912" s="11">
        <v>0</v>
      </c>
      <c r="I912" s="8">
        <f t="shared" si="1561"/>
        <v>-3.0000000000000001E-3</v>
      </c>
      <c r="J912" s="12">
        <f t="shared" si="1562"/>
        <v>0</v>
      </c>
      <c r="K912" s="8">
        <f t="shared" ref="K912:L912" si="1859">IFERROR(G912,0)</f>
        <v>3.0000000000000001E-3</v>
      </c>
      <c r="L912" s="8">
        <f t="shared" si="1859"/>
        <v>0</v>
      </c>
      <c r="M912" s="8">
        <f t="shared" si="1564"/>
        <v>-3.0000000000000001E-3</v>
      </c>
      <c r="N912" s="12">
        <f t="shared" si="1565"/>
        <v>0</v>
      </c>
      <c r="O912" s="8">
        <f t="shared" ref="O912:P912" si="1860">IFERROR(K912,0)</f>
        <v>3.0000000000000001E-3</v>
      </c>
      <c r="P912" s="8">
        <f t="shared" si="1860"/>
        <v>0</v>
      </c>
      <c r="Q912" s="8">
        <f t="shared" si="1567"/>
        <v>-3.0000000000000001E-3</v>
      </c>
      <c r="R912" s="12">
        <f t="shared" si="1568"/>
        <v>0</v>
      </c>
      <c r="S912" s="8"/>
      <c r="T912" s="8"/>
      <c r="U912" s="8"/>
      <c r="V912" s="8">
        <f t="shared" si="1853"/>
        <v>0</v>
      </c>
      <c r="W912" s="8">
        <f t="shared" si="1854"/>
        <v>0</v>
      </c>
      <c r="X912" s="14">
        <f t="shared" si="1420"/>
        <v>0</v>
      </c>
      <c r="Y912" s="15"/>
    </row>
    <row r="913" spans="1:25" x14ac:dyDescent="0.2">
      <c r="A913" s="5">
        <v>45701</v>
      </c>
      <c r="B913" s="6" t="s">
        <v>29</v>
      </c>
      <c r="C913" s="7" t="s">
        <v>24</v>
      </c>
      <c r="D913" s="6" t="s">
        <v>27</v>
      </c>
      <c r="E913" s="8">
        <v>0</v>
      </c>
      <c r="F913" s="8">
        <v>0</v>
      </c>
      <c r="G913" s="8">
        <v>0</v>
      </c>
      <c r="H913" s="11">
        <v>0</v>
      </c>
      <c r="I913" s="8">
        <f t="shared" si="1561"/>
        <v>0</v>
      </c>
      <c r="J913" s="12">
        <f t="shared" si="1562"/>
        <v>0</v>
      </c>
      <c r="K913" s="8">
        <f t="shared" ref="K913:L913" si="1861">IFERROR(G913,0)</f>
        <v>0</v>
      </c>
      <c r="L913" s="8">
        <f t="shared" si="1861"/>
        <v>0</v>
      </c>
      <c r="M913" s="8">
        <f t="shared" si="1564"/>
        <v>0</v>
      </c>
      <c r="N913" s="12">
        <f t="shared" si="1565"/>
        <v>0</v>
      </c>
      <c r="O913" s="8">
        <f t="shared" ref="O913:P913" si="1862">IFERROR(K913,0)</f>
        <v>0</v>
      </c>
      <c r="P913" s="8">
        <f t="shared" si="1862"/>
        <v>0</v>
      </c>
      <c r="Q913" s="8">
        <f t="shared" si="1567"/>
        <v>0</v>
      </c>
      <c r="R913" s="12">
        <f t="shared" si="1568"/>
        <v>0</v>
      </c>
      <c r="S913" s="14"/>
      <c r="T913" s="14"/>
      <c r="U913" s="14"/>
      <c r="V913" s="8">
        <f t="shared" si="1853"/>
        <v>0</v>
      </c>
      <c r="W913" s="8">
        <f t="shared" si="1854"/>
        <v>0</v>
      </c>
      <c r="X913" s="14">
        <f t="shared" si="1420"/>
        <v>0</v>
      </c>
      <c r="Y913" s="15"/>
    </row>
    <row r="914" spans="1:25" x14ac:dyDescent="0.2">
      <c r="A914" s="5">
        <v>45701</v>
      </c>
      <c r="B914" s="6" t="s">
        <v>30</v>
      </c>
      <c r="C914" s="7" t="s">
        <v>24</v>
      </c>
      <c r="D914" s="6" t="s">
        <v>25</v>
      </c>
      <c r="E914" s="8">
        <v>0.6</v>
      </c>
      <c r="F914" s="8">
        <v>2E-3</v>
      </c>
      <c r="G914" s="8">
        <v>0</v>
      </c>
      <c r="H914" s="11">
        <v>2E-3</v>
      </c>
      <c r="I914" s="8">
        <f t="shared" si="1561"/>
        <v>2E-3</v>
      </c>
      <c r="J914" s="12">
        <f t="shared" si="1562"/>
        <v>0</v>
      </c>
      <c r="K914" s="8">
        <f t="shared" ref="K914:L914" si="1863">IFERROR(G914,0)</f>
        <v>0</v>
      </c>
      <c r="L914" s="8">
        <f t="shared" si="1863"/>
        <v>2E-3</v>
      </c>
      <c r="M914" s="8">
        <f t="shared" si="1564"/>
        <v>2E-3</v>
      </c>
      <c r="N914" s="12">
        <f t="shared" si="1565"/>
        <v>0</v>
      </c>
      <c r="O914" s="8">
        <f t="shared" ref="O914:P914" si="1864">IFERROR(K914,0)</f>
        <v>0</v>
      </c>
      <c r="P914" s="8">
        <f t="shared" si="1864"/>
        <v>2E-3</v>
      </c>
      <c r="Q914" s="8">
        <f t="shared" si="1567"/>
        <v>2E-3</v>
      </c>
      <c r="R914" s="12">
        <f t="shared" si="1568"/>
        <v>0</v>
      </c>
      <c r="S914" s="14">
        <f>T893</f>
        <v>9.5890000000000003E-2</v>
      </c>
      <c r="T914" s="8">
        <f>H914+S914-H915-H916-U914</f>
        <v>9.7890000000000005E-2</v>
      </c>
      <c r="U914" s="14">
        <v>0</v>
      </c>
      <c r="V914" s="8">
        <f t="shared" si="1853"/>
        <v>0</v>
      </c>
      <c r="W914" s="8">
        <f t="shared" si="1854"/>
        <v>100</v>
      </c>
      <c r="X914" s="14">
        <f t="shared" si="1420"/>
        <v>3.0000000000000001E-3</v>
      </c>
      <c r="Y914" s="15"/>
    </row>
    <row r="915" spans="1:25" x14ac:dyDescent="0.2">
      <c r="A915" s="5">
        <v>45701</v>
      </c>
      <c r="B915" s="6" t="s">
        <v>30</v>
      </c>
      <c r="C915" s="7" t="s">
        <v>24</v>
      </c>
      <c r="D915" s="6" t="s">
        <v>26</v>
      </c>
      <c r="E915" s="8">
        <v>0.6</v>
      </c>
      <c r="F915" s="8">
        <v>0</v>
      </c>
      <c r="G915" s="8">
        <v>0</v>
      </c>
      <c r="H915" s="11">
        <v>0</v>
      </c>
      <c r="I915" s="8">
        <f t="shared" si="1561"/>
        <v>0</v>
      </c>
      <c r="J915" s="12">
        <f t="shared" si="1562"/>
        <v>0</v>
      </c>
      <c r="K915" s="8">
        <f t="shared" ref="K915:L915" si="1865">IFERROR(G915,0)</f>
        <v>0</v>
      </c>
      <c r="L915" s="8">
        <f t="shared" si="1865"/>
        <v>0</v>
      </c>
      <c r="M915" s="8">
        <f t="shared" si="1564"/>
        <v>0</v>
      </c>
      <c r="N915" s="12">
        <f t="shared" si="1565"/>
        <v>0</v>
      </c>
      <c r="O915" s="8">
        <f t="shared" ref="O915:P915" si="1866">IFERROR(K915,0)</f>
        <v>0</v>
      </c>
      <c r="P915" s="8">
        <f t="shared" si="1866"/>
        <v>0</v>
      </c>
      <c r="Q915" s="8">
        <f t="shared" si="1567"/>
        <v>0</v>
      </c>
      <c r="R915" s="12">
        <f t="shared" si="1568"/>
        <v>0</v>
      </c>
      <c r="S915" s="14"/>
      <c r="T915" s="14"/>
      <c r="U915" s="14"/>
      <c r="V915" s="8">
        <f t="shared" si="1853"/>
        <v>0</v>
      </c>
      <c r="W915" s="8">
        <f t="shared" si="1854"/>
        <v>0</v>
      </c>
      <c r="X915" s="14">
        <f t="shared" si="1420"/>
        <v>0</v>
      </c>
      <c r="Y915" s="15"/>
    </row>
    <row r="916" spans="1:25" x14ac:dyDescent="0.2">
      <c r="A916" s="5">
        <v>45701</v>
      </c>
      <c r="B916" s="6" t="s">
        <v>30</v>
      </c>
      <c r="C916" s="7" t="s">
        <v>24</v>
      </c>
      <c r="D916" s="6" t="s">
        <v>27</v>
      </c>
      <c r="E916" s="8">
        <v>0</v>
      </c>
      <c r="F916" s="8">
        <v>0</v>
      </c>
      <c r="G916" s="8">
        <v>0</v>
      </c>
      <c r="H916" s="11">
        <v>0</v>
      </c>
      <c r="I916" s="8">
        <f t="shared" si="1561"/>
        <v>0</v>
      </c>
      <c r="J916" s="12">
        <f t="shared" si="1562"/>
        <v>0</v>
      </c>
      <c r="K916" s="8">
        <f t="shared" ref="K916:L916" si="1867">IFERROR(G916,0)</f>
        <v>0</v>
      </c>
      <c r="L916" s="8">
        <f t="shared" si="1867"/>
        <v>0</v>
      </c>
      <c r="M916" s="8">
        <f t="shared" si="1564"/>
        <v>0</v>
      </c>
      <c r="N916" s="12">
        <f t="shared" si="1565"/>
        <v>0</v>
      </c>
      <c r="O916" s="8">
        <f t="shared" ref="O916:P916" si="1868">IFERROR(K916,0)</f>
        <v>0</v>
      </c>
      <c r="P916" s="8">
        <f t="shared" si="1868"/>
        <v>0</v>
      </c>
      <c r="Q916" s="8">
        <f t="shared" si="1567"/>
        <v>0</v>
      </c>
      <c r="R916" s="12">
        <f t="shared" si="1568"/>
        <v>0</v>
      </c>
      <c r="S916" s="14"/>
      <c r="T916" s="14"/>
      <c r="U916" s="14"/>
      <c r="V916" s="8">
        <f t="shared" si="1853"/>
        <v>0</v>
      </c>
      <c r="W916" s="8">
        <f t="shared" si="1854"/>
        <v>0</v>
      </c>
      <c r="X916" s="14">
        <f t="shared" si="1420"/>
        <v>0</v>
      </c>
      <c r="Y916" s="15"/>
    </row>
    <row r="917" spans="1:25" x14ac:dyDescent="0.2">
      <c r="A917" s="5">
        <v>45701</v>
      </c>
      <c r="B917" s="6" t="s">
        <v>31</v>
      </c>
      <c r="C917" s="7" t="s">
        <v>32</v>
      </c>
      <c r="D917" s="6" t="s">
        <v>25</v>
      </c>
      <c r="E917" s="8">
        <v>229.8</v>
      </c>
      <c r="F917" s="8">
        <v>0.67400000000000004</v>
      </c>
      <c r="G917" s="8">
        <v>0.67500000000000004</v>
      </c>
      <c r="H917" s="11">
        <v>0.57499999999999996</v>
      </c>
      <c r="I917" s="8">
        <f t="shared" si="1561"/>
        <v>-0.10000000000000009</v>
      </c>
      <c r="J917" s="12">
        <f t="shared" si="1562"/>
        <v>85.185185185185176</v>
      </c>
      <c r="K917" s="8">
        <f t="shared" ref="K917:L917" si="1869">IFERROR(G917,0)</f>
        <v>0.67500000000000004</v>
      </c>
      <c r="L917" s="8">
        <f t="shared" si="1869"/>
        <v>0.57499999999999996</v>
      </c>
      <c r="M917" s="8">
        <f t="shared" si="1564"/>
        <v>-0.10000000000000009</v>
      </c>
      <c r="N917" s="12">
        <f t="shared" si="1565"/>
        <v>85.185185185185176</v>
      </c>
      <c r="O917" s="8">
        <f t="shared" ref="O917:P917" si="1870">IFERROR(K917,0)</f>
        <v>0.67500000000000004</v>
      </c>
      <c r="P917" s="8">
        <f t="shared" si="1870"/>
        <v>0.57499999999999996</v>
      </c>
      <c r="Q917" s="8">
        <f t="shared" si="1567"/>
        <v>-0.10000000000000009</v>
      </c>
      <c r="R917" s="12">
        <f t="shared" si="1568"/>
        <v>85.185185185185176</v>
      </c>
      <c r="S917" s="14">
        <f>T896</f>
        <v>195.45548505000036</v>
      </c>
      <c r="T917" s="8">
        <f>H917+S917-H918-H919-U917</f>
        <v>196.03008505000034</v>
      </c>
      <c r="U917" s="14">
        <v>4.0000000000000002E-4</v>
      </c>
      <c r="V917" s="8">
        <f t="shared" si="1853"/>
        <v>100.14836795252226</v>
      </c>
      <c r="W917" s="8">
        <f t="shared" si="1854"/>
        <v>85.311572700296722</v>
      </c>
      <c r="X917" s="14">
        <f t="shared" si="1420"/>
        <v>0.57199999999999995</v>
      </c>
      <c r="Y917" s="15"/>
    </row>
    <row r="918" spans="1:25" x14ac:dyDescent="0.2">
      <c r="A918" s="5">
        <v>45701</v>
      </c>
      <c r="B918" s="6" t="s">
        <v>31</v>
      </c>
      <c r="C918" s="7" t="s">
        <v>32</v>
      </c>
      <c r="D918" s="6" t="s">
        <v>26</v>
      </c>
      <c r="E918" s="8">
        <v>285</v>
      </c>
      <c r="F918" s="8">
        <v>0</v>
      </c>
      <c r="G918" s="8">
        <v>0.82499999999999996</v>
      </c>
      <c r="H918" s="11">
        <v>0</v>
      </c>
      <c r="I918" s="8">
        <f t="shared" si="1561"/>
        <v>-0.82499999999999996</v>
      </c>
      <c r="J918" s="12">
        <f t="shared" si="1562"/>
        <v>0</v>
      </c>
      <c r="K918" s="8">
        <f t="shared" ref="K918:L918" si="1871">IFERROR(G918,0)</f>
        <v>0.82499999999999996</v>
      </c>
      <c r="L918" s="8">
        <f t="shared" si="1871"/>
        <v>0</v>
      </c>
      <c r="M918" s="8">
        <f t="shared" si="1564"/>
        <v>-0.82499999999999996</v>
      </c>
      <c r="N918" s="12">
        <f t="shared" si="1565"/>
        <v>0</v>
      </c>
      <c r="O918" s="8">
        <f t="shared" ref="O918:P918" si="1872">IFERROR(K918,0)</f>
        <v>0.82499999999999996</v>
      </c>
      <c r="P918" s="8">
        <f t="shared" si="1872"/>
        <v>0</v>
      </c>
      <c r="Q918" s="8">
        <f t="shared" si="1567"/>
        <v>-0.82499999999999996</v>
      </c>
      <c r="R918" s="12">
        <f t="shared" si="1568"/>
        <v>0</v>
      </c>
      <c r="S918" s="14"/>
      <c r="T918" s="14"/>
      <c r="U918" s="14"/>
      <c r="V918" s="8">
        <f t="shared" si="1853"/>
        <v>0</v>
      </c>
      <c r="W918" s="8">
        <f t="shared" si="1854"/>
        <v>0</v>
      </c>
      <c r="X918" s="14">
        <f t="shared" si="1420"/>
        <v>1.331</v>
      </c>
      <c r="Y918" s="15"/>
    </row>
    <row r="919" spans="1:25" x14ac:dyDescent="0.2">
      <c r="A919" s="5">
        <v>45701</v>
      </c>
      <c r="B919" s="6" t="s">
        <v>31</v>
      </c>
      <c r="C919" s="7" t="s">
        <v>32</v>
      </c>
      <c r="D919" s="6" t="s">
        <v>27</v>
      </c>
      <c r="E919" s="8">
        <v>0</v>
      </c>
      <c r="F919" s="8">
        <v>0</v>
      </c>
      <c r="G919" s="8">
        <v>0</v>
      </c>
      <c r="H919" s="11">
        <v>0</v>
      </c>
      <c r="I919" s="8">
        <f t="shared" si="1561"/>
        <v>0</v>
      </c>
      <c r="J919" s="12">
        <f t="shared" si="1562"/>
        <v>0</v>
      </c>
      <c r="K919" s="8">
        <f t="shared" ref="K919:L919" si="1873">IFERROR(G919,0)</f>
        <v>0</v>
      </c>
      <c r="L919" s="8">
        <f t="shared" si="1873"/>
        <v>0</v>
      </c>
      <c r="M919" s="8">
        <f t="shared" si="1564"/>
        <v>0</v>
      </c>
      <c r="N919" s="12">
        <f t="shared" si="1565"/>
        <v>0</v>
      </c>
      <c r="O919" s="8">
        <f t="shared" ref="O919:P919" si="1874">IFERROR(K919,0)</f>
        <v>0</v>
      </c>
      <c r="P919" s="8">
        <f t="shared" si="1874"/>
        <v>0</v>
      </c>
      <c r="Q919" s="8">
        <f t="shared" si="1567"/>
        <v>0</v>
      </c>
      <c r="R919" s="12">
        <f t="shared" si="1568"/>
        <v>0</v>
      </c>
      <c r="S919" s="14"/>
      <c r="T919" s="14"/>
      <c r="U919" s="14"/>
      <c r="V919" s="8">
        <f t="shared" si="1853"/>
        <v>0</v>
      </c>
      <c r="W919" s="8">
        <f t="shared" si="1854"/>
        <v>0</v>
      </c>
      <c r="X919" s="14">
        <f t="shared" si="1420"/>
        <v>0</v>
      </c>
      <c r="Y919" s="15"/>
    </row>
    <row r="920" spans="1:25" x14ac:dyDescent="0.2">
      <c r="A920" s="5">
        <v>45701</v>
      </c>
      <c r="B920" s="6" t="s">
        <v>36</v>
      </c>
      <c r="C920" s="7" t="s">
        <v>32</v>
      </c>
      <c r="D920" s="6" t="s">
        <v>25</v>
      </c>
      <c r="E920" s="8">
        <v>5.2</v>
      </c>
      <c r="F920" s="8">
        <v>1.7999999999999999E-2</v>
      </c>
      <c r="G920" s="8">
        <v>1.4E-2</v>
      </c>
      <c r="H920" s="11">
        <v>1.9E-2</v>
      </c>
      <c r="I920" s="8">
        <f t="shared" si="1561"/>
        <v>4.9999999999999992E-3</v>
      </c>
      <c r="J920" s="12">
        <f t="shared" si="1562"/>
        <v>135.71428571428569</v>
      </c>
      <c r="K920" s="8">
        <f t="shared" ref="K920:L920" si="1875">IFERROR(G920,0)</f>
        <v>1.4E-2</v>
      </c>
      <c r="L920" s="8">
        <f t="shared" si="1875"/>
        <v>1.9E-2</v>
      </c>
      <c r="M920" s="8">
        <f t="shared" si="1564"/>
        <v>4.9999999999999992E-3</v>
      </c>
      <c r="N920" s="12">
        <f t="shared" si="1565"/>
        <v>135.71428571428569</v>
      </c>
      <c r="O920" s="8">
        <f t="shared" ref="O920:P920" si="1876">IFERROR(K920,0)</f>
        <v>1.4E-2</v>
      </c>
      <c r="P920" s="8">
        <f t="shared" si="1876"/>
        <v>1.9E-2</v>
      </c>
      <c r="Q920" s="8">
        <f t="shared" si="1567"/>
        <v>4.9999999999999992E-3</v>
      </c>
      <c r="R920" s="12">
        <f t="shared" si="1568"/>
        <v>135.71428571428569</v>
      </c>
      <c r="S920" s="14">
        <f>T899</f>
        <v>4.7604000020000043</v>
      </c>
      <c r="T920" s="8">
        <f>H920+S920-H921-H922-U920</f>
        <v>4.7787000020000043</v>
      </c>
      <c r="U920" s="14">
        <v>6.9999999999999999E-4</v>
      </c>
      <c r="V920" s="8">
        <f t="shared" si="1853"/>
        <v>77.777777777777786</v>
      </c>
      <c r="W920" s="8">
        <f t="shared" si="1854"/>
        <v>105.55555555555556</v>
      </c>
      <c r="X920" s="14">
        <f t="shared" si="1420"/>
        <v>1.9E-2</v>
      </c>
      <c r="Y920" s="15"/>
    </row>
    <row r="921" spans="1:25" x14ac:dyDescent="0.2">
      <c r="A921" s="5">
        <v>45701</v>
      </c>
      <c r="B921" s="6" t="s">
        <v>36</v>
      </c>
      <c r="C921" s="7" t="s">
        <v>32</v>
      </c>
      <c r="D921" s="6" t="s">
        <v>26</v>
      </c>
      <c r="E921" s="8">
        <v>5.0999999999999996</v>
      </c>
      <c r="F921" s="8">
        <v>0</v>
      </c>
      <c r="G921" s="8">
        <v>1.4E-2</v>
      </c>
      <c r="H921" s="11">
        <v>0</v>
      </c>
      <c r="I921" s="8">
        <f t="shared" si="1561"/>
        <v>-1.4E-2</v>
      </c>
      <c r="J921" s="12">
        <f t="shared" si="1562"/>
        <v>0</v>
      </c>
      <c r="K921" s="8">
        <f t="shared" ref="K921:L921" si="1877">IFERROR(G921,0)</f>
        <v>1.4E-2</v>
      </c>
      <c r="L921" s="8">
        <f t="shared" si="1877"/>
        <v>0</v>
      </c>
      <c r="M921" s="8">
        <f t="shared" si="1564"/>
        <v>-1.4E-2</v>
      </c>
      <c r="N921" s="12">
        <f t="shared" si="1565"/>
        <v>0</v>
      </c>
      <c r="O921" s="8">
        <f t="shared" ref="O921:P921" si="1878">IFERROR(K921,0)</f>
        <v>1.4E-2</v>
      </c>
      <c r="P921" s="8">
        <f t="shared" si="1878"/>
        <v>0</v>
      </c>
      <c r="Q921" s="8">
        <f t="shared" si="1567"/>
        <v>-1.4E-2</v>
      </c>
      <c r="R921" s="12">
        <f t="shared" si="1568"/>
        <v>0</v>
      </c>
      <c r="S921" s="14"/>
      <c r="T921" s="14"/>
      <c r="U921" s="14"/>
      <c r="V921" s="8">
        <f t="shared" si="1853"/>
        <v>0</v>
      </c>
      <c r="W921" s="8">
        <f t="shared" si="1854"/>
        <v>0</v>
      </c>
      <c r="X921" s="14">
        <f t="shared" si="1420"/>
        <v>0.59699999999999998</v>
      </c>
      <c r="Y921" s="15"/>
    </row>
    <row r="922" spans="1:25" x14ac:dyDescent="0.2">
      <c r="A922" s="5">
        <v>45701</v>
      </c>
      <c r="B922" s="6" t="s">
        <v>36</v>
      </c>
      <c r="C922" s="7" t="s">
        <v>32</v>
      </c>
      <c r="D922" s="6" t="s">
        <v>27</v>
      </c>
      <c r="E922" s="8">
        <v>0</v>
      </c>
      <c r="F922" s="8">
        <v>0</v>
      </c>
      <c r="G922" s="8">
        <v>0</v>
      </c>
      <c r="H922" s="11">
        <v>0</v>
      </c>
      <c r="I922" s="8">
        <f t="shared" si="1561"/>
        <v>0</v>
      </c>
      <c r="J922" s="12">
        <f t="shared" si="1562"/>
        <v>0</v>
      </c>
      <c r="K922" s="8">
        <f t="shared" ref="K922:L922" si="1879">IFERROR(G922,0)</f>
        <v>0</v>
      </c>
      <c r="L922" s="8">
        <f t="shared" si="1879"/>
        <v>0</v>
      </c>
      <c r="M922" s="8">
        <f t="shared" si="1564"/>
        <v>0</v>
      </c>
      <c r="N922" s="12">
        <f t="shared" si="1565"/>
        <v>0</v>
      </c>
      <c r="O922" s="8">
        <f t="shared" ref="O922:P922" si="1880">IFERROR(K922,0)</f>
        <v>0</v>
      </c>
      <c r="P922" s="8">
        <f t="shared" si="1880"/>
        <v>0</v>
      </c>
      <c r="Q922" s="8">
        <f t="shared" si="1567"/>
        <v>0</v>
      </c>
      <c r="R922" s="12">
        <f t="shared" si="1568"/>
        <v>0</v>
      </c>
      <c r="S922" s="14"/>
      <c r="T922" s="14"/>
      <c r="U922" s="14"/>
      <c r="V922" s="8">
        <f t="shared" si="1853"/>
        <v>0</v>
      </c>
      <c r="W922" s="8">
        <f t="shared" si="1854"/>
        <v>0</v>
      </c>
      <c r="X922" s="14">
        <f t="shared" si="1420"/>
        <v>0</v>
      </c>
      <c r="Y922" s="15"/>
    </row>
    <row r="923" spans="1:25" x14ac:dyDescent="0.2">
      <c r="A923" s="5">
        <v>45701</v>
      </c>
      <c r="B923" s="6" t="s">
        <v>33</v>
      </c>
      <c r="C923" s="7" t="s">
        <v>32</v>
      </c>
      <c r="D923" s="6" t="s">
        <v>25</v>
      </c>
      <c r="E923" s="8">
        <v>0.63</v>
      </c>
      <c r="F923" s="8">
        <v>0</v>
      </c>
      <c r="G923" s="8">
        <v>1.6100000000000001E-3</v>
      </c>
      <c r="H923" s="11">
        <v>1E-3</v>
      </c>
      <c r="I923" s="8">
        <f t="shared" si="1561"/>
        <v>-6.1000000000000008E-4</v>
      </c>
      <c r="J923" s="12">
        <f t="shared" si="1562"/>
        <v>62.11180124223602</v>
      </c>
      <c r="K923" s="8">
        <f t="shared" ref="K923:L923" si="1881">IFERROR(G923,0)</f>
        <v>1.6100000000000001E-3</v>
      </c>
      <c r="L923" s="8">
        <f t="shared" si="1881"/>
        <v>1E-3</v>
      </c>
      <c r="M923" s="8">
        <f t="shared" si="1564"/>
        <v>-6.1000000000000008E-4</v>
      </c>
      <c r="N923" s="12">
        <f t="shared" si="1565"/>
        <v>62.11180124223602</v>
      </c>
      <c r="O923" s="8">
        <f t="shared" ref="O923:P923" si="1882">IFERROR(K923,0)</f>
        <v>1.6100000000000001E-3</v>
      </c>
      <c r="P923" s="8">
        <f t="shared" si="1882"/>
        <v>1E-3</v>
      </c>
      <c r="Q923" s="8">
        <f t="shared" si="1567"/>
        <v>-6.1000000000000008E-4</v>
      </c>
      <c r="R923" s="12">
        <f t="shared" si="1568"/>
        <v>62.11180124223602</v>
      </c>
      <c r="S923" s="14">
        <f>T902</f>
        <v>4.4746239999999937E-2</v>
      </c>
      <c r="T923" s="8">
        <f>H923+S923-H924-H925-U923</f>
        <v>4.5646239999999935E-2</v>
      </c>
      <c r="U923" s="14">
        <v>1E-4</v>
      </c>
      <c r="V923" s="8">
        <f t="shared" si="1853"/>
        <v>0</v>
      </c>
      <c r="W923" s="8">
        <f t="shared" si="1854"/>
        <v>0</v>
      </c>
      <c r="X923" s="14">
        <f t="shared" si="1420"/>
        <v>1E-3</v>
      </c>
      <c r="Y923" s="15"/>
    </row>
    <row r="924" spans="1:25" x14ac:dyDescent="0.2">
      <c r="A924" s="5">
        <v>45701</v>
      </c>
      <c r="B924" s="6" t="s">
        <v>33</v>
      </c>
      <c r="C924" s="7" t="s">
        <v>32</v>
      </c>
      <c r="D924" s="6" t="s">
        <v>26</v>
      </c>
      <c r="E924" s="8">
        <v>0.63</v>
      </c>
      <c r="F924" s="8">
        <v>0</v>
      </c>
      <c r="G924" s="8">
        <v>1.6000000000000001E-3</v>
      </c>
      <c r="H924" s="11">
        <v>0</v>
      </c>
      <c r="I924" s="8">
        <f t="shared" si="1561"/>
        <v>-1.6000000000000001E-3</v>
      </c>
      <c r="J924" s="12">
        <f t="shared" si="1562"/>
        <v>0</v>
      </c>
      <c r="K924" s="8">
        <f t="shared" ref="K924:L924" si="1883">IFERROR(G924,0)</f>
        <v>1.6000000000000001E-3</v>
      </c>
      <c r="L924" s="8">
        <f t="shared" si="1883"/>
        <v>0</v>
      </c>
      <c r="M924" s="8">
        <f t="shared" si="1564"/>
        <v>-1.6000000000000001E-3</v>
      </c>
      <c r="N924" s="12">
        <f t="shared" si="1565"/>
        <v>0</v>
      </c>
      <c r="O924" s="8">
        <f t="shared" ref="O924:P924" si="1884">IFERROR(K924,0)</f>
        <v>1.6000000000000001E-3</v>
      </c>
      <c r="P924" s="8">
        <f t="shared" si="1884"/>
        <v>0</v>
      </c>
      <c r="Q924" s="8">
        <f t="shared" si="1567"/>
        <v>-1.6000000000000001E-3</v>
      </c>
      <c r="R924" s="12">
        <f t="shared" si="1568"/>
        <v>0</v>
      </c>
      <c r="S924" s="14"/>
      <c r="T924" s="8"/>
      <c r="U924" s="14"/>
      <c r="V924" s="8">
        <f t="shared" si="1853"/>
        <v>0</v>
      </c>
      <c r="W924" s="8">
        <f t="shared" si="1854"/>
        <v>0</v>
      </c>
      <c r="X924" s="14">
        <f t="shared" si="1420"/>
        <v>0</v>
      </c>
      <c r="Y924" s="15"/>
    </row>
    <row r="925" spans="1:25" x14ac:dyDescent="0.2">
      <c r="A925" s="5">
        <v>45701</v>
      </c>
      <c r="B925" s="6" t="s">
        <v>33</v>
      </c>
      <c r="C925" s="7" t="s">
        <v>32</v>
      </c>
      <c r="D925" s="6" t="s">
        <v>27</v>
      </c>
      <c r="E925" s="8">
        <v>0</v>
      </c>
      <c r="F925" s="8">
        <v>0</v>
      </c>
      <c r="G925" s="8">
        <v>0</v>
      </c>
      <c r="H925" s="11">
        <v>0</v>
      </c>
      <c r="I925" s="8">
        <f t="shared" si="1561"/>
        <v>0</v>
      </c>
      <c r="J925" s="12">
        <f t="shared" si="1562"/>
        <v>0</v>
      </c>
      <c r="K925" s="8">
        <f t="shared" ref="K925:L925" si="1885">IFERROR(G925,0)</f>
        <v>0</v>
      </c>
      <c r="L925" s="8">
        <f t="shared" si="1885"/>
        <v>0</v>
      </c>
      <c r="M925" s="8">
        <f t="shared" si="1564"/>
        <v>0</v>
      </c>
      <c r="N925" s="12">
        <f t="shared" si="1565"/>
        <v>0</v>
      </c>
      <c r="O925" s="8">
        <f t="shared" ref="O925:P925" si="1886">IFERROR(K925,0)</f>
        <v>0</v>
      </c>
      <c r="P925" s="8">
        <f t="shared" si="1886"/>
        <v>0</v>
      </c>
      <c r="Q925" s="8">
        <f t="shared" si="1567"/>
        <v>0</v>
      </c>
      <c r="R925" s="12">
        <f t="shared" si="1568"/>
        <v>0</v>
      </c>
      <c r="S925" s="14"/>
      <c r="T925" s="14"/>
      <c r="U925" s="14"/>
      <c r="V925" s="8">
        <f t="shared" si="1853"/>
        <v>0</v>
      </c>
      <c r="W925" s="8">
        <f t="shared" si="1854"/>
        <v>0</v>
      </c>
      <c r="X925" s="14">
        <f t="shared" si="1420"/>
        <v>0</v>
      </c>
      <c r="Y925" s="15"/>
    </row>
    <row r="926" spans="1:25" x14ac:dyDescent="0.2">
      <c r="A926" s="5">
        <v>45702</v>
      </c>
      <c r="B926" s="6" t="s">
        <v>28</v>
      </c>
      <c r="C926" s="7" t="s">
        <v>24</v>
      </c>
      <c r="D926" s="6" t="s">
        <v>25</v>
      </c>
      <c r="E926" s="8">
        <v>190.9</v>
      </c>
      <c r="F926" s="9">
        <v>0.64600000000000002</v>
      </c>
      <c r="G926" s="10">
        <v>0.55700000000000005</v>
      </c>
      <c r="H926" s="20">
        <v>0.57099999999999995</v>
      </c>
      <c r="I926" s="8">
        <f t="shared" si="1561"/>
        <v>1.3999999999999901E-2</v>
      </c>
      <c r="J926" s="12">
        <f t="shared" si="1562"/>
        <v>102.51346499102331</v>
      </c>
      <c r="K926" s="8">
        <f t="shared" ref="K926:L926" si="1887">IFERROR(G926,0)</f>
        <v>0.55700000000000005</v>
      </c>
      <c r="L926" s="8">
        <f t="shared" si="1887"/>
        <v>0.57099999999999995</v>
      </c>
      <c r="M926" s="8">
        <f t="shared" si="1564"/>
        <v>1.3999999999999901E-2</v>
      </c>
      <c r="N926" s="12">
        <f t="shared" si="1565"/>
        <v>102.51346499102331</v>
      </c>
      <c r="O926" s="8">
        <f t="shared" ref="O926:P926" si="1888">IFERROR(K926,0)</f>
        <v>0.55700000000000005</v>
      </c>
      <c r="P926" s="8">
        <f t="shared" si="1888"/>
        <v>0.57099999999999995</v>
      </c>
      <c r="Q926" s="8">
        <f t="shared" si="1567"/>
        <v>1.3999999999999901E-2</v>
      </c>
      <c r="R926" s="12">
        <f t="shared" si="1568"/>
        <v>102.51346499102331</v>
      </c>
      <c r="S926" s="8">
        <f>T905</f>
        <v>49.161120000000054</v>
      </c>
      <c r="T926" s="8">
        <f>H926+S926-H927-H928-U926</f>
        <v>49.296320000000051</v>
      </c>
      <c r="U926" s="8">
        <v>1.8E-3</v>
      </c>
      <c r="V926" s="8">
        <f t="shared" si="1853"/>
        <v>86.222910216718276</v>
      </c>
      <c r="W926" s="8">
        <f t="shared" si="1854"/>
        <v>88.390092879256954</v>
      </c>
      <c r="X926" s="14">
        <f t="shared" si="1420"/>
        <v>0.57099999999999995</v>
      </c>
      <c r="Y926" s="15"/>
    </row>
    <row r="927" spans="1:25" x14ac:dyDescent="0.2">
      <c r="A927" s="5">
        <v>45702</v>
      </c>
      <c r="B927" s="6" t="s">
        <v>28</v>
      </c>
      <c r="C927" s="7" t="s">
        <v>24</v>
      </c>
      <c r="D927" s="6" t="s">
        <v>26</v>
      </c>
      <c r="E927" s="8">
        <v>220.3</v>
      </c>
      <c r="F927" s="8">
        <v>0.18099999999999999</v>
      </c>
      <c r="G927" s="8">
        <v>0.625</v>
      </c>
      <c r="H927" s="11">
        <v>0.434</v>
      </c>
      <c r="I927" s="8">
        <f t="shared" si="1561"/>
        <v>-0.191</v>
      </c>
      <c r="J927" s="12">
        <f t="shared" si="1562"/>
        <v>69.44</v>
      </c>
      <c r="K927" s="8">
        <f t="shared" ref="K927:L927" si="1889">IFERROR(G927,0)</f>
        <v>0.625</v>
      </c>
      <c r="L927" s="8">
        <f t="shared" si="1889"/>
        <v>0.434</v>
      </c>
      <c r="M927" s="8">
        <f t="shared" si="1564"/>
        <v>-0.191</v>
      </c>
      <c r="N927" s="12">
        <f t="shared" si="1565"/>
        <v>69.44</v>
      </c>
      <c r="O927" s="8">
        <f t="shared" ref="O927:P927" si="1890">IFERROR(K927,0)</f>
        <v>0.625</v>
      </c>
      <c r="P927" s="8">
        <f t="shared" si="1890"/>
        <v>0.434</v>
      </c>
      <c r="Q927" s="8">
        <f t="shared" si="1567"/>
        <v>-0.191</v>
      </c>
      <c r="R927" s="12">
        <f t="shared" si="1568"/>
        <v>69.44</v>
      </c>
      <c r="S927" s="8"/>
      <c r="T927" s="8"/>
      <c r="U927" s="8"/>
      <c r="V927" s="8">
        <f t="shared" si="1853"/>
        <v>345.30386740331494</v>
      </c>
      <c r="W927" s="8">
        <f t="shared" si="1854"/>
        <v>239.77900552486187</v>
      </c>
      <c r="X927" s="14">
        <f t="shared" si="1420"/>
        <v>0.33700000000000002</v>
      </c>
      <c r="Y927" s="15"/>
    </row>
    <row r="928" spans="1:25" x14ac:dyDescent="0.2">
      <c r="A928" s="5">
        <v>45702</v>
      </c>
      <c r="B928" s="6" t="s">
        <v>28</v>
      </c>
      <c r="C928" s="7" t="s">
        <v>24</v>
      </c>
      <c r="D928" s="6" t="s">
        <v>27</v>
      </c>
      <c r="E928" s="8">
        <v>0</v>
      </c>
      <c r="F928" s="8">
        <v>0</v>
      </c>
      <c r="G928" s="8">
        <v>0</v>
      </c>
      <c r="H928" s="11">
        <v>0</v>
      </c>
      <c r="I928" s="8">
        <f t="shared" si="1561"/>
        <v>0</v>
      </c>
      <c r="J928" s="12">
        <f t="shared" si="1562"/>
        <v>0</v>
      </c>
      <c r="K928" s="8">
        <f t="shared" ref="K928:L928" si="1891">IFERROR(G928,0)</f>
        <v>0</v>
      </c>
      <c r="L928" s="8">
        <f t="shared" si="1891"/>
        <v>0</v>
      </c>
      <c r="M928" s="8">
        <f t="shared" si="1564"/>
        <v>0</v>
      </c>
      <c r="N928" s="12">
        <f t="shared" si="1565"/>
        <v>0</v>
      </c>
      <c r="O928" s="8">
        <f t="shared" ref="O928:P928" si="1892">IFERROR(K928,0)</f>
        <v>0</v>
      </c>
      <c r="P928" s="8">
        <f t="shared" si="1892"/>
        <v>0</v>
      </c>
      <c r="Q928" s="8">
        <f t="shared" si="1567"/>
        <v>0</v>
      </c>
      <c r="R928" s="12">
        <f t="shared" si="1568"/>
        <v>0</v>
      </c>
      <c r="S928" s="8"/>
      <c r="T928" s="8"/>
      <c r="U928" s="8"/>
      <c r="V928" s="8">
        <f t="shared" si="1853"/>
        <v>0</v>
      </c>
      <c r="W928" s="8">
        <f t="shared" si="1854"/>
        <v>0</v>
      </c>
      <c r="X928" s="14">
        <f t="shared" si="1420"/>
        <v>0</v>
      </c>
      <c r="Y928" s="15"/>
    </row>
    <row r="929" spans="1:25" x14ac:dyDescent="0.2">
      <c r="A929" s="5">
        <v>45702</v>
      </c>
      <c r="B929" s="6" t="s">
        <v>23</v>
      </c>
      <c r="C929" s="7" t="s">
        <v>24</v>
      </c>
      <c r="D929" s="6" t="s">
        <v>25</v>
      </c>
      <c r="E929" s="8">
        <v>1.7</v>
      </c>
      <c r="F929" s="8">
        <v>5.0000000000000001E-3</v>
      </c>
      <c r="G929" s="8">
        <v>4.7999999999999996E-3</v>
      </c>
      <c r="H929" s="11">
        <v>5.0000000000000001E-3</v>
      </c>
      <c r="I929" s="8">
        <f t="shared" si="1561"/>
        <v>2.0000000000000052E-4</v>
      </c>
      <c r="J929" s="12">
        <f t="shared" si="1562"/>
        <v>104.16666666666667</v>
      </c>
      <c r="K929" s="8">
        <f t="shared" ref="K929:L929" si="1893">IFERROR(G929,0)</f>
        <v>4.7999999999999996E-3</v>
      </c>
      <c r="L929" s="8">
        <f t="shared" si="1893"/>
        <v>5.0000000000000001E-3</v>
      </c>
      <c r="M929" s="8">
        <f t="shared" si="1564"/>
        <v>2.0000000000000052E-4</v>
      </c>
      <c r="N929" s="12">
        <f t="shared" si="1565"/>
        <v>104.16666666666667</v>
      </c>
      <c r="O929" s="8">
        <f t="shared" ref="O929:P929" si="1894">IFERROR(K929,0)</f>
        <v>4.7999999999999996E-3</v>
      </c>
      <c r="P929" s="8">
        <f t="shared" si="1894"/>
        <v>5.0000000000000001E-3</v>
      </c>
      <c r="Q929" s="8">
        <f t="shared" si="1567"/>
        <v>2.0000000000000052E-4</v>
      </c>
      <c r="R929" s="12">
        <f t="shared" si="1568"/>
        <v>104.16666666666667</v>
      </c>
      <c r="S929" s="8">
        <f>T908</f>
        <v>4.0633405000000069</v>
      </c>
      <c r="T929" s="8">
        <f>H929+S929-H930-H931-U929</f>
        <v>4.068240500000007</v>
      </c>
      <c r="U929" s="8">
        <v>1E-4</v>
      </c>
      <c r="V929" s="8">
        <f t="shared" si="1853"/>
        <v>95.999999999999986</v>
      </c>
      <c r="W929" s="8">
        <f t="shared" si="1854"/>
        <v>100</v>
      </c>
      <c r="X929" s="14">
        <f t="shared" si="1420"/>
        <v>5.0000000000000001E-3</v>
      </c>
      <c r="Y929" s="15"/>
    </row>
    <row r="930" spans="1:25" x14ac:dyDescent="0.2">
      <c r="A930" s="5">
        <v>45702</v>
      </c>
      <c r="B930" s="6" t="s">
        <v>23</v>
      </c>
      <c r="C930" s="7" t="s">
        <v>24</v>
      </c>
      <c r="D930" s="6" t="s">
        <v>26</v>
      </c>
      <c r="E930" s="8">
        <v>1.5</v>
      </c>
      <c r="F930" s="8">
        <v>0</v>
      </c>
      <c r="G930" s="8">
        <v>4.0000000000000001E-3</v>
      </c>
      <c r="H930" s="11">
        <v>0</v>
      </c>
      <c r="I930" s="8">
        <f t="shared" si="1561"/>
        <v>-4.0000000000000001E-3</v>
      </c>
      <c r="J930" s="12">
        <f t="shared" si="1562"/>
        <v>0</v>
      </c>
      <c r="K930" s="8">
        <f t="shared" ref="K930:L930" si="1895">IFERROR(G930,0)</f>
        <v>4.0000000000000001E-3</v>
      </c>
      <c r="L930" s="8">
        <f t="shared" si="1895"/>
        <v>0</v>
      </c>
      <c r="M930" s="8">
        <f t="shared" si="1564"/>
        <v>-4.0000000000000001E-3</v>
      </c>
      <c r="N930" s="12">
        <f t="shared" si="1565"/>
        <v>0</v>
      </c>
      <c r="O930" s="8">
        <f t="shared" ref="O930:P930" si="1896">IFERROR(K930,0)</f>
        <v>4.0000000000000001E-3</v>
      </c>
      <c r="P930" s="8">
        <f t="shared" si="1896"/>
        <v>0</v>
      </c>
      <c r="Q930" s="8">
        <f t="shared" si="1567"/>
        <v>-4.0000000000000001E-3</v>
      </c>
      <c r="R930" s="12">
        <f t="shared" si="1568"/>
        <v>0</v>
      </c>
      <c r="S930" s="8"/>
      <c r="T930" s="8"/>
      <c r="U930" s="8"/>
      <c r="V930" s="8">
        <f t="shared" si="1853"/>
        <v>0</v>
      </c>
      <c r="W930" s="8">
        <f t="shared" si="1854"/>
        <v>0</v>
      </c>
      <c r="X930" s="14">
        <f t="shared" si="1420"/>
        <v>0</v>
      </c>
      <c r="Y930" s="15"/>
    </row>
    <row r="931" spans="1:25" x14ac:dyDescent="0.2">
      <c r="A931" s="5">
        <v>45702</v>
      </c>
      <c r="B931" s="6" t="s">
        <v>23</v>
      </c>
      <c r="C931" s="7" t="s">
        <v>24</v>
      </c>
      <c r="D931" s="6" t="s">
        <v>27</v>
      </c>
      <c r="E931" s="8">
        <v>0</v>
      </c>
      <c r="F931" s="8">
        <v>0</v>
      </c>
      <c r="G931" s="8">
        <v>0</v>
      </c>
      <c r="H931" s="11">
        <v>0</v>
      </c>
      <c r="I931" s="8">
        <f t="shared" si="1561"/>
        <v>0</v>
      </c>
      <c r="J931" s="12">
        <f t="shared" si="1562"/>
        <v>0</v>
      </c>
      <c r="K931" s="8">
        <f t="shared" ref="K931:L931" si="1897">IFERROR(G931,0)</f>
        <v>0</v>
      </c>
      <c r="L931" s="8">
        <f t="shared" si="1897"/>
        <v>0</v>
      </c>
      <c r="M931" s="8">
        <f t="shared" si="1564"/>
        <v>0</v>
      </c>
      <c r="N931" s="12">
        <f t="shared" si="1565"/>
        <v>0</v>
      </c>
      <c r="O931" s="8">
        <f t="shared" ref="O931:P931" si="1898">IFERROR(K931,0)</f>
        <v>0</v>
      </c>
      <c r="P931" s="8">
        <f t="shared" si="1898"/>
        <v>0</v>
      </c>
      <c r="Q931" s="8">
        <f t="shared" si="1567"/>
        <v>0</v>
      </c>
      <c r="R931" s="12">
        <f t="shared" si="1568"/>
        <v>0</v>
      </c>
      <c r="S931" s="8"/>
      <c r="T931" s="8"/>
      <c r="U931" s="8"/>
      <c r="V931" s="8">
        <f t="shared" si="1853"/>
        <v>0</v>
      </c>
      <c r="W931" s="8">
        <f t="shared" si="1854"/>
        <v>0</v>
      </c>
      <c r="X931" s="14">
        <f t="shared" si="1420"/>
        <v>0</v>
      </c>
      <c r="Y931" s="15"/>
    </row>
    <row r="932" spans="1:25" x14ac:dyDescent="0.2">
      <c r="A932" s="5">
        <v>45702</v>
      </c>
      <c r="B932" s="6" t="s">
        <v>29</v>
      </c>
      <c r="C932" s="7" t="s">
        <v>24</v>
      </c>
      <c r="D932" s="6" t="s">
        <v>25</v>
      </c>
      <c r="E932" s="8">
        <v>1</v>
      </c>
      <c r="F932" s="8">
        <v>4.0000000000000001E-3</v>
      </c>
      <c r="G932" s="8">
        <v>3.0000000000000001E-3</v>
      </c>
      <c r="H932" s="11">
        <v>4.0000000000000001E-3</v>
      </c>
      <c r="I932" s="8">
        <f t="shared" si="1561"/>
        <v>1E-3</v>
      </c>
      <c r="J932" s="12">
        <f t="shared" si="1562"/>
        <v>133.33333333333331</v>
      </c>
      <c r="K932" s="8">
        <f t="shared" ref="K932:L932" si="1899">IFERROR(G932,0)</f>
        <v>3.0000000000000001E-3</v>
      </c>
      <c r="L932" s="8">
        <f t="shared" si="1899"/>
        <v>4.0000000000000001E-3</v>
      </c>
      <c r="M932" s="8">
        <f t="shared" si="1564"/>
        <v>1E-3</v>
      </c>
      <c r="N932" s="12">
        <f t="shared" si="1565"/>
        <v>133.33333333333331</v>
      </c>
      <c r="O932" s="8">
        <f t="shared" ref="O932:P932" si="1900">IFERROR(K932,0)</f>
        <v>3.0000000000000001E-3</v>
      </c>
      <c r="P932" s="8">
        <f t="shared" si="1900"/>
        <v>4.0000000000000001E-3</v>
      </c>
      <c r="Q932" s="8">
        <f t="shared" si="1567"/>
        <v>1E-3</v>
      </c>
      <c r="R932" s="12">
        <f t="shared" si="1568"/>
        <v>133.33333333333331</v>
      </c>
      <c r="S932" s="8">
        <f>T911</f>
        <v>0.64664999999999939</v>
      </c>
      <c r="T932" s="8">
        <f>H932+S932-H933-H934-U932</f>
        <v>0.6506499999999994</v>
      </c>
      <c r="U932" s="8">
        <v>0</v>
      </c>
      <c r="V932" s="8">
        <f t="shared" si="1853"/>
        <v>75</v>
      </c>
      <c r="W932" s="8">
        <f t="shared" si="1854"/>
        <v>100</v>
      </c>
      <c r="X932" s="14">
        <f t="shared" si="1420"/>
        <v>4.0000000000000001E-3</v>
      </c>
      <c r="Y932" s="15"/>
    </row>
    <row r="933" spans="1:25" x14ac:dyDescent="0.2">
      <c r="A933" s="5">
        <v>45702</v>
      </c>
      <c r="B933" s="6" t="s">
        <v>29</v>
      </c>
      <c r="C933" s="7" t="s">
        <v>24</v>
      </c>
      <c r="D933" s="6" t="s">
        <v>26</v>
      </c>
      <c r="E933" s="8">
        <v>1</v>
      </c>
      <c r="F933" s="8">
        <v>0</v>
      </c>
      <c r="G933" s="8">
        <v>3.0000000000000001E-3</v>
      </c>
      <c r="H933" s="11">
        <v>0</v>
      </c>
      <c r="I933" s="8">
        <f t="shared" si="1561"/>
        <v>-3.0000000000000001E-3</v>
      </c>
      <c r="J933" s="12">
        <f t="shared" si="1562"/>
        <v>0</v>
      </c>
      <c r="K933" s="8">
        <f t="shared" ref="K933:L933" si="1901">IFERROR(G933,0)</f>
        <v>3.0000000000000001E-3</v>
      </c>
      <c r="L933" s="8">
        <f t="shared" si="1901"/>
        <v>0</v>
      </c>
      <c r="M933" s="8">
        <f t="shared" si="1564"/>
        <v>-3.0000000000000001E-3</v>
      </c>
      <c r="N933" s="12">
        <f t="shared" si="1565"/>
        <v>0</v>
      </c>
      <c r="O933" s="8">
        <f t="shared" ref="O933:P933" si="1902">IFERROR(K933,0)</f>
        <v>3.0000000000000001E-3</v>
      </c>
      <c r="P933" s="8">
        <f t="shared" si="1902"/>
        <v>0</v>
      </c>
      <c r="Q933" s="8">
        <f t="shared" si="1567"/>
        <v>-3.0000000000000001E-3</v>
      </c>
      <c r="R933" s="12">
        <f t="shared" si="1568"/>
        <v>0</v>
      </c>
      <c r="S933" s="8"/>
      <c r="T933" s="8"/>
      <c r="U933" s="8"/>
      <c r="V933" s="8">
        <f t="shared" si="1853"/>
        <v>0</v>
      </c>
      <c r="W933" s="8">
        <f t="shared" si="1854"/>
        <v>0</v>
      </c>
      <c r="X933" s="14">
        <f t="shared" si="1420"/>
        <v>0</v>
      </c>
      <c r="Y933" s="15"/>
    </row>
    <row r="934" spans="1:25" x14ac:dyDescent="0.2">
      <c r="A934" s="5">
        <v>45702</v>
      </c>
      <c r="B934" s="6" t="s">
        <v>29</v>
      </c>
      <c r="C934" s="7" t="s">
        <v>24</v>
      </c>
      <c r="D934" s="6" t="s">
        <v>27</v>
      </c>
      <c r="E934" s="8">
        <v>0</v>
      </c>
      <c r="F934" s="8">
        <v>0</v>
      </c>
      <c r="G934" s="8">
        <v>0</v>
      </c>
      <c r="H934" s="11">
        <v>0</v>
      </c>
      <c r="I934" s="8">
        <f t="shared" si="1561"/>
        <v>0</v>
      </c>
      <c r="J934" s="12">
        <f t="shared" si="1562"/>
        <v>0</v>
      </c>
      <c r="K934" s="8">
        <f t="shared" ref="K934:L934" si="1903">IFERROR(G934,0)</f>
        <v>0</v>
      </c>
      <c r="L934" s="8">
        <f t="shared" si="1903"/>
        <v>0</v>
      </c>
      <c r="M934" s="8">
        <f t="shared" si="1564"/>
        <v>0</v>
      </c>
      <c r="N934" s="12">
        <f t="shared" si="1565"/>
        <v>0</v>
      </c>
      <c r="O934" s="8">
        <f t="shared" ref="O934:P934" si="1904">IFERROR(K934,0)</f>
        <v>0</v>
      </c>
      <c r="P934" s="8">
        <f t="shared" si="1904"/>
        <v>0</v>
      </c>
      <c r="Q934" s="8">
        <f t="shared" si="1567"/>
        <v>0</v>
      </c>
      <c r="R934" s="12">
        <f t="shared" si="1568"/>
        <v>0</v>
      </c>
      <c r="S934" s="14"/>
      <c r="T934" s="14"/>
      <c r="U934" s="14"/>
      <c r="V934" s="8">
        <f t="shared" si="1853"/>
        <v>0</v>
      </c>
      <c r="W934" s="8">
        <f t="shared" si="1854"/>
        <v>0</v>
      </c>
      <c r="X934" s="14">
        <f t="shared" si="1420"/>
        <v>0</v>
      </c>
      <c r="Y934" s="15"/>
    </row>
    <row r="935" spans="1:25" x14ac:dyDescent="0.2">
      <c r="A935" s="5">
        <v>45702</v>
      </c>
      <c r="B935" s="6" t="s">
        <v>30</v>
      </c>
      <c r="C935" s="7" t="s">
        <v>24</v>
      </c>
      <c r="D935" s="6" t="s">
        <v>25</v>
      </c>
      <c r="E935" s="8">
        <v>0.6</v>
      </c>
      <c r="F935" s="8">
        <v>3.0000000000000001E-3</v>
      </c>
      <c r="G935" s="8">
        <v>0</v>
      </c>
      <c r="H935" s="11">
        <v>2E-3</v>
      </c>
      <c r="I935" s="8">
        <f t="shared" si="1561"/>
        <v>2E-3</v>
      </c>
      <c r="J935" s="12">
        <f t="shared" si="1562"/>
        <v>0</v>
      </c>
      <c r="K935" s="8">
        <f t="shared" ref="K935:L935" si="1905">IFERROR(G935,0)</f>
        <v>0</v>
      </c>
      <c r="L935" s="8">
        <f t="shared" si="1905"/>
        <v>2E-3</v>
      </c>
      <c r="M935" s="8">
        <f t="shared" si="1564"/>
        <v>2E-3</v>
      </c>
      <c r="N935" s="12">
        <f t="shared" si="1565"/>
        <v>0</v>
      </c>
      <c r="O935" s="8">
        <f t="shared" ref="O935:P935" si="1906">IFERROR(K935,0)</f>
        <v>0</v>
      </c>
      <c r="P935" s="8">
        <f t="shared" si="1906"/>
        <v>2E-3</v>
      </c>
      <c r="Q935" s="8">
        <f t="shared" si="1567"/>
        <v>2E-3</v>
      </c>
      <c r="R935" s="12">
        <f t="shared" si="1568"/>
        <v>0</v>
      </c>
      <c r="S935" s="14">
        <f>T914</f>
        <v>9.7890000000000005E-2</v>
      </c>
      <c r="T935" s="8">
        <f>H935+S935-H936-H937-U935</f>
        <v>9.9890000000000007E-2</v>
      </c>
      <c r="U935" s="14">
        <v>0</v>
      </c>
      <c r="V935" s="8">
        <f t="shared" si="1853"/>
        <v>0</v>
      </c>
      <c r="W935" s="8">
        <f t="shared" si="1854"/>
        <v>66.666666666666657</v>
      </c>
      <c r="X935" s="14">
        <f t="shared" si="1420"/>
        <v>2E-3</v>
      </c>
      <c r="Y935" s="15"/>
    </row>
    <row r="936" spans="1:25" x14ac:dyDescent="0.2">
      <c r="A936" s="5">
        <v>45702</v>
      </c>
      <c r="B936" s="6" t="s">
        <v>30</v>
      </c>
      <c r="C936" s="7" t="s">
        <v>24</v>
      </c>
      <c r="D936" s="6" t="s">
        <v>26</v>
      </c>
      <c r="E936" s="8">
        <v>0.6</v>
      </c>
      <c r="F936" s="8">
        <v>0</v>
      </c>
      <c r="G936" s="8">
        <v>0</v>
      </c>
      <c r="H936" s="11">
        <v>0</v>
      </c>
      <c r="I936" s="8">
        <f t="shared" si="1561"/>
        <v>0</v>
      </c>
      <c r="J936" s="12">
        <f t="shared" si="1562"/>
        <v>0</v>
      </c>
      <c r="K936" s="8">
        <f t="shared" ref="K936:L936" si="1907">IFERROR(G936,0)</f>
        <v>0</v>
      </c>
      <c r="L936" s="8">
        <f t="shared" si="1907"/>
        <v>0</v>
      </c>
      <c r="M936" s="8">
        <f t="shared" si="1564"/>
        <v>0</v>
      </c>
      <c r="N936" s="12">
        <f t="shared" si="1565"/>
        <v>0</v>
      </c>
      <c r="O936" s="8">
        <f t="shared" ref="O936:P936" si="1908">IFERROR(K936,0)</f>
        <v>0</v>
      </c>
      <c r="P936" s="8">
        <f t="shared" si="1908"/>
        <v>0</v>
      </c>
      <c r="Q936" s="8">
        <f t="shared" si="1567"/>
        <v>0</v>
      </c>
      <c r="R936" s="12">
        <f t="shared" si="1568"/>
        <v>0</v>
      </c>
      <c r="S936" s="14"/>
      <c r="T936" s="14"/>
      <c r="U936" s="14"/>
      <c r="V936" s="8">
        <f t="shared" si="1853"/>
        <v>0</v>
      </c>
      <c r="W936" s="8">
        <f t="shared" si="1854"/>
        <v>0</v>
      </c>
      <c r="X936" s="14">
        <f t="shared" si="1420"/>
        <v>0</v>
      </c>
      <c r="Y936" s="15"/>
    </row>
    <row r="937" spans="1:25" x14ac:dyDescent="0.2">
      <c r="A937" s="5">
        <v>45702</v>
      </c>
      <c r="B937" s="6" t="s">
        <v>30</v>
      </c>
      <c r="C937" s="7" t="s">
        <v>24</v>
      </c>
      <c r="D937" s="6" t="s">
        <v>27</v>
      </c>
      <c r="E937" s="8">
        <v>0</v>
      </c>
      <c r="F937" s="8">
        <v>0</v>
      </c>
      <c r="G937" s="8">
        <v>0</v>
      </c>
      <c r="H937" s="11">
        <v>0</v>
      </c>
      <c r="I937" s="8">
        <f t="shared" si="1561"/>
        <v>0</v>
      </c>
      <c r="J937" s="12">
        <f t="shared" si="1562"/>
        <v>0</v>
      </c>
      <c r="K937" s="8">
        <f t="shared" ref="K937:L937" si="1909">IFERROR(G937,0)</f>
        <v>0</v>
      </c>
      <c r="L937" s="8">
        <f t="shared" si="1909"/>
        <v>0</v>
      </c>
      <c r="M937" s="8">
        <f t="shared" si="1564"/>
        <v>0</v>
      </c>
      <c r="N937" s="12">
        <f t="shared" si="1565"/>
        <v>0</v>
      </c>
      <c r="O937" s="8">
        <f t="shared" ref="O937:P937" si="1910">IFERROR(K937,0)</f>
        <v>0</v>
      </c>
      <c r="P937" s="8">
        <f t="shared" si="1910"/>
        <v>0</v>
      </c>
      <c r="Q937" s="8">
        <f t="shared" si="1567"/>
        <v>0</v>
      </c>
      <c r="R937" s="12">
        <f t="shared" si="1568"/>
        <v>0</v>
      </c>
      <c r="S937" s="14"/>
      <c r="T937" s="14"/>
      <c r="U937" s="14"/>
      <c r="V937" s="8">
        <f t="shared" si="1853"/>
        <v>0</v>
      </c>
      <c r="W937" s="8">
        <f t="shared" si="1854"/>
        <v>0</v>
      </c>
      <c r="X937" s="14">
        <f t="shared" si="1420"/>
        <v>0</v>
      </c>
      <c r="Y937" s="15"/>
    </row>
    <row r="938" spans="1:25" x14ac:dyDescent="0.2">
      <c r="A938" s="5">
        <v>45702</v>
      </c>
      <c r="B938" s="6" t="s">
        <v>31</v>
      </c>
      <c r="C938" s="7" t="s">
        <v>32</v>
      </c>
      <c r="D938" s="6" t="s">
        <v>25</v>
      </c>
      <c r="E938" s="8">
        <v>229.8</v>
      </c>
      <c r="F938" s="8">
        <v>0.66600000000000004</v>
      </c>
      <c r="G938" s="8">
        <v>0.67500000000000004</v>
      </c>
      <c r="H938" s="11">
        <v>0.57799999999999996</v>
      </c>
      <c r="I938" s="8">
        <f t="shared" si="1561"/>
        <v>-9.7000000000000086E-2</v>
      </c>
      <c r="J938" s="12">
        <f t="shared" si="1562"/>
        <v>85.629629629629619</v>
      </c>
      <c r="K938" s="8">
        <f t="shared" ref="K938:L938" si="1911">IFERROR(G938,0)</f>
        <v>0.67500000000000004</v>
      </c>
      <c r="L938" s="8">
        <f t="shared" si="1911"/>
        <v>0.57799999999999996</v>
      </c>
      <c r="M938" s="8">
        <f t="shared" si="1564"/>
        <v>-9.7000000000000086E-2</v>
      </c>
      <c r="N938" s="12">
        <f t="shared" si="1565"/>
        <v>85.629629629629619</v>
      </c>
      <c r="O938" s="8">
        <f t="shared" ref="O938:P938" si="1912">IFERROR(K938,0)</f>
        <v>0.67500000000000004</v>
      </c>
      <c r="P938" s="8">
        <f t="shared" si="1912"/>
        <v>0.57799999999999996</v>
      </c>
      <c r="Q938" s="8">
        <f t="shared" si="1567"/>
        <v>-9.7000000000000086E-2</v>
      </c>
      <c r="R938" s="12">
        <f t="shared" si="1568"/>
        <v>85.629629629629619</v>
      </c>
      <c r="S938" s="14">
        <f>T917</f>
        <v>196.03008505000034</v>
      </c>
      <c r="T938" s="8">
        <f>H938+S938-H939-H940-U938</f>
        <v>195.27468505000033</v>
      </c>
      <c r="U938" s="14">
        <v>4.0000000000000002E-4</v>
      </c>
      <c r="V938" s="8">
        <f t="shared" si="1853"/>
        <v>101.35135135135135</v>
      </c>
      <c r="W938" s="8">
        <f t="shared" si="1854"/>
        <v>86.786786786786777</v>
      </c>
      <c r="X938" s="14">
        <f t="shared" si="1420"/>
        <v>0.57999999999999996</v>
      </c>
      <c r="Y938" s="15"/>
    </row>
    <row r="939" spans="1:25" x14ac:dyDescent="0.2">
      <c r="A939" s="5">
        <v>45702</v>
      </c>
      <c r="B939" s="6" t="s">
        <v>31</v>
      </c>
      <c r="C939" s="7" t="s">
        <v>32</v>
      </c>
      <c r="D939" s="6" t="s">
        <v>26</v>
      </c>
      <c r="E939" s="8">
        <v>285</v>
      </c>
      <c r="F939" s="8">
        <v>1.0149999999999999</v>
      </c>
      <c r="G939" s="8">
        <v>0.82499999999999996</v>
      </c>
      <c r="H939" s="11">
        <v>1.333</v>
      </c>
      <c r="I939" s="8">
        <f t="shared" si="1561"/>
        <v>0.50800000000000001</v>
      </c>
      <c r="J939" s="12">
        <f t="shared" si="1562"/>
        <v>161.57575757575756</v>
      </c>
      <c r="K939" s="8">
        <f t="shared" ref="K939:L939" si="1913">IFERROR(G939,0)</f>
        <v>0.82499999999999996</v>
      </c>
      <c r="L939" s="8">
        <f t="shared" si="1913"/>
        <v>1.333</v>
      </c>
      <c r="M939" s="8">
        <f t="shared" si="1564"/>
        <v>0.50800000000000001</v>
      </c>
      <c r="N939" s="12">
        <f t="shared" si="1565"/>
        <v>161.57575757575756</v>
      </c>
      <c r="O939" s="8">
        <f t="shared" ref="O939:P939" si="1914">IFERROR(K939,0)</f>
        <v>0.82499999999999996</v>
      </c>
      <c r="P939" s="8">
        <f t="shared" si="1914"/>
        <v>1.333</v>
      </c>
      <c r="Q939" s="8">
        <f t="shared" si="1567"/>
        <v>0.50800000000000001</v>
      </c>
      <c r="R939" s="12">
        <f t="shared" si="1568"/>
        <v>161.57575757575756</v>
      </c>
      <c r="S939" s="14"/>
      <c r="T939" s="14"/>
      <c r="U939" s="14"/>
      <c r="V939" s="8">
        <f t="shared" si="1853"/>
        <v>81.2807881773399</v>
      </c>
      <c r="W939" s="8">
        <f t="shared" si="1854"/>
        <v>131.33004926108376</v>
      </c>
      <c r="X939" s="14">
        <f t="shared" si="1420"/>
        <v>1.367</v>
      </c>
      <c r="Y939" s="15"/>
    </row>
    <row r="940" spans="1:25" x14ac:dyDescent="0.2">
      <c r="A940" s="5">
        <v>45702</v>
      </c>
      <c r="B940" s="6" t="s">
        <v>31</v>
      </c>
      <c r="C940" s="7" t="s">
        <v>32</v>
      </c>
      <c r="D940" s="6" t="s">
        <v>27</v>
      </c>
      <c r="E940" s="8">
        <v>0</v>
      </c>
      <c r="F940" s="8">
        <v>0</v>
      </c>
      <c r="G940" s="8">
        <v>0</v>
      </c>
      <c r="H940" s="11">
        <v>0</v>
      </c>
      <c r="I940" s="8">
        <f t="shared" si="1561"/>
        <v>0</v>
      </c>
      <c r="J940" s="12">
        <f t="shared" si="1562"/>
        <v>0</v>
      </c>
      <c r="K940" s="8">
        <f t="shared" ref="K940:L940" si="1915">IFERROR(G940,0)</f>
        <v>0</v>
      </c>
      <c r="L940" s="8">
        <f t="shared" si="1915"/>
        <v>0</v>
      </c>
      <c r="M940" s="8">
        <f t="shared" si="1564"/>
        <v>0</v>
      </c>
      <c r="N940" s="12">
        <f t="shared" si="1565"/>
        <v>0</v>
      </c>
      <c r="O940" s="8">
        <f t="shared" ref="O940:P940" si="1916">IFERROR(K940,0)</f>
        <v>0</v>
      </c>
      <c r="P940" s="8">
        <f t="shared" si="1916"/>
        <v>0</v>
      </c>
      <c r="Q940" s="8">
        <f t="shared" si="1567"/>
        <v>0</v>
      </c>
      <c r="R940" s="12">
        <f t="shared" si="1568"/>
        <v>0</v>
      </c>
      <c r="S940" s="14"/>
      <c r="T940" s="14"/>
      <c r="U940" s="14"/>
      <c r="V940" s="8">
        <f t="shared" si="1853"/>
        <v>0</v>
      </c>
      <c r="W940" s="8">
        <f t="shared" si="1854"/>
        <v>0</v>
      </c>
      <c r="X940" s="14">
        <f t="shared" si="1420"/>
        <v>0</v>
      </c>
      <c r="Y940" s="15"/>
    </row>
    <row r="941" spans="1:25" x14ac:dyDescent="0.2">
      <c r="A941" s="5">
        <v>45702</v>
      </c>
      <c r="B941" s="6" t="s">
        <v>36</v>
      </c>
      <c r="C941" s="7" t="s">
        <v>32</v>
      </c>
      <c r="D941" s="6" t="s">
        <v>25</v>
      </c>
      <c r="E941" s="8">
        <v>5.2</v>
      </c>
      <c r="F941" s="8">
        <v>1.7000000000000001E-2</v>
      </c>
      <c r="G941" s="8">
        <v>1.4E-2</v>
      </c>
      <c r="H941" s="11">
        <v>1.9E-2</v>
      </c>
      <c r="I941" s="8">
        <f t="shared" si="1561"/>
        <v>4.9999999999999992E-3</v>
      </c>
      <c r="J941" s="12">
        <f t="shared" si="1562"/>
        <v>135.71428571428569</v>
      </c>
      <c r="K941" s="8">
        <f t="shared" ref="K941:L941" si="1917">IFERROR(G941,0)</f>
        <v>1.4E-2</v>
      </c>
      <c r="L941" s="8">
        <f t="shared" si="1917"/>
        <v>1.9E-2</v>
      </c>
      <c r="M941" s="8">
        <f t="shared" si="1564"/>
        <v>4.9999999999999992E-3</v>
      </c>
      <c r="N941" s="12">
        <f t="shared" si="1565"/>
        <v>135.71428571428569</v>
      </c>
      <c r="O941" s="8">
        <f t="shared" ref="O941:P941" si="1918">IFERROR(K941,0)</f>
        <v>1.4E-2</v>
      </c>
      <c r="P941" s="8">
        <f t="shared" si="1918"/>
        <v>1.9E-2</v>
      </c>
      <c r="Q941" s="8">
        <f t="shared" si="1567"/>
        <v>4.9999999999999992E-3</v>
      </c>
      <c r="R941" s="12">
        <f t="shared" si="1568"/>
        <v>135.71428571428569</v>
      </c>
      <c r="S941" s="14">
        <f>T920</f>
        <v>4.7787000020000043</v>
      </c>
      <c r="T941" s="8">
        <f>H941+S941-H942-H943-U941</f>
        <v>4.3950000020000042</v>
      </c>
      <c r="U941" s="14">
        <v>6.9999999999999999E-4</v>
      </c>
      <c r="V941" s="8">
        <f t="shared" si="1853"/>
        <v>82.35294117647058</v>
      </c>
      <c r="W941" s="8">
        <f t="shared" si="1854"/>
        <v>111.76470588235293</v>
      </c>
      <c r="X941" s="14">
        <f t="shared" si="1420"/>
        <v>1.9E-2</v>
      </c>
      <c r="Y941" s="15"/>
    </row>
    <row r="942" spans="1:25" x14ac:dyDescent="0.2">
      <c r="A942" s="5">
        <v>45702</v>
      </c>
      <c r="B942" s="6" t="s">
        <v>36</v>
      </c>
      <c r="C942" s="7" t="s">
        <v>32</v>
      </c>
      <c r="D942" s="6" t="s">
        <v>26</v>
      </c>
      <c r="E942" s="8">
        <v>5.0999999999999996</v>
      </c>
      <c r="F942" s="8">
        <v>0</v>
      </c>
      <c r="G942" s="8">
        <v>1.4E-2</v>
      </c>
      <c r="H942" s="11">
        <v>0.40200000000000002</v>
      </c>
      <c r="I942" s="8">
        <f t="shared" si="1561"/>
        <v>0.38800000000000001</v>
      </c>
      <c r="J942" s="12">
        <f t="shared" si="1562"/>
        <v>2871.4285714285716</v>
      </c>
      <c r="K942" s="8">
        <f t="shared" ref="K942:L942" si="1919">IFERROR(G942,0)</f>
        <v>1.4E-2</v>
      </c>
      <c r="L942" s="8">
        <f t="shared" si="1919"/>
        <v>0.40200000000000002</v>
      </c>
      <c r="M942" s="8">
        <f t="shared" si="1564"/>
        <v>0.38800000000000001</v>
      </c>
      <c r="N942" s="12">
        <f t="shared" si="1565"/>
        <v>2871.4285714285716</v>
      </c>
      <c r="O942" s="8">
        <f t="shared" ref="O942:P942" si="1920">IFERROR(K942,0)</f>
        <v>1.4E-2</v>
      </c>
      <c r="P942" s="8">
        <f t="shared" si="1920"/>
        <v>0.40200000000000002</v>
      </c>
      <c r="Q942" s="8">
        <f t="shared" si="1567"/>
        <v>0.38800000000000001</v>
      </c>
      <c r="R942" s="12">
        <f t="shared" si="1568"/>
        <v>2871.4285714285716</v>
      </c>
      <c r="S942" s="14"/>
      <c r="T942" s="14"/>
      <c r="U942" s="14"/>
      <c r="V942" s="8">
        <f t="shared" si="1853"/>
        <v>0</v>
      </c>
      <c r="W942" s="8">
        <f t="shared" si="1854"/>
        <v>0</v>
      </c>
      <c r="X942" s="14">
        <f t="shared" si="1420"/>
        <v>0</v>
      </c>
      <c r="Y942" s="15"/>
    </row>
    <row r="943" spans="1:25" x14ac:dyDescent="0.2">
      <c r="A943" s="5">
        <v>45702</v>
      </c>
      <c r="B943" s="6" t="s">
        <v>36</v>
      </c>
      <c r="C943" s="7" t="s">
        <v>32</v>
      </c>
      <c r="D943" s="6" t="s">
        <v>27</v>
      </c>
      <c r="E943" s="8">
        <v>0</v>
      </c>
      <c r="F943" s="8">
        <v>0</v>
      </c>
      <c r="G943" s="8">
        <v>0</v>
      </c>
      <c r="H943" s="11">
        <v>0</v>
      </c>
      <c r="I943" s="8">
        <f t="shared" si="1561"/>
        <v>0</v>
      </c>
      <c r="J943" s="12">
        <f t="shared" si="1562"/>
        <v>0</v>
      </c>
      <c r="K943" s="8">
        <f t="shared" ref="K943:L943" si="1921">IFERROR(G943,0)</f>
        <v>0</v>
      </c>
      <c r="L943" s="8">
        <f t="shared" si="1921"/>
        <v>0</v>
      </c>
      <c r="M943" s="8">
        <f t="shared" si="1564"/>
        <v>0</v>
      </c>
      <c r="N943" s="12">
        <f t="shared" si="1565"/>
        <v>0</v>
      </c>
      <c r="O943" s="8">
        <f t="shared" ref="O943:P943" si="1922">IFERROR(K943,0)</f>
        <v>0</v>
      </c>
      <c r="P943" s="8">
        <f t="shared" si="1922"/>
        <v>0</v>
      </c>
      <c r="Q943" s="8">
        <f t="shared" si="1567"/>
        <v>0</v>
      </c>
      <c r="R943" s="12">
        <f t="shared" si="1568"/>
        <v>0</v>
      </c>
      <c r="S943" s="14"/>
      <c r="T943" s="14"/>
      <c r="U943" s="14"/>
      <c r="V943" s="8">
        <f t="shared" si="1853"/>
        <v>0</v>
      </c>
      <c r="W943" s="8">
        <f t="shared" si="1854"/>
        <v>0</v>
      </c>
      <c r="X943" s="14">
        <f t="shared" si="1420"/>
        <v>0</v>
      </c>
      <c r="Y943" s="15"/>
    </row>
    <row r="944" spans="1:25" x14ac:dyDescent="0.2">
      <c r="A944" s="5">
        <v>45702</v>
      </c>
      <c r="B944" s="6" t="s">
        <v>33</v>
      </c>
      <c r="C944" s="7" t="s">
        <v>32</v>
      </c>
      <c r="D944" s="6" t="s">
        <v>25</v>
      </c>
      <c r="E944" s="8">
        <v>0.63</v>
      </c>
      <c r="F944" s="8">
        <v>0</v>
      </c>
      <c r="G944" s="8">
        <v>1.6100000000000001E-3</v>
      </c>
      <c r="H944" s="11">
        <v>1E-3</v>
      </c>
      <c r="I944" s="8">
        <f t="shared" si="1561"/>
        <v>-6.1000000000000008E-4</v>
      </c>
      <c r="J944" s="12">
        <f t="shared" si="1562"/>
        <v>62.11180124223602</v>
      </c>
      <c r="K944" s="8">
        <f t="shared" ref="K944:L944" si="1923">IFERROR(G944,0)</f>
        <v>1.6100000000000001E-3</v>
      </c>
      <c r="L944" s="8">
        <f t="shared" si="1923"/>
        <v>1E-3</v>
      </c>
      <c r="M944" s="8">
        <f t="shared" si="1564"/>
        <v>-6.1000000000000008E-4</v>
      </c>
      <c r="N944" s="12">
        <f t="shared" si="1565"/>
        <v>62.11180124223602</v>
      </c>
      <c r="O944" s="8">
        <f t="shared" ref="O944:P944" si="1924">IFERROR(K944,0)</f>
        <v>1.6100000000000001E-3</v>
      </c>
      <c r="P944" s="8">
        <f t="shared" si="1924"/>
        <v>1E-3</v>
      </c>
      <c r="Q944" s="8">
        <f t="shared" si="1567"/>
        <v>-6.1000000000000008E-4</v>
      </c>
      <c r="R944" s="12">
        <f t="shared" si="1568"/>
        <v>62.11180124223602</v>
      </c>
      <c r="S944" s="14">
        <f>T923</f>
        <v>4.5646239999999935E-2</v>
      </c>
      <c r="T944" s="8">
        <f>H944+S944-H945-H946-U944</f>
        <v>4.6546239999999933E-2</v>
      </c>
      <c r="U944" s="14">
        <v>1E-4</v>
      </c>
      <c r="V944" s="8">
        <f t="shared" si="1853"/>
        <v>0</v>
      </c>
      <c r="W944" s="8">
        <f t="shared" si="1854"/>
        <v>0</v>
      </c>
      <c r="X944" s="14">
        <f t="shared" si="1420"/>
        <v>1E-3</v>
      </c>
      <c r="Y944" s="15"/>
    </row>
    <row r="945" spans="1:25" x14ac:dyDescent="0.2">
      <c r="A945" s="5">
        <v>45702</v>
      </c>
      <c r="B945" s="6" t="s">
        <v>33</v>
      </c>
      <c r="C945" s="7" t="s">
        <v>32</v>
      </c>
      <c r="D945" s="6" t="s">
        <v>26</v>
      </c>
      <c r="E945" s="8">
        <v>0.63</v>
      </c>
      <c r="F945" s="8">
        <v>0</v>
      </c>
      <c r="G945" s="8">
        <v>1.6000000000000001E-3</v>
      </c>
      <c r="H945" s="11">
        <v>0</v>
      </c>
      <c r="I945" s="8">
        <f t="shared" si="1561"/>
        <v>-1.6000000000000001E-3</v>
      </c>
      <c r="J945" s="12">
        <f t="shared" si="1562"/>
        <v>0</v>
      </c>
      <c r="K945" s="8">
        <f t="shared" ref="K945:L945" si="1925">IFERROR(G945,0)</f>
        <v>1.6000000000000001E-3</v>
      </c>
      <c r="L945" s="8">
        <f t="shared" si="1925"/>
        <v>0</v>
      </c>
      <c r="M945" s="8">
        <f t="shared" si="1564"/>
        <v>-1.6000000000000001E-3</v>
      </c>
      <c r="N945" s="12">
        <f t="shared" si="1565"/>
        <v>0</v>
      </c>
      <c r="O945" s="8">
        <f t="shared" ref="O945:P945" si="1926">IFERROR(K945,0)</f>
        <v>1.6000000000000001E-3</v>
      </c>
      <c r="P945" s="8">
        <f t="shared" si="1926"/>
        <v>0</v>
      </c>
      <c r="Q945" s="8">
        <f t="shared" si="1567"/>
        <v>-1.6000000000000001E-3</v>
      </c>
      <c r="R945" s="12">
        <f t="shared" si="1568"/>
        <v>0</v>
      </c>
      <c r="S945" s="14"/>
      <c r="T945" s="8"/>
      <c r="U945" s="14"/>
      <c r="V945" s="8">
        <f t="shared" si="1853"/>
        <v>0</v>
      </c>
      <c r="W945" s="8">
        <f t="shared" si="1854"/>
        <v>0</v>
      </c>
      <c r="X945" s="14">
        <f t="shared" si="1420"/>
        <v>0</v>
      </c>
      <c r="Y945" s="15"/>
    </row>
    <row r="946" spans="1:25" x14ac:dyDescent="0.2">
      <c r="A946" s="5">
        <v>45702</v>
      </c>
      <c r="B946" s="6" t="s">
        <v>33</v>
      </c>
      <c r="C946" s="7" t="s">
        <v>32</v>
      </c>
      <c r="D946" s="6" t="s">
        <v>27</v>
      </c>
      <c r="E946" s="8">
        <v>0</v>
      </c>
      <c r="F946" s="8">
        <v>0</v>
      </c>
      <c r="G946" s="8">
        <v>0</v>
      </c>
      <c r="H946" s="11">
        <v>0</v>
      </c>
      <c r="I946" s="8">
        <f t="shared" si="1561"/>
        <v>0</v>
      </c>
      <c r="J946" s="12">
        <f t="shared" si="1562"/>
        <v>0</v>
      </c>
      <c r="K946" s="8">
        <f t="shared" ref="K946:L946" si="1927">IFERROR(G946,0)</f>
        <v>0</v>
      </c>
      <c r="L946" s="8">
        <f t="shared" si="1927"/>
        <v>0</v>
      </c>
      <c r="M946" s="8">
        <f t="shared" si="1564"/>
        <v>0</v>
      </c>
      <c r="N946" s="12">
        <f t="shared" si="1565"/>
        <v>0</v>
      </c>
      <c r="O946" s="8">
        <f t="shared" ref="O946:P946" si="1928">IFERROR(K946,0)</f>
        <v>0</v>
      </c>
      <c r="P946" s="8">
        <f t="shared" si="1928"/>
        <v>0</v>
      </c>
      <c r="Q946" s="8">
        <f t="shared" si="1567"/>
        <v>0</v>
      </c>
      <c r="R946" s="12">
        <f t="shared" si="1568"/>
        <v>0</v>
      </c>
      <c r="S946" s="14"/>
      <c r="T946" s="14"/>
      <c r="U946" s="14"/>
      <c r="V946" s="8">
        <f t="shared" si="1853"/>
        <v>0</v>
      </c>
      <c r="W946" s="8">
        <f t="shared" si="1854"/>
        <v>0</v>
      </c>
      <c r="X946" s="14">
        <f t="shared" si="1420"/>
        <v>0</v>
      </c>
      <c r="Y946" s="15"/>
    </row>
    <row r="947" spans="1:25" x14ac:dyDescent="0.2">
      <c r="A947" s="5">
        <v>45703</v>
      </c>
      <c r="B947" s="6" t="s">
        <v>28</v>
      </c>
      <c r="C947" s="7" t="s">
        <v>24</v>
      </c>
      <c r="D947" s="6" t="s">
        <v>25</v>
      </c>
      <c r="E947" s="8">
        <v>190.9</v>
      </c>
      <c r="F947" s="9">
        <v>0.64900000000000002</v>
      </c>
      <c r="G947" s="10">
        <v>0.55700000000000005</v>
      </c>
      <c r="H947" s="20">
        <v>0.57299999999999995</v>
      </c>
      <c r="I947" s="8">
        <f t="shared" si="1561"/>
        <v>1.5999999999999903E-2</v>
      </c>
      <c r="J947" s="12">
        <f t="shared" si="1562"/>
        <v>102.87253141831236</v>
      </c>
      <c r="K947" s="8">
        <f t="shared" ref="K947:L947" si="1929">IFERROR(G947,0)</f>
        <v>0.55700000000000005</v>
      </c>
      <c r="L947" s="8">
        <f t="shared" si="1929"/>
        <v>0.57299999999999995</v>
      </c>
      <c r="M947" s="8">
        <f t="shared" si="1564"/>
        <v>1.5999999999999903E-2</v>
      </c>
      <c r="N947" s="12">
        <f t="shared" si="1565"/>
        <v>102.87253141831236</v>
      </c>
      <c r="O947" s="8">
        <f t="shared" ref="O947:P947" si="1930">IFERROR(K947,0)</f>
        <v>0.55700000000000005</v>
      </c>
      <c r="P947" s="8">
        <f t="shared" si="1930"/>
        <v>0.57299999999999995</v>
      </c>
      <c r="Q947" s="8">
        <f t="shared" si="1567"/>
        <v>1.5999999999999903E-2</v>
      </c>
      <c r="R947" s="12">
        <f t="shared" si="1568"/>
        <v>102.87253141831236</v>
      </c>
      <c r="S947" s="8">
        <f>T926</f>
        <v>49.296320000000051</v>
      </c>
      <c r="T947" s="8">
        <f>H947+S947-H948-H949-U947</f>
        <v>48.517520000000047</v>
      </c>
      <c r="U947" s="8">
        <v>1.8E-3</v>
      </c>
      <c r="V947" s="8">
        <f t="shared" si="1853"/>
        <v>85.824345146379059</v>
      </c>
      <c r="W947" s="8">
        <f t="shared" si="1854"/>
        <v>88.289676425269633</v>
      </c>
      <c r="X947" s="14">
        <f t="shared" si="1420"/>
        <v>0.56699999999999995</v>
      </c>
      <c r="Y947" s="15"/>
    </row>
    <row r="948" spans="1:25" x14ac:dyDescent="0.2">
      <c r="A948" s="5">
        <v>45703</v>
      </c>
      <c r="B948" s="6" t="s">
        <v>28</v>
      </c>
      <c r="C948" s="7" t="s">
        <v>24</v>
      </c>
      <c r="D948" s="6" t="s">
        <v>26</v>
      </c>
      <c r="E948" s="8">
        <v>220.3</v>
      </c>
      <c r="F948" s="8">
        <v>0.28199999999999997</v>
      </c>
      <c r="G948" s="8">
        <v>0.625</v>
      </c>
      <c r="H948" s="11">
        <v>1.35</v>
      </c>
      <c r="I948" s="8">
        <f t="shared" si="1561"/>
        <v>0.72500000000000009</v>
      </c>
      <c r="J948" s="12">
        <f t="shared" si="1562"/>
        <v>216</v>
      </c>
      <c r="K948" s="8">
        <f t="shared" ref="K948:L948" si="1931">IFERROR(G948,0)</f>
        <v>0.625</v>
      </c>
      <c r="L948" s="8">
        <f t="shared" si="1931"/>
        <v>1.35</v>
      </c>
      <c r="M948" s="8">
        <f t="shared" si="1564"/>
        <v>0.72500000000000009</v>
      </c>
      <c r="N948" s="12">
        <f t="shared" si="1565"/>
        <v>216</v>
      </c>
      <c r="O948" s="8">
        <f t="shared" ref="O948:P948" si="1932">IFERROR(K948,0)</f>
        <v>0.625</v>
      </c>
      <c r="P948" s="8">
        <f t="shared" si="1932"/>
        <v>1.35</v>
      </c>
      <c r="Q948" s="8">
        <f t="shared" si="1567"/>
        <v>0.72500000000000009</v>
      </c>
      <c r="R948" s="12">
        <f t="shared" si="1568"/>
        <v>216</v>
      </c>
      <c r="S948" s="8"/>
      <c r="T948" s="8"/>
      <c r="U948" s="8"/>
      <c r="V948" s="8">
        <f t="shared" si="1853"/>
        <v>221.63120567375887</v>
      </c>
      <c r="W948" s="8">
        <f t="shared" si="1854"/>
        <v>478.72340425531917</v>
      </c>
      <c r="X948" s="14">
        <f t="shared" si="1420"/>
        <v>0.17599999999999999</v>
      </c>
      <c r="Y948" s="15"/>
    </row>
    <row r="949" spans="1:25" x14ac:dyDescent="0.2">
      <c r="A949" s="5">
        <v>45703</v>
      </c>
      <c r="B949" s="6" t="s">
        <v>28</v>
      </c>
      <c r="C949" s="7" t="s">
        <v>24</v>
      </c>
      <c r="D949" s="6" t="s">
        <v>27</v>
      </c>
      <c r="E949" s="8">
        <v>0</v>
      </c>
      <c r="F949" s="8">
        <v>0</v>
      </c>
      <c r="G949" s="8">
        <v>0</v>
      </c>
      <c r="H949" s="11">
        <v>0</v>
      </c>
      <c r="I949" s="8">
        <f t="shared" si="1561"/>
        <v>0</v>
      </c>
      <c r="J949" s="12">
        <f t="shared" si="1562"/>
        <v>0</v>
      </c>
      <c r="K949" s="8">
        <f t="shared" ref="K949:L949" si="1933">IFERROR(G949,0)</f>
        <v>0</v>
      </c>
      <c r="L949" s="8">
        <f t="shared" si="1933"/>
        <v>0</v>
      </c>
      <c r="M949" s="8">
        <f t="shared" si="1564"/>
        <v>0</v>
      </c>
      <c r="N949" s="12">
        <f t="shared" si="1565"/>
        <v>0</v>
      </c>
      <c r="O949" s="8">
        <f t="shared" ref="O949:P949" si="1934">IFERROR(K949,0)</f>
        <v>0</v>
      </c>
      <c r="P949" s="8">
        <f t="shared" si="1934"/>
        <v>0</v>
      </c>
      <c r="Q949" s="8">
        <f t="shared" si="1567"/>
        <v>0</v>
      </c>
      <c r="R949" s="12">
        <f t="shared" si="1568"/>
        <v>0</v>
      </c>
      <c r="S949" s="8"/>
      <c r="T949" s="8"/>
      <c r="U949" s="8"/>
      <c r="V949" s="8">
        <f t="shared" si="1853"/>
        <v>0</v>
      </c>
      <c r="W949" s="8">
        <f t="shared" si="1854"/>
        <v>0</v>
      </c>
      <c r="X949" s="14">
        <f t="shared" si="1420"/>
        <v>0</v>
      </c>
      <c r="Y949" s="15"/>
    </row>
    <row r="950" spans="1:25" x14ac:dyDescent="0.2">
      <c r="A950" s="5">
        <v>45703</v>
      </c>
      <c r="B950" s="6" t="s">
        <v>23</v>
      </c>
      <c r="C950" s="7" t="s">
        <v>24</v>
      </c>
      <c r="D950" s="6" t="s">
        <v>25</v>
      </c>
      <c r="E950" s="8">
        <v>1.7</v>
      </c>
      <c r="F950" s="8">
        <v>5.0000000000000001E-3</v>
      </c>
      <c r="G950" s="8">
        <v>4.7999999999999996E-3</v>
      </c>
      <c r="H950" s="11">
        <v>5.0000000000000001E-3</v>
      </c>
      <c r="I950" s="8">
        <f t="shared" si="1561"/>
        <v>2.0000000000000052E-4</v>
      </c>
      <c r="J950" s="12">
        <f t="shared" si="1562"/>
        <v>104.16666666666667</v>
      </c>
      <c r="K950" s="8">
        <f t="shared" ref="K950:L950" si="1935">IFERROR(G950,0)</f>
        <v>4.7999999999999996E-3</v>
      </c>
      <c r="L950" s="8">
        <f t="shared" si="1935"/>
        <v>5.0000000000000001E-3</v>
      </c>
      <c r="M950" s="8">
        <f t="shared" si="1564"/>
        <v>2.0000000000000052E-4</v>
      </c>
      <c r="N950" s="12">
        <f t="shared" si="1565"/>
        <v>104.16666666666667</v>
      </c>
      <c r="O950" s="8">
        <f t="shared" ref="O950:P950" si="1936">IFERROR(K950,0)</f>
        <v>4.7999999999999996E-3</v>
      </c>
      <c r="P950" s="8">
        <f t="shared" si="1936"/>
        <v>5.0000000000000001E-3</v>
      </c>
      <c r="Q950" s="8">
        <f t="shared" si="1567"/>
        <v>2.0000000000000052E-4</v>
      </c>
      <c r="R950" s="12">
        <f t="shared" si="1568"/>
        <v>104.16666666666667</v>
      </c>
      <c r="S950" s="8">
        <f>T929</f>
        <v>4.068240500000007</v>
      </c>
      <c r="T950" s="8">
        <f>H950+S950-H951-H952-U950</f>
        <v>4.0731405000000072</v>
      </c>
      <c r="U950" s="8">
        <v>1E-4</v>
      </c>
      <c r="V950" s="8">
        <f t="shared" si="1853"/>
        <v>95.999999999999986</v>
      </c>
      <c r="W950" s="8">
        <f t="shared" si="1854"/>
        <v>100</v>
      </c>
      <c r="X950" s="14">
        <f t="shared" si="1420"/>
        <v>5.0000000000000001E-3</v>
      </c>
      <c r="Y950" s="15"/>
    </row>
    <row r="951" spans="1:25" x14ac:dyDescent="0.2">
      <c r="A951" s="5">
        <v>45703</v>
      </c>
      <c r="B951" s="6" t="s">
        <v>23</v>
      </c>
      <c r="C951" s="7" t="s">
        <v>24</v>
      </c>
      <c r="D951" s="6" t="s">
        <v>26</v>
      </c>
      <c r="E951" s="8">
        <v>1.5</v>
      </c>
      <c r="F951" s="8">
        <v>0</v>
      </c>
      <c r="G951" s="8">
        <v>4.0000000000000001E-3</v>
      </c>
      <c r="H951" s="11">
        <v>0</v>
      </c>
      <c r="I951" s="8">
        <f t="shared" si="1561"/>
        <v>-4.0000000000000001E-3</v>
      </c>
      <c r="J951" s="12">
        <f t="shared" si="1562"/>
        <v>0</v>
      </c>
      <c r="K951" s="8">
        <f t="shared" ref="K951:L951" si="1937">IFERROR(G951,0)</f>
        <v>4.0000000000000001E-3</v>
      </c>
      <c r="L951" s="8">
        <f t="shared" si="1937"/>
        <v>0</v>
      </c>
      <c r="M951" s="8">
        <f t="shared" si="1564"/>
        <v>-4.0000000000000001E-3</v>
      </c>
      <c r="N951" s="12">
        <f t="shared" si="1565"/>
        <v>0</v>
      </c>
      <c r="O951" s="8">
        <f t="shared" ref="O951:P951" si="1938">IFERROR(K951,0)</f>
        <v>4.0000000000000001E-3</v>
      </c>
      <c r="P951" s="8">
        <f t="shared" si="1938"/>
        <v>0</v>
      </c>
      <c r="Q951" s="8">
        <f t="shared" si="1567"/>
        <v>-4.0000000000000001E-3</v>
      </c>
      <c r="R951" s="12">
        <f t="shared" si="1568"/>
        <v>0</v>
      </c>
      <c r="S951" s="8"/>
      <c r="T951" s="8"/>
      <c r="U951" s="8"/>
      <c r="V951" s="8">
        <f t="shared" si="1853"/>
        <v>0</v>
      </c>
      <c r="W951" s="8">
        <f t="shared" si="1854"/>
        <v>0</v>
      </c>
      <c r="X951" s="14">
        <f t="shared" ref="X951:X1115" si="1939">H909</f>
        <v>4.9000000000000002E-2</v>
      </c>
      <c r="Y951" s="15"/>
    </row>
    <row r="952" spans="1:25" x14ac:dyDescent="0.2">
      <c r="A952" s="5">
        <v>45703</v>
      </c>
      <c r="B952" s="6" t="s">
        <v>23</v>
      </c>
      <c r="C952" s="7" t="s">
        <v>24</v>
      </c>
      <c r="D952" s="6" t="s">
        <v>27</v>
      </c>
      <c r="E952" s="8">
        <v>0</v>
      </c>
      <c r="F952" s="8">
        <v>0</v>
      </c>
      <c r="G952" s="8">
        <v>0</v>
      </c>
      <c r="H952" s="11">
        <v>0</v>
      </c>
      <c r="I952" s="8">
        <f t="shared" si="1561"/>
        <v>0</v>
      </c>
      <c r="J952" s="12">
        <f t="shared" si="1562"/>
        <v>0</v>
      </c>
      <c r="K952" s="8">
        <f t="shared" ref="K952:L952" si="1940">IFERROR(G952,0)</f>
        <v>0</v>
      </c>
      <c r="L952" s="8">
        <f t="shared" si="1940"/>
        <v>0</v>
      </c>
      <c r="M952" s="8">
        <f t="shared" si="1564"/>
        <v>0</v>
      </c>
      <c r="N952" s="12">
        <f t="shared" si="1565"/>
        <v>0</v>
      </c>
      <c r="O952" s="8">
        <f t="shared" ref="O952:P952" si="1941">IFERROR(K952,0)</f>
        <v>0</v>
      </c>
      <c r="P952" s="8">
        <f t="shared" si="1941"/>
        <v>0</v>
      </c>
      <c r="Q952" s="8">
        <f t="shared" si="1567"/>
        <v>0</v>
      </c>
      <c r="R952" s="12">
        <f t="shared" si="1568"/>
        <v>0</v>
      </c>
      <c r="S952" s="8"/>
      <c r="T952" s="8"/>
      <c r="U952" s="8"/>
      <c r="V952" s="8">
        <f t="shared" si="1853"/>
        <v>0</v>
      </c>
      <c r="W952" s="8">
        <f t="shared" si="1854"/>
        <v>0</v>
      </c>
      <c r="X952" s="14">
        <f t="shared" si="1939"/>
        <v>0</v>
      </c>
      <c r="Y952" s="15"/>
    </row>
    <row r="953" spans="1:25" x14ac:dyDescent="0.2">
      <c r="A953" s="5">
        <v>45703</v>
      </c>
      <c r="B953" s="6" t="s">
        <v>29</v>
      </c>
      <c r="C953" s="7" t="s">
        <v>24</v>
      </c>
      <c r="D953" s="6" t="s">
        <v>25</v>
      </c>
      <c r="E953" s="8">
        <v>1</v>
      </c>
      <c r="F953" s="8">
        <v>4.0000000000000001E-3</v>
      </c>
      <c r="G953" s="8">
        <v>3.0000000000000001E-3</v>
      </c>
      <c r="H953" s="11">
        <v>4.0000000000000001E-3</v>
      </c>
      <c r="I953" s="8">
        <f t="shared" si="1561"/>
        <v>1E-3</v>
      </c>
      <c r="J953" s="12">
        <f t="shared" si="1562"/>
        <v>133.33333333333331</v>
      </c>
      <c r="K953" s="8">
        <f t="shared" ref="K953:L953" si="1942">IFERROR(G953,0)</f>
        <v>3.0000000000000001E-3</v>
      </c>
      <c r="L953" s="8">
        <f t="shared" si="1942"/>
        <v>4.0000000000000001E-3</v>
      </c>
      <c r="M953" s="8">
        <f t="shared" si="1564"/>
        <v>1E-3</v>
      </c>
      <c r="N953" s="12">
        <f t="shared" si="1565"/>
        <v>133.33333333333331</v>
      </c>
      <c r="O953" s="8">
        <f t="shared" ref="O953:P953" si="1943">IFERROR(K953,0)</f>
        <v>3.0000000000000001E-3</v>
      </c>
      <c r="P953" s="8">
        <f t="shared" si="1943"/>
        <v>4.0000000000000001E-3</v>
      </c>
      <c r="Q953" s="8">
        <f t="shared" si="1567"/>
        <v>1E-3</v>
      </c>
      <c r="R953" s="12">
        <f t="shared" si="1568"/>
        <v>133.33333333333331</v>
      </c>
      <c r="S953" s="8">
        <f>T932</f>
        <v>0.6506499999999994</v>
      </c>
      <c r="T953" s="8">
        <f>H953+S953-H954-H955-U953</f>
        <v>0.6546499999999994</v>
      </c>
      <c r="U953" s="8">
        <v>0</v>
      </c>
      <c r="V953" s="8">
        <f t="shared" si="1853"/>
        <v>75</v>
      </c>
      <c r="W953" s="8">
        <f t="shared" si="1854"/>
        <v>100</v>
      </c>
      <c r="X953" s="14">
        <f t="shared" si="1939"/>
        <v>4.0000000000000001E-3</v>
      </c>
      <c r="Y953" s="15"/>
    </row>
    <row r="954" spans="1:25" x14ac:dyDescent="0.2">
      <c r="A954" s="5">
        <v>45703</v>
      </c>
      <c r="B954" s="6" t="s">
        <v>29</v>
      </c>
      <c r="C954" s="7" t="s">
        <v>24</v>
      </c>
      <c r="D954" s="6" t="s">
        <v>26</v>
      </c>
      <c r="E954" s="8">
        <v>1</v>
      </c>
      <c r="F954" s="8">
        <v>0</v>
      </c>
      <c r="G954" s="8">
        <v>3.0000000000000001E-3</v>
      </c>
      <c r="H954" s="11">
        <v>0</v>
      </c>
      <c r="I954" s="8">
        <f t="shared" si="1561"/>
        <v>-3.0000000000000001E-3</v>
      </c>
      <c r="J954" s="12">
        <f t="shared" si="1562"/>
        <v>0</v>
      </c>
      <c r="K954" s="8">
        <f t="shared" ref="K954:L954" si="1944">IFERROR(G954,0)</f>
        <v>3.0000000000000001E-3</v>
      </c>
      <c r="L954" s="8">
        <f t="shared" si="1944"/>
        <v>0</v>
      </c>
      <c r="M954" s="8">
        <f t="shared" si="1564"/>
        <v>-3.0000000000000001E-3</v>
      </c>
      <c r="N954" s="12">
        <f t="shared" si="1565"/>
        <v>0</v>
      </c>
      <c r="O954" s="8">
        <f t="shared" ref="O954:P954" si="1945">IFERROR(K954,0)</f>
        <v>3.0000000000000001E-3</v>
      </c>
      <c r="P954" s="8">
        <f t="shared" si="1945"/>
        <v>0</v>
      </c>
      <c r="Q954" s="8">
        <f t="shared" si="1567"/>
        <v>-3.0000000000000001E-3</v>
      </c>
      <c r="R954" s="12">
        <f t="shared" si="1568"/>
        <v>0</v>
      </c>
      <c r="S954" s="8"/>
      <c r="T954" s="8"/>
      <c r="U954" s="8"/>
      <c r="V954" s="8">
        <f t="shared" si="1853"/>
        <v>0</v>
      </c>
      <c r="W954" s="8">
        <f t="shared" si="1854"/>
        <v>0</v>
      </c>
      <c r="X954" s="14">
        <f t="shared" si="1939"/>
        <v>0</v>
      </c>
      <c r="Y954" s="15"/>
    </row>
    <row r="955" spans="1:25" x14ac:dyDescent="0.2">
      <c r="A955" s="5">
        <v>45703</v>
      </c>
      <c r="B955" s="6" t="s">
        <v>29</v>
      </c>
      <c r="C955" s="7" t="s">
        <v>24</v>
      </c>
      <c r="D955" s="6" t="s">
        <v>27</v>
      </c>
      <c r="E955" s="8">
        <v>0</v>
      </c>
      <c r="F955" s="8">
        <v>0</v>
      </c>
      <c r="G955" s="8">
        <v>0</v>
      </c>
      <c r="H955" s="11">
        <v>0</v>
      </c>
      <c r="I955" s="8">
        <f t="shared" si="1561"/>
        <v>0</v>
      </c>
      <c r="J955" s="12">
        <f t="shared" si="1562"/>
        <v>0</v>
      </c>
      <c r="K955" s="8">
        <f t="shared" ref="K955:L955" si="1946">IFERROR(G955,0)</f>
        <v>0</v>
      </c>
      <c r="L955" s="8">
        <f t="shared" si="1946"/>
        <v>0</v>
      </c>
      <c r="M955" s="8">
        <f t="shared" si="1564"/>
        <v>0</v>
      </c>
      <c r="N955" s="12">
        <f t="shared" si="1565"/>
        <v>0</v>
      </c>
      <c r="O955" s="8">
        <f t="shared" ref="O955:P955" si="1947">IFERROR(K955,0)</f>
        <v>0</v>
      </c>
      <c r="P955" s="8">
        <f t="shared" si="1947"/>
        <v>0</v>
      </c>
      <c r="Q955" s="8">
        <f t="shared" si="1567"/>
        <v>0</v>
      </c>
      <c r="R955" s="12">
        <f t="shared" si="1568"/>
        <v>0</v>
      </c>
      <c r="S955" s="14"/>
      <c r="T955" s="14"/>
      <c r="U955" s="14"/>
      <c r="V955" s="8">
        <f t="shared" si="1853"/>
        <v>0</v>
      </c>
      <c r="W955" s="8">
        <f t="shared" si="1854"/>
        <v>0</v>
      </c>
      <c r="X955" s="14">
        <f t="shared" si="1939"/>
        <v>0</v>
      </c>
      <c r="Y955" s="15"/>
    </row>
    <row r="956" spans="1:25" x14ac:dyDescent="0.2">
      <c r="A956" s="5">
        <v>45703</v>
      </c>
      <c r="B956" s="6" t="s">
        <v>30</v>
      </c>
      <c r="C956" s="7" t="s">
        <v>24</v>
      </c>
      <c r="D956" s="6" t="s">
        <v>25</v>
      </c>
      <c r="E956" s="8">
        <v>0.6</v>
      </c>
      <c r="F956" s="8">
        <v>3.0000000000000001E-3</v>
      </c>
      <c r="G956" s="8">
        <v>0</v>
      </c>
      <c r="H956" s="11">
        <v>3.0000000000000001E-3</v>
      </c>
      <c r="I956" s="8">
        <f t="shared" si="1561"/>
        <v>3.0000000000000001E-3</v>
      </c>
      <c r="J956" s="12">
        <f t="shared" si="1562"/>
        <v>0</v>
      </c>
      <c r="K956" s="8">
        <f t="shared" ref="K956:L956" si="1948">IFERROR(G956,0)</f>
        <v>0</v>
      </c>
      <c r="L956" s="8">
        <f t="shared" si="1948"/>
        <v>3.0000000000000001E-3</v>
      </c>
      <c r="M956" s="8">
        <f t="shared" si="1564"/>
        <v>3.0000000000000001E-3</v>
      </c>
      <c r="N956" s="12">
        <f t="shared" si="1565"/>
        <v>0</v>
      </c>
      <c r="O956" s="8">
        <f t="shared" ref="O956:P956" si="1949">IFERROR(K956,0)</f>
        <v>0</v>
      </c>
      <c r="P956" s="8">
        <f t="shared" si="1949"/>
        <v>3.0000000000000001E-3</v>
      </c>
      <c r="Q956" s="8">
        <f t="shared" si="1567"/>
        <v>3.0000000000000001E-3</v>
      </c>
      <c r="R956" s="12">
        <f t="shared" si="1568"/>
        <v>0</v>
      </c>
      <c r="S956" s="14">
        <f>T935</f>
        <v>9.9890000000000007E-2</v>
      </c>
      <c r="T956" s="8">
        <f>H956+S956-H957-H958-U956</f>
        <v>0.10289000000000001</v>
      </c>
      <c r="U956" s="14">
        <v>0</v>
      </c>
      <c r="V956" s="8">
        <f t="shared" si="1853"/>
        <v>0</v>
      </c>
      <c r="W956" s="8">
        <f t="shared" si="1854"/>
        <v>100</v>
      </c>
      <c r="X956" s="14">
        <f t="shared" si="1939"/>
        <v>2E-3</v>
      </c>
      <c r="Y956" s="15"/>
    </row>
    <row r="957" spans="1:25" x14ac:dyDescent="0.2">
      <c r="A957" s="5">
        <v>45703</v>
      </c>
      <c r="B957" s="6" t="s">
        <v>30</v>
      </c>
      <c r="C957" s="7" t="s">
        <v>24</v>
      </c>
      <c r="D957" s="6" t="s">
        <v>26</v>
      </c>
      <c r="E957" s="8">
        <v>0.6</v>
      </c>
      <c r="F957" s="8">
        <v>0</v>
      </c>
      <c r="G957" s="8">
        <v>0</v>
      </c>
      <c r="H957" s="11">
        <v>0</v>
      </c>
      <c r="I957" s="8">
        <f t="shared" si="1561"/>
        <v>0</v>
      </c>
      <c r="J957" s="12">
        <f t="shared" si="1562"/>
        <v>0</v>
      </c>
      <c r="K957" s="8">
        <f t="shared" ref="K957:L957" si="1950">IFERROR(G957,0)</f>
        <v>0</v>
      </c>
      <c r="L957" s="8">
        <f t="shared" si="1950"/>
        <v>0</v>
      </c>
      <c r="M957" s="8">
        <f t="shared" si="1564"/>
        <v>0</v>
      </c>
      <c r="N957" s="12">
        <f t="shared" si="1565"/>
        <v>0</v>
      </c>
      <c r="O957" s="8">
        <f t="shared" ref="O957:P957" si="1951">IFERROR(K957,0)</f>
        <v>0</v>
      </c>
      <c r="P957" s="8">
        <f t="shared" si="1951"/>
        <v>0</v>
      </c>
      <c r="Q957" s="8">
        <f t="shared" si="1567"/>
        <v>0</v>
      </c>
      <c r="R957" s="12">
        <f t="shared" si="1568"/>
        <v>0</v>
      </c>
      <c r="S957" s="14"/>
      <c r="T957" s="14"/>
      <c r="U957" s="14"/>
      <c r="V957" s="8">
        <f t="shared" si="1853"/>
        <v>0</v>
      </c>
      <c r="W957" s="8">
        <f t="shared" si="1854"/>
        <v>0</v>
      </c>
      <c r="X957" s="14">
        <f t="shared" si="1939"/>
        <v>0</v>
      </c>
      <c r="Y957" s="15"/>
    </row>
    <row r="958" spans="1:25" x14ac:dyDescent="0.2">
      <c r="A958" s="5">
        <v>45703</v>
      </c>
      <c r="B958" s="6" t="s">
        <v>30</v>
      </c>
      <c r="C958" s="7" t="s">
        <v>24</v>
      </c>
      <c r="D958" s="6" t="s">
        <v>27</v>
      </c>
      <c r="E958" s="8">
        <v>0</v>
      </c>
      <c r="F958" s="8">
        <v>0</v>
      </c>
      <c r="G958" s="8">
        <v>0</v>
      </c>
      <c r="H958" s="11">
        <v>0</v>
      </c>
      <c r="I958" s="8">
        <f t="shared" si="1561"/>
        <v>0</v>
      </c>
      <c r="J958" s="12">
        <f t="shared" si="1562"/>
        <v>0</v>
      </c>
      <c r="K958" s="8">
        <f t="shared" ref="K958:L958" si="1952">IFERROR(G958,0)</f>
        <v>0</v>
      </c>
      <c r="L958" s="8">
        <f t="shared" si="1952"/>
        <v>0</v>
      </c>
      <c r="M958" s="8">
        <f t="shared" si="1564"/>
        <v>0</v>
      </c>
      <c r="N958" s="12">
        <f t="shared" si="1565"/>
        <v>0</v>
      </c>
      <c r="O958" s="8">
        <f t="shared" ref="O958:P958" si="1953">IFERROR(K958,0)</f>
        <v>0</v>
      </c>
      <c r="P958" s="8">
        <f t="shared" si="1953"/>
        <v>0</v>
      </c>
      <c r="Q958" s="8">
        <f t="shared" si="1567"/>
        <v>0</v>
      </c>
      <c r="R958" s="12">
        <f t="shared" si="1568"/>
        <v>0</v>
      </c>
      <c r="S958" s="14"/>
      <c r="T958" s="14"/>
      <c r="U958" s="14"/>
      <c r="V958" s="8">
        <f t="shared" si="1853"/>
        <v>0</v>
      </c>
      <c r="W958" s="8">
        <f t="shared" si="1854"/>
        <v>0</v>
      </c>
      <c r="X958" s="14">
        <f t="shared" si="1939"/>
        <v>0</v>
      </c>
      <c r="Y958" s="15"/>
    </row>
    <row r="959" spans="1:25" x14ac:dyDescent="0.2">
      <c r="A959" s="5">
        <v>45703</v>
      </c>
      <c r="B959" s="6" t="s">
        <v>31</v>
      </c>
      <c r="C959" s="7" t="s">
        <v>32</v>
      </c>
      <c r="D959" s="6" t="s">
        <v>25</v>
      </c>
      <c r="E959" s="8">
        <v>229.8</v>
      </c>
      <c r="F959" s="8">
        <v>0.66400000000000003</v>
      </c>
      <c r="G959" s="8">
        <v>0.67500000000000004</v>
      </c>
      <c r="H959" s="11">
        <v>0.55600000000000005</v>
      </c>
      <c r="I959" s="8">
        <f t="shared" si="1561"/>
        <v>-0.11899999999999999</v>
      </c>
      <c r="J959" s="12">
        <f t="shared" si="1562"/>
        <v>82.370370370370367</v>
      </c>
      <c r="K959" s="8">
        <f t="shared" ref="K959:L959" si="1954">IFERROR(G959,0)</f>
        <v>0.67500000000000004</v>
      </c>
      <c r="L959" s="8">
        <f t="shared" si="1954"/>
        <v>0.55600000000000005</v>
      </c>
      <c r="M959" s="8">
        <f t="shared" si="1564"/>
        <v>-0.11899999999999999</v>
      </c>
      <c r="N959" s="12">
        <f t="shared" si="1565"/>
        <v>82.370370370370367</v>
      </c>
      <c r="O959" s="8">
        <f t="shared" ref="O959:P959" si="1955">IFERROR(K959,0)</f>
        <v>0.67500000000000004</v>
      </c>
      <c r="P959" s="8">
        <f t="shared" si="1955"/>
        <v>0.55600000000000005</v>
      </c>
      <c r="Q959" s="8">
        <f t="shared" si="1567"/>
        <v>-0.11899999999999999</v>
      </c>
      <c r="R959" s="12">
        <f t="shared" si="1568"/>
        <v>82.370370370370367</v>
      </c>
      <c r="S959" s="14">
        <f>T938</f>
        <v>195.27468505000033</v>
      </c>
      <c r="T959" s="8">
        <f>H959+S959-H960-H961-U959</f>
        <v>194.27428505000032</v>
      </c>
      <c r="U959" s="14">
        <v>4.0000000000000002E-4</v>
      </c>
      <c r="V959" s="8">
        <f t="shared" si="1853"/>
        <v>101.6566265060241</v>
      </c>
      <c r="W959" s="8">
        <f t="shared" si="1854"/>
        <v>83.734939759036138</v>
      </c>
      <c r="X959" s="14">
        <f t="shared" si="1939"/>
        <v>0.57499999999999996</v>
      </c>
      <c r="Y959" s="15"/>
    </row>
    <row r="960" spans="1:25" x14ac:dyDescent="0.2">
      <c r="A960" s="5">
        <v>45703</v>
      </c>
      <c r="B960" s="6" t="s">
        <v>31</v>
      </c>
      <c r="C960" s="7" t="s">
        <v>32</v>
      </c>
      <c r="D960" s="6" t="s">
        <v>26</v>
      </c>
      <c r="E960" s="8">
        <v>285</v>
      </c>
      <c r="F960" s="8">
        <v>0</v>
      </c>
      <c r="G960" s="8">
        <v>0.82499999999999996</v>
      </c>
      <c r="H960" s="11">
        <v>1.556</v>
      </c>
      <c r="I960" s="8">
        <f t="shared" si="1561"/>
        <v>0.73100000000000009</v>
      </c>
      <c r="J960" s="12">
        <f t="shared" si="1562"/>
        <v>188.60606060606062</v>
      </c>
      <c r="K960" s="8">
        <f t="shared" ref="K960:L960" si="1956">IFERROR(G960,0)</f>
        <v>0.82499999999999996</v>
      </c>
      <c r="L960" s="8">
        <f t="shared" si="1956"/>
        <v>1.556</v>
      </c>
      <c r="M960" s="8">
        <f t="shared" si="1564"/>
        <v>0.73100000000000009</v>
      </c>
      <c r="N960" s="12">
        <f t="shared" si="1565"/>
        <v>188.60606060606062</v>
      </c>
      <c r="O960" s="8">
        <f t="shared" ref="O960:P960" si="1957">IFERROR(K960,0)</f>
        <v>0.82499999999999996</v>
      </c>
      <c r="P960" s="8">
        <f t="shared" si="1957"/>
        <v>1.556</v>
      </c>
      <c r="Q960" s="8">
        <f t="shared" si="1567"/>
        <v>0.73100000000000009</v>
      </c>
      <c r="R960" s="12">
        <f t="shared" si="1568"/>
        <v>188.60606060606062</v>
      </c>
      <c r="S960" s="14"/>
      <c r="T960" s="14"/>
      <c r="U960" s="14"/>
      <c r="V960" s="8">
        <f t="shared" si="1853"/>
        <v>0</v>
      </c>
      <c r="W960" s="8">
        <f t="shared" si="1854"/>
        <v>0</v>
      </c>
      <c r="X960" s="14">
        <f t="shared" si="1939"/>
        <v>0</v>
      </c>
      <c r="Y960" s="15"/>
    </row>
    <row r="961" spans="1:25" x14ac:dyDescent="0.2">
      <c r="A961" s="5">
        <v>45703</v>
      </c>
      <c r="B961" s="6" t="s">
        <v>31</v>
      </c>
      <c r="C961" s="7" t="s">
        <v>32</v>
      </c>
      <c r="D961" s="6" t="s">
        <v>27</v>
      </c>
      <c r="E961" s="8">
        <v>0</v>
      </c>
      <c r="F961" s="8">
        <v>0</v>
      </c>
      <c r="G961" s="8">
        <v>0</v>
      </c>
      <c r="H961" s="11">
        <v>0</v>
      </c>
      <c r="I961" s="8">
        <f t="shared" si="1561"/>
        <v>0</v>
      </c>
      <c r="J961" s="12">
        <f t="shared" si="1562"/>
        <v>0</v>
      </c>
      <c r="K961" s="8">
        <f t="shared" ref="K961:L961" si="1958">IFERROR(G961,0)</f>
        <v>0</v>
      </c>
      <c r="L961" s="8">
        <f t="shared" si="1958"/>
        <v>0</v>
      </c>
      <c r="M961" s="8">
        <f t="shared" si="1564"/>
        <v>0</v>
      </c>
      <c r="N961" s="12">
        <f t="shared" si="1565"/>
        <v>0</v>
      </c>
      <c r="O961" s="8">
        <f t="shared" ref="O961:P961" si="1959">IFERROR(K961,0)</f>
        <v>0</v>
      </c>
      <c r="P961" s="8">
        <f t="shared" si="1959"/>
        <v>0</v>
      </c>
      <c r="Q961" s="8">
        <f t="shared" si="1567"/>
        <v>0</v>
      </c>
      <c r="R961" s="12">
        <f t="shared" si="1568"/>
        <v>0</v>
      </c>
      <c r="S961" s="14"/>
      <c r="T961" s="14"/>
      <c r="U961" s="14"/>
      <c r="V961" s="8">
        <f t="shared" si="1853"/>
        <v>0</v>
      </c>
      <c r="W961" s="8">
        <f t="shared" si="1854"/>
        <v>0</v>
      </c>
      <c r="X961" s="14">
        <f t="shared" si="1939"/>
        <v>0</v>
      </c>
      <c r="Y961" s="15"/>
    </row>
    <row r="962" spans="1:25" x14ac:dyDescent="0.2">
      <c r="A962" s="5">
        <v>45703</v>
      </c>
      <c r="B962" s="6" t="s">
        <v>36</v>
      </c>
      <c r="C962" s="7" t="s">
        <v>32</v>
      </c>
      <c r="D962" s="6" t="s">
        <v>25</v>
      </c>
      <c r="E962" s="8">
        <v>5.2</v>
      </c>
      <c r="F962" s="8">
        <v>1.7000000000000001E-2</v>
      </c>
      <c r="G962" s="8">
        <v>1.4E-2</v>
      </c>
      <c r="H962" s="11">
        <v>1.9E-2</v>
      </c>
      <c r="I962" s="8">
        <f t="shared" si="1561"/>
        <v>4.9999999999999992E-3</v>
      </c>
      <c r="J962" s="12">
        <f t="shared" si="1562"/>
        <v>135.71428571428569</v>
      </c>
      <c r="K962" s="8">
        <f t="shared" ref="K962:L962" si="1960">IFERROR(G962,0)</f>
        <v>1.4E-2</v>
      </c>
      <c r="L962" s="8">
        <f t="shared" si="1960"/>
        <v>1.9E-2</v>
      </c>
      <c r="M962" s="8">
        <f t="shared" si="1564"/>
        <v>4.9999999999999992E-3</v>
      </c>
      <c r="N962" s="12">
        <f t="shared" si="1565"/>
        <v>135.71428571428569</v>
      </c>
      <c r="O962" s="8">
        <f t="shared" ref="O962:P962" si="1961">IFERROR(K962,0)</f>
        <v>1.4E-2</v>
      </c>
      <c r="P962" s="8">
        <f t="shared" si="1961"/>
        <v>1.9E-2</v>
      </c>
      <c r="Q962" s="8">
        <f t="shared" si="1567"/>
        <v>4.9999999999999992E-3</v>
      </c>
      <c r="R962" s="12">
        <f t="shared" si="1568"/>
        <v>135.71428571428569</v>
      </c>
      <c r="S962" s="14">
        <f>T941</f>
        <v>4.3950000020000042</v>
      </c>
      <c r="T962" s="8">
        <f>H962+S962-H963-H964-U962</f>
        <v>4.4133000020000042</v>
      </c>
      <c r="U962" s="14">
        <v>6.9999999999999999E-4</v>
      </c>
      <c r="V962" s="8">
        <f t="shared" si="1853"/>
        <v>82.35294117647058</v>
      </c>
      <c r="W962" s="8">
        <f t="shared" si="1854"/>
        <v>111.76470588235293</v>
      </c>
      <c r="X962" s="14">
        <f t="shared" si="1939"/>
        <v>1.9E-2</v>
      </c>
      <c r="Y962" s="15"/>
    </row>
    <row r="963" spans="1:25" x14ac:dyDescent="0.2">
      <c r="A963" s="5">
        <v>45703</v>
      </c>
      <c r="B963" s="6" t="s">
        <v>36</v>
      </c>
      <c r="C963" s="7" t="s">
        <v>32</v>
      </c>
      <c r="D963" s="6" t="s">
        <v>26</v>
      </c>
      <c r="E963" s="8">
        <v>5.0999999999999996</v>
      </c>
      <c r="F963" s="8">
        <v>0</v>
      </c>
      <c r="G963" s="8">
        <v>1.4E-2</v>
      </c>
      <c r="H963" s="11">
        <v>0</v>
      </c>
      <c r="I963" s="8">
        <f t="shared" si="1561"/>
        <v>-1.4E-2</v>
      </c>
      <c r="J963" s="12">
        <f t="shared" si="1562"/>
        <v>0</v>
      </c>
      <c r="K963" s="8">
        <f t="shared" ref="K963:L963" si="1962">IFERROR(G963,0)</f>
        <v>1.4E-2</v>
      </c>
      <c r="L963" s="8">
        <f t="shared" si="1962"/>
        <v>0</v>
      </c>
      <c r="M963" s="8">
        <f t="shared" si="1564"/>
        <v>-1.4E-2</v>
      </c>
      <c r="N963" s="12">
        <f t="shared" si="1565"/>
        <v>0</v>
      </c>
      <c r="O963" s="8">
        <f t="shared" ref="O963:P963" si="1963">IFERROR(K963,0)</f>
        <v>1.4E-2</v>
      </c>
      <c r="P963" s="8">
        <f t="shared" si="1963"/>
        <v>0</v>
      </c>
      <c r="Q963" s="8">
        <f t="shared" si="1567"/>
        <v>-1.4E-2</v>
      </c>
      <c r="R963" s="12">
        <f t="shared" si="1568"/>
        <v>0</v>
      </c>
      <c r="S963" s="14"/>
      <c r="T963" s="14"/>
      <c r="U963" s="14"/>
      <c r="V963" s="8">
        <f t="shared" si="1853"/>
        <v>0</v>
      </c>
      <c r="W963" s="8">
        <f t="shared" si="1854"/>
        <v>0</v>
      </c>
      <c r="X963" s="14">
        <f t="shared" si="1939"/>
        <v>0</v>
      </c>
      <c r="Y963" s="15"/>
    </row>
    <row r="964" spans="1:25" x14ac:dyDescent="0.2">
      <c r="A964" s="5">
        <v>45703</v>
      </c>
      <c r="B964" s="6" t="s">
        <v>36</v>
      </c>
      <c r="C964" s="7" t="s">
        <v>32</v>
      </c>
      <c r="D964" s="6" t="s">
        <v>27</v>
      </c>
      <c r="E964" s="8">
        <v>0</v>
      </c>
      <c r="F964" s="8">
        <v>0</v>
      </c>
      <c r="G964" s="8">
        <v>0</v>
      </c>
      <c r="H964" s="11">
        <v>0</v>
      </c>
      <c r="I964" s="8">
        <f t="shared" si="1561"/>
        <v>0</v>
      </c>
      <c r="J964" s="12">
        <f t="shared" si="1562"/>
        <v>0</v>
      </c>
      <c r="K964" s="8">
        <f t="shared" ref="K964:L964" si="1964">IFERROR(G964,0)</f>
        <v>0</v>
      </c>
      <c r="L964" s="8">
        <f t="shared" si="1964"/>
        <v>0</v>
      </c>
      <c r="M964" s="8">
        <f t="shared" si="1564"/>
        <v>0</v>
      </c>
      <c r="N964" s="12">
        <f t="shared" si="1565"/>
        <v>0</v>
      </c>
      <c r="O964" s="8">
        <f t="shared" ref="O964:P964" si="1965">IFERROR(K964,0)</f>
        <v>0</v>
      </c>
      <c r="P964" s="8">
        <f t="shared" si="1965"/>
        <v>0</v>
      </c>
      <c r="Q964" s="8">
        <f t="shared" si="1567"/>
        <v>0</v>
      </c>
      <c r="R964" s="12">
        <f t="shared" si="1568"/>
        <v>0</v>
      </c>
      <c r="S964" s="14"/>
      <c r="T964" s="14"/>
      <c r="U964" s="14"/>
      <c r="V964" s="8">
        <f t="shared" si="1853"/>
        <v>0</v>
      </c>
      <c r="W964" s="8">
        <f t="shared" si="1854"/>
        <v>0</v>
      </c>
      <c r="X964" s="14">
        <f t="shared" si="1939"/>
        <v>0</v>
      </c>
      <c r="Y964" s="15"/>
    </row>
    <row r="965" spans="1:25" x14ac:dyDescent="0.2">
      <c r="A965" s="5">
        <v>45703</v>
      </c>
      <c r="B965" s="6" t="s">
        <v>33</v>
      </c>
      <c r="C965" s="7" t="s">
        <v>32</v>
      </c>
      <c r="D965" s="6" t="s">
        <v>25</v>
      </c>
      <c r="E965" s="8">
        <v>0.63</v>
      </c>
      <c r="F965" s="8">
        <v>0</v>
      </c>
      <c r="G965" s="8">
        <v>1.6100000000000001E-3</v>
      </c>
      <c r="H965" s="11">
        <v>1E-3</v>
      </c>
      <c r="I965" s="8">
        <f t="shared" si="1561"/>
        <v>-6.1000000000000008E-4</v>
      </c>
      <c r="J965" s="12">
        <f t="shared" si="1562"/>
        <v>62.11180124223602</v>
      </c>
      <c r="K965" s="8">
        <f t="shared" ref="K965:L965" si="1966">IFERROR(G965,0)</f>
        <v>1.6100000000000001E-3</v>
      </c>
      <c r="L965" s="8">
        <f t="shared" si="1966"/>
        <v>1E-3</v>
      </c>
      <c r="M965" s="8">
        <f t="shared" si="1564"/>
        <v>-6.1000000000000008E-4</v>
      </c>
      <c r="N965" s="12">
        <f t="shared" si="1565"/>
        <v>62.11180124223602</v>
      </c>
      <c r="O965" s="8">
        <f t="shared" ref="O965:P965" si="1967">IFERROR(K965,0)</f>
        <v>1.6100000000000001E-3</v>
      </c>
      <c r="P965" s="8">
        <f t="shared" si="1967"/>
        <v>1E-3</v>
      </c>
      <c r="Q965" s="8">
        <f t="shared" si="1567"/>
        <v>-6.1000000000000008E-4</v>
      </c>
      <c r="R965" s="12">
        <f t="shared" si="1568"/>
        <v>62.11180124223602</v>
      </c>
      <c r="S965" s="14">
        <f>T944</f>
        <v>4.6546239999999933E-2</v>
      </c>
      <c r="T965" s="8">
        <f>H965+S965-H966-H967-U965</f>
        <v>4.7446239999999931E-2</v>
      </c>
      <c r="U965" s="14">
        <v>1E-4</v>
      </c>
      <c r="V965" s="8">
        <f t="shared" si="1853"/>
        <v>0</v>
      </c>
      <c r="W965" s="8">
        <f t="shared" si="1854"/>
        <v>0</v>
      </c>
      <c r="X965" s="14">
        <f t="shared" si="1939"/>
        <v>1E-3</v>
      </c>
      <c r="Y965" s="15"/>
    </row>
    <row r="966" spans="1:25" x14ac:dyDescent="0.2">
      <c r="A966" s="5">
        <v>45703</v>
      </c>
      <c r="B966" s="6" t="s">
        <v>33</v>
      </c>
      <c r="C966" s="7" t="s">
        <v>32</v>
      </c>
      <c r="D966" s="6" t="s">
        <v>26</v>
      </c>
      <c r="E966" s="8">
        <v>0.63</v>
      </c>
      <c r="F966" s="8">
        <v>0</v>
      </c>
      <c r="G966" s="8">
        <v>1.6000000000000001E-3</v>
      </c>
      <c r="H966" s="11">
        <v>0</v>
      </c>
      <c r="I966" s="8">
        <f t="shared" si="1561"/>
        <v>-1.6000000000000001E-3</v>
      </c>
      <c r="J966" s="12">
        <f t="shared" si="1562"/>
        <v>0</v>
      </c>
      <c r="K966" s="8">
        <f t="shared" ref="K966:L966" si="1968">IFERROR(G966,0)</f>
        <v>1.6000000000000001E-3</v>
      </c>
      <c r="L966" s="8">
        <f t="shared" si="1968"/>
        <v>0</v>
      </c>
      <c r="M966" s="8">
        <f t="shared" si="1564"/>
        <v>-1.6000000000000001E-3</v>
      </c>
      <c r="N966" s="12">
        <f t="shared" si="1565"/>
        <v>0</v>
      </c>
      <c r="O966" s="8">
        <f t="shared" ref="O966:P966" si="1969">IFERROR(K966,0)</f>
        <v>1.6000000000000001E-3</v>
      </c>
      <c r="P966" s="8">
        <f t="shared" si="1969"/>
        <v>0</v>
      </c>
      <c r="Q966" s="8">
        <f t="shared" si="1567"/>
        <v>-1.6000000000000001E-3</v>
      </c>
      <c r="R966" s="12">
        <f t="shared" si="1568"/>
        <v>0</v>
      </c>
      <c r="S966" s="14"/>
      <c r="T966" s="8"/>
      <c r="U966" s="14"/>
      <c r="V966" s="8">
        <f t="shared" si="1853"/>
        <v>0</v>
      </c>
      <c r="W966" s="8">
        <f t="shared" si="1854"/>
        <v>0</v>
      </c>
      <c r="X966" s="14">
        <f t="shared" si="1939"/>
        <v>0</v>
      </c>
      <c r="Y966" s="15"/>
    </row>
    <row r="967" spans="1:25" x14ac:dyDescent="0.2">
      <c r="A967" s="5">
        <v>45703</v>
      </c>
      <c r="B967" s="6" t="s">
        <v>33</v>
      </c>
      <c r="C967" s="7" t="s">
        <v>32</v>
      </c>
      <c r="D967" s="6" t="s">
        <v>27</v>
      </c>
      <c r="E967" s="8">
        <v>0</v>
      </c>
      <c r="F967" s="8">
        <v>0</v>
      </c>
      <c r="G967" s="8">
        <v>0</v>
      </c>
      <c r="H967" s="11">
        <v>0</v>
      </c>
      <c r="I967" s="8">
        <f t="shared" si="1561"/>
        <v>0</v>
      </c>
      <c r="J967" s="12">
        <f t="shared" si="1562"/>
        <v>0</v>
      </c>
      <c r="K967" s="8">
        <f t="shared" ref="K967:L967" si="1970">IFERROR(G967,0)</f>
        <v>0</v>
      </c>
      <c r="L967" s="8">
        <f t="shared" si="1970"/>
        <v>0</v>
      </c>
      <c r="M967" s="8">
        <f t="shared" si="1564"/>
        <v>0</v>
      </c>
      <c r="N967" s="12">
        <f t="shared" si="1565"/>
        <v>0</v>
      </c>
      <c r="O967" s="8">
        <f t="shared" ref="O967:P967" si="1971">IFERROR(K967,0)</f>
        <v>0</v>
      </c>
      <c r="P967" s="8">
        <f t="shared" si="1971"/>
        <v>0</v>
      </c>
      <c r="Q967" s="8">
        <f t="shared" si="1567"/>
        <v>0</v>
      </c>
      <c r="R967" s="12">
        <f t="shared" si="1568"/>
        <v>0</v>
      </c>
      <c r="S967" s="14"/>
      <c r="T967" s="14"/>
      <c r="U967" s="14"/>
      <c r="V967" s="8">
        <f t="shared" si="1853"/>
        <v>0</v>
      </c>
      <c r="W967" s="8">
        <f t="shared" si="1854"/>
        <v>0</v>
      </c>
      <c r="X967" s="14">
        <f t="shared" si="1939"/>
        <v>0</v>
      </c>
      <c r="Y967" s="15"/>
    </row>
    <row r="968" spans="1:25" x14ac:dyDescent="0.2">
      <c r="A968" s="5">
        <v>45704</v>
      </c>
      <c r="B968" s="6" t="s">
        <v>28</v>
      </c>
      <c r="C968" s="7" t="s">
        <v>24</v>
      </c>
      <c r="D968" s="6" t="s">
        <v>25</v>
      </c>
      <c r="E968" s="8">
        <v>190.9</v>
      </c>
      <c r="F968" s="9">
        <v>0.65700000000000003</v>
      </c>
      <c r="G968" s="10">
        <v>0.55700000000000005</v>
      </c>
      <c r="H968" s="20">
        <v>0.57699999999999996</v>
      </c>
      <c r="I968" s="8">
        <f t="shared" si="1561"/>
        <v>1.9999999999999907E-2</v>
      </c>
      <c r="J968" s="12">
        <f t="shared" si="1562"/>
        <v>103.59066427289048</v>
      </c>
      <c r="K968" s="8">
        <f t="shared" ref="K968:L968" si="1972">IFERROR(G968,0)</f>
        <v>0.55700000000000005</v>
      </c>
      <c r="L968" s="8">
        <f t="shared" si="1972"/>
        <v>0.57699999999999996</v>
      </c>
      <c r="M968" s="8">
        <f t="shared" si="1564"/>
        <v>1.9999999999999907E-2</v>
      </c>
      <c r="N968" s="12">
        <f t="shared" si="1565"/>
        <v>103.59066427289048</v>
      </c>
      <c r="O968" s="8">
        <f t="shared" ref="O968:P968" si="1973">IFERROR(K968,0)</f>
        <v>0.55700000000000005</v>
      </c>
      <c r="P968" s="8">
        <f t="shared" si="1973"/>
        <v>0.57699999999999996</v>
      </c>
      <c r="Q968" s="8">
        <f t="shared" si="1567"/>
        <v>1.9999999999999907E-2</v>
      </c>
      <c r="R968" s="12">
        <f t="shared" si="1568"/>
        <v>103.59066427289048</v>
      </c>
      <c r="S968" s="8">
        <f>T947</f>
        <v>48.517520000000047</v>
      </c>
      <c r="T968" s="8">
        <f>H968+S968-H969-H970-U968</f>
        <v>48.182720000000046</v>
      </c>
      <c r="U968" s="8">
        <v>1.8E-3</v>
      </c>
      <c r="V968" s="8">
        <f t="shared" si="1853"/>
        <v>84.779299847792998</v>
      </c>
      <c r="W968" s="8">
        <f t="shared" si="1854"/>
        <v>87.823439878234382</v>
      </c>
      <c r="X968" s="14">
        <f t="shared" si="1939"/>
        <v>0.57099999999999995</v>
      </c>
      <c r="Y968" s="15"/>
    </row>
    <row r="969" spans="1:25" x14ac:dyDescent="0.2">
      <c r="A969" s="5">
        <v>45704</v>
      </c>
      <c r="B969" s="6" t="s">
        <v>28</v>
      </c>
      <c r="C969" s="7" t="s">
        <v>24</v>
      </c>
      <c r="D969" s="6" t="s">
        <v>26</v>
      </c>
      <c r="E969" s="8">
        <v>220.3</v>
      </c>
      <c r="F969" s="8">
        <v>0.438</v>
      </c>
      <c r="G969" s="8">
        <v>0.625</v>
      </c>
      <c r="H969" s="11">
        <v>0.91</v>
      </c>
      <c r="I969" s="8">
        <f t="shared" si="1561"/>
        <v>0.28500000000000003</v>
      </c>
      <c r="J969" s="12">
        <f t="shared" si="1562"/>
        <v>145.6</v>
      </c>
      <c r="K969" s="8">
        <f t="shared" ref="K969:L969" si="1974">IFERROR(G969,0)</f>
        <v>0.625</v>
      </c>
      <c r="L969" s="8">
        <f t="shared" si="1974"/>
        <v>0.91</v>
      </c>
      <c r="M969" s="8">
        <f t="shared" si="1564"/>
        <v>0.28500000000000003</v>
      </c>
      <c r="N969" s="12">
        <f t="shared" si="1565"/>
        <v>145.6</v>
      </c>
      <c r="O969" s="8">
        <f t="shared" ref="O969:P969" si="1975">IFERROR(K969,0)</f>
        <v>0.625</v>
      </c>
      <c r="P969" s="8">
        <f t="shared" si="1975"/>
        <v>0.91</v>
      </c>
      <c r="Q969" s="8">
        <f t="shared" si="1567"/>
        <v>0.28500000000000003</v>
      </c>
      <c r="R969" s="12">
        <f t="shared" si="1568"/>
        <v>145.6</v>
      </c>
      <c r="S969" s="8"/>
      <c r="T969" s="8"/>
      <c r="U969" s="8"/>
      <c r="V969" s="8">
        <f t="shared" si="1853"/>
        <v>142.69406392694063</v>
      </c>
      <c r="W969" s="8">
        <f t="shared" si="1854"/>
        <v>207.76255707762559</v>
      </c>
      <c r="X969" s="14">
        <f t="shared" si="1939"/>
        <v>0.434</v>
      </c>
      <c r="Y969" s="15"/>
    </row>
    <row r="970" spans="1:25" x14ac:dyDescent="0.2">
      <c r="A970" s="5">
        <v>45704</v>
      </c>
      <c r="B970" s="6" t="s">
        <v>28</v>
      </c>
      <c r="C970" s="7" t="s">
        <v>24</v>
      </c>
      <c r="D970" s="6" t="s">
        <v>27</v>
      </c>
      <c r="E970" s="8">
        <v>0</v>
      </c>
      <c r="F970" s="8">
        <v>0</v>
      </c>
      <c r="G970" s="8">
        <v>0</v>
      </c>
      <c r="H970" s="11">
        <v>0</v>
      </c>
      <c r="I970" s="8">
        <f t="shared" si="1561"/>
        <v>0</v>
      </c>
      <c r="J970" s="12">
        <f t="shared" si="1562"/>
        <v>0</v>
      </c>
      <c r="K970" s="8">
        <f t="shared" ref="K970:L970" si="1976">IFERROR(G970,0)</f>
        <v>0</v>
      </c>
      <c r="L970" s="8">
        <f t="shared" si="1976"/>
        <v>0</v>
      </c>
      <c r="M970" s="8">
        <f t="shared" si="1564"/>
        <v>0</v>
      </c>
      <c r="N970" s="12">
        <f t="shared" si="1565"/>
        <v>0</v>
      </c>
      <c r="O970" s="8">
        <f t="shared" ref="O970:P970" si="1977">IFERROR(K970,0)</f>
        <v>0</v>
      </c>
      <c r="P970" s="8">
        <f t="shared" si="1977"/>
        <v>0</v>
      </c>
      <c r="Q970" s="8">
        <f t="shared" si="1567"/>
        <v>0</v>
      </c>
      <c r="R970" s="12">
        <f t="shared" si="1568"/>
        <v>0</v>
      </c>
      <c r="S970" s="8"/>
      <c r="T970" s="8"/>
      <c r="U970" s="8"/>
      <c r="V970" s="8">
        <f t="shared" si="1853"/>
        <v>0</v>
      </c>
      <c r="W970" s="8">
        <f t="shared" si="1854"/>
        <v>0</v>
      </c>
      <c r="X970" s="14">
        <f t="shared" si="1939"/>
        <v>0</v>
      </c>
      <c r="Y970" s="15"/>
    </row>
    <row r="971" spans="1:25" x14ac:dyDescent="0.2">
      <c r="A971" s="5">
        <v>45704</v>
      </c>
      <c r="B971" s="6" t="s">
        <v>23</v>
      </c>
      <c r="C971" s="7" t="s">
        <v>24</v>
      </c>
      <c r="D971" s="6" t="s">
        <v>25</v>
      </c>
      <c r="E971" s="8">
        <v>1.7</v>
      </c>
      <c r="F971" s="8">
        <v>5.0000000000000001E-3</v>
      </c>
      <c r="G971" s="8">
        <v>4.7999999999999996E-3</v>
      </c>
      <c r="H971" s="11">
        <v>5.0000000000000001E-3</v>
      </c>
      <c r="I971" s="8">
        <f t="shared" si="1561"/>
        <v>2.0000000000000052E-4</v>
      </c>
      <c r="J971" s="12">
        <f t="shared" si="1562"/>
        <v>104.16666666666667</v>
      </c>
      <c r="K971" s="8">
        <f t="shared" ref="K971:L971" si="1978">IFERROR(G971,0)</f>
        <v>4.7999999999999996E-3</v>
      </c>
      <c r="L971" s="8">
        <f t="shared" si="1978"/>
        <v>5.0000000000000001E-3</v>
      </c>
      <c r="M971" s="8">
        <f t="shared" si="1564"/>
        <v>2.0000000000000052E-4</v>
      </c>
      <c r="N971" s="12">
        <f t="shared" si="1565"/>
        <v>104.16666666666667</v>
      </c>
      <c r="O971" s="8">
        <f t="shared" ref="O971:P971" si="1979">IFERROR(K971,0)</f>
        <v>4.7999999999999996E-3</v>
      </c>
      <c r="P971" s="8">
        <f t="shared" si="1979"/>
        <v>5.0000000000000001E-3</v>
      </c>
      <c r="Q971" s="8">
        <f t="shared" si="1567"/>
        <v>2.0000000000000052E-4</v>
      </c>
      <c r="R971" s="12">
        <f t="shared" si="1568"/>
        <v>104.16666666666667</v>
      </c>
      <c r="S971" s="8">
        <f>T950</f>
        <v>4.0731405000000072</v>
      </c>
      <c r="T971" s="8">
        <f>H971+S971-H972-H973-U971</f>
        <v>4.0780405000000073</v>
      </c>
      <c r="U971" s="8">
        <v>1E-4</v>
      </c>
      <c r="V971" s="8">
        <f t="shared" si="1853"/>
        <v>95.999999999999986</v>
      </c>
      <c r="W971" s="8">
        <f t="shared" si="1854"/>
        <v>100</v>
      </c>
      <c r="X971" s="14">
        <f t="shared" si="1939"/>
        <v>5.0000000000000001E-3</v>
      </c>
      <c r="Y971" s="15"/>
    </row>
    <row r="972" spans="1:25" x14ac:dyDescent="0.2">
      <c r="A972" s="5">
        <v>45704</v>
      </c>
      <c r="B972" s="6" t="s">
        <v>23</v>
      </c>
      <c r="C972" s="7" t="s">
        <v>24</v>
      </c>
      <c r="D972" s="6" t="s">
        <v>26</v>
      </c>
      <c r="E972" s="8">
        <v>1.5</v>
      </c>
      <c r="F972" s="8">
        <v>0</v>
      </c>
      <c r="G972" s="8">
        <v>4.0000000000000001E-3</v>
      </c>
      <c r="H972" s="11">
        <v>0</v>
      </c>
      <c r="I972" s="8">
        <f t="shared" si="1561"/>
        <v>-4.0000000000000001E-3</v>
      </c>
      <c r="J972" s="12">
        <f t="shared" si="1562"/>
        <v>0</v>
      </c>
      <c r="K972" s="8">
        <f t="shared" ref="K972:L972" si="1980">IFERROR(G972,0)</f>
        <v>4.0000000000000001E-3</v>
      </c>
      <c r="L972" s="8">
        <f t="shared" si="1980"/>
        <v>0</v>
      </c>
      <c r="M972" s="8">
        <f t="shared" si="1564"/>
        <v>-4.0000000000000001E-3</v>
      </c>
      <c r="N972" s="12">
        <f t="shared" si="1565"/>
        <v>0</v>
      </c>
      <c r="O972" s="8">
        <f t="shared" ref="O972:P972" si="1981">IFERROR(K972,0)</f>
        <v>4.0000000000000001E-3</v>
      </c>
      <c r="P972" s="8">
        <f t="shared" si="1981"/>
        <v>0</v>
      </c>
      <c r="Q972" s="8">
        <f t="shared" si="1567"/>
        <v>-4.0000000000000001E-3</v>
      </c>
      <c r="R972" s="12">
        <f t="shared" si="1568"/>
        <v>0</v>
      </c>
      <c r="S972" s="8"/>
      <c r="T972" s="8"/>
      <c r="U972" s="8"/>
      <c r="V972" s="8">
        <f t="shared" si="1853"/>
        <v>0</v>
      </c>
      <c r="W972" s="8">
        <f t="shared" si="1854"/>
        <v>0</v>
      </c>
      <c r="X972" s="14">
        <f t="shared" si="1939"/>
        <v>0</v>
      </c>
      <c r="Y972" s="15"/>
    </row>
    <row r="973" spans="1:25" x14ac:dyDescent="0.2">
      <c r="A973" s="5">
        <v>45704</v>
      </c>
      <c r="B973" s="6" t="s">
        <v>23</v>
      </c>
      <c r="C973" s="7" t="s">
        <v>24</v>
      </c>
      <c r="D973" s="6" t="s">
        <v>27</v>
      </c>
      <c r="E973" s="8">
        <v>0</v>
      </c>
      <c r="F973" s="8">
        <v>0</v>
      </c>
      <c r="G973" s="8">
        <v>0</v>
      </c>
      <c r="H973" s="11">
        <v>0</v>
      </c>
      <c r="I973" s="8">
        <f t="shared" si="1561"/>
        <v>0</v>
      </c>
      <c r="J973" s="12">
        <f t="shared" si="1562"/>
        <v>0</v>
      </c>
      <c r="K973" s="8">
        <f t="shared" ref="K973:L973" si="1982">IFERROR(G973,0)</f>
        <v>0</v>
      </c>
      <c r="L973" s="8">
        <f t="shared" si="1982"/>
        <v>0</v>
      </c>
      <c r="M973" s="8">
        <f t="shared" si="1564"/>
        <v>0</v>
      </c>
      <c r="N973" s="12">
        <f t="shared" si="1565"/>
        <v>0</v>
      </c>
      <c r="O973" s="8">
        <f t="shared" ref="O973:P973" si="1983">IFERROR(K973,0)</f>
        <v>0</v>
      </c>
      <c r="P973" s="8">
        <f t="shared" si="1983"/>
        <v>0</v>
      </c>
      <c r="Q973" s="8">
        <f t="shared" si="1567"/>
        <v>0</v>
      </c>
      <c r="R973" s="12">
        <f t="shared" si="1568"/>
        <v>0</v>
      </c>
      <c r="S973" s="8"/>
      <c r="T973" s="8"/>
      <c r="U973" s="8"/>
      <c r="V973" s="8">
        <f t="shared" si="1853"/>
        <v>0</v>
      </c>
      <c r="W973" s="8">
        <f t="shared" si="1854"/>
        <v>0</v>
      </c>
      <c r="X973" s="14">
        <f t="shared" si="1939"/>
        <v>0</v>
      </c>
      <c r="Y973" s="15"/>
    </row>
    <row r="974" spans="1:25" x14ac:dyDescent="0.2">
      <c r="A974" s="5">
        <v>45704</v>
      </c>
      <c r="B974" s="6" t="s">
        <v>29</v>
      </c>
      <c r="C974" s="7" t="s">
        <v>24</v>
      </c>
      <c r="D974" s="6" t="s">
        <v>25</v>
      </c>
      <c r="E974" s="8">
        <v>1</v>
      </c>
      <c r="F974" s="8">
        <v>4.0000000000000001E-3</v>
      </c>
      <c r="G974" s="8">
        <v>3.0000000000000001E-3</v>
      </c>
      <c r="H974" s="11">
        <v>4.0000000000000001E-3</v>
      </c>
      <c r="I974" s="8">
        <f t="shared" si="1561"/>
        <v>1E-3</v>
      </c>
      <c r="J974" s="12">
        <f t="shared" si="1562"/>
        <v>133.33333333333331</v>
      </c>
      <c r="K974" s="8">
        <f t="shared" ref="K974:L974" si="1984">IFERROR(G974,0)</f>
        <v>3.0000000000000001E-3</v>
      </c>
      <c r="L974" s="8">
        <f t="shared" si="1984"/>
        <v>4.0000000000000001E-3</v>
      </c>
      <c r="M974" s="8">
        <f t="shared" si="1564"/>
        <v>1E-3</v>
      </c>
      <c r="N974" s="12">
        <f t="shared" si="1565"/>
        <v>133.33333333333331</v>
      </c>
      <c r="O974" s="8">
        <f t="shared" ref="O974:P974" si="1985">IFERROR(K974,0)</f>
        <v>3.0000000000000001E-3</v>
      </c>
      <c r="P974" s="8">
        <f t="shared" si="1985"/>
        <v>4.0000000000000001E-3</v>
      </c>
      <c r="Q974" s="8">
        <f t="shared" si="1567"/>
        <v>1E-3</v>
      </c>
      <c r="R974" s="12">
        <f t="shared" si="1568"/>
        <v>133.33333333333331</v>
      </c>
      <c r="S974" s="8">
        <f>T953</f>
        <v>0.6546499999999994</v>
      </c>
      <c r="T974" s="8">
        <f>H974+S974-H975-H976-U974</f>
        <v>0.6586499999999994</v>
      </c>
      <c r="U974" s="8">
        <v>0</v>
      </c>
      <c r="V974" s="8">
        <f t="shared" si="1853"/>
        <v>75</v>
      </c>
      <c r="W974" s="8">
        <f t="shared" si="1854"/>
        <v>100</v>
      </c>
      <c r="X974" s="14">
        <f t="shared" si="1939"/>
        <v>4.0000000000000001E-3</v>
      </c>
      <c r="Y974" s="15"/>
    </row>
    <row r="975" spans="1:25" x14ac:dyDescent="0.2">
      <c r="A975" s="5">
        <v>45704</v>
      </c>
      <c r="B975" s="6" t="s">
        <v>29</v>
      </c>
      <c r="C975" s="7" t="s">
        <v>24</v>
      </c>
      <c r="D975" s="6" t="s">
        <v>26</v>
      </c>
      <c r="E975" s="8">
        <v>1</v>
      </c>
      <c r="F975" s="8">
        <v>0</v>
      </c>
      <c r="G975" s="8">
        <v>3.0000000000000001E-3</v>
      </c>
      <c r="H975" s="11">
        <v>0</v>
      </c>
      <c r="I975" s="8">
        <f t="shared" si="1561"/>
        <v>-3.0000000000000001E-3</v>
      </c>
      <c r="J975" s="12">
        <f t="shared" si="1562"/>
        <v>0</v>
      </c>
      <c r="K975" s="8">
        <f t="shared" ref="K975:L975" si="1986">IFERROR(G975,0)</f>
        <v>3.0000000000000001E-3</v>
      </c>
      <c r="L975" s="8">
        <f t="shared" si="1986"/>
        <v>0</v>
      </c>
      <c r="M975" s="8">
        <f t="shared" si="1564"/>
        <v>-3.0000000000000001E-3</v>
      </c>
      <c r="N975" s="12">
        <f t="shared" si="1565"/>
        <v>0</v>
      </c>
      <c r="O975" s="8">
        <f t="shared" ref="O975:P975" si="1987">IFERROR(K975,0)</f>
        <v>3.0000000000000001E-3</v>
      </c>
      <c r="P975" s="8">
        <f t="shared" si="1987"/>
        <v>0</v>
      </c>
      <c r="Q975" s="8">
        <f t="shared" si="1567"/>
        <v>-3.0000000000000001E-3</v>
      </c>
      <c r="R975" s="12">
        <f t="shared" si="1568"/>
        <v>0</v>
      </c>
      <c r="S975" s="8"/>
      <c r="T975" s="8"/>
      <c r="U975" s="8"/>
      <c r="V975" s="8">
        <f t="shared" si="1853"/>
        <v>0</v>
      </c>
      <c r="W975" s="8">
        <f t="shared" si="1854"/>
        <v>0</v>
      </c>
      <c r="X975" s="14">
        <f t="shared" si="1939"/>
        <v>0</v>
      </c>
      <c r="Y975" s="15"/>
    </row>
    <row r="976" spans="1:25" x14ac:dyDescent="0.2">
      <c r="A976" s="5">
        <v>45704</v>
      </c>
      <c r="B976" s="6" t="s">
        <v>29</v>
      </c>
      <c r="C976" s="7" t="s">
        <v>24</v>
      </c>
      <c r="D976" s="6" t="s">
        <v>27</v>
      </c>
      <c r="E976" s="8">
        <v>0</v>
      </c>
      <c r="F976" s="8">
        <v>0</v>
      </c>
      <c r="G976" s="8">
        <v>0</v>
      </c>
      <c r="H976" s="11">
        <v>0</v>
      </c>
      <c r="I976" s="8">
        <f t="shared" si="1561"/>
        <v>0</v>
      </c>
      <c r="J976" s="12">
        <f t="shared" si="1562"/>
        <v>0</v>
      </c>
      <c r="K976" s="8">
        <f t="shared" ref="K976:L976" si="1988">IFERROR(G976,0)</f>
        <v>0</v>
      </c>
      <c r="L976" s="8">
        <f t="shared" si="1988"/>
        <v>0</v>
      </c>
      <c r="M976" s="8">
        <f t="shared" si="1564"/>
        <v>0</v>
      </c>
      <c r="N976" s="12">
        <f t="shared" si="1565"/>
        <v>0</v>
      </c>
      <c r="O976" s="8">
        <f t="shared" ref="O976:P976" si="1989">IFERROR(K976,0)</f>
        <v>0</v>
      </c>
      <c r="P976" s="8">
        <f t="shared" si="1989"/>
        <v>0</v>
      </c>
      <c r="Q976" s="8">
        <f t="shared" si="1567"/>
        <v>0</v>
      </c>
      <c r="R976" s="12">
        <f t="shared" si="1568"/>
        <v>0</v>
      </c>
      <c r="S976" s="14"/>
      <c r="T976" s="14"/>
      <c r="U976" s="14"/>
      <c r="V976" s="8">
        <f t="shared" si="1853"/>
        <v>0</v>
      </c>
      <c r="W976" s="8">
        <f t="shared" si="1854"/>
        <v>0</v>
      </c>
      <c r="X976" s="14">
        <f t="shared" si="1939"/>
        <v>0</v>
      </c>
      <c r="Y976" s="15"/>
    </row>
    <row r="977" spans="1:25" x14ac:dyDescent="0.2">
      <c r="A977" s="5">
        <v>45704</v>
      </c>
      <c r="B977" s="6" t="s">
        <v>30</v>
      </c>
      <c r="C977" s="7" t="s">
        <v>24</v>
      </c>
      <c r="D977" s="6" t="s">
        <v>25</v>
      </c>
      <c r="E977" s="8">
        <v>0.6</v>
      </c>
      <c r="F977" s="8">
        <v>2E-3</v>
      </c>
      <c r="G977" s="8">
        <v>0</v>
      </c>
      <c r="H977" s="11">
        <v>3.0000000000000001E-3</v>
      </c>
      <c r="I977" s="8">
        <f t="shared" si="1561"/>
        <v>3.0000000000000001E-3</v>
      </c>
      <c r="J977" s="12">
        <f t="shared" si="1562"/>
        <v>0</v>
      </c>
      <c r="K977" s="8">
        <f t="shared" ref="K977:L977" si="1990">IFERROR(G977,0)</f>
        <v>0</v>
      </c>
      <c r="L977" s="8">
        <f t="shared" si="1990"/>
        <v>3.0000000000000001E-3</v>
      </c>
      <c r="M977" s="8">
        <f t="shared" si="1564"/>
        <v>3.0000000000000001E-3</v>
      </c>
      <c r="N977" s="12">
        <f t="shared" si="1565"/>
        <v>0</v>
      </c>
      <c r="O977" s="8">
        <f t="shared" ref="O977:P977" si="1991">IFERROR(K977,0)</f>
        <v>0</v>
      </c>
      <c r="P977" s="8">
        <f t="shared" si="1991"/>
        <v>3.0000000000000001E-3</v>
      </c>
      <c r="Q977" s="8">
        <f t="shared" si="1567"/>
        <v>3.0000000000000001E-3</v>
      </c>
      <c r="R977" s="12">
        <f t="shared" si="1568"/>
        <v>0</v>
      </c>
      <c r="S977" s="14">
        <f>T956</f>
        <v>0.10289000000000001</v>
      </c>
      <c r="T977" s="8">
        <f>H977+S977-H978-H979-U977</f>
        <v>0.10589000000000001</v>
      </c>
      <c r="U977" s="14">
        <v>0</v>
      </c>
      <c r="V977" s="8">
        <f t="shared" si="1853"/>
        <v>0</v>
      </c>
      <c r="W977" s="8">
        <f t="shared" si="1854"/>
        <v>150</v>
      </c>
      <c r="X977" s="14">
        <f t="shared" si="1939"/>
        <v>2E-3</v>
      </c>
      <c r="Y977" s="15"/>
    </row>
    <row r="978" spans="1:25" x14ac:dyDescent="0.2">
      <c r="A978" s="5">
        <v>45704</v>
      </c>
      <c r="B978" s="6" t="s">
        <v>30</v>
      </c>
      <c r="C978" s="7" t="s">
        <v>24</v>
      </c>
      <c r="D978" s="6" t="s">
        <v>26</v>
      </c>
      <c r="E978" s="8">
        <v>0.6</v>
      </c>
      <c r="F978" s="8">
        <v>0</v>
      </c>
      <c r="G978" s="8">
        <v>0</v>
      </c>
      <c r="H978" s="11">
        <v>0</v>
      </c>
      <c r="I978" s="8">
        <f t="shared" si="1561"/>
        <v>0</v>
      </c>
      <c r="J978" s="12">
        <f t="shared" si="1562"/>
        <v>0</v>
      </c>
      <c r="K978" s="8">
        <f t="shared" ref="K978:L978" si="1992">IFERROR(G978,0)</f>
        <v>0</v>
      </c>
      <c r="L978" s="8">
        <f t="shared" si="1992"/>
        <v>0</v>
      </c>
      <c r="M978" s="8">
        <f t="shared" si="1564"/>
        <v>0</v>
      </c>
      <c r="N978" s="12">
        <f t="shared" si="1565"/>
        <v>0</v>
      </c>
      <c r="O978" s="8">
        <f t="shared" ref="O978:P978" si="1993">IFERROR(K978,0)</f>
        <v>0</v>
      </c>
      <c r="P978" s="8">
        <f t="shared" si="1993"/>
        <v>0</v>
      </c>
      <c r="Q978" s="8">
        <f t="shared" si="1567"/>
        <v>0</v>
      </c>
      <c r="R978" s="12">
        <f t="shared" si="1568"/>
        <v>0</v>
      </c>
      <c r="S978" s="14"/>
      <c r="T978" s="14"/>
      <c r="U978" s="14"/>
      <c r="V978" s="8">
        <f t="shared" si="1853"/>
        <v>0</v>
      </c>
      <c r="W978" s="8">
        <f t="shared" si="1854"/>
        <v>0</v>
      </c>
      <c r="X978" s="14">
        <f t="shared" si="1939"/>
        <v>0</v>
      </c>
      <c r="Y978" s="15"/>
    </row>
    <row r="979" spans="1:25" x14ac:dyDescent="0.2">
      <c r="A979" s="5">
        <v>45704</v>
      </c>
      <c r="B979" s="6" t="s">
        <v>30</v>
      </c>
      <c r="C979" s="7" t="s">
        <v>24</v>
      </c>
      <c r="D979" s="6" t="s">
        <v>27</v>
      </c>
      <c r="E979" s="8">
        <v>0</v>
      </c>
      <c r="F979" s="8">
        <v>0</v>
      </c>
      <c r="G979" s="8">
        <v>0</v>
      </c>
      <c r="H979" s="11">
        <v>0</v>
      </c>
      <c r="I979" s="8">
        <f t="shared" si="1561"/>
        <v>0</v>
      </c>
      <c r="J979" s="12">
        <f t="shared" si="1562"/>
        <v>0</v>
      </c>
      <c r="K979" s="8">
        <f t="shared" ref="K979:L979" si="1994">IFERROR(G979,0)</f>
        <v>0</v>
      </c>
      <c r="L979" s="8">
        <f t="shared" si="1994"/>
        <v>0</v>
      </c>
      <c r="M979" s="8">
        <f t="shared" si="1564"/>
        <v>0</v>
      </c>
      <c r="N979" s="12">
        <f t="shared" si="1565"/>
        <v>0</v>
      </c>
      <c r="O979" s="8">
        <f t="shared" ref="O979:P979" si="1995">IFERROR(K979,0)</f>
        <v>0</v>
      </c>
      <c r="P979" s="8">
        <f t="shared" si="1995"/>
        <v>0</v>
      </c>
      <c r="Q979" s="8">
        <f t="shared" si="1567"/>
        <v>0</v>
      </c>
      <c r="R979" s="12">
        <f t="shared" si="1568"/>
        <v>0</v>
      </c>
      <c r="S979" s="14"/>
      <c r="T979" s="14"/>
      <c r="U979" s="14"/>
      <c r="V979" s="8">
        <f t="shared" si="1853"/>
        <v>0</v>
      </c>
      <c r="W979" s="8">
        <f t="shared" si="1854"/>
        <v>0</v>
      </c>
      <c r="X979" s="14">
        <f t="shared" si="1939"/>
        <v>0</v>
      </c>
      <c r="Y979" s="15"/>
    </row>
    <row r="980" spans="1:25" x14ac:dyDescent="0.2">
      <c r="A980" s="5">
        <v>45704</v>
      </c>
      <c r="B980" s="6" t="s">
        <v>31</v>
      </c>
      <c r="C980" s="7" t="s">
        <v>32</v>
      </c>
      <c r="D980" s="6" t="s">
        <v>25</v>
      </c>
      <c r="E980" s="8">
        <v>229.8</v>
      </c>
      <c r="F980" s="8">
        <v>0.56200000000000006</v>
      </c>
      <c r="G980" s="8">
        <v>0.67500000000000004</v>
      </c>
      <c r="H980" s="11">
        <v>0.55000000000000004</v>
      </c>
      <c r="I980" s="8">
        <f t="shared" si="1561"/>
        <v>-0.125</v>
      </c>
      <c r="J980" s="12">
        <f t="shared" si="1562"/>
        <v>81.481481481481495</v>
      </c>
      <c r="K980" s="8">
        <f t="shared" ref="K980:L980" si="1996">IFERROR(G980,0)</f>
        <v>0.67500000000000004</v>
      </c>
      <c r="L980" s="8">
        <f t="shared" si="1996"/>
        <v>0.55000000000000004</v>
      </c>
      <c r="M980" s="8">
        <f t="shared" si="1564"/>
        <v>-0.125</v>
      </c>
      <c r="N980" s="12">
        <f t="shared" si="1565"/>
        <v>81.481481481481495</v>
      </c>
      <c r="O980" s="8">
        <f t="shared" ref="O980:P980" si="1997">IFERROR(K980,0)</f>
        <v>0.67500000000000004</v>
      </c>
      <c r="P980" s="8">
        <f t="shared" si="1997"/>
        <v>0.55000000000000004</v>
      </c>
      <c r="Q980" s="8">
        <f t="shared" si="1567"/>
        <v>-0.125</v>
      </c>
      <c r="R980" s="12">
        <f t="shared" si="1568"/>
        <v>81.481481481481495</v>
      </c>
      <c r="S980" s="14">
        <f>T959</f>
        <v>194.27428505000032</v>
      </c>
      <c r="T980" s="8">
        <f>H980+S980-H981-H982-U980</f>
        <v>193.38988505000032</v>
      </c>
      <c r="U980" s="14">
        <v>4.0000000000000002E-4</v>
      </c>
      <c r="V980" s="8">
        <f t="shared" si="1853"/>
        <v>120.10676156583628</v>
      </c>
      <c r="W980" s="8">
        <f t="shared" si="1854"/>
        <v>97.864768683274022</v>
      </c>
      <c r="X980" s="14">
        <f t="shared" si="1939"/>
        <v>0.57799999999999996</v>
      </c>
      <c r="Y980" s="15"/>
    </row>
    <row r="981" spans="1:25" x14ac:dyDescent="0.2">
      <c r="A981" s="5">
        <v>45704</v>
      </c>
      <c r="B981" s="6" t="s">
        <v>31</v>
      </c>
      <c r="C981" s="7" t="s">
        <v>32</v>
      </c>
      <c r="D981" s="6" t="s">
        <v>26</v>
      </c>
      <c r="E981" s="8">
        <v>285</v>
      </c>
      <c r="F981" s="8">
        <v>0</v>
      </c>
      <c r="G981" s="8">
        <v>0.82499999999999996</v>
      </c>
      <c r="H981" s="11">
        <v>1.4339999999999999</v>
      </c>
      <c r="I981" s="8">
        <f t="shared" si="1561"/>
        <v>0.60899999999999999</v>
      </c>
      <c r="J981" s="12">
        <f t="shared" si="1562"/>
        <v>173.81818181818181</v>
      </c>
      <c r="K981" s="8">
        <f t="shared" ref="K981:L981" si="1998">IFERROR(G981,0)</f>
        <v>0.82499999999999996</v>
      </c>
      <c r="L981" s="8">
        <f t="shared" si="1998"/>
        <v>1.4339999999999999</v>
      </c>
      <c r="M981" s="8">
        <f t="shared" si="1564"/>
        <v>0.60899999999999999</v>
      </c>
      <c r="N981" s="12">
        <f t="shared" si="1565"/>
        <v>173.81818181818181</v>
      </c>
      <c r="O981" s="8">
        <f t="shared" ref="O981:P981" si="1999">IFERROR(K981,0)</f>
        <v>0.82499999999999996</v>
      </c>
      <c r="P981" s="8">
        <f t="shared" si="1999"/>
        <v>1.4339999999999999</v>
      </c>
      <c r="Q981" s="8">
        <f t="shared" si="1567"/>
        <v>0.60899999999999999</v>
      </c>
      <c r="R981" s="12">
        <f t="shared" si="1568"/>
        <v>173.81818181818181</v>
      </c>
      <c r="S981" s="14"/>
      <c r="T981" s="14"/>
      <c r="U981" s="14"/>
      <c r="V981" s="8">
        <f t="shared" si="1853"/>
        <v>0</v>
      </c>
      <c r="W981" s="8">
        <f t="shared" si="1854"/>
        <v>0</v>
      </c>
      <c r="X981" s="14">
        <f t="shared" si="1939"/>
        <v>1.333</v>
      </c>
      <c r="Y981" s="15"/>
    </row>
    <row r="982" spans="1:25" x14ac:dyDescent="0.2">
      <c r="A982" s="5">
        <v>45704</v>
      </c>
      <c r="B982" s="6" t="s">
        <v>31</v>
      </c>
      <c r="C982" s="7" t="s">
        <v>32</v>
      </c>
      <c r="D982" s="6" t="s">
        <v>27</v>
      </c>
      <c r="E982" s="8">
        <v>0</v>
      </c>
      <c r="F982" s="8">
        <v>0</v>
      </c>
      <c r="G982" s="8">
        <v>0</v>
      </c>
      <c r="H982" s="11">
        <v>0</v>
      </c>
      <c r="I982" s="8">
        <f t="shared" si="1561"/>
        <v>0</v>
      </c>
      <c r="J982" s="12">
        <f t="shared" si="1562"/>
        <v>0</v>
      </c>
      <c r="K982" s="8">
        <f t="shared" ref="K982:L982" si="2000">IFERROR(G982,0)</f>
        <v>0</v>
      </c>
      <c r="L982" s="8">
        <f t="shared" si="2000"/>
        <v>0</v>
      </c>
      <c r="M982" s="8">
        <f t="shared" si="1564"/>
        <v>0</v>
      </c>
      <c r="N982" s="12">
        <f t="shared" si="1565"/>
        <v>0</v>
      </c>
      <c r="O982" s="8">
        <f t="shared" ref="O982:P982" si="2001">IFERROR(K982,0)</f>
        <v>0</v>
      </c>
      <c r="P982" s="8">
        <f t="shared" si="2001"/>
        <v>0</v>
      </c>
      <c r="Q982" s="8">
        <f t="shared" si="1567"/>
        <v>0</v>
      </c>
      <c r="R982" s="12">
        <f t="shared" si="1568"/>
        <v>0</v>
      </c>
      <c r="S982" s="14"/>
      <c r="T982" s="14"/>
      <c r="U982" s="14"/>
      <c r="V982" s="8">
        <f t="shared" si="1853"/>
        <v>0</v>
      </c>
      <c r="W982" s="8">
        <f t="shared" si="1854"/>
        <v>0</v>
      </c>
      <c r="X982" s="14">
        <f t="shared" si="1939"/>
        <v>0</v>
      </c>
      <c r="Y982" s="15"/>
    </row>
    <row r="983" spans="1:25" x14ac:dyDescent="0.2">
      <c r="A983" s="5">
        <v>45704</v>
      </c>
      <c r="B983" s="6" t="s">
        <v>36</v>
      </c>
      <c r="C983" s="7" t="s">
        <v>32</v>
      </c>
      <c r="D983" s="6" t="s">
        <v>25</v>
      </c>
      <c r="E983" s="8">
        <v>5.2</v>
      </c>
      <c r="F983" s="8">
        <v>1.4999999999999999E-2</v>
      </c>
      <c r="G983" s="8">
        <v>1.4E-2</v>
      </c>
      <c r="H983" s="11">
        <v>1.7000000000000001E-2</v>
      </c>
      <c r="I983" s="8">
        <f t="shared" si="1561"/>
        <v>3.0000000000000009E-3</v>
      </c>
      <c r="J983" s="12">
        <f t="shared" si="1562"/>
        <v>121.42857142857144</v>
      </c>
      <c r="K983" s="8">
        <f t="shared" ref="K983:L983" si="2002">IFERROR(G983,0)</f>
        <v>1.4E-2</v>
      </c>
      <c r="L983" s="8">
        <f t="shared" si="2002"/>
        <v>1.7000000000000001E-2</v>
      </c>
      <c r="M983" s="8">
        <f t="shared" si="1564"/>
        <v>3.0000000000000009E-3</v>
      </c>
      <c r="N983" s="12">
        <f t="shared" si="1565"/>
        <v>121.42857142857144</v>
      </c>
      <c r="O983" s="8">
        <f t="shared" ref="O983:P983" si="2003">IFERROR(K983,0)</f>
        <v>1.4E-2</v>
      </c>
      <c r="P983" s="8">
        <f t="shared" si="2003"/>
        <v>1.7000000000000001E-2</v>
      </c>
      <c r="Q983" s="8">
        <f t="shared" si="1567"/>
        <v>3.0000000000000009E-3</v>
      </c>
      <c r="R983" s="12">
        <f t="shared" si="1568"/>
        <v>121.42857142857144</v>
      </c>
      <c r="S983" s="14">
        <f>T962</f>
        <v>4.4133000020000042</v>
      </c>
      <c r="T983" s="8">
        <f>H983+S983-H984-H985-U983</f>
        <v>4.4296000020000044</v>
      </c>
      <c r="U983" s="14">
        <v>6.9999999999999999E-4</v>
      </c>
      <c r="V983" s="8">
        <f t="shared" si="1853"/>
        <v>93.333333333333329</v>
      </c>
      <c r="W983" s="8">
        <f t="shared" si="1854"/>
        <v>113.33333333333336</v>
      </c>
      <c r="X983" s="14">
        <f t="shared" si="1939"/>
        <v>1.9E-2</v>
      </c>
      <c r="Y983" s="15"/>
    </row>
    <row r="984" spans="1:25" x14ac:dyDescent="0.2">
      <c r="A984" s="5">
        <v>45704</v>
      </c>
      <c r="B984" s="6" t="s">
        <v>36</v>
      </c>
      <c r="C984" s="7" t="s">
        <v>32</v>
      </c>
      <c r="D984" s="6" t="s">
        <v>26</v>
      </c>
      <c r="E984" s="8">
        <v>5.0999999999999996</v>
      </c>
      <c r="F984" s="8">
        <v>0</v>
      </c>
      <c r="G984" s="8">
        <v>1.4E-2</v>
      </c>
      <c r="H984" s="11">
        <v>0</v>
      </c>
      <c r="I984" s="8">
        <f t="shared" si="1561"/>
        <v>-1.4E-2</v>
      </c>
      <c r="J984" s="12">
        <f t="shared" si="1562"/>
        <v>0</v>
      </c>
      <c r="K984" s="8">
        <f t="shared" ref="K984:L984" si="2004">IFERROR(G984,0)</f>
        <v>1.4E-2</v>
      </c>
      <c r="L984" s="8">
        <f t="shared" si="2004"/>
        <v>0</v>
      </c>
      <c r="M984" s="8">
        <f t="shared" si="1564"/>
        <v>-1.4E-2</v>
      </c>
      <c r="N984" s="12">
        <f t="shared" si="1565"/>
        <v>0</v>
      </c>
      <c r="O984" s="8">
        <f t="shared" ref="O984:P984" si="2005">IFERROR(K984,0)</f>
        <v>1.4E-2</v>
      </c>
      <c r="P984" s="8">
        <f t="shared" si="2005"/>
        <v>0</v>
      </c>
      <c r="Q984" s="8">
        <f t="shared" si="1567"/>
        <v>-1.4E-2</v>
      </c>
      <c r="R984" s="12">
        <f t="shared" si="1568"/>
        <v>0</v>
      </c>
      <c r="S984" s="14"/>
      <c r="T984" s="14"/>
      <c r="U984" s="14"/>
      <c r="V984" s="8">
        <f t="shared" si="1853"/>
        <v>0</v>
      </c>
      <c r="W984" s="8">
        <f t="shared" si="1854"/>
        <v>0</v>
      </c>
      <c r="X984" s="14">
        <f t="shared" si="1939"/>
        <v>0.40200000000000002</v>
      </c>
      <c r="Y984" s="15"/>
    </row>
    <row r="985" spans="1:25" x14ac:dyDescent="0.2">
      <c r="A985" s="5">
        <v>45704</v>
      </c>
      <c r="B985" s="6" t="s">
        <v>36</v>
      </c>
      <c r="C985" s="7" t="s">
        <v>32</v>
      </c>
      <c r="D985" s="6" t="s">
        <v>27</v>
      </c>
      <c r="E985" s="8">
        <v>0</v>
      </c>
      <c r="F985" s="8">
        <v>0</v>
      </c>
      <c r="G985" s="8">
        <v>0</v>
      </c>
      <c r="H985" s="11">
        <v>0</v>
      </c>
      <c r="I985" s="8">
        <f t="shared" si="1561"/>
        <v>0</v>
      </c>
      <c r="J985" s="12">
        <f t="shared" si="1562"/>
        <v>0</v>
      </c>
      <c r="K985" s="8">
        <f t="shared" ref="K985:L985" si="2006">IFERROR(G985,0)</f>
        <v>0</v>
      </c>
      <c r="L985" s="8">
        <f t="shared" si="2006"/>
        <v>0</v>
      </c>
      <c r="M985" s="8">
        <f t="shared" si="1564"/>
        <v>0</v>
      </c>
      <c r="N985" s="12">
        <f t="shared" si="1565"/>
        <v>0</v>
      </c>
      <c r="O985" s="8">
        <f t="shared" ref="O985:P985" si="2007">IFERROR(K985,0)</f>
        <v>0</v>
      </c>
      <c r="P985" s="8">
        <f t="shared" si="2007"/>
        <v>0</v>
      </c>
      <c r="Q985" s="8">
        <f t="shared" si="1567"/>
        <v>0</v>
      </c>
      <c r="R985" s="12">
        <f t="shared" si="1568"/>
        <v>0</v>
      </c>
      <c r="S985" s="14"/>
      <c r="T985" s="14"/>
      <c r="U985" s="14"/>
      <c r="V985" s="8">
        <f t="shared" si="1853"/>
        <v>0</v>
      </c>
      <c r="W985" s="8">
        <f t="shared" si="1854"/>
        <v>0</v>
      </c>
      <c r="X985" s="14">
        <f t="shared" si="1939"/>
        <v>0</v>
      </c>
      <c r="Y985" s="15"/>
    </row>
    <row r="986" spans="1:25" x14ac:dyDescent="0.2">
      <c r="A986" s="5">
        <v>45704</v>
      </c>
      <c r="B986" s="6" t="s">
        <v>33</v>
      </c>
      <c r="C986" s="7" t="s">
        <v>32</v>
      </c>
      <c r="D986" s="6" t="s">
        <v>25</v>
      </c>
      <c r="E986" s="8">
        <v>0.63</v>
      </c>
      <c r="F986" s="8">
        <v>0</v>
      </c>
      <c r="G986" s="8">
        <v>1.6100000000000001E-3</v>
      </c>
      <c r="H986" s="11">
        <v>1E-3</v>
      </c>
      <c r="I986" s="8">
        <f t="shared" si="1561"/>
        <v>-6.1000000000000008E-4</v>
      </c>
      <c r="J986" s="12">
        <f t="shared" si="1562"/>
        <v>62.11180124223602</v>
      </c>
      <c r="K986" s="8">
        <f t="shared" ref="K986:L986" si="2008">IFERROR(G986,0)</f>
        <v>1.6100000000000001E-3</v>
      </c>
      <c r="L986" s="8">
        <f t="shared" si="2008"/>
        <v>1E-3</v>
      </c>
      <c r="M986" s="8">
        <f t="shared" si="1564"/>
        <v>-6.1000000000000008E-4</v>
      </c>
      <c r="N986" s="12">
        <f t="shared" si="1565"/>
        <v>62.11180124223602</v>
      </c>
      <c r="O986" s="8">
        <f t="shared" ref="O986:P986" si="2009">IFERROR(K986,0)</f>
        <v>1.6100000000000001E-3</v>
      </c>
      <c r="P986" s="8">
        <f t="shared" si="2009"/>
        <v>1E-3</v>
      </c>
      <c r="Q986" s="8">
        <f t="shared" si="1567"/>
        <v>-6.1000000000000008E-4</v>
      </c>
      <c r="R986" s="12">
        <f t="shared" si="1568"/>
        <v>62.11180124223602</v>
      </c>
      <c r="S986" s="14">
        <f>T965</f>
        <v>4.7446239999999931E-2</v>
      </c>
      <c r="T986" s="8">
        <f>H986+S986-H987-H988-U986</f>
        <v>4.8346239999999929E-2</v>
      </c>
      <c r="U986" s="14">
        <v>1E-4</v>
      </c>
      <c r="V986" s="8">
        <f t="shared" si="1853"/>
        <v>0</v>
      </c>
      <c r="W986" s="8">
        <f t="shared" si="1854"/>
        <v>0</v>
      </c>
      <c r="X986" s="14">
        <f t="shared" si="1939"/>
        <v>1E-3</v>
      </c>
      <c r="Y986" s="15"/>
    </row>
    <row r="987" spans="1:25" x14ac:dyDescent="0.2">
      <c r="A987" s="5">
        <v>45704</v>
      </c>
      <c r="B987" s="6" t="s">
        <v>33</v>
      </c>
      <c r="C987" s="7" t="s">
        <v>32</v>
      </c>
      <c r="D987" s="6" t="s">
        <v>26</v>
      </c>
      <c r="E987" s="8">
        <v>0.63</v>
      </c>
      <c r="F987" s="8">
        <v>0</v>
      </c>
      <c r="G987" s="8">
        <v>1.6000000000000001E-3</v>
      </c>
      <c r="H987" s="11">
        <v>0</v>
      </c>
      <c r="I987" s="8">
        <f t="shared" si="1561"/>
        <v>-1.6000000000000001E-3</v>
      </c>
      <c r="J987" s="12">
        <f t="shared" si="1562"/>
        <v>0</v>
      </c>
      <c r="K987" s="8">
        <f t="shared" ref="K987:L987" si="2010">IFERROR(G987,0)</f>
        <v>1.6000000000000001E-3</v>
      </c>
      <c r="L987" s="8">
        <f t="shared" si="2010"/>
        <v>0</v>
      </c>
      <c r="M987" s="8">
        <f t="shared" si="1564"/>
        <v>-1.6000000000000001E-3</v>
      </c>
      <c r="N987" s="12">
        <f t="shared" si="1565"/>
        <v>0</v>
      </c>
      <c r="O987" s="8">
        <f t="shared" ref="O987:P987" si="2011">IFERROR(K987,0)</f>
        <v>1.6000000000000001E-3</v>
      </c>
      <c r="P987" s="8">
        <f t="shared" si="2011"/>
        <v>0</v>
      </c>
      <c r="Q987" s="8">
        <f t="shared" si="1567"/>
        <v>-1.6000000000000001E-3</v>
      </c>
      <c r="R987" s="12">
        <f t="shared" si="1568"/>
        <v>0</v>
      </c>
      <c r="S987" s="14"/>
      <c r="T987" s="8"/>
      <c r="U987" s="14"/>
      <c r="V987" s="8">
        <f t="shared" si="1853"/>
        <v>0</v>
      </c>
      <c r="W987" s="8">
        <f t="shared" si="1854"/>
        <v>0</v>
      </c>
      <c r="X987" s="14">
        <f t="shared" si="1939"/>
        <v>0</v>
      </c>
      <c r="Y987" s="15"/>
    </row>
    <row r="988" spans="1:25" x14ac:dyDescent="0.2">
      <c r="A988" s="5">
        <v>45704</v>
      </c>
      <c r="B988" s="6" t="s">
        <v>33</v>
      </c>
      <c r="C988" s="7" t="s">
        <v>32</v>
      </c>
      <c r="D988" s="6" t="s">
        <v>27</v>
      </c>
      <c r="E988" s="8">
        <v>0</v>
      </c>
      <c r="F988" s="8">
        <v>0</v>
      </c>
      <c r="G988" s="8">
        <v>0</v>
      </c>
      <c r="H988" s="11">
        <v>0</v>
      </c>
      <c r="I988" s="8">
        <f t="shared" si="1561"/>
        <v>0</v>
      </c>
      <c r="J988" s="12">
        <f t="shared" si="1562"/>
        <v>0</v>
      </c>
      <c r="K988" s="8">
        <f t="shared" ref="K988:L988" si="2012">IFERROR(G988,0)</f>
        <v>0</v>
      </c>
      <c r="L988" s="8">
        <f t="shared" si="2012"/>
        <v>0</v>
      </c>
      <c r="M988" s="8">
        <f t="shared" si="1564"/>
        <v>0</v>
      </c>
      <c r="N988" s="12">
        <f t="shared" si="1565"/>
        <v>0</v>
      </c>
      <c r="O988" s="8">
        <f t="shared" ref="O988:P988" si="2013">IFERROR(K988,0)</f>
        <v>0</v>
      </c>
      <c r="P988" s="8">
        <f t="shared" si="2013"/>
        <v>0</v>
      </c>
      <c r="Q988" s="8">
        <f t="shared" si="1567"/>
        <v>0</v>
      </c>
      <c r="R988" s="12">
        <f t="shared" si="1568"/>
        <v>0</v>
      </c>
      <c r="S988" s="14"/>
      <c r="T988" s="14"/>
      <c r="U988" s="14"/>
      <c r="V988" s="8">
        <f t="shared" si="1853"/>
        <v>0</v>
      </c>
      <c r="W988" s="8">
        <f t="shared" si="1854"/>
        <v>0</v>
      </c>
      <c r="X988" s="14">
        <f t="shared" si="1939"/>
        <v>0</v>
      </c>
      <c r="Y988" s="15"/>
    </row>
    <row r="989" spans="1:25" x14ac:dyDescent="0.2">
      <c r="A989" s="5">
        <v>45705</v>
      </c>
      <c r="B989" s="6" t="s">
        <v>28</v>
      </c>
      <c r="C989" s="7" t="s">
        <v>24</v>
      </c>
      <c r="D989" s="6" t="s">
        <v>25</v>
      </c>
      <c r="E989" s="8">
        <v>190.9</v>
      </c>
      <c r="F989" s="9">
        <v>0.65</v>
      </c>
      <c r="G989" s="10">
        <v>0.55700000000000005</v>
      </c>
      <c r="H989" s="20">
        <v>0.57599999999999996</v>
      </c>
      <c r="I989" s="8">
        <f t="shared" si="1561"/>
        <v>1.8999999999999906E-2</v>
      </c>
      <c r="J989" s="12">
        <f t="shared" si="1562"/>
        <v>103.41113105924595</v>
      </c>
      <c r="K989" s="8">
        <f t="shared" ref="K989:L989" si="2014">IFERROR(G989,0)</f>
        <v>0.55700000000000005</v>
      </c>
      <c r="L989" s="8">
        <f t="shared" si="2014"/>
        <v>0.57599999999999996</v>
      </c>
      <c r="M989" s="8">
        <f t="shared" si="1564"/>
        <v>1.8999999999999906E-2</v>
      </c>
      <c r="N989" s="12">
        <f t="shared" si="1565"/>
        <v>103.41113105924595</v>
      </c>
      <c r="O989" s="8">
        <f t="shared" ref="O989:P989" si="2015">IFERROR(K989,0)</f>
        <v>0.55700000000000005</v>
      </c>
      <c r="P989" s="8">
        <f t="shared" si="2015"/>
        <v>0.57599999999999996</v>
      </c>
      <c r="Q989" s="8">
        <f t="shared" si="1567"/>
        <v>1.8999999999999906E-2</v>
      </c>
      <c r="R989" s="12">
        <f t="shared" si="1568"/>
        <v>103.41113105924595</v>
      </c>
      <c r="S989" s="8">
        <f>T968</f>
        <v>48.182720000000046</v>
      </c>
      <c r="T989" s="8">
        <f>H989+S989-H990-H991-U989</f>
        <v>46.883920000000046</v>
      </c>
      <c r="U989" s="8">
        <v>1.8E-3</v>
      </c>
      <c r="V989" s="8">
        <f t="shared" si="1853"/>
        <v>85.692307692307708</v>
      </c>
      <c r="W989" s="8">
        <f t="shared" si="1854"/>
        <v>88.615384615384613</v>
      </c>
      <c r="X989" s="14">
        <f t="shared" si="1939"/>
        <v>0.57299999999999995</v>
      </c>
      <c r="Y989" s="15"/>
    </row>
    <row r="990" spans="1:25" x14ac:dyDescent="0.2">
      <c r="A990" s="5">
        <v>45705</v>
      </c>
      <c r="B990" s="6" t="s">
        <v>28</v>
      </c>
      <c r="C990" s="7" t="s">
        <v>24</v>
      </c>
      <c r="D990" s="6" t="s">
        <v>26</v>
      </c>
      <c r="E990" s="8">
        <v>220.3</v>
      </c>
      <c r="F990" s="8">
        <v>1.3560000000000001</v>
      </c>
      <c r="G990" s="8">
        <v>0.625</v>
      </c>
      <c r="H990" s="11">
        <v>1.873</v>
      </c>
      <c r="I990" s="8">
        <f t="shared" si="1561"/>
        <v>1.248</v>
      </c>
      <c r="J990" s="12">
        <f t="shared" si="1562"/>
        <v>299.68</v>
      </c>
      <c r="K990" s="8">
        <f t="shared" ref="K990:L990" si="2016">IFERROR(G990,0)</f>
        <v>0.625</v>
      </c>
      <c r="L990" s="8">
        <f t="shared" si="2016"/>
        <v>1.873</v>
      </c>
      <c r="M990" s="8">
        <f t="shared" si="1564"/>
        <v>1.248</v>
      </c>
      <c r="N990" s="12">
        <f t="shared" si="1565"/>
        <v>299.68</v>
      </c>
      <c r="O990" s="8">
        <f t="shared" ref="O990:P990" si="2017">IFERROR(K990,0)</f>
        <v>0.625</v>
      </c>
      <c r="P990" s="8">
        <f t="shared" si="2017"/>
        <v>1.873</v>
      </c>
      <c r="Q990" s="8">
        <f t="shared" si="1567"/>
        <v>1.248</v>
      </c>
      <c r="R990" s="12">
        <f t="shared" si="1568"/>
        <v>299.68</v>
      </c>
      <c r="S990" s="8"/>
      <c r="T990" s="8"/>
      <c r="U990" s="8"/>
      <c r="V990" s="8">
        <f t="shared" si="1853"/>
        <v>46.091445427728608</v>
      </c>
      <c r="W990" s="8">
        <f t="shared" si="1854"/>
        <v>138.12684365781709</v>
      </c>
      <c r="X990" s="14">
        <f t="shared" si="1939"/>
        <v>1.35</v>
      </c>
      <c r="Y990" s="15"/>
    </row>
    <row r="991" spans="1:25" x14ac:dyDescent="0.2">
      <c r="A991" s="5">
        <v>45705</v>
      </c>
      <c r="B991" s="6" t="s">
        <v>28</v>
      </c>
      <c r="C991" s="7" t="s">
        <v>24</v>
      </c>
      <c r="D991" s="6" t="s">
        <v>27</v>
      </c>
      <c r="E991" s="8">
        <v>0</v>
      </c>
      <c r="F991" s="8">
        <v>0</v>
      </c>
      <c r="G991" s="8">
        <v>0</v>
      </c>
      <c r="H991" s="11">
        <v>0</v>
      </c>
      <c r="I991" s="8">
        <f t="shared" si="1561"/>
        <v>0</v>
      </c>
      <c r="J991" s="12">
        <f t="shared" si="1562"/>
        <v>0</v>
      </c>
      <c r="K991" s="8">
        <f t="shared" ref="K991:L991" si="2018">IFERROR(G991,0)</f>
        <v>0</v>
      </c>
      <c r="L991" s="8">
        <f t="shared" si="2018"/>
        <v>0</v>
      </c>
      <c r="M991" s="8">
        <f t="shared" si="1564"/>
        <v>0</v>
      </c>
      <c r="N991" s="12">
        <f t="shared" si="1565"/>
        <v>0</v>
      </c>
      <c r="O991" s="8">
        <f t="shared" ref="O991:P991" si="2019">IFERROR(K991,0)</f>
        <v>0</v>
      </c>
      <c r="P991" s="8">
        <f t="shared" si="2019"/>
        <v>0</v>
      </c>
      <c r="Q991" s="8">
        <f t="shared" si="1567"/>
        <v>0</v>
      </c>
      <c r="R991" s="12">
        <f t="shared" si="1568"/>
        <v>0</v>
      </c>
      <c r="S991" s="8"/>
      <c r="T991" s="8"/>
      <c r="U991" s="8"/>
      <c r="V991" s="8">
        <f t="shared" si="1853"/>
        <v>0</v>
      </c>
      <c r="W991" s="8">
        <f t="shared" si="1854"/>
        <v>0</v>
      </c>
      <c r="X991" s="14">
        <f t="shared" si="1939"/>
        <v>0</v>
      </c>
      <c r="Y991" s="15"/>
    </row>
    <row r="992" spans="1:25" x14ac:dyDescent="0.2">
      <c r="A992" s="5">
        <v>45705</v>
      </c>
      <c r="B992" s="6" t="s">
        <v>23</v>
      </c>
      <c r="C992" s="7" t="s">
        <v>24</v>
      </c>
      <c r="D992" s="6" t="s">
        <v>25</v>
      </c>
      <c r="E992" s="8">
        <v>1.7</v>
      </c>
      <c r="F992" s="8">
        <v>5.0000000000000001E-3</v>
      </c>
      <c r="G992" s="8">
        <v>4.7999999999999996E-3</v>
      </c>
      <c r="H992" s="11">
        <v>5.0000000000000001E-3</v>
      </c>
      <c r="I992" s="8">
        <f t="shared" si="1561"/>
        <v>2.0000000000000052E-4</v>
      </c>
      <c r="J992" s="12">
        <f t="shared" si="1562"/>
        <v>104.16666666666667</v>
      </c>
      <c r="K992" s="8">
        <f t="shared" ref="K992:L992" si="2020">IFERROR(G992,0)</f>
        <v>4.7999999999999996E-3</v>
      </c>
      <c r="L992" s="8">
        <f t="shared" si="2020"/>
        <v>5.0000000000000001E-3</v>
      </c>
      <c r="M992" s="8">
        <f t="shared" si="1564"/>
        <v>2.0000000000000052E-4</v>
      </c>
      <c r="N992" s="12">
        <f t="shared" si="1565"/>
        <v>104.16666666666667</v>
      </c>
      <c r="O992" s="8">
        <f t="shared" ref="O992:P992" si="2021">IFERROR(K992,0)</f>
        <v>4.7999999999999996E-3</v>
      </c>
      <c r="P992" s="8">
        <f t="shared" si="2021"/>
        <v>5.0000000000000001E-3</v>
      </c>
      <c r="Q992" s="8">
        <f t="shared" si="1567"/>
        <v>2.0000000000000052E-4</v>
      </c>
      <c r="R992" s="12">
        <f t="shared" si="1568"/>
        <v>104.16666666666667</v>
      </c>
      <c r="S992" s="8">
        <f>T971</f>
        <v>4.0780405000000073</v>
      </c>
      <c r="T992" s="8">
        <f>H992+S992-H993-H994-U992</f>
        <v>4.0829405000000074</v>
      </c>
      <c r="U992" s="8">
        <v>1E-4</v>
      </c>
      <c r="V992" s="8">
        <f t="shared" si="1853"/>
        <v>95.999999999999986</v>
      </c>
      <c r="W992" s="8">
        <f t="shared" si="1854"/>
        <v>100</v>
      </c>
      <c r="X992" s="14">
        <f t="shared" si="1939"/>
        <v>5.0000000000000001E-3</v>
      </c>
      <c r="Y992" s="15"/>
    </row>
    <row r="993" spans="1:25" x14ac:dyDescent="0.2">
      <c r="A993" s="5">
        <v>45705</v>
      </c>
      <c r="B993" s="6" t="s">
        <v>23</v>
      </c>
      <c r="C993" s="7" t="s">
        <v>24</v>
      </c>
      <c r="D993" s="6" t="s">
        <v>26</v>
      </c>
      <c r="E993" s="8">
        <v>1.5</v>
      </c>
      <c r="F993" s="8">
        <v>0</v>
      </c>
      <c r="G993" s="8">
        <v>4.0000000000000001E-3</v>
      </c>
      <c r="H993" s="11">
        <v>0</v>
      </c>
      <c r="I993" s="8">
        <f t="shared" si="1561"/>
        <v>-4.0000000000000001E-3</v>
      </c>
      <c r="J993" s="12">
        <f t="shared" si="1562"/>
        <v>0</v>
      </c>
      <c r="K993" s="8">
        <f t="shared" ref="K993:L993" si="2022">IFERROR(G993,0)</f>
        <v>4.0000000000000001E-3</v>
      </c>
      <c r="L993" s="8">
        <f t="shared" si="2022"/>
        <v>0</v>
      </c>
      <c r="M993" s="8">
        <f t="shared" si="1564"/>
        <v>-4.0000000000000001E-3</v>
      </c>
      <c r="N993" s="12">
        <f t="shared" si="1565"/>
        <v>0</v>
      </c>
      <c r="O993" s="8">
        <f t="shared" ref="O993:P993" si="2023">IFERROR(K993,0)</f>
        <v>4.0000000000000001E-3</v>
      </c>
      <c r="P993" s="8">
        <f t="shared" si="2023"/>
        <v>0</v>
      </c>
      <c r="Q993" s="8">
        <f t="shared" si="1567"/>
        <v>-4.0000000000000001E-3</v>
      </c>
      <c r="R993" s="12">
        <f t="shared" si="1568"/>
        <v>0</v>
      </c>
      <c r="S993" s="8"/>
      <c r="T993" s="8"/>
      <c r="U993" s="8"/>
      <c r="V993" s="8">
        <f t="shared" si="1853"/>
        <v>0</v>
      </c>
      <c r="W993" s="8">
        <f t="shared" si="1854"/>
        <v>0</v>
      </c>
      <c r="X993" s="14">
        <f t="shared" si="1939"/>
        <v>0</v>
      </c>
      <c r="Y993" s="15"/>
    </row>
    <row r="994" spans="1:25" x14ac:dyDescent="0.2">
      <c r="A994" s="5">
        <v>45705</v>
      </c>
      <c r="B994" s="6" t="s">
        <v>23</v>
      </c>
      <c r="C994" s="7" t="s">
        <v>24</v>
      </c>
      <c r="D994" s="6" t="s">
        <v>27</v>
      </c>
      <c r="E994" s="8">
        <v>0</v>
      </c>
      <c r="F994" s="8">
        <v>0</v>
      </c>
      <c r="G994" s="8">
        <v>0</v>
      </c>
      <c r="H994" s="11">
        <v>0</v>
      </c>
      <c r="I994" s="8">
        <f t="shared" si="1561"/>
        <v>0</v>
      </c>
      <c r="J994" s="12">
        <f t="shared" si="1562"/>
        <v>0</v>
      </c>
      <c r="K994" s="8">
        <f t="shared" ref="K994:L994" si="2024">IFERROR(G994,0)</f>
        <v>0</v>
      </c>
      <c r="L994" s="8">
        <f t="shared" si="2024"/>
        <v>0</v>
      </c>
      <c r="M994" s="8">
        <f t="shared" si="1564"/>
        <v>0</v>
      </c>
      <c r="N994" s="12">
        <f t="shared" si="1565"/>
        <v>0</v>
      </c>
      <c r="O994" s="8">
        <f t="shared" ref="O994:P994" si="2025">IFERROR(K994,0)</f>
        <v>0</v>
      </c>
      <c r="P994" s="8">
        <f t="shared" si="2025"/>
        <v>0</v>
      </c>
      <c r="Q994" s="8">
        <f t="shared" si="1567"/>
        <v>0</v>
      </c>
      <c r="R994" s="12">
        <f t="shared" si="1568"/>
        <v>0</v>
      </c>
      <c r="S994" s="8"/>
      <c r="T994" s="8"/>
      <c r="U994" s="8"/>
      <c r="V994" s="8">
        <f t="shared" si="1853"/>
        <v>0</v>
      </c>
      <c r="W994" s="8">
        <f t="shared" si="1854"/>
        <v>0</v>
      </c>
      <c r="X994" s="14">
        <f t="shared" si="1939"/>
        <v>0</v>
      </c>
      <c r="Y994" s="15"/>
    </row>
    <row r="995" spans="1:25" x14ac:dyDescent="0.2">
      <c r="A995" s="5">
        <v>45705</v>
      </c>
      <c r="B995" s="6" t="s">
        <v>29</v>
      </c>
      <c r="C995" s="7" t="s">
        <v>24</v>
      </c>
      <c r="D995" s="6" t="s">
        <v>25</v>
      </c>
      <c r="E995" s="8">
        <v>1</v>
      </c>
      <c r="F995" s="8">
        <v>4.0000000000000001E-3</v>
      </c>
      <c r="G995" s="8">
        <v>3.0000000000000001E-3</v>
      </c>
      <c r="H995" s="11">
        <v>4.0000000000000001E-3</v>
      </c>
      <c r="I995" s="8">
        <f t="shared" si="1561"/>
        <v>1E-3</v>
      </c>
      <c r="J995" s="12">
        <f t="shared" si="1562"/>
        <v>133.33333333333331</v>
      </c>
      <c r="K995" s="8">
        <f t="shared" ref="K995:L995" si="2026">IFERROR(G995,0)</f>
        <v>3.0000000000000001E-3</v>
      </c>
      <c r="L995" s="8">
        <f t="shared" si="2026"/>
        <v>4.0000000000000001E-3</v>
      </c>
      <c r="M995" s="8">
        <f t="shared" si="1564"/>
        <v>1E-3</v>
      </c>
      <c r="N995" s="12">
        <f t="shared" si="1565"/>
        <v>133.33333333333331</v>
      </c>
      <c r="O995" s="8">
        <f t="shared" ref="O995:P995" si="2027">IFERROR(K995,0)</f>
        <v>3.0000000000000001E-3</v>
      </c>
      <c r="P995" s="8">
        <f t="shared" si="2027"/>
        <v>4.0000000000000001E-3</v>
      </c>
      <c r="Q995" s="8">
        <f t="shared" si="1567"/>
        <v>1E-3</v>
      </c>
      <c r="R995" s="12">
        <f t="shared" si="1568"/>
        <v>133.33333333333331</v>
      </c>
      <c r="S995" s="8">
        <f>T974</f>
        <v>0.6586499999999994</v>
      </c>
      <c r="T995" s="8">
        <f>H995+S995-H996-H997-U995</f>
        <v>0.66264999999999941</v>
      </c>
      <c r="U995" s="8">
        <v>0</v>
      </c>
      <c r="V995" s="8">
        <f t="shared" si="1853"/>
        <v>75</v>
      </c>
      <c r="W995" s="8">
        <f t="shared" si="1854"/>
        <v>100</v>
      </c>
      <c r="X995" s="14">
        <f t="shared" si="1939"/>
        <v>4.0000000000000001E-3</v>
      </c>
      <c r="Y995" s="15"/>
    </row>
    <row r="996" spans="1:25" x14ac:dyDescent="0.2">
      <c r="A996" s="5">
        <v>45705</v>
      </c>
      <c r="B996" s="6" t="s">
        <v>29</v>
      </c>
      <c r="C996" s="7" t="s">
        <v>24</v>
      </c>
      <c r="D996" s="6" t="s">
        <v>26</v>
      </c>
      <c r="E996" s="8">
        <v>1</v>
      </c>
      <c r="F996" s="8">
        <v>0</v>
      </c>
      <c r="G996" s="8">
        <v>3.0000000000000001E-3</v>
      </c>
      <c r="H996" s="11">
        <v>0</v>
      </c>
      <c r="I996" s="8">
        <f t="shared" si="1561"/>
        <v>-3.0000000000000001E-3</v>
      </c>
      <c r="J996" s="12">
        <f t="shared" si="1562"/>
        <v>0</v>
      </c>
      <c r="K996" s="8">
        <f t="shared" ref="K996:L996" si="2028">IFERROR(G996,0)</f>
        <v>3.0000000000000001E-3</v>
      </c>
      <c r="L996" s="8">
        <f t="shared" si="2028"/>
        <v>0</v>
      </c>
      <c r="M996" s="8">
        <f t="shared" si="1564"/>
        <v>-3.0000000000000001E-3</v>
      </c>
      <c r="N996" s="12">
        <f t="shared" si="1565"/>
        <v>0</v>
      </c>
      <c r="O996" s="8">
        <f t="shared" ref="O996:P996" si="2029">IFERROR(K996,0)</f>
        <v>3.0000000000000001E-3</v>
      </c>
      <c r="P996" s="8">
        <f t="shared" si="2029"/>
        <v>0</v>
      </c>
      <c r="Q996" s="8">
        <f t="shared" si="1567"/>
        <v>-3.0000000000000001E-3</v>
      </c>
      <c r="R996" s="12">
        <f t="shared" si="1568"/>
        <v>0</v>
      </c>
      <c r="S996" s="8"/>
      <c r="T996" s="8"/>
      <c r="U996" s="8"/>
      <c r="V996" s="8">
        <f t="shared" si="1853"/>
        <v>0</v>
      </c>
      <c r="W996" s="8">
        <f t="shared" si="1854"/>
        <v>0</v>
      </c>
      <c r="X996" s="14">
        <f t="shared" si="1939"/>
        <v>0</v>
      </c>
      <c r="Y996" s="15"/>
    </row>
    <row r="997" spans="1:25" x14ac:dyDescent="0.2">
      <c r="A997" s="5">
        <v>45705</v>
      </c>
      <c r="B997" s="6" t="s">
        <v>29</v>
      </c>
      <c r="C997" s="7" t="s">
        <v>24</v>
      </c>
      <c r="D997" s="6" t="s">
        <v>27</v>
      </c>
      <c r="E997" s="8">
        <v>0</v>
      </c>
      <c r="F997" s="8">
        <v>0</v>
      </c>
      <c r="G997" s="8">
        <v>0</v>
      </c>
      <c r="H997" s="11">
        <v>0</v>
      </c>
      <c r="I997" s="8">
        <f t="shared" si="1561"/>
        <v>0</v>
      </c>
      <c r="J997" s="12">
        <f t="shared" si="1562"/>
        <v>0</v>
      </c>
      <c r="K997" s="8">
        <f t="shared" ref="K997:L997" si="2030">IFERROR(G997,0)</f>
        <v>0</v>
      </c>
      <c r="L997" s="8">
        <f t="shared" si="2030"/>
        <v>0</v>
      </c>
      <c r="M997" s="8">
        <f t="shared" si="1564"/>
        <v>0</v>
      </c>
      <c r="N997" s="12">
        <f t="shared" si="1565"/>
        <v>0</v>
      </c>
      <c r="O997" s="8">
        <f t="shared" ref="O997:P997" si="2031">IFERROR(K997,0)</f>
        <v>0</v>
      </c>
      <c r="P997" s="8">
        <f t="shared" si="2031"/>
        <v>0</v>
      </c>
      <c r="Q997" s="8">
        <f t="shared" si="1567"/>
        <v>0</v>
      </c>
      <c r="R997" s="12">
        <f t="shared" si="1568"/>
        <v>0</v>
      </c>
      <c r="S997" s="14"/>
      <c r="T997" s="14"/>
      <c r="U997" s="14"/>
      <c r="V997" s="8">
        <f t="shared" si="1853"/>
        <v>0</v>
      </c>
      <c r="W997" s="8">
        <f t="shared" si="1854"/>
        <v>0</v>
      </c>
      <c r="X997" s="14">
        <f t="shared" si="1939"/>
        <v>0</v>
      </c>
      <c r="Y997" s="15"/>
    </row>
    <row r="998" spans="1:25" x14ac:dyDescent="0.2">
      <c r="A998" s="5">
        <v>45705</v>
      </c>
      <c r="B998" s="6" t="s">
        <v>30</v>
      </c>
      <c r="C998" s="7" t="s">
        <v>24</v>
      </c>
      <c r="D998" s="6" t="s">
        <v>25</v>
      </c>
      <c r="E998" s="8">
        <v>0.6</v>
      </c>
      <c r="F998" s="8">
        <v>2E-3</v>
      </c>
      <c r="G998" s="8">
        <v>0</v>
      </c>
      <c r="H998" s="11">
        <v>3.0000000000000001E-3</v>
      </c>
      <c r="I998" s="8">
        <f t="shared" si="1561"/>
        <v>3.0000000000000001E-3</v>
      </c>
      <c r="J998" s="12">
        <f t="shared" si="1562"/>
        <v>0</v>
      </c>
      <c r="K998" s="8">
        <f t="shared" ref="K998:L998" si="2032">IFERROR(G998,0)</f>
        <v>0</v>
      </c>
      <c r="L998" s="8">
        <f t="shared" si="2032"/>
        <v>3.0000000000000001E-3</v>
      </c>
      <c r="M998" s="8">
        <f t="shared" si="1564"/>
        <v>3.0000000000000001E-3</v>
      </c>
      <c r="N998" s="12">
        <f t="shared" si="1565"/>
        <v>0</v>
      </c>
      <c r="O998" s="8">
        <f t="shared" ref="O998:P998" si="2033">IFERROR(K998,0)</f>
        <v>0</v>
      </c>
      <c r="P998" s="8">
        <f t="shared" si="2033"/>
        <v>3.0000000000000001E-3</v>
      </c>
      <c r="Q998" s="8">
        <f t="shared" si="1567"/>
        <v>3.0000000000000001E-3</v>
      </c>
      <c r="R998" s="12">
        <f t="shared" si="1568"/>
        <v>0</v>
      </c>
      <c r="S998" s="14">
        <f>T977</f>
        <v>0.10589000000000001</v>
      </c>
      <c r="T998" s="8">
        <f>H998+S998-H999-H1000-U998</f>
        <v>0.10889000000000001</v>
      </c>
      <c r="U998" s="14">
        <v>0</v>
      </c>
      <c r="V998" s="8">
        <f t="shared" si="1853"/>
        <v>0</v>
      </c>
      <c r="W998" s="8">
        <f t="shared" si="1854"/>
        <v>150</v>
      </c>
      <c r="X998" s="14">
        <f t="shared" si="1939"/>
        <v>3.0000000000000001E-3</v>
      </c>
      <c r="Y998" s="15"/>
    </row>
    <row r="999" spans="1:25" x14ac:dyDescent="0.2">
      <c r="A999" s="5">
        <v>45705</v>
      </c>
      <c r="B999" s="6" t="s">
        <v>30</v>
      </c>
      <c r="C999" s="7" t="s">
        <v>24</v>
      </c>
      <c r="D999" s="6" t="s">
        <v>26</v>
      </c>
      <c r="E999" s="8">
        <v>0.6</v>
      </c>
      <c r="F999" s="8">
        <v>0</v>
      </c>
      <c r="G999" s="8">
        <v>0</v>
      </c>
      <c r="H999" s="11">
        <v>0</v>
      </c>
      <c r="I999" s="8">
        <f t="shared" si="1561"/>
        <v>0</v>
      </c>
      <c r="J999" s="12">
        <f t="shared" si="1562"/>
        <v>0</v>
      </c>
      <c r="K999" s="8">
        <f t="shared" ref="K999:L999" si="2034">IFERROR(G999,0)</f>
        <v>0</v>
      </c>
      <c r="L999" s="8">
        <f t="shared" si="2034"/>
        <v>0</v>
      </c>
      <c r="M999" s="8">
        <f t="shared" si="1564"/>
        <v>0</v>
      </c>
      <c r="N999" s="12">
        <f t="shared" si="1565"/>
        <v>0</v>
      </c>
      <c r="O999" s="8">
        <f t="shared" ref="O999:P999" si="2035">IFERROR(K999,0)</f>
        <v>0</v>
      </c>
      <c r="P999" s="8">
        <f t="shared" si="2035"/>
        <v>0</v>
      </c>
      <c r="Q999" s="8">
        <f t="shared" si="1567"/>
        <v>0</v>
      </c>
      <c r="R999" s="12">
        <f t="shared" si="1568"/>
        <v>0</v>
      </c>
      <c r="S999" s="14"/>
      <c r="T999" s="14"/>
      <c r="U999" s="14"/>
      <c r="V999" s="8">
        <f t="shared" si="1853"/>
        <v>0</v>
      </c>
      <c r="W999" s="8">
        <f t="shared" si="1854"/>
        <v>0</v>
      </c>
      <c r="X999" s="14">
        <f t="shared" si="1939"/>
        <v>0</v>
      </c>
      <c r="Y999" s="15"/>
    </row>
    <row r="1000" spans="1:25" x14ac:dyDescent="0.2">
      <c r="A1000" s="5">
        <v>45705</v>
      </c>
      <c r="B1000" s="6" t="s">
        <v>30</v>
      </c>
      <c r="C1000" s="7" t="s">
        <v>24</v>
      </c>
      <c r="D1000" s="6" t="s">
        <v>27</v>
      </c>
      <c r="E1000" s="8">
        <v>0</v>
      </c>
      <c r="F1000" s="8">
        <v>0</v>
      </c>
      <c r="G1000" s="8">
        <v>0</v>
      </c>
      <c r="H1000" s="11">
        <v>0</v>
      </c>
      <c r="I1000" s="8">
        <f t="shared" si="1561"/>
        <v>0</v>
      </c>
      <c r="J1000" s="12">
        <f t="shared" si="1562"/>
        <v>0</v>
      </c>
      <c r="K1000" s="8">
        <f t="shared" ref="K1000:L1000" si="2036">IFERROR(G1000,0)</f>
        <v>0</v>
      </c>
      <c r="L1000" s="8">
        <f t="shared" si="2036"/>
        <v>0</v>
      </c>
      <c r="M1000" s="8">
        <f t="shared" si="1564"/>
        <v>0</v>
      </c>
      <c r="N1000" s="12">
        <f t="shared" si="1565"/>
        <v>0</v>
      </c>
      <c r="O1000" s="8">
        <f t="shared" ref="O1000:P1000" si="2037">IFERROR(K1000,0)</f>
        <v>0</v>
      </c>
      <c r="P1000" s="8">
        <f t="shared" si="2037"/>
        <v>0</v>
      </c>
      <c r="Q1000" s="8">
        <f t="shared" si="1567"/>
        <v>0</v>
      </c>
      <c r="R1000" s="12">
        <f t="shared" si="1568"/>
        <v>0</v>
      </c>
      <c r="S1000" s="14"/>
      <c r="T1000" s="14"/>
      <c r="U1000" s="14"/>
      <c r="V1000" s="8">
        <f t="shared" si="1853"/>
        <v>0</v>
      </c>
      <c r="W1000" s="8">
        <f t="shared" si="1854"/>
        <v>0</v>
      </c>
      <c r="X1000" s="14">
        <f t="shared" si="1939"/>
        <v>0</v>
      </c>
      <c r="Y1000" s="15"/>
    </row>
    <row r="1001" spans="1:25" x14ac:dyDescent="0.2">
      <c r="A1001" s="5">
        <v>45705</v>
      </c>
      <c r="B1001" s="6" t="s">
        <v>31</v>
      </c>
      <c r="C1001" s="7" t="s">
        <v>32</v>
      </c>
      <c r="D1001" s="6" t="s">
        <v>25</v>
      </c>
      <c r="E1001" s="8">
        <v>229.8</v>
      </c>
      <c r="F1001" s="8">
        <v>0.498</v>
      </c>
      <c r="G1001" s="8">
        <v>0.67500000000000004</v>
      </c>
      <c r="H1001" s="11">
        <v>0.56399999999999995</v>
      </c>
      <c r="I1001" s="8">
        <f t="shared" si="1561"/>
        <v>-0.1110000000000001</v>
      </c>
      <c r="J1001" s="12">
        <f t="shared" si="1562"/>
        <v>83.555555555555543</v>
      </c>
      <c r="K1001" s="8">
        <f t="shared" ref="K1001:L1001" si="2038">IFERROR(G1001,0)</f>
        <v>0.67500000000000004</v>
      </c>
      <c r="L1001" s="8">
        <f t="shared" si="2038"/>
        <v>0.56399999999999995</v>
      </c>
      <c r="M1001" s="8">
        <f t="shared" si="1564"/>
        <v>-0.1110000000000001</v>
      </c>
      <c r="N1001" s="12">
        <f t="shared" si="1565"/>
        <v>83.555555555555543</v>
      </c>
      <c r="O1001" s="8">
        <f t="shared" ref="O1001:P1001" si="2039">IFERROR(K1001,0)</f>
        <v>0.67500000000000004</v>
      </c>
      <c r="P1001" s="8">
        <f t="shared" si="2039"/>
        <v>0.56399999999999995</v>
      </c>
      <c r="Q1001" s="8">
        <f t="shared" si="1567"/>
        <v>-0.1110000000000001</v>
      </c>
      <c r="R1001" s="12">
        <f t="shared" si="1568"/>
        <v>83.555555555555543</v>
      </c>
      <c r="S1001" s="14">
        <f>T980</f>
        <v>193.38988505000032</v>
      </c>
      <c r="T1001" s="8">
        <f>H1001+S1001-H1002-H1003-U1001</f>
        <v>192.60148505000029</v>
      </c>
      <c r="U1001" s="14">
        <v>4.0000000000000002E-4</v>
      </c>
      <c r="V1001" s="8">
        <f t="shared" si="1853"/>
        <v>135.54216867469881</v>
      </c>
      <c r="W1001" s="8">
        <f t="shared" si="1854"/>
        <v>113.25301204819276</v>
      </c>
      <c r="X1001" s="14">
        <f t="shared" si="1939"/>
        <v>0.55600000000000005</v>
      </c>
      <c r="Y1001" s="15"/>
    </row>
    <row r="1002" spans="1:25" x14ac:dyDescent="0.2">
      <c r="A1002" s="5">
        <v>45705</v>
      </c>
      <c r="B1002" s="6" t="s">
        <v>31</v>
      </c>
      <c r="C1002" s="7" t="s">
        <v>32</v>
      </c>
      <c r="D1002" s="6" t="s">
        <v>26</v>
      </c>
      <c r="E1002" s="8">
        <v>285</v>
      </c>
      <c r="F1002" s="8">
        <v>0</v>
      </c>
      <c r="G1002" s="8">
        <v>0.82499999999999996</v>
      </c>
      <c r="H1002" s="11">
        <v>1.3520000000000001</v>
      </c>
      <c r="I1002" s="8">
        <f t="shared" si="1561"/>
        <v>0.52700000000000014</v>
      </c>
      <c r="J1002" s="12">
        <f t="shared" si="1562"/>
        <v>163.8787878787879</v>
      </c>
      <c r="K1002" s="8">
        <f t="shared" ref="K1002:L1002" si="2040">IFERROR(G1002,0)</f>
        <v>0.82499999999999996</v>
      </c>
      <c r="L1002" s="8">
        <f t="shared" si="2040"/>
        <v>1.3520000000000001</v>
      </c>
      <c r="M1002" s="8">
        <f t="shared" si="1564"/>
        <v>0.52700000000000014</v>
      </c>
      <c r="N1002" s="12">
        <f t="shared" si="1565"/>
        <v>163.8787878787879</v>
      </c>
      <c r="O1002" s="8">
        <f t="shared" ref="O1002:P1002" si="2041">IFERROR(K1002,0)</f>
        <v>0.82499999999999996</v>
      </c>
      <c r="P1002" s="8">
        <f t="shared" si="2041"/>
        <v>1.3520000000000001</v>
      </c>
      <c r="Q1002" s="8">
        <f t="shared" si="1567"/>
        <v>0.52700000000000014</v>
      </c>
      <c r="R1002" s="12">
        <f t="shared" si="1568"/>
        <v>163.8787878787879</v>
      </c>
      <c r="S1002" s="14"/>
      <c r="T1002" s="14"/>
      <c r="U1002" s="14"/>
      <c r="V1002" s="8">
        <f t="shared" si="1853"/>
        <v>0</v>
      </c>
      <c r="W1002" s="8">
        <f t="shared" si="1854"/>
        <v>0</v>
      </c>
      <c r="X1002" s="14">
        <f t="shared" si="1939"/>
        <v>1.556</v>
      </c>
      <c r="Y1002" s="15"/>
    </row>
    <row r="1003" spans="1:25" x14ac:dyDescent="0.2">
      <c r="A1003" s="5">
        <v>45705</v>
      </c>
      <c r="B1003" s="6" t="s">
        <v>31</v>
      </c>
      <c r="C1003" s="7" t="s">
        <v>32</v>
      </c>
      <c r="D1003" s="6" t="s">
        <v>27</v>
      </c>
      <c r="E1003" s="8">
        <v>0</v>
      </c>
      <c r="F1003" s="8">
        <v>0</v>
      </c>
      <c r="G1003" s="8">
        <v>0</v>
      </c>
      <c r="H1003" s="11">
        <v>0</v>
      </c>
      <c r="I1003" s="8">
        <f t="shared" si="1561"/>
        <v>0</v>
      </c>
      <c r="J1003" s="12">
        <f t="shared" si="1562"/>
        <v>0</v>
      </c>
      <c r="K1003" s="8">
        <f t="shared" ref="K1003:L1003" si="2042">IFERROR(G1003,0)</f>
        <v>0</v>
      </c>
      <c r="L1003" s="8">
        <f t="shared" si="2042"/>
        <v>0</v>
      </c>
      <c r="M1003" s="8">
        <f t="shared" si="1564"/>
        <v>0</v>
      </c>
      <c r="N1003" s="12">
        <f t="shared" si="1565"/>
        <v>0</v>
      </c>
      <c r="O1003" s="8">
        <f t="shared" ref="O1003:P1003" si="2043">IFERROR(K1003,0)</f>
        <v>0</v>
      </c>
      <c r="P1003" s="8">
        <f t="shared" si="2043"/>
        <v>0</v>
      </c>
      <c r="Q1003" s="8">
        <f t="shared" si="1567"/>
        <v>0</v>
      </c>
      <c r="R1003" s="12">
        <f t="shared" si="1568"/>
        <v>0</v>
      </c>
      <c r="S1003" s="14"/>
      <c r="T1003" s="14"/>
      <c r="U1003" s="14"/>
      <c r="V1003" s="8">
        <f t="shared" si="1853"/>
        <v>0</v>
      </c>
      <c r="W1003" s="8">
        <f t="shared" si="1854"/>
        <v>0</v>
      </c>
      <c r="X1003" s="14">
        <f t="shared" si="1939"/>
        <v>0</v>
      </c>
      <c r="Y1003" s="15"/>
    </row>
    <row r="1004" spans="1:25" x14ac:dyDescent="0.2">
      <c r="A1004" s="5">
        <v>45705</v>
      </c>
      <c r="B1004" s="6" t="s">
        <v>36</v>
      </c>
      <c r="C1004" s="7" t="s">
        <v>32</v>
      </c>
      <c r="D1004" s="6" t="s">
        <v>25</v>
      </c>
      <c r="E1004" s="8">
        <v>5.2</v>
      </c>
      <c r="F1004" s="8">
        <v>1.2999999999999999E-2</v>
      </c>
      <c r="G1004" s="8">
        <v>1.4E-2</v>
      </c>
      <c r="H1004" s="11">
        <v>1.7999999999999999E-2</v>
      </c>
      <c r="I1004" s="8">
        <f t="shared" si="1561"/>
        <v>3.9999999999999983E-3</v>
      </c>
      <c r="J1004" s="12">
        <f t="shared" si="1562"/>
        <v>128.57142857142856</v>
      </c>
      <c r="K1004" s="8">
        <f t="shared" ref="K1004:L1004" si="2044">IFERROR(G1004,0)</f>
        <v>1.4E-2</v>
      </c>
      <c r="L1004" s="8">
        <f t="shared" si="2044"/>
        <v>1.7999999999999999E-2</v>
      </c>
      <c r="M1004" s="8">
        <f t="shared" si="1564"/>
        <v>3.9999999999999983E-3</v>
      </c>
      <c r="N1004" s="12">
        <f t="shared" si="1565"/>
        <v>128.57142857142856</v>
      </c>
      <c r="O1004" s="8">
        <f t="shared" ref="O1004:P1004" si="2045">IFERROR(K1004,0)</f>
        <v>1.4E-2</v>
      </c>
      <c r="P1004" s="8">
        <f t="shared" si="2045"/>
        <v>1.7999999999999999E-2</v>
      </c>
      <c r="Q1004" s="8">
        <f t="shared" si="1567"/>
        <v>3.9999999999999983E-3</v>
      </c>
      <c r="R1004" s="12">
        <f t="shared" si="1568"/>
        <v>128.57142857142856</v>
      </c>
      <c r="S1004" s="14">
        <f>T983</f>
        <v>4.4296000020000044</v>
      </c>
      <c r="T1004" s="8">
        <f>H1004+S1004-H1005-H1006-U1004</f>
        <v>4.446900002000004</v>
      </c>
      <c r="U1004" s="14">
        <v>6.9999999999999999E-4</v>
      </c>
      <c r="V1004" s="8">
        <f t="shared" si="1853"/>
        <v>107.69230769230771</v>
      </c>
      <c r="W1004" s="8">
        <f t="shared" si="1854"/>
        <v>138.46153846153845</v>
      </c>
      <c r="X1004" s="14">
        <f t="shared" si="1939"/>
        <v>1.9E-2</v>
      </c>
      <c r="Y1004" s="15"/>
    </row>
    <row r="1005" spans="1:25" x14ac:dyDescent="0.2">
      <c r="A1005" s="5">
        <v>45705</v>
      </c>
      <c r="B1005" s="6" t="s">
        <v>36</v>
      </c>
      <c r="C1005" s="7" t="s">
        <v>32</v>
      </c>
      <c r="D1005" s="6" t="s">
        <v>26</v>
      </c>
      <c r="E1005" s="8">
        <v>5.0999999999999996</v>
      </c>
      <c r="F1005" s="8">
        <v>0</v>
      </c>
      <c r="G1005" s="8">
        <v>1.4E-2</v>
      </c>
      <c r="H1005" s="11">
        <v>0</v>
      </c>
      <c r="I1005" s="8">
        <f t="shared" si="1561"/>
        <v>-1.4E-2</v>
      </c>
      <c r="J1005" s="12">
        <f t="shared" si="1562"/>
        <v>0</v>
      </c>
      <c r="K1005" s="8">
        <f t="shared" ref="K1005:L1005" si="2046">IFERROR(G1005,0)</f>
        <v>1.4E-2</v>
      </c>
      <c r="L1005" s="8">
        <f t="shared" si="2046"/>
        <v>0</v>
      </c>
      <c r="M1005" s="8">
        <f t="shared" si="1564"/>
        <v>-1.4E-2</v>
      </c>
      <c r="N1005" s="12">
        <f t="shared" si="1565"/>
        <v>0</v>
      </c>
      <c r="O1005" s="8">
        <f t="shared" ref="O1005:P1005" si="2047">IFERROR(K1005,0)</f>
        <v>1.4E-2</v>
      </c>
      <c r="P1005" s="8">
        <f t="shared" si="2047"/>
        <v>0</v>
      </c>
      <c r="Q1005" s="8">
        <f t="shared" si="1567"/>
        <v>-1.4E-2</v>
      </c>
      <c r="R1005" s="12">
        <f t="shared" si="1568"/>
        <v>0</v>
      </c>
      <c r="S1005" s="14"/>
      <c r="T1005" s="14"/>
      <c r="U1005" s="14"/>
      <c r="V1005" s="8">
        <f t="shared" si="1853"/>
        <v>0</v>
      </c>
      <c r="W1005" s="8">
        <f t="shared" si="1854"/>
        <v>0</v>
      </c>
      <c r="X1005" s="14">
        <f t="shared" si="1939"/>
        <v>0</v>
      </c>
      <c r="Y1005" s="15"/>
    </row>
    <row r="1006" spans="1:25" x14ac:dyDescent="0.2">
      <c r="A1006" s="5">
        <v>45705</v>
      </c>
      <c r="B1006" s="6" t="s">
        <v>36</v>
      </c>
      <c r="C1006" s="7" t="s">
        <v>32</v>
      </c>
      <c r="D1006" s="6" t="s">
        <v>27</v>
      </c>
      <c r="E1006" s="8">
        <v>0</v>
      </c>
      <c r="F1006" s="8">
        <v>0</v>
      </c>
      <c r="G1006" s="8">
        <v>0</v>
      </c>
      <c r="H1006" s="11">
        <v>0</v>
      </c>
      <c r="I1006" s="8">
        <f t="shared" si="1561"/>
        <v>0</v>
      </c>
      <c r="J1006" s="12">
        <f t="shared" si="1562"/>
        <v>0</v>
      </c>
      <c r="K1006" s="8">
        <f t="shared" ref="K1006:L1006" si="2048">IFERROR(G1006,0)</f>
        <v>0</v>
      </c>
      <c r="L1006" s="8">
        <f t="shared" si="2048"/>
        <v>0</v>
      </c>
      <c r="M1006" s="8">
        <f t="shared" si="1564"/>
        <v>0</v>
      </c>
      <c r="N1006" s="12">
        <f t="shared" si="1565"/>
        <v>0</v>
      </c>
      <c r="O1006" s="8">
        <f t="shared" ref="O1006:P1006" si="2049">IFERROR(K1006,0)</f>
        <v>0</v>
      </c>
      <c r="P1006" s="8">
        <f t="shared" si="2049"/>
        <v>0</v>
      </c>
      <c r="Q1006" s="8">
        <f t="shared" si="1567"/>
        <v>0</v>
      </c>
      <c r="R1006" s="12">
        <f t="shared" si="1568"/>
        <v>0</v>
      </c>
      <c r="S1006" s="14"/>
      <c r="T1006" s="14"/>
      <c r="U1006" s="14"/>
      <c r="V1006" s="8">
        <f t="shared" si="1853"/>
        <v>0</v>
      </c>
      <c r="W1006" s="8">
        <f t="shared" si="1854"/>
        <v>0</v>
      </c>
      <c r="X1006" s="14">
        <f t="shared" si="1939"/>
        <v>0</v>
      </c>
      <c r="Y1006" s="15"/>
    </row>
    <row r="1007" spans="1:25" x14ac:dyDescent="0.2">
      <c r="A1007" s="5">
        <v>45705</v>
      </c>
      <c r="B1007" s="6" t="s">
        <v>33</v>
      </c>
      <c r="C1007" s="7" t="s">
        <v>32</v>
      </c>
      <c r="D1007" s="6" t="s">
        <v>25</v>
      </c>
      <c r="E1007" s="8">
        <v>0.63</v>
      </c>
      <c r="F1007" s="8">
        <v>0</v>
      </c>
      <c r="G1007" s="8">
        <v>1.6100000000000001E-3</v>
      </c>
      <c r="H1007" s="11">
        <v>1E-3</v>
      </c>
      <c r="I1007" s="8">
        <f t="shared" si="1561"/>
        <v>-6.1000000000000008E-4</v>
      </c>
      <c r="J1007" s="12">
        <f t="shared" si="1562"/>
        <v>62.11180124223602</v>
      </c>
      <c r="K1007" s="8">
        <f t="shared" ref="K1007:L1007" si="2050">IFERROR(G1007,0)</f>
        <v>1.6100000000000001E-3</v>
      </c>
      <c r="L1007" s="8">
        <f t="shared" si="2050"/>
        <v>1E-3</v>
      </c>
      <c r="M1007" s="8">
        <f t="shared" si="1564"/>
        <v>-6.1000000000000008E-4</v>
      </c>
      <c r="N1007" s="12">
        <f t="shared" si="1565"/>
        <v>62.11180124223602</v>
      </c>
      <c r="O1007" s="8">
        <f t="shared" ref="O1007:P1007" si="2051">IFERROR(K1007,0)</f>
        <v>1.6100000000000001E-3</v>
      </c>
      <c r="P1007" s="8">
        <f t="shared" si="2051"/>
        <v>1E-3</v>
      </c>
      <c r="Q1007" s="8">
        <f t="shared" si="1567"/>
        <v>-6.1000000000000008E-4</v>
      </c>
      <c r="R1007" s="12">
        <f t="shared" si="1568"/>
        <v>62.11180124223602</v>
      </c>
      <c r="S1007" s="14">
        <f>T986</f>
        <v>4.8346239999999929E-2</v>
      </c>
      <c r="T1007" s="8">
        <f>H1007+S1007-H1008-H1009-U1007</f>
        <v>4.9246239999999927E-2</v>
      </c>
      <c r="U1007" s="14">
        <v>1E-4</v>
      </c>
      <c r="V1007" s="8">
        <f t="shared" si="1853"/>
        <v>0</v>
      </c>
      <c r="W1007" s="8">
        <f t="shared" si="1854"/>
        <v>0</v>
      </c>
      <c r="X1007" s="14">
        <f t="shared" si="1939"/>
        <v>1E-3</v>
      </c>
      <c r="Y1007" s="15"/>
    </row>
    <row r="1008" spans="1:25" x14ac:dyDescent="0.2">
      <c r="A1008" s="5">
        <v>45705</v>
      </c>
      <c r="B1008" s="6" t="s">
        <v>33</v>
      </c>
      <c r="C1008" s="7" t="s">
        <v>32</v>
      </c>
      <c r="D1008" s="6" t="s">
        <v>26</v>
      </c>
      <c r="E1008" s="8">
        <v>0.63</v>
      </c>
      <c r="F1008" s="8">
        <v>0</v>
      </c>
      <c r="G1008" s="8">
        <v>1.6000000000000001E-3</v>
      </c>
      <c r="H1008" s="11">
        <v>0</v>
      </c>
      <c r="I1008" s="8">
        <f t="shared" si="1561"/>
        <v>-1.6000000000000001E-3</v>
      </c>
      <c r="J1008" s="12">
        <f t="shared" si="1562"/>
        <v>0</v>
      </c>
      <c r="K1008" s="8">
        <f t="shared" ref="K1008:L1008" si="2052">IFERROR(G1008,0)</f>
        <v>1.6000000000000001E-3</v>
      </c>
      <c r="L1008" s="8">
        <f t="shared" si="2052"/>
        <v>0</v>
      </c>
      <c r="M1008" s="8">
        <f t="shared" si="1564"/>
        <v>-1.6000000000000001E-3</v>
      </c>
      <c r="N1008" s="12">
        <f t="shared" si="1565"/>
        <v>0</v>
      </c>
      <c r="O1008" s="8">
        <f t="shared" ref="O1008:P1008" si="2053">IFERROR(K1008,0)</f>
        <v>1.6000000000000001E-3</v>
      </c>
      <c r="P1008" s="8">
        <f t="shared" si="2053"/>
        <v>0</v>
      </c>
      <c r="Q1008" s="8">
        <f t="shared" si="1567"/>
        <v>-1.6000000000000001E-3</v>
      </c>
      <c r="R1008" s="12">
        <f t="shared" si="1568"/>
        <v>0</v>
      </c>
      <c r="S1008" s="14"/>
      <c r="T1008" s="8"/>
      <c r="U1008" s="14"/>
      <c r="V1008" s="8">
        <f t="shared" si="1853"/>
        <v>0</v>
      </c>
      <c r="W1008" s="8">
        <f t="shared" si="1854"/>
        <v>0</v>
      </c>
      <c r="X1008" s="14">
        <f t="shared" si="1939"/>
        <v>0</v>
      </c>
      <c r="Y1008" s="15"/>
    </row>
    <row r="1009" spans="1:25" x14ac:dyDescent="0.2">
      <c r="A1009" s="5">
        <v>45705</v>
      </c>
      <c r="B1009" s="6" t="s">
        <v>33</v>
      </c>
      <c r="C1009" s="7" t="s">
        <v>32</v>
      </c>
      <c r="D1009" s="6" t="s">
        <v>27</v>
      </c>
      <c r="E1009" s="8">
        <v>0</v>
      </c>
      <c r="F1009" s="8">
        <v>0</v>
      </c>
      <c r="G1009" s="8">
        <v>0</v>
      </c>
      <c r="H1009" s="11">
        <v>0</v>
      </c>
      <c r="I1009" s="8">
        <f t="shared" si="1561"/>
        <v>0</v>
      </c>
      <c r="J1009" s="12">
        <f t="shared" si="1562"/>
        <v>0</v>
      </c>
      <c r="K1009" s="8">
        <f t="shared" ref="K1009:L1009" si="2054">IFERROR(G1009,0)</f>
        <v>0</v>
      </c>
      <c r="L1009" s="8">
        <f t="shared" si="2054"/>
        <v>0</v>
      </c>
      <c r="M1009" s="8">
        <f t="shared" si="1564"/>
        <v>0</v>
      </c>
      <c r="N1009" s="12">
        <f t="shared" si="1565"/>
        <v>0</v>
      </c>
      <c r="O1009" s="8">
        <f t="shared" ref="O1009:P1009" si="2055">IFERROR(K1009,0)</f>
        <v>0</v>
      </c>
      <c r="P1009" s="8">
        <f t="shared" si="2055"/>
        <v>0</v>
      </c>
      <c r="Q1009" s="8">
        <f t="shared" si="1567"/>
        <v>0</v>
      </c>
      <c r="R1009" s="12">
        <f t="shared" si="1568"/>
        <v>0</v>
      </c>
      <c r="S1009" s="14"/>
      <c r="T1009" s="14"/>
      <c r="U1009" s="14"/>
      <c r="V1009" s="8">
        <f t="shared" si="1853"/>
        <v>0</v>
      </c>
      <c r="W1009" s="8">
        <f t="shared" si="1854"/>
        <v>0</v>
      </c>
      <c r="X1009" s="14">
        <f t="shared" si="1939"/>
        <v>0</v>
      </c>
      <c r="Y1009" s="15"/>
    </row>
    <row r="1010" spans="1:25" x14ac:dyDescent="0.2">
      <c r="A1010" s="5">
        <v>45706</v>
      </c>
      <c r="B1010" s="6" t="s">
        <v>28</v>
      </c>
      <c r="C1010" s="7" t="s">
        <v>24</v>
      </c>
      <c r="D1010" s="6" t="s">
        <v>25</v>
      </c>
      <c r="E1010" s="8">
        <v>190.9</v>
      </c>
      <c r="F1010" s="9">
        <v>0.64500000000000002</v>
      </c>
      <c r="G1010" s="10">
        <v>0.55700000000000005</v>
      </c>
      <c r="H1010" s="20">
        <v>0.57899999999999996</v>
      </c>
      <c r="I1010" s="8">
        <f t="shared" si="1561"/>
        <v>2.1999999999999909E-2</v>
      </c>
      <c r="J1010" s="12">
        <f t="shared" si="1562"/>
        <v>103.94973070017951</v>
      </c>
      <c r="K1010" s="8">
        <f t="shared" ref="K1010:L1010" si="2056">IFERROR(G1010,0)</f>
        <v>0.55700000000000005</v>
      </c>
      <c r="L1010" s="8">
        <f t="shared" si="2056"/>
        <v>0.57899999999999996</v>
      </c>
      <c r="M1010" s="8">
        <f t="shared" si="1564"/>
        <v>2.1999999999999909E-2</v>
      </c>
      <c r="N1010" s="12">
        <f t="shared" si="1565"/>
        <v>103.94973070017951</v>
      </c>
      <c r="O1010" s="8">
        <f t="shared" ref="O1010:P1010" si="2057">IFERROR(K1010,0)</f>
        <v>0.55700000000000005</v>
      </c>
      <c r="P1010" s="8">
        <f t="shared" si="2057"/>
        <v>0.57899999999999996</v>
      </c>
      <c r="Q1010" s="8">
        <f t="shared" si="1567"/>
        <v>2.1999999999999909E-2</v>
      </c>
      <c r="R1010" s="12">
        <f t="shared" si="1568"/>
        <v>103.94973070017951</v>
      </c>
      <c r="S1010" s="8">
        <f>T989</f>
        <v>46.883920000000046</v>
      </c>
      <c r="T1010" s="8">
        <f>H1010+S1010-H1011-H1012-U1010</f>
        <v>46.523120000000041</v>
      </c>
      <c r="U1010" s="8">
        <v>1.8E-3</v>
      </c>
      <c r="V1010" s="8">
        <f t="shared" si="1853"/>
        <v>86.356589147286826</v>
      </c>
      <c r="W1010" s="8">
        <f t="shared" si="1854"/>
        <v>89.767441860465098</v>
      </c>
      <c r="X1010" s="14">
        <f t="shared" si="1939"/>
        <v>0.57699999999999996</v>
      </c>
      <c r="Y1010" s="15"/>
    </row>
    <row r="1011" spans="1:25" x14ac:dyDescent="0.2">
      <c r="A1011" s="5">
        <v>45706</v>
      </c>
      <c r="B1011" s="6" t="s">
        <v>28</v>
      </c>
      <c r="C1011" s="7" t="s">
        <v>24</v>
      </c>
      <c r="D1011" s="6" t="s">
        <v>26</v>
      </c>
      <c r="E1011" s="8">
        <v>220.3</v>
      </c>
      <c r="F1011" s="8">
        <v>0</v>
      </c>
      <c r="G1011" s="8">
        <v>0.625</v>
      </c>
      <c r="H1011" s="11">
        <v>0.93799999999999994</v>
      </c>
      <c r="I1011" s="8">
        <f t="shared" si="1561"/>
        <v>0.31299999999999994</v>
      </c>
      <c r="J1011" s="12">
        <f t="shared" si="1562"/>
        <v>150.07999999999998</v>
      </c>
      <c r="K1011" s="8">
        <f t="shared" ref="K1011:L1011" si="2058">IFERROR(G1011,0)</f>
        <v>0.625</v>
      </c>
      <c r="L1011" s="8">
        <f t="shared" si="2058"/>
        <v>0.93799999999999994</v>
      </c>
      <c r="M1011" s="8">
        <f t="shared" si="1564"/>
        <v>0.31299999999999994</v>
      </c>
      <c r="N1011" s="12">
        <f t="shared" si="1565"/>
        <v>150.07999999999998</v>
      </c>
      <c r="O1011" s="8">
        <f t="shared" ref="O1011:P1011" si="2059">IFERROR(K1011,0)</f>
        <v>0.625</v>
      </c>
      <c r="P1011" s="8">
        <f t="shared" si="2059"/>
        <v>0.93799999999999994</v>
      </c>
      <c r="Q1011" s="8">
        <f t="shared" si="1567"/>
        <v>0.31299999999999994</v>
      </c>
      <c r="R1011" s="12">
        <f t="shared" si="1568"/>
        <v>150.07999999999998</v>
      </c>
      <c r="S1011" s="8"/>
      <c r="T1011" s="8"/>
      <c r="U1011" s="8"/>
      <c r="V1011" s="8">
        <f t="shared" si="1853"/>
        <v>0</v>
      </c>
      <c r="W1011" s="8">
        <f t="shared" si="1854"/>
        <v>0</v>
      </c>
      <c r="X1011" s="14">
        <f t="shared" si="1939"/>
        <v>0.91</v>
      </c>
      <c r="Y1011" s="15"/>
    </row>
    <row r="1012" spans="1:25" x14ac:dyDescent="0.2">
      <c r="A1012" s="5">
        <v>45706</v>
      </c>
      <c r="B1012" s="6" t="s">
        <v>28</v>
      </c>
      <c r="C1012" s="7" t="s">
        <v>24</v>
      </c>
      <c r="D1012" s="6" t="s">
        <v>27</v>
      </c>
      <c r="E1012" s="8">
        <v>0</v>
      </c>
      <c r="F1012" s="8">
        <v>0</v>
      </c>
      <c r="G1012" s="8">
        <v>0</v>
      </c>
      <c r="H1012" s="11">
        <v>0</v>
      </c>
      <c r="I1012" s="8">
        <f t="shared" si="1561"/>
        <v>0</v>
      </c>
      <c r="J1012" s="12">
        <f t="shared" si="1562"/>
        <v>0</v>
      </c>
      <c r="K1012" s="8">
        <f t="shared" ref="K1012:L1012" si="2060">IFERROR(G1012,0)</f>
        <v>0</v>
      </c>
      <c r="L1012" s="8">
        <f t="shared" si="2060"/>
        <v>0</v>
      </c>
      <c r="M1012" s="8">
        <f t="shared" si="1564"/>
        <v>0</v>
      </c>
      <c r="N1012" s="12">
        <f t="shared" si="1565"/>
        <v>0</v>
      </c>
      <c r="O1012" s="8">
        <f t="shared" ref="O1012:P1012" si="2061">IFERROR(K1012,0)</f>
        <v>0</v>
      </c>
      <c r="P1012" s="8">
        <f t="shared" si="2061"/>
        <v>0</v>
      </c>
      <c r="Q1012" s="8">
        <f t="shared" si="1567"/>
        <v>0</v>
      </c>
      <c r="R1012" s="12">
        <f t="shared" si="1568"/>
        <v>0</v>
      </c>
      <c r="S1012" s="8"/>
      <c r="T1012" s="8"/>
      <c r="U1012" s="8"/>
      <c r="V1012" s="8">
        <f t="shared" si="1853"/>
        <v>0</v>
      </c>
      <c r="W1012" s="8">
        <f t="shared" si="1854"/>
        <v>0</v>
      </c>
      <c r="X1012" s="14">
        <f t="shared" si="1939"/>
        <v>0</v>
      </c>
      <c r="Y1012" s="15"/>
    </row>
    <row r="1013" spans="1:25" x14ac:dyDescent="0.2">
      <c r="A1013" s="5">
        <v>45706</v>
      </c>
      <c r="B1013" s="6" t="s">
        <v>23</v>
      </c>
      <c r="C1013" s="7" t="s">
        <v>24</v>
      </c>
      <c r="D1013" s="6" t="s">
        <v>25</v>
      </c>
      <c r="E1013" s="8">
        <v>1.7</v>
      </c>
      <c r="F1013" s="8">
        <v>5.0000000000000001E-3</v>
      </c>
      <c r="G1013" s="8">
        <v>4.7999999999999996E-3</v>
      </c>
      <c r="H1013" s="11">
        <v>5.0000000000000001E-3</v>
      </c>
      <c r="I1013" s="8">
        <f t="shared" si="1561"/>
        <v>2.0000000000000052E-4</v>
      </c>
      <c r="J1013" s="12">
        <f t="shared" si="1562"/>
        <v>104.16666666666667</v>
      </c>
      <c r="K1013" s="8">
        <f t="shared" ref="K1013:L1013" si="2062">IFERROR(G1013,0)</f>
        <v>4.7999999999999996E-3</v>
      </c>
      <c r="L1013" s="8">
        <f t="shared" si="2062"/>
        <v>5.0000000000000001E-3</v>
      </c>
      <c r="M1013" s="8">
        <f t="shared" si="1564"/>
        <v>2.0000000000000052E-4</v>
      </c>
      <c r="N1013" s="12">
        <f t="shared" si="1565"/>
        <v>104.16666666666667</v>
      </c>
      <c r="O1013" s="8">
        <f t="shared" ref="O1013:P1013" si="2063">IFERROR(K1013,0)</f>
        <v>4.7999999999999996E-3</v>
      </c>
      <c r="P1013" s="8">
        <f t="shared" si="2063"/>
        <v>5.0000000000000001E-3</v>
      </c>
      <c r="Q1013" s="8">
        <f t="shared" si="1567"/>
        <v>2.0000000000000052E-4</v>
      </c>
      <c r="R1013" s="12">
        <f t="shared" si="1568"/>
        <v>104.16666666666667</v>
      </c>
      <c r="S1013" s="8">
        <f>T992</f>
        <v>4.0829405000000074</v>
      </c>
      <c r="T1013" s="8">
        <f>H1013+S1013-H1014-H1015-U1013</f>
        <v>4.0878405000000075</v>
      </c>
      <c r="U1013" s="8">
        <v>1E-4</v>
      </c>
      <c r="V1013" s="8">
        <f t="shared" si="1853"/>
        <v>95.999999999999986</v>
      </c>
      <c r="W1013" s="8">
        <f t="shared" si="1854"/>
        <v>100</v>
      </c>
      <c r="X1013" s="14">
        <f t="shared" si="1939"/>
        <v>5.0000000000000001E-3</v>
      </c>
      <c r="Y1013" s="15"/>
    </row>
    <row r="1014" spans="1:25" x14ac:dyDescent="0.2">
      <c r="A1014" s="5">
        <v>45706</v>
      </c>
      <c r="B1014" s="6" t="s">
        <v>23</v>
      </c>
      <c r="C1014" s="7" t="s">
        <v>24</v>
      </c>
      <c r="D1014" s="6" t="s">
        <v>26</v>
      </c>
      <c r="E1014" s="8">
        <v>1.5</v>
      </c>
      <c r="F1014" s="8">
        <v>0</v>
      </c>
      <c r="G1014" s="8">
        <v>4.0000000000000001E-3</v>
      </c>
      <c r="H1014" s="11">
        <v>0</v>
      </c>
      <c r="I1014" s="8">
        <f t="shared" si="1561"/>
        <v>-4.0000000000000001E-3</v>
      </c>
      <c r="J1014" s="12">
        <f t="shared" si="1562"/>
        <v>0</v>
      </c>
      <c r="K1014" s="8">
        <f t="shared" ref="K1014:L1014" si="2064">IFERROR(G1014,0)</f>
        <v>4.0000000000000001E-3</v>
      </c>
      <c r="L1014" s="8">
        <f t="shared" si="2064"/>
        <v>0</v>
      </c>
      <c r="M1014" s="8">
        <f t="shared" si="1564"/>
        <v>-4.0000000000000001E-3</v>
      </c>
      <c r="N1014" s="12">
        <f t="shared" si="1565"/>
        <v>0</v>
      </c>
      <c r="O1014" s="8">
        <f t="shared" ref="O1014:P1014" si="2065">IFERROR(K1014,0)</f>
        <v>4.0000000000000001E-3</v>
      </c>
      <c r="P1014" s="8">
        <f t="shared" si="2065"/>
        <v>0</v>
      </c>
      <c r="Q1014" s="8">
        <f t="shared" si="1567"/>
        <v>-4.0000000000000001E-3</v>
      </c>
      <c r="R1014" s="12">
        <f t="shared" si="1568"/>
        <v>0</v>
      </c>
      <c r="S1014" s="8"/>
      <c r="T1014" s="8"/>
      <c r="U1014" s="8"/>
      <c r="V1014" s="8">
        <f t="shared" si="1853"/>
        <v>0</v>
      </c>
      <c r="W1014" s="8">
        <f t="shared" si="1854"/>
        <v>0</v>
      </c>
      <c r="X1014" s="14">
        <f t="shared" si="1939"/>
        <v>0</v>
      </c>
      <c r="Y1014" s="15"/>
    </row>
    <row r="1015" spans="1:25" x14ac:dyDescent="0.2">
      <c r="A1015" s="5">
        <v>45706</v>
      </c>
      <c r="B1015" s="6" t="s">
        <v>23</v>
      </c>
      <c r="C1015" s="7" t="s">
        <v>24</v>
      </c>
      <c r="D1015" s="6" t="s">
        <v>27</v>
      </c>
      <c r="E1015" s="8">
        <v>0</v>
      </c>
      <c r="F1015" s="8">
        <v>0</v>
      </c>
      <c r="G1015" s="8">
        <v>0</v>
      </c>
      <c r="H1015" s="11">
        <v>0</v>
      </c>
      <c r="I1015" s="8">
        <f t="shared" si="1561"/>
        <v>0</v>
      </c>
      <c r="J1015" s="12">
        <f t="shared" si="1562"/>
        <v>0</v>
      </c>
      <c r="K1015" s="8">
        <f t="shared" ref="K1015:L1015" si="2066">IFERROR(G1015,0)</f>
        <v>0</v>
      </c>
      <c r="L1015" s="8">
        <f t="shared" si="2066"/>
        <v>0</v>
      </c>
      <c r="M1015" s="8">
        <f t="shared" si="1564"/>
        <v>0</v>
      </c>
      <c r="N1015" s="12">
        <f t="shared" si="1565"/>
        <v>0</v>
      </c>
      <c r="O1015" s="8">
        <f t="shared" ref="O1015:P1015" si="2067">IFERROR(K1015,0)</f>
        <v>0</v>
      </c>
      <c r="P1015" s="8">
        <f t="shared" si="2067"/>
        <v>0</v>
      </c>
      <c r="Q1015" s="8">
        <f t="shared" si="1567"/>
        <v>0</v>
      </c>
      <c r="R1015" s="12">
        <f t="shared" si="1568"/>
        <v>0</v>
      </c>
      <c r="S1015" s="8"/>
      <c r="T1015" s="8"/>
      <c r="U1015" s="8"/>
      <c r="V1015" s="8">
        <f t="shared" si="1853"/>
        <v>0</v>
      </c>
      <c r="W1015" s="8">
        <f t="shared" si="1854"/>
        <v>0</v>
      </c>
      <c r="X1015" s="14">
        <f t="shared" si="1939"/>
        <v>0</v>
      </c>
      <c r="Y1015" s="15"/>
    </row>
    <row r="1016" spans="1:25" x14ac:dyDescent="0.2">
      <c r="A1016" s="5">
        <v>45706</v>
      </c>
      <c r="B1016" s="6" t="s">
        <v>29</v>
      </c>
      <c r="C1016" s="7" t="s">
        <v>24</v>
      </c>
      <c r="D1016" s="6" t="s">
        <v>25</v>
      </c>
      <c r="E1016" s="8">
        <v>1</v>
      </c>
      <c r="F1016" s="8">
        <v>4.0000000000000001E-3</v>
      </c>
      <c r="G1016" s="8">
        <v>3.0000000000000001E-3</v>
      </c>
      <c r="H1016" s="11">
        <v>4.0000000000000001E-3</v>
      </c>
      <c r="I1016" s="8">
        <f t="shared" si="1561"/>
        <v>1E-3</v>
      </c>
      <c r="J1016" s="12">
        <f t="shared" si="1562"/>
        <v>133.33333333333331</v>
      </c>
      <c r="K1016" s="8">
        <f t="shared" ref="K1016:L1016" si="2068">IFERROR(G1016,0)</f>
        <v>3.0000000000000001E-3</v>
      </c>
      <c r="L1016" s="8">
        <f t="shared" si="2068"/>
        <v>4.0000000000000001E-3</v>
      </c>
      <c r="M1016" s="8">
        <f t="shared" si="1564"/>
        <v>1E-3</v>
      </c>
      <c r="N1016" s="12">
        <f t="shared" si="1565"/>
        <v>133.33333333333331</v>
      </c>
      <c r="O1016" s="8">
        <f t="shared" ref="O1016:P1016" si="2069">IFERROR(K1016,0)</f>
        <v>3.0000000000000001E-3</v>
      </c>
      <c r="P1016" s="8">
        <f t="shared" si="2069"/>
        <v>4.0000000000000001E-3</v>
      </c>
      <c r="Q1016" s="8">
        <f t="shared" si="1567"/>
        <v>1E-3</v>
      </c>
      <c r="R1016" s="12">
        <f t="shared" si="1568"/>
        <v>133.33333333333331</v>
      </c>
      <c r="S1016" s="8">
        <f>T995</f>
        <v>0.66264999999999941</v>
      </c>
      <c r="T1016" s="8">
        <f>H1016+S1016-H1017-H1018-U1016</f>
        <v>0.66664999999999941</v>
      </c>
      <c r="U1016" s="8">
        <v>0</v>
      </c>
      <c r="V1016" s="8">
        <f t="shared" si="1853"/>
        <v>75</v>
      </c>
      <c r="W1016" s="8">
        <f t="shared" si="1854"/>
        <v>100</v>
      </c>
      <c r="X1016" s="14">
        <f t="shared" si="1939"/>
        <v>4.0000000000000001E-3</v>
      </c>
      <c r="Y1016" s="15"/>
    </row>
    <row r="1017" spans="1:25" x14ac:dyDescent="0.2">
      <c r="A1017" s="5">
        <v>45706</v>
      </c>
      <c r="B1017" s="6" t="s">
        <v>29</v>
      </c>
      <c r="C1017" s="7" t="s">
        <v>24</v>
      </c>
      <c r="D1017" s="6" t="s">
        <v>26</v>
      </c>
      <c r="E1017" s="8">
        <v>1</v>
      </c>
      <c r="F1017" s="8">
        <v>0</v>
      </c>
      <c r="G1017" s="8">
        <v>3.0000000000000001E-3</v>
      </c>
      <c r="H1017" s="11">
        <v>0</v>
      </c>
      <c r="I1017" s="8">
        <f t="shared" si="1561"/>
        <v>-3.0000000000000001E-3</v>
      </c>
      <c r="J1017" s="12">
        <f t="shared" si="1562"/>
        <v>0</v>
      </c>
      <c r="K1017" s="8">
        <f t="shared" ref="K1017:L1017" si="2070">IFERROR(G1017,0)</f>
        <v>3.0000000000000001E-3</v>
      </c>
      <c r="L1017" s="8">
        <f t="shared" si="2070"/>
        <v>0</v>
      </c>
      <c r="M1017" s="8">
        <f t="shared" si="1564"/>
        <v>-3.0000000000000001E-3</v>
      </c>
      <c r="N1017" s="12">
        <f t="shared" si="1565"/>
        <v>0</v>
      </c>
      <c r="O1017" s="8">
        <f t="shared" ref="O1017:P1017" si="2071">IFERROR(K1017,0)</f>
        <v>3.0000000000000001E-3</v>
      </c>
      <c r="P1017" s="8">
        <f t="shared" si="2071"/>
        <v>0</v>
      </c>
      <c r="Q1017" s="8">
        <f t="shared" si="1567"/>
        <v>-3.0000000000000001E-3</v>
      </c>
      <c r="R1017" s="12">
        <f t="shared" si="1568"/>
        <v>0</v>
      </c>
      <c r="S1017" s="8"/>
      <c r="T1017" s="8"/>
      <c r="U1017" s="8"/>
      <c r="V1017" s="8">
        <f t="shared" si="1853"/>
        <v>0</v>
      </c>
      <c r="W1017" s="8">
        <f t="shared" si="1854"/>
        <v>0</v>
      </c>
      <c r="X1017" s="14">
        <f t="shared" si="1939"/>
        <v>0</v>
      </c>
      <c r="Y1017" s="15"/>
    </row>
    <row r="1018" spans="1:25" x14ac:dyDescent="0.2">
      <c r="A1018" s="5">
        <v>45706</v>
      </c>
      <c r="B1018" s="6" t="s">
        <v>29</v>
      </c>
      <c r="C1018" s="7" t="s">
        <v>24</v>
      </c>
      <c r="D1018" s="6" t="s">
        <v>27</v>
      </c>
      <c r="E1018" s="8">
        <v>0</v>
      </c>
      <c r="F1018" s="8">
        <v>0</v>
      </c>
      <c r="G1018" s="8">
        <v>0</v>
      </c>
      <c r="H1018" s="11">
        <v>0</v>
      </c>
      <c r="I1018" s="8">
        <f t="shared" si="1561"/>
        <v>0</v>
      </c>
      <c r="J1018" s="12">
        <f t="shared" si="1562"/>
        <v>0</v>
      </c>
      <c r="K1018" s="8">
        <f t="shared" ref="K1018:L1018" si="2072">IFERROR(G1018,0)</f>
        <v>0</v>
      </c>
      <c r="L1018" s="8">
        <f t="shared" si="2072"/>
        <v>0</v>
      </c>
      <c r="M1018" s="8">
        <f t="shared" si="1564"/>
        <v>0</v>
      </c>
      <c r="N1018" s="12">
        <f t="shared" si="1565"/>
        <v>0</v>
      </c>
      <c r="O1018" s="8">
        <f t="shared" ref="O1018:P1018" si="2073">IFERROR(K1018,0)</f>
        <v>0</v>
      </c>
      <c r="P1018" s="8">
        <f t="shared" si="2073"/>
        <v>0</v>
      </c>
      <c r="Q1018" s="8">
        <f t="shared" si="1567"/>
        <v>0</v>
      </c>
      <c r="R1018" s="12">
        <f t="shared" si="1568"/>
        <v>0</v>
      </c>
      <c r="S1018" s="14"/>
      <c r="T1018" s="14"/>
      <c r="U1018" s="14"/>
      <c r="V1018" s="8">
        <f t="shared" si="1853"/>
        <v>0</v>
      </c>
      <c r="W1018" s="8">
        <f t="shared" si="1854"/>
        <v>0</v>
      </c>
      <c r="X1018" s="14">
        <f t="shared" si="1939"/>
        <v>0</v>
      </c>
      <c r="Y1018" s="15"/>
    </row>
    <row r="1019" spans="1:25" x14ac:dyDescent="0.2">
      <c r="A1019" s="5">
        <v>45706</v>
      </c>
      <c r="B1019" s="6" t="s">
        <v>30</v>
      </c>
      <c r="C1019" s="7" t="s">
        <v>24</v>
      </c>
      <c r="D1019" s="6" t="s">
        <v>25</v>
      </c>
      <c r="E1019" s="8">
        <v>0.6</v>
      </c>
      <c r="F1019" s="8">
        <v>3.0000000000000001E-3</v>
      </c>
      <c r="G1019" s="8">
        <v>0</v>
      </c>
      <c r="H1019" s="11">
        <v>3.0000000000000001E-3</v>
      </c>
      <c r="I1019" s="8">
        <f t="shared" si="1561"/>
        <v>3.0000000000000001E-3</v>
      </c>
      <c r="J1019" s="12">
        <f t="shared" si="1562"/>
        <v>0</v>
      </c>
      <c r="K1019" s="8">
        <f t="shared" ref="K1019:L1019" si="2074">IFERROR(G1019,0)</f>
        <v>0</v>
      </c>
      <c r="L1019" s="8">
        <f t="shared" si="2074"/>
        <v>3.0000000000000001E-3</v>
      </c>
      <c r="M1019" s="8">
        <f t="shared" si="1564"/>
        <v>3.0000000000000001E-3</v>
      </c>
      <c r="N1019" s="12">
        <f t="shared" si="1565"/>
        <v>0</v>
      </c>
      <c r="O1019" s="8">
        <f t="shared" ref="O1019:P1019" si="2075">IFERROR(K1019,0)</f>
        <v>0</v>
      </c>
      <c r="P1019" s="8">
        <f t="shared" si="2075"/>
        <v>3.0000000000000001E-3</v>
      </c>
      <c r="Q1019" s="8">
        <f t="shared" si="1567"/>
        <v>3.0000000000000001E-3</v>
      </c>
      <c r="R1019" s="12">
        <f t="shared" si="1568"/>
        <v>0</v>
      </c>
      <c r="S1019" s="14">
        <f>T998</f>
        <v>0.10889000000000001</v>
      </c>
      <c r="T1019" s="8">
        <f>H1019+S1019-H1020-H1021-U1019</f>
        <v>0.11189000000000002</v>
      </c>
      <c r="U1019" s="14">
        <v>0</v>
      </c>
      <c r="V1019" s="8">
        <f t="shared" si="1853"/>
        <v>0</v>
      </c>
      <c r="W1019" s="8">
        <f t="shared" si="1854"/>
        <v>100</v>
      </c>
      <c r="X1019" s="14">
        <f t="shared" si="1939"/>
        <v>3.0000000000000001E-3</v>
      </c>
      <c r="Y1019" s="15"/>
    </row>
    <row r="1020" spans="1:25" x14ac:dyDescent="0.2">
      <c r="A1020" s="5">
        <v>45706</v>
      </c>
      <c r="B1020" s="6" t="s">
        <v>30</v>
      </c>
      <c r="C1020" s="7" t="s">
        <v>24</v>
      </c>
      <c r="D1020" s="6" t="s">
        <v>26</v>
      </c>
      <c r="E1020" s="8">
        <v>0.6</v>
      </c>
      <c r="F1020" s="8">
        <v>0</v>
      </c>
      <c r="G1020" s="8">
        <v>0</v>
      </c>
      <c r="H1020" s="11">
        <v>0</v>
      </c>
      <c r="I1020" s="8">
        <f t="shared" si="1561"/>
        <v>0</v>
      </c>
      <c r="J1020" s="12">
        <f t="shared" si="1562"/>
        <v>0</v>
      </c>
      <c r="K1020" s="8">
        <f t="shared" ref="K1020:L1020" si="2076">IFERROR(G1020,0)</f>
        <v>0</v>
      </c>
      <c r="L1020" s="8">
        <f t="shared" si="2076"/>
        <v>0</v>
      </c>
      <c r="M1020" s="8">
        <f t="shared" si="1564"/>
        <v>0</v>
      </c>
      <c r="N1020" s="12">
        <f t="shared" si="1565"/>
        <v>0</v>
      </c>
      <c r="O1020" s="8">
        <f t="shared" ref="O1020:P1020" si="2077">IFERROR(K1020,0)</f>
        <v>0</v>
      </c>
      <c r="P1020" s="8">
        <f t="shared" si="2077"/>
        <v>0</v>
      </c>
      <c r="Q1020" s="8">
        <f t="shared" si="1567"/>
        <v>0</v>
      </c>
      <c r="R1020" s="12">
        <f t="shared" si="1568"/>
        <v>0</v>
      </c>
      <c r="S1020" s="14"/>
      <c r="T1020" s="14"/>
      <c r="U1020" s="14"/>
      <c r="V1020" s="8">
        <f t="shared" si="1853"/>
        <v>0</v>
      </c>
      <c r="W1020" s="8">
        <f t="shared" si="1854"/>
        <v>0</v>
      </c>
      <c r="X1020" s="14">
        <f t="shared" si="1939"/>
        <v>0</v>
      </c>
      <c r="Y1020" s="15"/>
    </row>
    <row r="1021" spans="1:25" x14ac:dyDescent="0.2">
      <c r="A1021" s="5">
        <v>45706</v>
      </c>
      <c r="B1021" s="6" t="s">
        <v>30</v>
      </c>
      <c r="C1021" s="7" t="s">
        <v>24</v>
      </c>
      <c r="D1021" s="6" t="s">
        <v>27</v>
      </c>
      <c r="E1021" s="8">
        <v>0</v>
      </c>
      <c r="F1021" s="8">
        <v>0</v>
      </c>
      <c r="G1021" s="8">
        <v>0</v>
      </c>
      <c r="H1021" s="11">
        <v>0</v>
      </c>
      <c r="I1021" s="8">
        <f t="shared" si="1561"/>
        <v>0</v>
      </c>
      <c r="J1021" s="12">
        <f t="shared" si="1562"/>
        <v>0</v>
      </c>
      <c r="K1021" s="8">
        <f t="shared" ref="K1021:L1021" si="2078">IFERROR(G1021,0)</f>
        <v>0</v>
      </c>
      <c r="L1021" s="8">
        <f t="shared" si="2078"/>
        <v>0</v>
      </c>
      <c r="M1021" s="8">
        <f t="shared" si="1564"/>
        <v>0</v>
      </c>
      <c r="N1021" s="12">
        <f t="shared" si="1565"/>
        <v>0</v>
      </c>
      <c r="O1021" s="8">
        <f t="shared" ref="O1021:P1021" si="2079">IFERROR(K1021,0)</f>
        <v>0</v>
      </c>
      <c r="P1021" s="8">
        <f t="shared" si="2079"/>
        <v>0</v>
      </c>
      <c r="Q1021" s="8">
        <f t="shared" si="1567"/>
        <v>0</v>
      </c>
      <c r="R1021" s="12">
        <f t="shared" si="1568"/>
        <v>0</v>
      </c>
      <c r="S1021" s="14"/>
      <c r="T1021" s="14"/>
      <c r="U1021" s="14"/>
      <c r="V1021" s="8">
        <f t="shared" si="1853"/>
        <v>0</v>
      </c>
      <c r="W1021" s="8">
        <f t="shared" si="1854"/>
        <v>0</v>
      </c>
      <c r="X1021" s="14">
        <f t="shared" si="1939"/>
        <v>0</v>
      </c>
      <c r="Y1021" s="15"/>
    </row>
    <row r="1022" spans="1:25" x14ac:dyDescent="0.2">
      <c r="A1022" s="5">
        <v>45706</v>
      </c>
      <c r="B1022" s="6" t="s">
        <v>31</v>
      </c>
      <c r="C1022" s="7" t="s">
        <v>32</v>
      </c>
      <c r="D1022" s="6" t="s">
        <v>25</v>
      </c>
      <c r="E1022" s="8">
        <v>229.8</v>
      </c>
      <c r="F1022" s="8">
        <v>0.51300000000000001</v>
      </c>
      <c r="G1022" s="8">
        <v>0.67500000000000004</v>
      </c>
      <c r="H1022" s="11">
        <v>0.56399999999999995</v>
      </c>
      <c r="I1022" s="8">
        <f t="shared" ref="I1022:I1276" si="2080">H1022-G1022</f>
        <v>-0.1110000000000001</v>
      </c>
      <c r="J1022" s="12">
        <f t="shared" ref="J1022:J1276" si="2081">IFERROR(H1022/G1022*100,0)</f>
        <v>83.555555555555543</v>
      </c>
      <c r="K1022" s="8">
        <f t="shared" ref="K1022:L1022" si="2082">IFERROR(G1022,0)</f>
        <v>0.67500000000000004</v>
      </c>
      <c r="L1022" s="8">
        <f t="shared" si="2082"/>
        <v>0.56399999999999995</v>
      </c>
      <c r="M1022" s="8">
        <f t="shared" ref="M1022:M1276" si="2083">IFERROR(L1022-K1022,0)</f>
        <v>-0.1110000000000001</v>
      </c>
      <c r="N1022" s="12">
        <f t="shared" ref="N1022:N1276" si="2084">IFERROR(L1022/K1022*100,0)</f>
        <v>83.555555555555543</v>
      </c>
      <c r="O1022" s="8">
        <f t="shared" ref="O1022:P1022" si="2085">IFERROR(K1022,0)</f>
        <v>0.67500000000000004</v>
      </c>
      <c r="P1022" s="8">
        <f t="shared" si="2085"/>
        <v>0.56399999999999995</v>
      </c>
      <c r="Q1022" s="8">
        <f t="shared" ref="Q1022:Q1276" si="2086">IFERROR(P1022-O1022,0)</f>
        <v>-0.1110000000000001</v>
      </c>
      <c r="R1022" s="12">
        <f t="shared" ref="R1022:R1276" si="2087">IFERROR(P1022/O1022*100,0)</f>
        <v>83.555555555555543</v>
      </c>
      <c r="S1022" s="14">
        <f>T1001</f>
        <v>192.60148505000029</v>
      </c>
      <c r="T1022" s="8">
        <f>H1022+S1022-H1023-H1024-U1022</f>
        <v>191.29108505000028</v>
      </c>
      <c r="U1022" s="14">
        <v>4.0000000000000002E-4</v>
      </c>
      <c r="V1022" s="8">
        <f t="shared" si="1853"/>
        <v>131.57894736842107</v>
      </c>
      <c r="W1022" s="8">
        <f t="shared" si="1854"/>
        <v>109.94152046783626</v>
      </c>
      <c r="X1022" s="14">
        <f t="shared" si="1939"/>
        <v>0.55000000000000004</v>
      </c>
      <c r="Y1022" s="15"/>
    </row>
    <row r="1023" spans="1:25" x14ac:dyDescent="0.2">
      <c r="A1023" s="5">
        <v>45706</v>
      </c>
      <c r="B1023" s="6" t="s">
        <v>31</v>
      </c>
      <c r="C1023" s="7" t="s">
        <v>32</v>
      </c>
      <c r="D1023" s="6" t="s">
        <v>26</v>
      </c>
      <c r="E1023" s="8">
        <v>285</v>
      </c>
      <c r="F1023" s="8">
        <v>0</v>
      </c>
      <c r="G1023" s="8">
        <v>0.82499999999999996</v>
      </c>
      <c r="H1023" s="11">
        <v>1.8740000000000001</v>
      </c>
      <c r="I1023" s="8">
        <f t="shared" si="2080"/>
        <v>1.0490000000000002</v>
      </c>
      <c r="J1023" s="12">
        <f t="shared" si="2081"/>
        <v>227.15151515151518</v>
      </c>
      <c r="K1023" s="8">
        <f t="shared" ref="K1023:L1023" si="2088">IFERROR(G1023,0)</f>
        <v>0.82499999999999996</v>
      </c>
      <c r="L1023" s="8">
        <f t="shared" si="2088"/>
        <v>1.8740000000000001</v>
      </c>
      <c r="M1023" s="8">
        <f t="shared" si="2083"/>
        <v>1.0490000000000002</v>
      </c>
      <c r="N1023" s="12">
        <f t="shared" si="2084"/>
        <v>227.15151515151518</v>
      </c>
      <c r="O1023" s="8">
        <f t="shared" ref="O1023:P1023" si="2089">IFERROR(K1023,0)</f>
        <v>0.82499999999999996</v>
      </c>
      <c r="P1023" s="8">
        <f t="shared" si="2089"/>
        <v>1.8740000000000001</v>
      </c>
      <c r="Q1023" s="8">
        <f t="shared" si="2086"/>
        <v>1.0490000000000002</v>
      </c>
      <c r="R1023" s="12">
        <f t="shared" si="2087"/>
        <v>227.15151515151518</v>
      </c>
      <c r="S1023" s="14"/>
      <c r="T1023" s="14"/>
      <c r="U1023" s="14"/>
      <c r="V1023" s="8">
        <f t="shared" si="1853"/>
        <v>0</v>
      </c>
      <c r="W1023" s="8">
        <f t="shared" si="1854"/>
        <v>0</v>
      </c>
      <c r="X1023" s="14">
        <f t="shared" si="1939"/>
        <v>1.4339999999999999</v>
      </c>
      <c r="Y1023" s="15"/>
    </row>
    <row r="1024" spans="1:25" x14ac:dyDescent="0.2">
      <c r="A1024" s="5">
        <v>45706</v>
      </c>
      <c r="B1024" s="6" t="s">
        <v>31</v>
      </c>
      <c r="C1024" s="7" t="s">
        <v>32</v>
      </c>
      <c r="D1024" s="6" t="s">
        <v>27</v>
      </c>
      <c r="E1024" s="8">
        <v>0</v>
      </c>
      <c r="F1024" s="8">
        <v>0</v>
      </c>
      <c r="G1024" s="8">
        <v>0</v>
      </c>
      <c r="H1024" s="11">
        <v>0</v>
      </c>
      <c r="I1024" s="8">
        <f t="shared" si="2080"/>
        <v>0</v>
      </c>
      <c r="J1024" s="12">
        <f t="shared" si="2081"/>
        <v>0</v>
      </c>
      <c r="K1024" s="8">
        <f t="shared" ref="K1024:L1024" si="2090">IFERROR(G1024,0)</f>
        <v>0</v>
      </c>
      <c r="L1024" s="8">
        <f t="shared" si="2090"/>
        <v>0</v>
      </c>
      <c r="M1024" s="8">
        <f t="shared" si="2083"/>
        <v>0</v>
      </c>
      <c r="N1024" s="12">
        <f t="shared" si="2084"/>
        <v>0</v>
      </c>
      <c r="O1024" s="8">
        <f t="shared" ref="O1024:P1024" si="2091">IFERROR(K1024,0)</f>
        <v>0</v>
      </c>
      <c r="P1024" s="8">
        <f t="shared" si="2091"/>
        <v>0</v>
      </c>
      <c r="Q1024" s="8">
        <f t="shared" si="2086"/>
        <v>0</v>
      </c>
      <c r="R1024" s="12">
        <f t="shared" si="2087"/>
        <v>0</v>
      </c>
      <c r="S1024" s="14"/>
      <c r="T1024" s="14"/>
      <c r="U1024" s="14"/>
      <c r="V1024" s="8">
        <f t="shared" si="1853"/>
        <v>0</v>
      </c>
      <c r="W1024" s="8">
        <f t="shared" si="1854"/>
        <v>0</v>
      </c>
      <c r="X1024" s="14">
        <f t="shared" si="1939"/>
        <v>0</v>
      </c>
      <c r="Y1024" s="15"/>
    </row>
    <row r="1025" spans="1:25" x14ac:dyDescent="0.2">
      <c r="A1025" s="5">
        <v>45706</v>
      </c>
      <c r="B1025" s="6" t="s">
        <v>36</v>
      </c>
      <c r="C1025" s="7" t="s">
        <v>32</v>
      </c>
      <c r="D1025" s="6" t="s">
        <v>25</v>
      </c>
      <c r="E1025" s="8">
        <v>5.2</v>
      </c>
      <c r="F1025" s="8">
        <v>0.02</v>
      </c>
      <c r="G1025" s="8">
        <v>1.4E-2</v>
      </c>
      <c r="H1025" s="11">
        <v>1.7999999999999999E-2</v>
      </c>
      <c r="I1025" s="8">
        <f t="shared" si="2080"/>
        <v>3.9999999999999983E-3</v>
      </c>
      <c r="J1025" s="12">
        <f t="shared" si="2081"/>
        <v>128.57142857142856</v>
      </c>
      <c r="K1025" s="8">
        <f t="shared" ref="K1025:L1025" si="2092">IFERROR(G1025,0)</f>
        <v>1.4E-2</v>
      </c>
      <c r="L1025" s="8">
        <f t="shared" si="2092"/>
        <v>1.7999999999999999E-2</v>
      </c>
      <c r="M1025" s="8">
        <f t="shared" si="2083"/>
        <v>3.9999999999999983E-3</v>
      </c>
      <c r="N1025" s="12">
        <f t="shared" si="2084"/>
        <v>128.57142857142856</v>
      </c>
      <c r="O1025" s="8">
        <f t="shared" ref="O1025:P1025" si="2093">IFERROR(K1025,0)</f>
        <v>1.4E-2</v>
      </c>
      <c r="P1025" s="8">
        <f t="shared" si="2093"/>
        <v>1.7999999999999999E-2</v>
      </c>
      <c r="Q1025" s="8">
        <f t="shared" si="2086"/>
        <v>3.9999999999999983E-3</v>
      </c>
      <c r="R1025" s="12">
        <f t="shared" si="2087"/>
        <v>128.57142857142856</v>
      </c>
      <c r="S1025" s="14">
        <f>T1004</f>
        <v>4.446900002000004</v>
      </c>
      <c r="T1025" s="8">
        <f>H1025+S1025-H1026-H1027-U1025</f>
        <v>4.4642000020000037</v>
      </c>
      <c r="U1025" s="14">
        <v>6.9999999999999999E-4</v>
      </c>
      <c r="V1025" s="8">
        <f t="shared" si="1853"/>
        <v>70</v>
      </c>
      <c r="W1025" s="8">
        <f t="shared" si="1854"/>
        <v>89.999999999999986</v>
      </c>
      <c r="X1025" s="14">
        <f t="shared" si="1939"/>
        <v>1.7000000000000001E-2</v>
      </c>
      <c r="Y1025" s="15"/>
    </row>
    <row r="1026" spans="1:25" x14ac:dyDescent="0.2">
      <c r="A1026" s="5">
        <v>45706</v>
      </c>
      <c r="B1026" s="6" t="s">
        <v>36</v>
      </c>
      <c r="C1026" s="7" t="s">
        <v>32</v>
      </c>
      <c r="D1026" s="6" t="s">
        <v>26</v>
      </c>
      <c r="E1026" s="8">
        <v>5.0999999999999996</v>
      </c>
      <c r="F1026" s="8">
        <v>0</v>
      </c>
      <c r="G1026" s="8">
        <v>1.4E-2</v>
      </c>
      <c r="H1026" s="11">
        <v>0</v>
      </c>
      <c r="I1026" s="8">
        <f t="shared" si="2080"/>
        <v>-1.4E-2</v>
      </c>
      <c r="J1026" s="12">
        <f t="shared" si="2081"/>
        <v>0</v>
      </c>
      <c r="K1026" s="8">
        <f t="shared" ref="K1026:L1026" si="2094">IFERROR(G1026,0)</f>
        <v>1.4E-2</v>
      </c>
      <c r="L1026" s="8">
        <f t="shared" si="2094"/>
        <v>0</v>
      </c>
      <c r="M1026" s="8">
        <f t="shared" si="2083"/>
        <v>-1.4E-2</v>
      </c>
      <c r="N1026" s="12">
        <f t="shared" si="2084"/>
        <v>0</v>
      </c>
      <c r="O1026" s="8">
        <f t="shared" ref="O1026:P1026" si="2095">IFERROR(K1026,0)</f>
        <v>1.4E-2</v>
      </c>
      <c r="P1026" s="8">
        <f t="shared" si="2095"/>
        <v>0</v>
      </c>
      <c r="Q1026" s="8">
        <f t="shared" si="2086"/>
        <v>-1.4E-2</v>
      </c>
      <c r="R1026" s="12">
        <f t="shared" si="2087"/>
        <v>0</v>
      </c>
      <c r="S1026" s="14"/>
      <c r="T1026" s="14"/>
      <c r="U1026" s="14"/>
      <c r="V1026" s="8">
        <f t="shared" si="1853"/>
        <v>0</v>
      </c>
      <c r="W1026" s="8">
        <f t="shared" si="1854"/>
        <v>0</v>
      </c>
      <c r="X1026" s="14">
        <f t="shared" si="1939"/>
        <v>0</v>
      </c>
      <c r="Y1026" s="15"/>
    </row>
    <row r="1027" spans="1:25" x14ac:dyDescent="0.2">
      <c r="A1027" s="5">
        <v>45706</v>
      </c>
      <c r="B1027" s="6" t="s">
        <v>36</v>
      </c>
      <c r="C1027" s="7" t="s">
        <v>32</v>
      </c>
      <c r="D1027" s="6" t="s">
        <v>27</v>
      </c>
      <c r="E1027" s="8">
        <v>0</v>
      </c>
      <c r="F1027" s="8">
        <v>0</v>
      </c>
      <c r="G1027" s="8">
        <v>0</v>
      </c>
      <c r="H1027" s="11">
        <v>0</v>
      </c>
      <c r="I1027" s="8">
        <f t="shared" si="2080"/>
        <v>0</v>
      </c>
      <c r="J1027" s="12">
        <f t="shared" si="2081"/>
        <v>0</v>
      </c>
      <c r="K1027" s="8">
        <f t="shared" ref="K1027:L1027" si="2096">IFERROR(G1027,0)</f>
        <v>0</v>
      </c>
      <c r="L1027" s="8">
        <f t="shared" si="2096"/>
        <v>0</v>
      </c>
      <c r="M1027" s="8">
        <f t="shared" si="2083"/>
        <v>0</v>
      </c>
      <c r="N1027" s="12">
        <f t="shared" si="2084"/>
        <v>0</v>
      </c>
      <c r="O1027" s="8">
        <f t="shared" ref="O1027:P1027" si="2097">IFERROR(K1027,0)</f>
        <v>0</v>
      </c>
      <c r="P1027" s="8">
        <f t="shared" si="2097"/>
        <v>0</v>
      </c>
      <c r="Q1027" s="8">
        <f t="shared" si="2086"/>
        <v>0</v>
      </c>
      <c r="R1027" s="12">
        <f t="shared" si="2087"/>
        <v>0</v>
      </c>
      <c r="S1027" s="14"/>
      <c r="T1027" s="14"/>
      <c r="U1027" s="14"/>
      <c r="V1027" s="8">
        <f t="shared" si="1853"/>
        <v>0</v>
      </c>
      <c r="W1027" s="8">
        <f t="shared" si="1854"/>
        <v>0</v>
      </c>
      <c r="X1027" s="14">
        <f t="shared" si="1939"/>
        <v>0</v>
      </c>
      <c r="Y1027" s="15"/>
    </row>
    <row r="1028" spans="1:25" x14ac:dyDescent="0.2">
      <c r="A1028" s="5">
        <v>45706</v>
      </c>
      <c r="B1028" s="6" t="s">
        <v>33</v>
      </c>
      <c r="C1028" s="7" t="s">
        <v>32</v>
      </c>
      <c r="D1028" s="6" t="s">
        <v>25</v>
      </c>
      <c r="E1028" s="8">
        <v>0.63</v>
      </c>
      <c r="F1028" s="8">
        <v>0</v>
      </c>
      <c r="G1028" s="8">
        <v>1.6100000000000001E-3</v>
      </c>
      <c r="H1028" s="11">
        <v>1E-3</v>
      </c>
      <c r="I1028" s="8">
        <f t="shared" si="2080"/>
        <v>-6.1000000000000008E-4</v>
      </c>
      <c r="J1028" s="12">
        <f t="shared" si="2081"/>
        <v>62.11180124223602</v>
      </c>
      <c r="K1028" s="8">
        <f t="shared" ref="K1028:L1028" si="2098">IFERROR(G1028,0)</f>
        <v>1.6100000000000001E-3</v>
      </c>
      <c r="L1028" s="8">
        <f t="shared" si="2098"/>
        <v>1E-3</v>
      </c>
      <c r="M1028" s="8">
        <f t="shared" si="2083"/>
        <v>-6.1000000000000008E-4</v>
      </c>
      <c r="N1028" s="12">
        <f t="shared" si="2084"/>
        <v>62.11180124223602</v>
      </c>
      <c r="O1028" s="8">
        <f t="shared" ref="O1028:P1028" si="2099">IFERROR(K1028,0)</f>
        <v>1.6100000000000001E-3</v>
      </c>
      <c r="P1028" s="8">
        <f t="shared" si="2099"/>
        <v>1E-3</v>
      </c>
      <c r="Q1028" s="8">
        <f t="shared" si="2086"/>
        <v>-6.1000000000000008E-4</v>
      </c>
      <c r="R1028" s="12">
        <f t="shared" si="2087"/>
        <v>62.11180124223602</v>
      </c>
      <c r="S1028" s="14">
        <f>T1007</f>
        <v>4.9246239999999927E-2</v>
      </c>
      <c r="T1028" s="8">
        <f>H1028+S1028-H1029-H1030-U1028</f>
        <v>5.0146239999999925E-2</v>
      </c>
      <c r="U1028" s="14">
        <v>1E-4</v>
      </c>
      <c r="V1028" s="8">
        <f t="shared" si="1853"/>
        <v>0</v>
      </c>
      <c r="W1028" s="8">
        <f t="shared" si="1854"/>
        <v>0</v>
      </c>
      <c r="X1028" s="14">
        <f t="shared" si="1939"/>
        <v>1E-3</v>
      </c>
      <c r="Y1028" s="15"/>
    </row>
    <row r="1029" spans="1:25" x14ac:dyDescent="0.2">
      <c r="A1029" s="5">
        <v>45706</v>
      </c>
      <c r="B1029" s="6" t="s">
        <v>33</v>
      </c>
      <c r="C1029" s="7" t="s">
        <v>32</v>
      </c>
      <c r="D1029" s="6" t="s">
        <v>26</v>
      </c>
      <c r="E1029" s="8">
        <v>0.63</v>
      </c>
      <c r="F1029" s="8">
        <v>0</v>
      </c>
      <c r="G1029" s="8">
        <v>1.6000000000000001E-3</v>
      </c>
      <c r="H1029" s="11">
        <v>0</v>
      </c>
      <c r="I1029" s="8">
        <f t="shared" si="2080"/>
        <v>-1.6000000000000001E-3</v>
      </c>
      <c r="J1029" s="12">
        <f t="shared" si="2081"/>
        <v>0</v>
      </c>
      <c r="K1029" s="8">
        <f t="shared" ref="K1029:L1029" si="2100">IFERROR(G1029,0)</f>
        <v>1.6000000000000001E-3</v>
      </c>
      <c r="L1029" s="8">
        <f t="shared" si="2100"/>
        <v>0</v>
      </c>
      <c r="M1029" s="8">
        <f t="shared" si="2083"/>
        <v>-1.6000000000000001E-3</v>
      </c>
      <c r="N1029" s="12">
        <f t="shared" si="2084"/>
        <v>0</v>
      </c>
      <c r="O1029" s="8">
        <f t="shared" ref="O1029:P1029" si="2101">IFERROR(K1029,0)</f>
        <v>1.6000000000000001E-3</v>
      </c>
      <c r="P1029" s="8">
        <f t="shared" si="2101"/>
        <v>0</v>
      </c>
      <c r="Q1029" s="8">
        <f t="shared" si="2086"/>
        <v>-1.6000000000000001E-3</v>
      </c>
      <c r="R1029" s="12">
        <f t="shared" si="2087"/>
        <v>0</v>
      </c>
      <c r="S1029" s="14"/>
      <c r="T1029" s="8"/>
      <c r="U1029" s="14"/>
      <c r="V1029" s="8">
        <f t="shared" si="1853"/>
        <v>0</v>
      </c>
      <c r="W1029" s="8">
        <f t="shared" si="1854"/>
        <v>0</v>
      </c>
      <c r="X1029" s="14">
        <f t="shared" si="1939"/>
        <v>0</v>
      </c>
      <c r="Y1029" s="15"/>
    </row>
    <row r="1030" spans="1:25" x14ac:dyDescent="0.2">
      <c r="A1030" s="5">
        <v>45706</v>
      </c>
      <c r="B1030" s="6" t="s">
        <v>33</v>
      </c>
      <c r="C1030" s="7" t="s">
        <v>32</v>
      </c>
      <c r="D1030" s="6" t="s">
        <v>27</v>
      </c>
      <c r="E1030" s="8">
        <v>0</v>
      </c>
      <c r="F1030" s="8">
        <v>0</v>
      </c>
      <c r="G1030" s="8">
        <v>0</v>
      </c>
      <c r="H1030" s="11">
        <v>0</v>
      </c>
      <c r="I1030" s="8">
        <f t="shared" si="2080"/>
        <v>0</v>
      </c>
      <c r="J1030" s="12">
        <f t="shared" si="2081"/>
        <v>0</v>
      </c>
      <c r="K1030" s="8">
        <f t="shared" ref="K1030:L1030" si="2102">IFERROR(G1030,0)</f>
        <v>0</v>
      </c>
      <c r="L1030" s="8">
        <f t="shared" si="2102"/>
        <v>0</v>
      </c>
      <c r="M1030" s="8">
        <f t="shared" si="2083"/>
        <v>0</v>
      </c>
      <c r="N1030" s="12">
        <f t="shared" si="2084"/>
        <v>0</v>
      </c>
      <c r="O1030" s="8">
        <f t="shared" ref="O1030:P1030" si="2103">IFERROR(K1030,0)</f>
        <v>0</v>
      </c>
      <c r="P1030" s="8">
        <f t="shared" si="2103"/>
        <v>0</v>
      </c>
      <c r="Q1030" s="8">
        <f t="shared" si="2086"/>
        <v>0</v>
      </c>
      <c r="R1030" s="12">
        <f t="shared" si="2087"/>
        <v>0</v>
      </c>
      <c r="S1030" s="14"/>
      <c r="T1030" s="14"/>
      <c r="U1030" s="14"/>
      <c r="V1030" s="8">
        <f t="shared" si="1853"/>
        <v>0</v>
      </c>
      <c r="W1030" s="8">
        <f t="shared" si="1854"/>
        <v>0</v>
      </c>
      <c r="X1030" s="14">
        <f t="shared" si="1939"/>
        <v>0</v>
      </c>
      <c r="Y1030" s="15"/>
    </row>
    <row r="1031" spans="1:25" x14ac:dyDescent="0.2">
      <c r="A1031" s="5">
        <v>45707</v>
      </c>
      <c r="B1031" s="6" t="s">
        <v>28</v>
      </c>
      <c r="C1031" s="7" t="s">
        <v>24</v>
      </c>
      <c r="D1031" s="6" t="s">
        <v>25</v>
      </c>
      <c r="E1031" s="8">
        <v>190.9</v>
      </c>
      <c r="F1031" s="9">
        <v>0.64600000000000002</v>
      </c>
      <c r="G1031" s="10">
        <v>0.55700000000000005</v>
      </c>
      <c r="H1031" s="20">
        <v>0.58199999999999996</v>
      </c>
      <c r="I1031" s="8">
        <f t="shared" si="2080"/>
        <v>2.4999999999999911E-2</v>
      </c>
      <c r="J1031" s="12">
        <f t="shared" si="2081"/>
        <v>104.48833034111308</v>
      </c>
      <c r="K1031" s="8">
        <f t="shared" ref="K1031:L1031" si="2104">IFERROR(G1031,0)</f>
        <v>0.55700000000000005</v>
      </c>
      <c r="L1031" s="8">
        <f t="shared" si="2104"/>
        <v>0.58199999999999996</v>
      </c>
      <c r="M1031" s="8">
        <f t="shared" si="2083"/>
        <v>2.4999999999999911E-2</v>
      </c>
      <c r="N1031" s="12">
        <f t="shared" si="2084"/>
        <v>104.48833034111308</v>
      </c>
      <c r="O1031" s="8">
        <f t="shared" ref="O1031:P1031" si="2105">IFERROR(K1031,0)</f>
        <v>0.55700000000000005</v>
      </c>
      <c r="P1031" s="8">
        <f t="shared" si="2105"/>
        <v>0.58199999999999996</v>
      </c>
      <c r="Q1031" s="8">
        <f t="shared" si="2086"/>
        <v>2.4999999999999911E-2</v>
      </c>
      <c r="R1031" s="12">
        <f t="shared" si="2087"/>
        <v>104.48833034111308</v>
      </c>
      <c r="S1031" s="8">
        <f>T1010</f>
        <v>46.523120000000041</v>
      </c>
      <c r="T1031" s="8">
        <f>H1031+S1031-H1032-H1033-U1031</f>
        <v>47.003320000000038</v>
      </c>
      <c r="U1031" s="8">
        <v>1.8E-3</v>
      </c>
      <c r="V1031" s="8">
        <f t="shared" si="1853"/>
        <v>86.222910216718276</v>
      </c>
      <c r="W1031" s="8">
        <f t="shared" si="1854"/>
        <v>90.092879256965944</v>
      </c>
      <c r="X1031" s="14">
        <f t="shared" si="1939"/>
        <v>0.57599999999999996</v>
      </c>
      <c r="Y1031" s="15"/>
    </row>
    <row r="1032" spans="1:25" x14ac:dyDescent="0.2">
      <c r="A1032" s="5">
        <v>45707</v>
      </c>
      <c r="B1032" s="6" t="s">
        <v>28</v>
      </c>
      <c r="C1032" s="7" t="s">
        <v>24</v>
      </c>
      <c r="D1032" s="6" t="s">
        <v>26</v>
      </c>
      <c r="E1032" s="8">
        <v>220.3</v>
      </c>
      <c r="F1032" s="8">
        <v>0</v>
      </c>
      <c r="G1032" s="8">
        <v>0.625</v>
      </c>
      <c r="H1032" s="11">
        <v>0.1</v>
      </c>
      <c r="I1032" s="8">
        <f t="shared" si="2080"/>
        <v>-0.52500000000000002</v>
      </c>
      <c r="J1032" s="12">
        <f t="shared" si="2081"/>
        <v>16</v>
      </c>
      <c r="K1032" s="8">
        <f t="shared" ref="K1032:L1032" si="2106">IFERROR(G1032,0)</f>
        <v>0.625</v>
      </c>
      <c r="L1032" s="8">
        <f t="shared" si="2106"/>
        <v>0.1</v>
      </c>
      <c r="M1032" s="8">
        <f t="shared" si="2083"/>
        <v>-0.52500000000000002</v>
      </c>
      <c r="N1032" s="12">
        <f t="shared" si="2084"/>
        <v>16</v>
      </c>
      <c r="O1032" s="8">
        <f t="shared" ref="O1032:P1032" si="2107">IFERROR(K1032,0)</f>
        <v>0.625</v>
      </c>
      <c r="P1032" s="8">
        <f t="shared" si="2107"/>
        <v>0.1</v>
      </c>
      <c r="Q1032" s="8">
        <f t="shared" si="2086"/>
        <v>-0.52500000000000002</v>
      </c>
      <c r="R1032" s="12">
        <f t="shared" si="2087"/>
        <v>16</v>
      </c>
      <c r="S1032" s="8"/>
      <c r="T1032" s="8"/>
      <c r="U1032" s="8"/>
      <c r="V1032" s="8">
        <f t="shared" si="1853"/>
        <v>0</v>
      </c>
      <c r="W1032" s="8">
        <f t="shared" si="1854"/>
        <v>0</v>
      </c>
      <c r="X1032" s="14">
        <f t="shared" si="1939"/>
        <v>1.873</v>
      </c>
      <c r="Y1032" s="15"/>
    </row>
    <row r="1033" spans="1:25" x14ac:dyDescent="0.2">
      <c r="A1033" s="5">
        <v>45707</v>
      </c>
      <c r="B1033" s="6" t="s">
        <v>28</v>
      </c>
      <c r="C1033" s="7" t="s">
        <v>24</v>
      </c>
      <c r="D1033" s="6" t="s">
        <v>27</v>
      </c>
      <c r="E1033" s="8">
        <v>0</v>
      </c>
      <c r="F1033" s="8">
        <v>0</v>
      </c>
      <c r="G1033" s="8">
        <v>0</v>
      </c>
      <c r="H1033" s="11">
        <v>0</v>
      </c>
      <c r="I1033" s="8">
        <f t="shared" si="2080"/>
        <v>0</v>
      </c>
      <c r="J1033" s="12">
        <f t="shared" si="2081"/>
        <v>0</v>
      </c>
      <c r="K1033" s="8">
        <f t="shared" ref="K1033:L1033" si="2108">IFERROR(G1033,0)</f>
        <v>0</v>
      </c>
      <c r="L1033" s="8">
        <f t="shared" si="2108"/>
        <v>0</v>
      </c>
      <c r="M1033" s="8">
        <f t="shared" si="2083"/>
        <v>0</v>
      </c>
      <c r="N1033" s="12">
        <f t="shared" si="2084"/>
        <v>0</v>
      </c>
      <c r="O1033" s="8">
        <f t="shared" ref="O1033:P1033" si="2109">IFERROR(K1033,0)</f>
        <v>0</v>
      </c>
      <c r="P1033" s="8">
        <f t="shared" si="2109"/>
        <v>0</v>
      </c>
      <c r="Q1033" s="8">
        <f t="shared" si="2086"/>
        <v>0</v>
      </c>
      <c r="R1033" s="12">
        <f t="shared" si="2087"/>
        <v>0</v>
      </c>
      <c r="S1033" s="8"/>
      <c r="T1033" s="8"/>
      <c r="U1033" s="8"/>
      <c r="V1033" s="8">
        <f t="shared" si="1853"/>
        <v>0</v>
      </c>
      <c r="W1033" s="8">
        <f t="shared" si="1854"/>
        <v>0</v>
      </c>
      <c r="X1033" s="14">
        <f t="shared" si="1939"/>
        <v>0</v>
      </c>
      <c r="Y1033" s="15"/>
    </row>
    <row r="1034" spans="1:25" x14ac:dyDescent="0.2">
      <c r="A1034" s="5">
        <v>45707</v>
      </c>
      <c r="B1034" s="6" t="s">
        <v>23</v>
      </c>
      <c r="C1034" s="7" t="s">
        <v>24</v>
      </c>
      <c r="D1034" s="6" t="s">
        <v>25</v>
      </c>
      <c r="E1034" s="8">
        <v>1.7</v>
      </c>
      <c r="F1034" s="8">
        <v>5.0000000000000001E-3</v>
      </c>
      <c r="G1034" s="8">
        <v>4.7999999999999996E-3</v>
      </c>
      <c r="H1034" s="11">
        <v>5.0000000000000001E-3</v>
      </c>
      <c r="I1034" s="8">
        <f t="shared" si="2080"/>
        <v>2.0000000000000052E-4</v>
      </c>
      <c r="J1034" s="12">
        <f t="shared" si="2081"/>
        <v>104.16666666666667</v>
      </c>
      <c r="K1034" s="8">
        <f t="shared" ref="K1034:L1034" si="2110">IFERROR(G1034,0)</f>
        <v>4.7999999999999996E-3</v>
      </c>
      <c r="L1034" s="8">
        <f t="shared" si="2110"/>
        <v>5.0000000000000001E-3</v>
      </c>
      <c r="M1034" s="8">
        <f t="shared" si="2083"/>
        <v>2.0000000000000052E-4</v>
      </c>
      <c r="N1034" s="12">
        <f t="shared" si="2084"/>
        <v>104.16666666666667</v>
      </c>
      <c r="O1034" s="8">
        <f t="shared" ref="O1034:P1034" si="2111">IFERROR(K1034,0)</f>
        <v>4.7999999999999996E-3</v>
      </c>
      <c r="P1034" s="8">
        <f t="shared" si="2111"/>
        <v>5.0000000000000001E-3</v>
      </c>
      <c r="Q1034" s="8">
        <f t="shared" si="2086"/>
        <v>2.0000000000000052E-4</v>
      </c>
      <c r="R1034" s="12">
        <f t="shared" si="2087"/>
        <v>104.16666666666667</v>
      </c>
      <c r="S1034" s="8">
        <f>T1013</f>
        <v>4.0878405000000075</v>
      </c>
      <c r="T1034" s="8">
        <f>H1034+S1034-H1035-H1036-U1034</f>
        <v>4.0927405000000077</v>
      </c>
      <c r="U1034" s="8">
        <v>1E-4</v>
      </c>
      <c r="V1034" s="8">
        <f t="shared" si="1853"/>
        <v>95.999999999999986</v>
      </c>
      <c r="W1034" s="8">
        <f t="shared" si="1854"/>
        <v>100</v>
      </c>
      <c r="X1034" s="14">
        <f t="shared" si="1939"/>
        <v>5.0000000000000001E-3</v>
      </c>
      <c r="Y1034" s="15"/>
    </row>
    <row r="1035" spans="1:25" x14ac:dyDescent="0.2">
      <c r="A1035" s="5">
        <v>45707</v>
      </c>
      <c r="B1035" s="6" t="s">
        <v>23</v>
      </c>
      <c r="C1035" s="7" t="s">
        <v>24</v>
      </c>
      <c r="D1035" s="6" t="s">
        <v>26</v>
      </c>
      <c r="E1035" s="8">
        <v>1.5</v>
      </c>
      <c r="F1035" s="8">
        <v>0</v>
      </c>
      <c r="G1035" s="8">
        <v>4.0000000000000001E-3</v>
      </c>
      <c r="H1035" s="11">
        <v>0</v>
      </c>
      <c r="I1035" s="8">
        <f t="shared" si="2080"/>
        <v>-4.0000000000000001E-3</v>
      </c>
      <c r="J1035" s="12">
        <f t="shared" si="2081"/>
        <v>0</v>
      </c>
      <c r="K1035" s="8">
        <f t="shared" ref="K1035:L1035" si="2112">IFERROR(G1035,0)</f>
        <v>4.0000000000000001E-3</v>
      </c>
      <c r="L1035" s="8">
        <f t="shared" si="2112"/>
        <v>0</v>
      </c>
      <c r="M1035" s="8">
        <f t="shared" si="2083"/>
        <v>-4.0000000000000001E-3</v>
      </c>
      <c r="N1035" s="12">
        <f t="shared" si="2084"/>
        <v>0</v>
      </c>
      <c r="O1035" s="8">
        <f t="shared" ref="O1035:P1035" si="2113">IFERROR(K1035,0)</f>
        <v>4.0000000000000001E-3</v>
      </c>
      <c r="P1035" s="8">
        <f t="shared" si="2113"/>
        <v>0</v>
      </c>
      <c r="Q1035" s="8">
        <f t="shared" si="2086"/>
        <v>-4.0000000000000001E-3</v>
      </c>
      <c r="R1035" s="12">
        <f t="shared" si="2087"/>
        <v>0</v>
      </c>
      <c r="S1035" s="8"/>
      <c r="T1035" s="8"/>
      <c r="U1035" s="8"/>
      <c r="V1035" s="8">
        <f t="shared" si="1853"/>
        <v>0</v>
      </c>
      <c r="W1035" s="8">
        <f t="shared" si="1854"/>
        <v>0</v>
      </c>
      <c r="X1035" s="14">
        <f t="shared" si="1939"/>
        <v>0</v>
      </c>
      <c r="Y1035" s="15"/>
    </row>
    <row r="1036" spans="1:25" x14ac:dyDescent="0.2">
      <c r="A1036" s="5">
        <v>45707</v>
      </c>
      <c r="B1036" s="6" t="s">
        <v>23</v>
      </c>
      <c r="C1036" s="7" t="s">
        <v>24</v>
      </c>
      <c r="D1036" s="6" t="s">
        <v>27</v>
      </c>
      <c r="E1036" s="8">
        <v>0</v>
      </c>
      <c r="F1036" s="8">
        <v>0</v>
      </c>
      <c r="G1036" s="8">
        <v>0</v>
      </c>
      <c r="H1036" s="11">
        <v>0</v>
      </c>
      <c r="I1036" s="8">
        <f t="shared" si="2080"/>
        <v>0</v>
      </c>
      <c r="J1036" s="12">
        <f t="shared" si="2081"/>
        <v>0</v>
      </c>
      <c r="K1036" s="8">
        <f t="shared" ref="K1036:L1036" si="2114">IFERROR(G1036,0)</f>
        <v>0</v>
      </c>
      <c r="L1036" s="8">
        <f t="shared" si="2114"/>
        <v>0</v>
      </c>
      <c r="M1036" s="8">
        <f t="shared" si="2083"/>
        <v>0</v>
      </c>
      <c r="N1036" s="12">
        <f t="shared" si="2084"/>
        <v>0</v>
      </c>
      <c r="O1036" s="8">
        <f t="shared" ref="O1036:P1036" si="2115">IFERROR(K1036,0)</f>
        <v>0</v>
      </c>
      <c r="P1036" s="8">
        <f t="shared" si="2115"/>
        <v>0</v>
      </c>
      <c r="Q1036" s="8">
        <f t="shared" si="2086"/>
        <v>0</v>
      </c>
      <c r="R1036" s="12">
        <f t="shared" si="2087"/>
        <v>0</v>
      </c>
      <c r="S1036" s="8"/>
      <c r="T1036" s="8"/>
      <c r="U1036" s="8"/>
      <c r="V1036" s="8">
        <f t="shared" si="1853"/>
        <v>0</v>
      </c>
      <c r="W1036" s="8">
        <f t="shared" si="1854"/>
        <v>0</v>
      </c>
      <c r="X1036" s="14">
        <f t="shared" si="1939"/>
        <v>0</v>
      </c>
      <c r="Y1036" s="15"/>
    </row>
    <row r="1037" spans="1:25" x14ac:dyDescent="0.2">
      <c r="A1037" s="5">
        <v>45707</v>
      </c>
      <c r="B1037" s="6" t="s">
        <v>29</v>
      </c>
      <c r="C1037" s="7" t="s">
        <v>24</v>
      </c>
      <c r="D1037" s="6" t="s">
        <v>25</v>
      </c>
      <c r="E1037" s="8">
        <v>1</v>
      </c>
      <c r="F1037" s="8">
        <v>5.0000000000000001E-3</v>
      </c>
      <c r="G1037" s="8">
        <v>3.0000000000000001E-3</v>
      </c>
      <c r="H1037" s="11">
        <v>4.0000000000000001E-3</v>
      </c>
      <c r="I1037" s="8">
        <f t="shared" si="2080"/>
        <v>1E-3</v>
      </c>
      <c r="J1037" s="12">
        <f t="shared" si="2081"/>
        <v>133.33333333333331</v>
      </c>
      <c r="K1037" s="8">
        <f t="shared" ref="K1037:L1037" si="2116">IFERROR(G1037,0)</f>
        <v>3.0000000000000001E-3</v>
      </c>
      <c r="L1037" s="8">
        <f t="shared" si="2116"/>
        <v>4.0000000000000001E-3</v>
      </c>
      <c r="M1037" s="8">
        <f t="shared" si="2083"/>
        <v>1E-3</v>
      </c>
      <c r="N1037" s="12">
        <f t="shared" si="2084"/>
        <v>133.33333333333331</v>
      </c>
      <c r="O1037" s="8">
        <f t="shared" ref="O1037:P1037" si="2117">IFERROR(K1037,0)</f>
        <v>3.0000000000000001E-3</v>
      </c>
      <c r="P1037" s="8">
        <f t="shared" si="2117"/>
        <v>4.0000000000000001E-3</v>
      </c>
      <c r="Q1037" s="8">
        <f t="shared" si="2086"/>
        <v>1E-3</v>
      </c>
      <c r="R1037" s="12">
        <f t="shared" si="2087"/>
        <v>133.33333333333331</v>
      </c>
      <c r="S1037" s="8">
        <f>T1016</f>
        <v>0.66664999999999941</v>
      </c>
      <c r="T1037" s="8">
        <f>H1037+S1037-H1038-H1039-U1037</f>
        <v>0.67064999999999941</v>
      </c>
      <c r="U1037" s="8">
        <v>0</v>
      </c>
      <c r="V1037" s="8">
        <f t="shared" si="1853"/>
        <v>60</v>
      </c>
      <c r="W1037" s="8">
        <f t="shared" si="1854"/>
        <v>80</v>
      </c>
      <c r="X1037" s="14">
        <f t="shared" si="1939"/>
        <v>4.0000000000000001E-3</v>
      </c>
      <c r="Y1037" s="15"/>
    </row>
    <row r="1038" spans="1:25" x14ac:dyDescent="0.2">
      <c r="A1038" s="5">
        <v>45707</v>
      </c>
      <c r="B1038" s="6" t="s">
        <v>29</v>
      </c>
      <c r="C1038" s="7" t="s">
        <v>24</v>
      </c>
      <c r="D1038" s="6" t="s">
        <v>26</v>
      </c>
      <c r="E1038" s="8">
        <v>1</v>
      </c>
      <c r="F1038" s="8">
        <v>0</v>
      </c>
      <c r="G1038" s="8">
        <v>3.0000000000000001E-3</v>
      </c>
      <c r="H1038" s="11">
        <v>0</v>
      </c>
      <c r="I1038" s="8">
        <f t="shared" si="2080"/>
        <v>-3.0000000000000001E-3</v>
      </c>
      <c r="J1038" s="12">
        <f t="shared" si="2081"/>
        <v>0</v>
      </c>
      <c r="K1038" s="8">
        <f t="shared" ref="K1038:L1038" si="2118">IFERROR(G1038,0)</f>
        <v>3.0000000000000001E-3</v>
      </c>
      <c r="L1038" s="8">
        <f t="shared" si="2118"/>
        <v>0</v>
      </c>
      <c r="M1038" s="8">
        <f t="shared" si="2083"/>
        <v>-3.0000000000000001E-3</v>
      </c>
      <c r="N1038" s="12">
        <f t="shared" si="2084"/>
        <v>0</v>
      </c>
      <c r="O1038" s="8">
        <f t="shared" ref="O1038:P1038" si="2119">IFERROR(K1038,0)</f>
        <v>3.0000000000000001E-3</v>
      </c>
      <c r="P1038" s="8">
        <f t="shared" si="2119"/>
        <v>0</v>
      </c>
      <c r="Q1038" s="8">
        <f t="shared" si="2086"/>
        <v>-3.0000000000000001E-3</v>
      </c>
      <c r="R1038" s="12">
        <f t="shared" si="2087"/>
        <v>0</v>
      </c>
      <c r="S1038" s="8"/>
      <c r="T1038" s="8"/>
      <c r="U1038" s="8"/>
      <c r="V1038" s="8">
        <f t="shared" si="1853"/>
        <v>0</v>
      </c>
      <c r="W1038" s="8">
        <f t="shared" si="1854"/>
        <v>0</v>
      </c>
      <c r="X1038" s="14">
        <f t="shared" si="1939"/>
        <v>0</v>
      </c>
      <c r="Y1038" s="15"/>
    </row>
    <row r="1039" spans="1:25" x14ac:dyDescent="0.2">
      <c r="A1039" s="5">
        <v>45707</v>
      </c>
      <c r="B1039" s="6" t="s">
        <v>29</v>
      </c>
      <c r="C1039" s="7" t="s">
        <v>24</v>
      </c>
      <c r="D1039" s="6" t="s">
        <v>27</v>
      </c>
      <c r="E1039" s="8">
        <v>0</v>
      </c>
      <c r="F1039" s="8">
        <v>0</v>
      </c>
      <c r="G1039" s="8">
        <v>0</v>
      </c>
      <c r="H1039" s="11">
        <v>0</v>
      </c>
      <c r="I1039" s="8">
        <f t="shared" si="2080"/>
        <v>0</v>
      </c>
      <c r="J1039" s="12">
        <f t="shared" si="2081"/>
        <v>0</v>
      </c>
      <c r="K1039" s="8">
        <f t="shared" ref="K1039:L1039" si="2120">IFERROR(G1039,0)</f>
        <v>0</v>
      </c>
      <c r="L1039" s="8">
        <f t="shared" si="2120"/>
        <v>0</v>
      </c>
      <c r="M1039" s="8">
        <f t="shared" si="2083"/>
        <v>0</v>
      </c>
      <c r="N1039" s="12">
        <f t="shared" si="2084"/>
        <v>0</v>
      </c>
      <c r="O1039" s="8">
        <f t="shared" ref="O1039:P1039" si="2121">IFERROR(K1039,0)</f>
        <v>0</v>
      </c>
      <c r="P1039" s="8">
        <f t="shared" si="2121"/>
        <v>0</v>
      </c>
      <c r="Q1039" s="8">
        <f t="shared" si="2086"/>
        <v>0</v>
      </c>
      <c r="R1039" s="12">
        <f t="shared" si="2087"/>
        <v>0</v>
      </c>
      <c r="S1039" s="14"/>
      <c r="T1039" s="14"/>
      <c r="U1039" s="14"/>
      <c r="V1039" s="8">
        <f t="shared" si="1853"/>
        <v>0</v>
      </c>
      <c r="W1039" s="8">
        <f t="shared" si="1854"/>
        <v>0</v>
      </c>
      <c r="X1039" s="14">
        <f t="shared" si="1939"/>
        <v>0</v>
      </c>
      <c r="Y1039" s="15"/>
    </row>
    <row r="1040" spans="1:25" x14ac:dyDescent="0.2">
      <c r="A1040" s="5">
        <v>45707</v>
      </c>
      <c r="B1040" s="6" t="s">
        <v>30</v>
      </c>
      <c r="C1040" s="7" t="s">
        <v>24</v>
      </c>
      <c r="D1040" s="6" t="s">
        <v>25</v>
      </c>
      <c r="E1040" s="8">
        <v>0.6</v>
      </c>
      <c r="F1040" s="8">
        <v>3.0000000000000001E-3</v>
      </c>
      <c r="G1040" s="8">
        <v>0</v>
      </c>
      <c r="H1040" s="11">
        <v>2E-3</v>
      </c>
      <c r="I1040" s="8">
        <f t="shared" si="2080"/>
        <v>2E-3</v>
      </c>
      <c r="J1040" s="12">
        <f t="shared" si="2081"/>
        <v>0</v>
      </c>
      <c r="K1040" s="8">
        <f t="shared" ref="K1040:L1040" si="2122">IFERROR(G1040,0)</f>
        <v>0</v>
      </c>
      <c r="L1040" s="8">
        <f t="shared" si="2122"/>
        <v>2E-3</v>
      </c>
      <c r="M1040" s="8">
        <f t="shared" si="2083"/>
        <v>2E-3</v>
      </c>
      <c r="N1040" s="12">
        <f t="shared" si="2084"/>
        <v>0</v>
      </c>
      <c r="O1040" s="8">
        <f t="shared" ref="O1040:P1040" si="2123">IFERROR(K1040,0)</f>
        <v>0</v>
      </c>
      <c r="P1040" s="8">
        <f t="shared" si="2123"/>
        <v>2E-3</v>
      </c>
      <c r="Q1040" s="8">
        <f t="shared" si="2086"/>
        <v>2E-3</v>
      </c>
      <c r="R1040" s="12">
        <f t="shared" si="2087"/>
        <v>0</v>
      </c>
      <c r="S1040" s="14">
        <f>T1019</f>
        <v>0.11189000000000002</v>
      </c>
      <c r="T1040" s="8">
        <f>H1040+S1040-H1041-H1042-U1040</f>
        <v>0.11389000000000002</v>
      </c>
      <c r="U1040" s="14">
        <v>0</v>
      </c>
      <c r="V1040" s="8">
        <f t="shared" si="1853"/>
        <v>0</v>
      </c>
      <c r="W1040" s="8">
        <f t="shared" si="1854"/>
        <v>66.666666666666657</v>
      </c>
      <c r="X1040" s="14">
        <f t="shared" si="1939"/>
        <v>3.0000000000000001E-3</v>
      </c>
      <c r="Y1040" s="15"/>
    </row>
    <row r="1041" spans="1:25" x14ac:dyDescent="0.2">
      <c r="A1041" s="5">
        <v>45707</v>
      </c>
      <c r="B1041" s="6" t="s">
        <v>30</v>
      </c>
      <c r="C1041" s="7" t="s">
        <v>24</v>
      </c>
      <c r="D1041" s="6" t="s">
        <v>26</v>
      </c>
      <c r="E1041" s="8">
        <v>0.6</v>
      </c>
      <c r="F1041" s="8">
        <v>0</v>
      </c>
      <c r="G1041" s="8">
        <v>0</v>
      </c>
      <c r="H1041" s="11">
        <v>0</v>
      </c>
      <c r="I1041" s="8">
        <f t="shared" si="2080"/>
        <v>0</v>
      </c>
      <c r="J1041" s="12">
        <f t="shared" si="2081"/>
        <v>0</v>
      </c>
      <c r="K1041" s="8">
        <f t="shared" ref="K1041:L1041" si="2124">IFERROR(G1041,0)</f>
        <v>0</v>
      </c>
      <c r="L1041" s="8">
        <f t="shared" si="2124"/>
        <v>0</v>
      </c>
      <c r="M1041" s="8">
        <f t="shared" si="2083"/>
        <v>0</v>
      </c>
      <c r="N1041" s="12">
        <f t="shared" si="2084"/>
        <v>0</v>
      </c>
      <c r="O1041" s="8">
        <f t="shared" ref="O1041:P1041" si="2125">IFERROR(K1041,0)</f>
        <v>0</v>
      </c>
      <c r="P1041" s="8">
        <f t="shared" si="2125"/>
        <v>0</v>
      </c>
      <c r="Q1041" s="8">
        <f t="shared" si="2086"/>
        <v>0</v>
      </c>
      <c r="R1041" s="12">
        <f t="shared" si="2087"/>
        <v>0</v>
      </c>
      <c r="S1041" s="14"/>
      <c r="T1041" s="14"/>
      <c r="U1041" s="14"/>
      <c r="V1041" s="8">
        <f t="shared" si="1853"/>
        <v>0</v>
      </c>
      <c r="W1041" s="8">
        <f t="shared" si="1854"/>
        <v>0</v>
      </c>
      <c r="X1041" s="14">
        <f t="shared" si="1939"/>
        <v>0</v>
      </c>
      <c r="Y1041" s="15"/>
    </row>
    <row r="1042" spans="1:25" x14ac:dyDescent="0.2">
      <c r="A1042" s="5">
        <v>45707</v>
      </c>
      <c r="B1042" s="6" t="s">
        <v>30</v>
      </c>
      <c r="C1042" s="7" t="s">
        <v>24</v>
      </c>
      <c r="D1042" s="6" t="s">
        <v>27</v>
      </c>
      <c r="E1042" s="8">
        <v>0</v>
      </c>
      <c r="F1042" s="8">
        <v>0</v>
      </c>
      <c r="G1042" s="8">
        <v>0</v>
      </c>
      <c r="H1042" s="11">
        <v>0</v>
      </c>
      <c r="I1042" s="8">
        <f t="shared" si="2080"/>
        <v>0</v>
      </c>
      <c r="J1042" s="12">
        <f t="shared" si="2081"/>
        <v>0</v>
      </c>
      <c r="K1042" s="8">
        <f t="shared" ref="K1042:L1042" si="2126">IFERROR(G1042,0)</f>
        <v>0</v>
      </c>
      <c r="L1042" s="8">
        <f t="shared" si="2126"/>
        <v>0</v>
      </c>
      <c r="M1042" s="8">
        <f t="shared" si="2083"/>
        <v>0</v>
      </c>
      <c r="N1042" s="12">
        <f t="shared" si="2084"/>
        <v>0</v>
      </c>
      <c r="O1042" s="8">
        <f t="shared" ref="O1042:P1042" si="2127">IFERROR(K1042,0)</f>
        <v>0</v>
      </c>
      <c r="P1042" s="8">
        <f t="shared" si="2127"/>
        <v>0</v>
      </c>
      <c r="Q1042" s="8">
        <f t="shared" si="2086"/>
        <v>0</v>
      </c>
      <c r="R1042" s="12">
        <f t="shared" si="2087"/>
        <v>0</v>
      </c>
      <c r="S1042" s="14"/>
      <c r="T1042" s="14"/>
      <c r="U1042" s="14"/>
      <c r="V1042" s="8">
        <f t="shared" si="1853"/>
        <v>0</v>
      </c>
      <c r="W1042" s="8">
        <f t="shared" si="1854"/>
        <v>0</v>
      </c>
      <c r="X1042" s="14">
        <f t="shared" si="1939"/>
        <v>0</v>
      </c>
      <c r="Y1042" s="15"/>
    </row>
    <row r="1043" spans="1:25" x14ac:dyDescent="0.2">
      <c r="A1043" s="5">
        <v>45707</v>
      </c>
      <c r="B1043" s="6" t="s">
        <v>31</v>
      </c>
      <c r="C1043" s="7" t="s">
        <v>32</v>
      </c>
      <c r="D1043" s="6" t="s">
        <v>25</v>
      </c>
      <c r="E1043" s="8">
        <v>229.8</v>
      </c>
      <c r="F1043" s="8">
        <v>0.51700000000000002</v>
      </c>
      <c r="G1043" s="8">
        <v>0.67500000000000004</v>
      </c>
      <c r="H1043" s="11">
        <v>0.55700000000000005</v>
      </c>
      <c r="I1043" s="8">
        <f t="shared" si="2080"/>
        <v>-0.11799999999999999</v>
      </c>
      <c r="J1043" s="12">
        <f t="shared" si="2081"/>
        <v>82.518518518518519</v>
      </c>
      <c r="K1043" s="8">
        <f t="shared" ref="K1043:L1043" si="2128">IFERROR(G1043,0)</f>
        <v>0.67500000000000004</v>
      </c>
      <c r="L1043" s="8">
        <f t="shared" si="2128"/>
        <v>0.55700000000000005</v>
      </c>
      <c r="M1043" s="8">
        <f t="shared" si="2083"/>
        <v>-0.11799999999999999</v>
      </c>
      <c r="N1043" s="12">
        <f t="shared" si="2084"/>
        <v>82.518518518518519</v>
      </c>
      <c r="O1043" s="8">
        <f t="shared" ref="O1043:P1043" si="2129">IFERROR(K1043,0)</f>
        <v>0.67500000000000004</v>
      </c>
      <c r="P1043" s="8">
        <f t="shared" si="2129"/>
        <v>0.55700000000000005</v>
      </c>
      <c r="Q1043" s="8">
        <f t="shared" si="2086"/>
        <v>-0.11799999999999999</v>
      </c>
      <c r="R1043" s="12">
        <f t="shared" si="2087"/>
        <v>82.518518518518519</v>
      </c>
      <c r="S1043" s="14">
        <f>T1022</f>
        <v>191.29108505000028</v>
      </c>
      <c r="T1043" s="8">
        <f>H1043+S1043-H1044-H1045-U1043</f>
        <v>190.31768505000025</v>
      </c>
      <c r="U1043" s="14">
        <v>4.0000000000000002E-4</v>
      </c>
      <c r="V1043" s="8">
        <f t="shared" si="1853"/>
        <v>130.56092843326888</v>
      </c>
      <c r="W1043" s="8">
        <f t="shared" si="1854"/>
        <v>107.73694390715669</v>
      </c>
      <c r="X1043" s="14">
        <f t="shared" si="1939"/>
        <v>0.56399999999999995</v>
      </c>
      <c r="Y1043" s="15"/>
    </row>
    <row r="1044" spans="1:25" x14ac:dyDescent="0.2">
      <c r="A1044" s="5">
        <v>45707</v>
      </c>
      <c r="B1044" s="6" t="s">
        <v>31</v>
      </c>
      <c r="C1044" s="7" t="s">
        <v>32</v>
      </c>
      <c r="D1044" s="6" t="s">
        <v>26</v>
      </c>
      <c r="E1044" s="8">
        <v>285</v>
      </c>
      <c r="F1044" s="8">
        <v>0</v>
      </c>
      <c r="G1044" s="8">
        <v>0.82499999999999996</v>
      </c>
      <c r="H1044" s="11">
        <v>1.53</v>
      </c>
      <c r="I1044" s="8">
        <f t="shared" si="2080"/>
        <v>0.70500000000000007</v>
      </c>
      <c r="J1044" s="12">
        <f t="shared" si="2081"/>
        <v>185.45454545454547</v>
      </c>
      <c r="K1044" s="8">
        <f t="shared" ref="K1044:L1044" si="2130">IFERROR(G1044,0)</f>
        <v>0.82499999999999996</v>
      </c>
      <c r="L1044" s="8">
        <f t="shared" si="2130"/>
        <v>1.53</v>
      </c>
      <c r="M1044" s="8">
        <f t="shared" si="2083"/>
        <v>0.70500000000000007</v>
      </c>
      <c r="N1044" s="12">
        <f t="shared" si="2084"/>
        <v>185.45454545454547</v>
      </c>
      <c r="O1044" s="8">
        <f t="shared" ref="O1044:P1044" si="2131">IFERROR(K1044,0)</f>
        <v>0.82499999999999996</v>
      </c>
      <c r="P1044" s="8">
        <f t="shared" si="2131"/>
        <v>1.53</v>
      </c>
      <c r="Q1044" s="8">
        <f t="shared" si="2086"/>
        <v>0.70500000000000007</v>
      </c>
      <c r="R1044" s="12">
        <f t="shared" si="2087"/>
        <v>185.45454545454547</v>
      </c>
      <c r="S1044" s="14"/>
      <c r="T1044" s="14"/>
      <c r="U1044" s="14"/>
      <c r="V1044" s="8">
        <f t="shared" si="1853"/>
        <v>0</v>
      </c>
      <c r="W1044" s="8">
        <f t="shared" si="1854"/>
        <v>0</v>
      </c>
      <c r="X1044" s="14">
        <f t="shared" si="1939"/>
        <v>1.3520000000000001</v>
      </c>
      <c r="Y1044" s="15"/>
    </row>
    <row r="1045" spans="1:25" x14ac:dyDescent="0.2">
      <c r="A1045" s="5">
        <v>45707</v>
      </c>
      <c r="B1045" s="6" t="s">
        <v>31</v>
      </c>
      <c r="C1045" s="7" t="s">
        <v>32</v>
      </c>
      <c r="D1045" s="6" t="s">
        <v>27</v>
      </c>
      <c r="E1045" s="8">
        <v>0</v>
      </c>
      <c r="F1045" s="8">
        <v>0</v>
      </c>
      <c r="G1045" s="8">
        <v>0</v>
      </c>
      <c r="H1045" s="11">
        <v>0</v>
      </c>
      <c r="I1045" s="8">
        <f t="shared" si="2080"/>
        <v>0</v>
      </c>
      <c r="J1045" s="12">
        <f t="shared" si="2081"/>
        <v>0</v>
      </c>
      <c r="K1045" s="8">
        <f t="shared" ref="K1045:L1045" si="2132">IFERROR(G1045,0)</f>
        <v>0</v>
      </c>
      <c r="L1045" s="8">
        <f t="shared" si="2132"/>
        <v>0</v>
      </c>
      <c r="M1045" s="8">
        <f t="shared" si="2083"/>
        <v>0</v>
      </c>
      <c r="N1045" s="12">
        <f t="shared" si="2084"/>
        <v>0</v>
      </c>
      <c r="O1045" s="8">
        <f t="shared" ref="O1045:P1045" si="2133">IFERROR(K1045,0)</f>
        <v>0</v>
      </c>
      <c r="P1045" s="8">
        <f t="shared" si="2133"/>
        <v>0</v>
      </c>
      <c r="Q1045" s="8">
        <f t="shared" si="2086"/>
        <v>0</v>
      </c>
      <c r="R1045" s="12">
        <f t="shared" si="2087"/>
        <v>0</v>
      </c>
      <c r="S1045" s="14"/>
      <c r="T1045" s="14"/>
      <c r="U1045" s="14"/>
      <c r="V1045" s="8">
        <f t="shared" si="1853"/>
        <v>0</v>
      </c>
      <c r="W1045" s="8">
        <f t="shared" si="1854"/>
        <v>0</v>
      </c>
      <c r="X1045" s="14">
        <f t="shared" si="1939"/>
        <v>0</v>
      </c>
      <c r="Y1045" s="15"/>
    </row>
    <row r="1046" spans="1:25" x14ac:dyDescent="0.2">
      <c r="A1046" s="5">
        <v>45707</v>
      </c>
      <c r="B1046" s="6" t="s">
        <v>36</v>
      </c>
      <c r="C1046" s="7" t="s">
        <v>32</v>
      </c>
      <c r="D1046" s="6" t="s">
        <v>25</v>
      </c>
      <c r="E1046" s="8">
        <v>5.2</v>
      </c>
      <c r="F1046" s="8">
        <v>1.9E-2</v>
      </c>
      <c r="G1046" s="8">
        <v>1.4E-2</v>
      </c>
      <c r="H1046" s="11">
        <v>1.7000000000000001E-2</v>
      </c>
      <c r="I1046" s="8">
        <f t="shared" si="2080"/>
        <v>3.0000000000000009E-3</v>
      </c>
      <c r="J1046" s="12">
        <f t="shared" si="2081"/>
        <v>121.42857142857144</v>
      </c>
      <c r="K1046" s="8">
        <f t="shared" ref="K1046:L1046" si="2134">IFERROR(G1046,0)</f>
        <v>1.4E-2</v>
      </c>
      <c r="L1046" s="8">
        <f t="shared" si="2134"/>
        <v>1.7000000000000001E-2</v>
      </c>
      <c r="M1046" s="8">
        <f t="shared" si="2083"/>
        <v>3.0000000000000009E-3</v>
      </c>
      <c r="N1046" s="12">
        <f t="shared" si="2084"/>
        <v>121.42857142857144</v>
      </c>
      <c r="O1046" s="8">
        <f t="shared" ref="O1046:P1046" si="2135">IFERROR(K1046,0)</f>
        <v>1.4E-2</v>
      </c>
      <c r="P1046" s="8">
        <f t="shared" si="2135"/>
        <v>1.7000000000000001E-2</v>
      </c>
      <c r="Q1046" s="8">
        <f t="shared" si="2086"/>
        <v>3.0000000000000009E-3</v>
      </c>
      <c r="R1046" s="12">
        <f t="shared" si="2087"/>
        <v>121.42857142857144</v>
      </c>
      <c r="S1046" s="14">
        <f>T1025</f>
        <v>4.4642000020000037</v>
      </c>
      <c r="T1046" s="8">
        <f>H1046+S1046-H1047-H1048-U1046</f>
        <v>4.4805000020000039</v>
      </c>
      <c r="U1046" s="14">
        <v>6.9999999999999999E-4</v>
      </c>
      <c r="V1046" s="8">
        <f t="shared" si="1853"/>
        <v>73.684210526315795</v>
      </c>
      <c r="W1046" s="8">
        <f t="shared" si="1854"/>
        <v>89.473684210526329</v>
      </c>
      <c r="X1046" s="14">
        <f t="shared" si="1939"/>
        <v>1.7999999999999999E-2</v>
      </c>
      <c r="Y1046" s="15"/>
    </row>
    <row r="1047" spans="1:25" x14ac:dyDescent="0.2">
      <c r="A1047" s="5">
        <v>45707</v>
      </c>
      <c r="B1047" s="6" t="s">
        <v>36</v>
      </c>
      <c r="C1047" s="7" t="s">
        <v>32</v>
      </c>
      <c r="D1047" s="6" t="s">
        <v>26</v>
      </c>
      <c r="E1047" s="8">
        <v>5.0999999999999996</v>
      </c>
      <c r="F1047" s="8">
        <v>0</v>
      </c>
      <c r="G1047" s="8">
        <v>1.4E-2</v>
      </c>
      <c r="H1047" s="11">
        <v>0</v>
      </c>
      <c r="I1047" s="8">
        <f t="shared" si="2080"/>
        <v>-1.4E-2</v>
      </c>
      <c r="J1047" s="12">
        <f t="shared" si="2081"/>
        <v>0</v>
      </c>
      <c r="K1047" s="8">
        <f t="shared" ref="K1047:L1047" si="2136">IFERROR(G1047,0)</f>
        <v>1.4E-2</v>
      </c>
      <c r="L1047" s="8">
        <f t="shared" si="2136"/>
        <v>0</v>
      </c>
      <c r="M1047" s="8">
        <f t="shared" si="2083"/>
        <v>-1.4E-2</v>
      </c>
      <c r="N1047" s="12">
        <f t="shared" si="2084"/>
        <v>0</v>
      </c>
      <c r="O1047" s="8">
        <f t="shared" ref="O1047:P1047" si="2137">IFERROR(K1047,0)</f>
        <v>1.4E-2</v>
      </c>
      <c r="P1047" s="8">
        <f t="shared" si="2137"/>
        <v>0</v>
      </c>
      <c r="Q1047" s="8">
        <f t="shared" si="2086"/>
        <v>-1.4E-2</v>
      </c>
      <c r="R1047" s="12">
        <f t="shared" si="2087"/>
        <v>0</v>
      </c>
      <c r="S1047" s="14"/>
      <c r="T1047" s="14"/>
      <c r="U1047" s="14"/>
      <c r="V1047" s="8">
        <f t="shared" si="1853"/>
        <v>0</v>
      </c>
      <c r="W1047" s="8">
        <f t="shared" si="1854"/>
        <v>0</v>
      </c>
      <c r="X1047" s="14">
        <f t="shared" si="1939"/>
        <v>0</v>
      </c>
      <c r="Y1047" s="15"/>
    </row>
    <row r="1048" spans="1:25" x14ac:dyDescent="0.2">
      <c r="A1048" s="5">
        <v>45707</v>
      </c>
      <c r="B1048" s="6" t="s">
        <v>36</v>
      </c>
      <c r="C1048" s="7" t="s">
        <v>32</v>
      </c>
      <c r="D1048" s="6" t="s">
        <v>27</v>
      </c>
      <c r="E1048" s="8">
        <v>0</v>
      </c>
      <c r="F1048" s="8">
        <v>0</v>
      </c>
      <c r="G1048" s="8">
        <v>0</v>
      </c>
      <c r="H1048" s="11">
        <v>0</v>
      </c>
      <c r="I1048" s="8">
        <f t="shared" si="2080"/>
        <v>0</v>
      </c>
      <c r="J1048" s="12">
        <f t="shared" si="2081"/>
        <v>0</v>
      </c>
      <c r="K1048" s="8">
        <f t="shared" ref="K1048:L1048" si="2138">IFERROR(G1048,0)</f>
        <v>0</v>
      </c>
      <c r="L1048" s="8">
        <f t="shared" si="2138"/>
        <v>0</v>
      </c>
      <c r="M1048" s="8">
        <f t="shared" si="2083"/>
        <v>0</v>
      </c>
      <c r="N1048" s="12">
        <f t="shared" si="2084"/>
        <v>0</v>
      </c>
      <c r="O1048" s="8">
        <f t="shared" ref="O1048:P1048" si="2139">IFERROR(K1048,0)</f>
        <v>0</v>
      </c>
      <c r="P1048" s="8">
        <f t="shared" si="2139"/>
        <v>0</v>
      </c>
      <c r="Q1048" s="8">
        <f t="shared" si="2086"/>
        <v>0</v>
      </c>
      <c r="R1048" s="12">
        <f t="shared" si="2087"/>
        <v>0</v>
      </c>
      <c r="S1048" s="14"/>
      <c r="T1048" s="14"/>
      <c r="U1048" s="14"/>
      <c r="V1048" s="8">
        <f t="shared" si="1853"/>
        <v>0</v>
      </c>
      <c r="W1048" s="8">
        <f t="shared" si="1854"/>
        <v>0</v>
      </c>
      <c r="X1048" s="14">
        <f t="shared" si="1939"/>
        <v>0</v>
      </c>
      <c r="Y1048" s="15"/>
    </row>
    <row r="1049" spans="1:25" x14ac:dyDescent="0.2">
      <c r="A1049" s="5">
        <v>45707</v>
      </c>
      <c r="B1049" s="6" t="s">
        <v>33</v>
      </c>
      <c r="C1049" s="7" t="s">
        <v>32</v>
      </c>
      <c r="D1049" s="6" t="s">
        <v>25</v>
      </c>
      <c r="E1049" s="8">
        <v>0.63</v>
      </c>
      <c r="F1049" s="8">
        <v>0</v>
      </c>
      <c r="G1049" s="8">
        <v>1.6100000000000001E-3</v>
      </c>
      <c r="H1049" s="11">
        <v>1E-3</v>
      </c>
      <c r="I1049" s="8">
        <f t="shared" si="2080"/>
        <v>-6.1000000000000008E-4</v>
      </c>
      <c r="J1049" s="12">
        <f t="shared" si="2081"/>
        <v>62.11180124223602</v>
      </c>
      <c r="K1049" s="8">
        <f t="shared" ref="K1049:L1049" si="2140">IFERROR(G1049,0)</f>
        <v>1.6100000000000001E-3</v>
      </c>
      <c r="L1049" s="8">
        <f t="shared" si="2140"/>
        <v>1E-3</v>
      </c>
      <c r="M1049" s="8">
        <f t="shared" si="2083"/>
        <v>-6.1000000000000008E-4</v>
      </c>
      <c r="N1049" s="12">
        <f t="shared" si="2084"/>
        <v>62.11180124223602</v>
      </c>
      <c r="O1049" s="8">
        <f t="shared" ref="O1049:P1049" si="2141">IFERROR(K1049,0)</f>
        <v>1.6100000000000001E-3</v>
      </c>
      <c r="P1049" s="8">
        <f t="shared" si="2141"/>
        <v>1E-3</v>
      </c>
      <c r="Q1049" s="8">
        <f t="shared" si="2086"/>
        <v>-6.1000000000000008E-4</v>
      </c>
      <c r="R1049" s="12">
        <f t="shared" si="2087"/>
        <v>62.11180124223602</v>
      </c>
      <c r="S1049" s="14">
        <f>T1028</f>
        <v>5.0146239999999925E-2</v>
      </c>
      <c r="T1049" s="8">
        <f>H1049+S1049-H1050-H1051-U1049</f>
        <v>5.1046239999999923E-2</v>
      </c>
      <c r="U1049" s="14">
        <v>1E-4</v>
      </c>
      <c r="V1049" s="8">
        <f t="shared" si="1853"/>
        <v>0</v>
      </c>
      <c r="W1049" s="8">
        <f t="shared" si="1854"/>
        <v>0</v>
      </c>
      <c r="X1049" s="14">
        <f t="shared" si="1939"/>
        <v>1E-3</v>
      </c>
      <c r="Y1049" s="15"/>
    </row>
    <row r="1050" spans="1:25" x14ac:dyDescent="0.2">
      <c r="A1050" s="5">
        <v>45707</v>
      </c>
      <c r="B1050" s="6" t="s">
        <v>33</v>
      </c>
      <c r="C1050" s="7" t="s">
        <v>32</v>
      </c>
      <c r="D1050" s="6" t="s">
        <v>26</v>
      </c>
      <c r="E1050" s="8">
        <v>0.63</v>
      </c>
      <c r="F1050" s="8">
        <v>0</v>
      </c>
      <c r="G1050" s="8">
        <v>1.6000000000000001E-3</v>
      </c>
      <c r="H1050" s="11">
        <v>0</v>
      </c>
      <c r="I1050" s="8">
        <f t="shared" si="2080"/>
        <v>-1.6000000000000001E-3</v>
      </c>
      <c r="J1050" s="12">
        <f t="shared" si="2081"/>
        <v>0</v>
      </c>
      <c r="K1050" s="8">
        <f t="shared" ref="K1050:L1050" si="2142">IFERROR(G1050,0)</f>
        <v>1.6000000000000001E-3</v>
      </c>
      <c r="L1050" s="8">
        <f t="shared" si="2142"/>
        <v>0</v>
      </c>
      <c r="M1050" s="8">
        <f t="shared" si="2083"/>
        <v>-1.6000000000000001E-3</v>
      </c>
      <c r="N1050" s="12">
        <f t="shared" si="2084"/>
        <v>0</v>
      </c>
      <c r="O1050" s="8">
        <f t="shared" ref="O1050:P1050" si="2143">IFERROR(K1050,0)</f>
        <v>1.6000000000000001E-3</v>
      </c>
      <c r="P1050" s="8">
        <f t="shared" si="2143"/>
        <v>0</v>
      </c>
      <c r="Q1050" s="8">
        <f t="shared" si="2086"/>
        <v>-1.6000000000000001E-3</v>
      </c>
      <c r="R1050" s="12">
        <f t="shared" si="2087"/>
        <v>0</v>
      </c>
      <c r="S1050" s="14"/>
      <c r="T1050" s="8"/>
      <c r="U1050" s="14"/>
      <c r="V1050" s="8">
        <f t="shared" si="1853"/>
        <v>0</v>
      </c>
      <c r="W1050" s="8">
        <f t="shared" si="1854"/>
        <v>0</v>
      </c>
      <c r="X1050" s="14">
        <f t="shared" si="1939"/>
        <v>0</v>
      </c>
      <c r="Y1050" s="15"/>
    </row>
    <row r="1051" spans="1:25" x14ac:dyDescent="0.2">
      <c r="A1051" s="5">
        <v>45707</v>
      </c>
      <c r="B1051" s="6" t="s">
        <v>33</v>
      </c>
      <c r="C1051" s="7" t="s">
        <v>32</v>
      </c>
      <c r="D1051" s="6" t="s">
        <v>27</v>
      </c>
      <c r="E1051" s="8">
        <v>0</v>
      </c>
      <c r="F1051" s="8">
        <v>0</v>
      </c>
      <c r="G1051" s="8">
        <v>0</v>
      </c>
      <c r="H1051" s="11">
        <v>0</v>
      </c>
      <c r="I1051" s="8">
        <f t="shared" si="2080"/>
        <v>0</v>
      </c>
      <c r="J1051" s="12">
        <f t="shared" si="2081"/>
        <v>0</v>
      </c>
      <c r="K1051" s="8">
        <f t="shared" ref="K1051:L1051" si="2144">IFERROR(G1051,0)</f>
        <v>0</v>
      </c>
      <c r="L1051" s="8">
        <f t="shared" si="2144"/>
        <v>0</v>
      </c>
      <c r="M1051" s="8">
        <f t="shared" si="2083"/>
        <v>0</v>
      </c>
      <c r="N1051" s="12">
        <f t="shared" si="2084"/>
        <v>0</v>
      </c>
      <c r="O1051" s="8">
        <f t="shared" ref="O1051:P1051" si="2145">IFERROR(K1051,0)</f>
        <v>0</v>
      </c>
      <c r="P1051" s="8">
        <f t="shared" si="2145"/>
        <v>0</v>
      </c>
      <c r="Q1051" s="8">
        <f t="shared" si="2086"/>
        <v>0</v>
      </c>
      <c r="R1051" s="12">
        <f t="shared" si="2087"/>
        <v>0</v>
      </c>
      <c r="S1051" s="14"/>
      <c r="T1051" s="14"/>
      <c r="U1051" s="14"/>
      <c r="V1051" s="8">
        <f t="shared" si="1853"/>
        <v>0</v>
      </c>
      <c r="W1051" s="8">
        <f t="shared" si="1854"/>
        <v>0</v>
      </c>
      <c r="X1051" s="14">
        <f t="shared" si="1939"/>
        <v>0</v>
      </c>
      <c r="Y1051" s="15"/>
    </row>
    <row r="1052" spans="1:25" x14ac:dyDescent="0.2">
      <c r="A1052" s="5">
        <v>45708</v>
      </c>
      <c r="B1052" s="6" t="s">
        <v>28</v>
      </c>
      <c r="C1052" s="7" t="s">
        <v>24</v>
      </c>
      <c r="D1052" s="6" t="s">
        <v>25</v>
      </c>
      <c r="E1052" s="8">
        <v>190.9</v>
      </c>
      <c r="F1052" s="9">
        <v>0.64200000000000002</v>
      </c>
      <c r="G1052" s="10">
        <v>0.55700000000000005</v>
      </c>
      <c r="H1052" s="20">
        <v>0.57599999999999996</v>
      </c>
      <c r="I1052" s="8">
        <f t="shared" si="2080"/>
        <v>1.8999999999999906E-2</v>
      </c>
      <c r="J1052" s="12">
        <f t="shared" si="2081"/>
        <v>103.41113105924595</v>
      </c>
      <c r="K1052" s="8">
        <f t="shared" ref="K1052:L1052" si="2146">IFERROR(G1052,0)</f>
        <v>0.55700000000000005</v>
      </c>
      <c r="L1052" s="8">
        <f t="shared" si="2146"/>
        <v>0.57599999999999996</v>
      </c>
      <c r="M1052" s="8">
        <f t="shared" si="2083"/>
        <v>1.8999999999999906E-2</v>
      </c>
      <c r="N1052" s="12">
        <f t="shared" si="2084"/>
        <v>103.41113105924595</v>
      </c>
      <c r="O1052" s="8">
        <f t="shared" ref="O1052:P1052" si="2147">IFERROR(K1052,0)</f>
        <v>0.55700000000000005</v>
      </c>
      <c r="P1052" s="8">
        <f t="shared" si="2147"/>
        <v>0.57599999999999996</v>
      </c>
      <c r="Q1052" s="8">
        <f t="shared" si="2086"/>
        <v>1.8999999999999906E-2</v>
      </c>
      <c r="R1052" s="12">
        <f t="shared" si="2087"/>
        <v>103.41113105924595</v>
      </c>
      <c r="S1052" s="8">
        <f>T1031</f>
        <v>47.003320000000038</v>
      </c>
      <c r="T1052" s="8">
        <f>H1052+S1052-H1053-H1054-U1052</f>
        <v>46.994520000000037</v>
      </c>
      <c r="U1052" s="8">
        <v>1.8E-3</v>
      </c>
      <c r="V1052" s="8">
        <f t="shared" si="1853"/>
        <v>86.760124610591902</v>
      </c>
      <c r="W1052" s="8">
        <f t="shared" si="1854"/>
        <v>89.719626168224281</v>
      </c>
      <c r="X1052" s="14">
        <f t="shared" si="1939"/>
        <v>0.57899999999999996</v>
      </c>
      <c r="Y1052" s="15"/>
    </row>
    <row r="1053" spans="1:25" x14ac:dyDescent="0.2">
      <c r="A1053" s="5">
        <v>45708</v>
      </c>
      <c r="B1053" s="6" t="s">
        <v>28</v>
      </c>
      <c r="C1053" s="7" t="s">
        <v>24</v>
      </c>
      <c r="D1053" s="6" t="s">
        <v>26</v>
      </c>
      <c r="E1053" s="8">
        <v>220.3</v>
      </c>
      <c r="F1053" s="8">
        <v>0</v>
      </c>
      <c r="G1053" s="8">
        <v>0.625</v>
      </c>
      <c r="H1053" s="11">
        <v>0.58299999999999996</v>
      </c>
      <c r="I1053" s="8">
        <f t="shared" si="2080"/>
        <v>-4.2000000000000037E-2</v>
      </c>
      <c r="J1053" s="12">
        <f t="shared" si="2081"/>
        <v>93.28</v>
      </c>
      <c r="K1053" s="8">
        <f t="shared" ref="K1053:L1053" si="2148">IFERROR(G1053,0)</f>
        <v>0.625</v>
      </c>
      <c r="L1053" s="8">
        <f t="shared" si="2148"/>
        <v>0.58299999999999996</v>
      </c>
      <c r="M1053" s="8">
        <f t="shared" si="2083"/>
        <v>-4.2000000000000037E-2</v>
      </c>
      <c r="N1053" s="12">
        <f t="shared" si="2084"/>
        <v>93.28</v>
      </c>
      <c r="O1053" s="8">
        <f t="shared" ref="O1053:P1053" si="2149">IFERROR(K1053,0)</f>
        <v>0.625</v>
      </c>
      <c r="P1053" s="8">
        <f t="shared" si="2149"/>
        <v>0.58299999999999996</v>
      </c>
      <c r="Q1053" s="8">
        <f t="shared" si="2086"/>
        <v>-4.2000000000000037E-2</v>
      </c>
      <c r="R1053" s="12">
        <f t="shared" si="2087"/>
        <v>93.28</v>
      </c>
      <c r="S1053" s="8"/>
      <c r="T1053" s="8"/>
      <c r="U1053" s="8"/>
      <c r="V1053" s="8">
        <f t="shared" si="1853"/>
        <v>0</v>
      </c>
      <c r="W1053" s="8">
        <f t="shared" si="1854"/>
        <v>0</v>
      </c>
      <c r="X1053" s="14">
        <f t="shared" si="1939"/>
        <v>0.93799999999999994</v>
      </c>
      <c r="Y1053" s="15"/>
    </row>
    <row r="1054" spans="1:25" x14ac:dyDescent="0.2">
      <c r="A1054" s="5">
        <v>45708</v>
      </c>
      <c r="B1054" s="6" t="s">
        <v>28</v>
      </c>
      <c r="C1054" s="7" t="s">
        <v>24</v>
      </c>
      <c r="D1054" s="6" t="s">
        <v>27</v>
      </c>
      <c r="E1054" s="8">
        <v>0</v>
      </c>
      <c r="F1054" s="8">
        <v>0</v>
      </c>
      <c r="G1054" s="8">
        <v>0</v>
      </c>
      <c r="H1054" s="11">
        <v>0</v>
      </c>
      <c r="I1054" s="8">
        <f t="shared" si="2080"/>
        <v>0</v>
      </c>
      <c r="J1054" s="12">
        <f t="shared" si="2081"/>
        <v>0</v>
      </c>
      <c r="K1054" s="8">
        <f t="shared" ref="K1054:L1054" si="2150">IFERROR(G1054,0)</f>
        <v>0</v>
      </c>
      <c r="L1054" s="8">
        <f t="shared" si="2150"/>
        <v>0</v>
      </c>
      <c r="M1054" s="8">
        <f t="shared" si="2083"/>
        <v>0</v>
      </c>
      <c r="N1054" s="12">
        <f t="shared" si="2084"/>
        <v>0</v>
      </c>
      <c r="O1054" s="8">
        <f t="shared" ref="O1054:P1054" si="2151">IFERROR(K1054,0)</f>
        <v>0</v>
      </c>
      <c r="P1054" s="8">
        <f t="shared" si="2151"/>
        <v>0</v>
      </c>
      <c r="Q1054" s="8">
        <f t="shared" si="2086"/>
        <v>0</v>
      </c>
      <c r="R1054" s="12">
        <f t="shared" si="2087"/>
        <v>0</v>
      </c>
      <c r="S1054" s="8"/>
      <c r="T1054" s="8"/>
      <c r="U1054" s="8"/>
      <c r="V1054" s="8">
        <f t="shared" si="1853"/>
        <v>0</v>
      </c>
      <c r="W1054" s="8">
        <f t="shared" si="1854"/>
        <v>0</v>
      </c>
      <c r="X1054" s="14">
        <f t="shared" si="1939"/>
        <v>0</v>
      </c>
      <c r="Y1054" s="15"/>
    </row>
    <row r="1055" spans="1:25" x14ac:dyDescent="0.2">
      <c r="A1055" s="5">
        <v>45708</v>
      </c>
      <c r="B1055" s="6" t="s">
        <v>23</v>
      </c>
      <c r="C1055" s="7" t="s">
        <v>24</v>
      </c>
      <c r="D1055" s="6" t="s">
        <v>25</v>
      </c>
      <c r="E1055" s="8">
        <v>1.7</v>
      </c>
      <c r="F1055" s="8">
        <v>5.0000000000000001E-3</v>
      </c>
      <c r="G1055" s="8">
        <v>4.7999999999999996E-3</v>
      </c>
      <c r="H1055" s="11">
        <v>5.0000000000000001E-3</v>
      </c>
      <c r="I1055" s="8">
        <f t="shared" si="2080"/>
        <v>2.0000000000000052E-4</v>
      </c>
      <c r="J1055" s="12">
        <f t="shared" si="2081"/>
        <v>104.16666666666667</v>
      </c>
      <c r="K1055" s="8">
        <f t="shared" ref="K1055:L1055" si="2152">IFERROR(G1055,0)</f>
        <v>4.7999999999999996E-3</v>
      </c>
      <c r="L1055" s="8">
        <f t="shared" si="2152"/>
        <v>5.0000000000000001E-3</v>
      </c>
      <c r="M1055" s="8">
        <f t="shared" si="2083"/>
        <v>2.0000000000000052E-4</v>
      </c>
      <c r="N1055" s="12">
        <f t="shared" si="2084"/>
        <v>104.16666666666667</v>
      </c>
      <c r="O1055" s="8">
        <f t="shared" ref="O1055:P1055" si="2153">IFERROR(K1055,0)</f>
        <v>4.7999999999999996E-3</v>
      </c>
      <c r="P1055" s="8">
        <f t="shared" si="2153"/>
        <v>5.0000000000000001E-3</v>
      </c>
      <c r="Q1055" s="8">
        <f t="shared" si="2086"/>
        <v>2.0000000000000052E-4</v>
      </c>
      <c r="R1055" s="12">
        <f t="shared" si="2087"/>
        <v>104.16666666666667</v>
      </c>
      <c r="S1055" s="8">
        <f>T1034</f>
        <v>4.0927405000000077</v>
      </c>
      <c r="T1055" s="8">
        <f>H1055+S1055-H1056-H1057-U1055</f>
        <v>4.0976405000000078</v>
      </c>
      <c r="U1055" s="8">
        <v>1E-4</v>
      </c>
      <c r="V1055" s="8">
        <f t="shared" si="1853"/>
        <v>95.999999999999986</v>
      </c>
      <c r="W1055" s="8">
        <f t="shared" si="1854"/>
        <v>100</v>
      </c>
      <c r="X1055" s="14">
        <f t="shared" si="1939"/>
        <v>5.0000000000000001E-3</v>
      </c>
      <c r="Y1055" s="15"/>
    </row>
    <row r="1056" spans="1:25" x14ac:dyDescent="0.2">
      <c r="A1056" s="5">
        <v>45708</v>
      </c>
      <c r="B1056" s="6" t="s">
        <v>23</v>
      </c>
      <c r="C1056" s="7" t="s">
        <v>24</v>
      </c>
      <c r="D1056" s="6" t="s">
        <v>26</v>
      </c>
      <c r="E1056" s="8">
        <v>1.5</v>
      </c>
      <c r="F1056" s="8">
        <v>0</v>
      </c>
      <c r="G1056" s="8">
        <v>4.0000000000000001E-3</v>
      </c>
      <c r="H1056" s="11">
        <v>0</v>
      </c>
      <c r="I1056" s="8">
        <f t="shared" si="2080"/>
        <v>-4.0000000000000001E-3</v>
      </c>
      <c r="J1056" s="12">
        <f t="shared" si="2081"/>
        <v>0</v>
      </c>
      <c r="K1056" s="8">
        <f t="shared" ref="K1056:L1056" si="2154">IFERROR(G1056,0)</f>
        <v>4.0000000000000001E-3</v>
      </c>
      <c r="L1056" s="8">
        <f t="shared" si="2154"/>
        <v>0</v>
      </c>
      <c r="M1056" s="8">
        <f t="shared" si="2083"/>
        <v>-4.0000000000000001E-3</v>
      </c>
      <c r="N1056" s="12">
        <f t="shared" si="2084"/>
        <v>0</v>
      </c>
      <c r="O1056" s="8">
        <f t="shared" ref="O1056:P1056" si="2155">IFERROR(K1056,0)</f>
        <v>4.0000000000000001E-3</v>
      </c>
      <c r="P1056" s="8">
        <f t="shared" si="2155"/>
        <v>0</v>
      </c>
      <c r="Q1056" s="8">
        <f t="shared" si="2086"/>
        <v>-4.0000000000000001E-3</v>
      </c>
      <c r="R1056" s="12">
        <f t="shared" si="2087"/>
        <v>0</v>
      </c>
      <c r="S1056" s="8"/>
      <c r="T1056" s="8"/>
      <c r="U1056" s="8"/>
      <c r="V1056" s="8">
        <f t="shared" si="1853"/>
        <v>0</v>
      </c>
      <c r="W1056" s="8">
        <f t="shared" si="1854"/>
        <v>0</v>
      </c>
      <c r="X1056" s="14">
        <f t="shared" si="1939"/>
        <v>0</v>
      </c>
      <c r="Y1056" s="15"/>
    </row>
    <row r="1057" spans="1:25" x14ac:dyDescent="0.2">
      <c r="A1057" s="5">
        <v>45708</v>
      </c>
      <c r="B1057" s="6" t="s">
        <v>23</v>
      </c>
      <c r="C1057" s="7" t="s">
        <v>24</v>
      </c>
      <c r="D1057" s="6" t="s">
        <v>27</v>
      </c>
      <c r="E1057" s="8">
        <v>0</v>
      </c>
      <c r="F1057" s="8">
        <v>0</v>
      </c>
      <c r="G1057" s="8">
        <v>0</v>
      </c>
      <c r="H1057" s="11">
        <v>0</v>
      </c>
      <c r="I1057" s="8">
        <f t="shared" si="2080"/>
        <v>0</v>
      </c>
      <c r="J1057" s="12">
        <f t="shared" si="2081"/>
        <v>0</v>
      </c>
      <c r="K1057" s="8">
        <f t="shared" ref="K1057:L1057" si="2156">IFERROR(G1057,0)</f>
        <v>0</v>
      </c>
      <c r="L1057" s="8">
        <f t="shared" si="2156"/>
        <v>0</v>
      </c>
      <c r="M1057" s="8">
        <f t="shared" si="2083"/>
        <v>0</v>
      </c>
      <c r="N1057" s="12">
        <f t="shared" si="2084"/>
        <v>0</v>
      </c>
      <c r="O1057" s="8">
        <f t="shared" ref="O1057:P1057" si="2157">IFERROR(K1057,0)</f>
        <v>0</v>
      </c>
      <c r="P1057" s="8">
        <f t="shared" si="2157"/>
        <v>0</v>
      </c>
      <c r="Q1057" s="8">
        <f t="shared" si="2086"/>
        <v>0</v>
      </c>
      <c r="R1057" s="12">
        <f t="shared" si="2087"/>
        <v>0</v>
      </c>
      <c r="S1057" s="8"/>
      <c r="T1057" s="8"/>
      <c r="U1057" s="8"/>
      <c r="V1057" s="8">
        <f t="shared" si="1853"/>
        <v>0</v>
      </c>
      <c r="W1057" s="8">
        <f t="shared" si="1854"/>
        <v>0</v>
      </c>
      <c r="X1057" s="14">
        <f t="shared" si="1939"/>
        <v>0</v>
      </c>
      <c r="Y1057" s="15"/>
    </row>
    <row r="1058" spans="1:25" x14ac:dyDescent="0.2">
      <c r="A1058" s="5">
        <v>45708</v>
      </c>
      <c r="B1058" s="6" t="s">
        <v>29</v>
      </c>
      <c r="C1058" s="7" t="s">
        <v>24</v>
      </c>
      <c r="D1058" s="6" t="s">
        <v>25</v>
      </c>
      <c r="E1058" s="8">
        <v>1</v>
      </c>
      <c r="F1058" s="8">
        <v>5.0000000000000001E-3</v>
      </c>
      <c r="G1058" s="8">
        <v>3.0000000000000001E-3</v>
      </c>
      <c r="H1058" s="11">
        <v>4.0000000000000001E-3</v>
      </c>
      <c r="I1058" s="8">
        <f t="shared" si="2080"/>
        <v>1E-3</v>
      </c>
      <c r="J1058" s="12">
        <f t="shared" si="2081"/>
        <v>133.33333333333331</v>
      </c>
      <c r="K1058" s="8">
        <f t="shared" ref="K1058:L1058" si="2158">IFERROR(G1058,0)</f>
        <v>3.0000000000000001E-3</v>
      </c>
      <c r="L1058" s="8">
        <f t="shared" si="2158"/>
        <v>4.0000000000000001E-3</v>
      </c>
      <c r="M1058" s="8">
        <f t="shared" si="2083"/>
        <v>1E-3</v>
      </c>
      <c r="N1058" s="12">
        <f t="shared" si="2084"/>
        <v>133.33333333333331</v>
      </c>
      <c r="O1058" s="8">
        <f t="shared" ref="O1058:P1058" si="2159">IFERROR(K1058,0)</f>
        <v>3.0000000000000001E-3</v>
      </c>
      <c r="P1058" s="8">
        <f t="shared" si="2159"/>
        <v>4.0000000000000001E-3</v>
      </c>
      <c r="Q1058" s="8">
        <f t="shared" si="2086"/>
        <v>1E-3</v>
      </c>
      <c r="R1058" s="12">
        <f t="shared" si="2087"/>
        <v>133.33333333333331</v>
      </c>
      <c r="S1058" s="8">
        <f>T1037</f>
        <v>0.67064999999999941</v>
      </c>
      <c r="T1058" s="8">
        <f>H1058+S1058-H1059-H1060-U1058</f>
        <v>0.67464999999999942</v>
      </c>
      <c r="U1058" s="8">
        <v>0</v>
      </c>
      <c r="V1058" s="8">
        <f t="shared" si="1853"/>
        <v>60</v>
      </c>
      <c r="W1058" s="8">
        <f t="shared" si="1854"/>
        <v>80</v>
      </c>
      <c r="X1058" s="14">
        <f t="shared" si="1939"/>
        <v>4.0000000000000001E-3</v>
      </c>
      <c r="Y1058" s="15"/>
    </row>
    <row r="1059" spans="1:25" x14ac:dyDescent="0.2">
      <c r="A1059" s="5">
        <v>45708</v>
      </c>
      <c r="B1059" s="6" t="s">
        <v>29</v>
      </c>
      <c r="C1059" s="7" t="s">
        <v>24</v>
      </c>
      <c r="D1059" s="6" t="s">
        <v>26</v>
      </c>
      <c r="E1059" s="8">
        <v>1</v>
      </c>
      <c r="F1059" s="8">
        <v>0</v>
      </c>
      <c r="G1059" s="8">
        <v>3.0000000000000001E-3</v>
      </c>
      <c r="H1059" s="11">
        <v>0</v>
      </c>
      <c r="I1059" s="8">
        <f t="shared" si="2080"/>
        <v>-3.0000000000000001E-3</v>
      </c>
      <c r="J1059" s="12">
        <f t="shared" si="2081"/>
        <v>0</v>
      </c>
      <c r="K1059" s="8">
        <f t="shared" ref="K1059:L1059" si="2160">IFERROR(G1059,0)</f>
        <v>3.0000000000000001E-3</v>
      </c>
      <c r="L1059" s="8">
        <f t="shared" si="2160"/>
        <v>0</v>
      </c>
      <c r="M1059" s="8">
        <f t="shared" si="2083"/>
        <v>-3.0000000000000001E-3</v>
      </c>
      <c r="N1059" s="12">
        <f t="shared" si="2084"/>
        <v>0</v>
      </c>
      <c r="O1059" s="8">
        <f t="shared" ref="O1059:P1059" si="2161">IFERROR(K1059,0)</f>
        <v>3.0000000000000001E-3</v>
      </c>
      <c r="P1059" s="8">
        <f t="shared" si="2161"/>
        <v>0</v>
      </c>
      <c r="Q1059" s="8">
        <f t="shared" si="2086"/>
        <v>-3.0000000000000001E-3</v>
      </c>
      <c r="R1059" s="12">
        <f t="shared" si="2087"/>
        <v>0</v>
      </c>
      <c r="S1059" s="8"/>
      <c r="T1059" s="8"/>
      <c r="U1059" s="8"/>
      <c r="V1059" s="8">
        <f t="shared" si="1853"/>
        <v>0</v>
      </c>
      <c r="W1059" s="8">
        <f t="shared" si="1854"/>
        <v>0</v>
      </c>
      <c r="X1059" s="14">
        <f t="shared" si="1939"/>
        <v>0</v>
      </c>
      <c r="Y1059" s="15"/>
    </row>
    <row r="1060" spans="1:25" x14ac:dyDescent="0.2">
      <c r="A1060" s="5">
        <v>45708</v>
      </c>
      <c r="B1060" s="6" t="s">
        <v>29</v>
      </c>
      <c r="C1060" s="7" t="s">
        <v>24</v>
      </c>
      <c r="D1060" s="6" t="s">
        <v>27</v>
      </c>
      <c r="E1060" s="8">
        <v>0</v>
      </c>
      <c r="F1060" s="8">
        <v>0</v>
      </c>
      <c r="G1060" s="8">
        <v>0</v>
      </c>
      <c r="H1060" s="11">
        <v>0</v>
      </c>
      <c r="I1060" s="8">
        <f t="shared" si="2080"/>
        <v>0</v>
      </c>
      <c r="J1060" s="12">
        <f t="shared" si="2081"/>
        <v>0</v>
      </c>
      <c r="K1060" s="8">
        <f t="shared" ref="K1060:L1060" si="2162">IFERROR(G1060,0)</f>
        <v>0</v>
      </c>
      <c r="L1060" s="8">
        <f t="shared" si="2162"/>
        <v>0</v>
      </c>
      <c r="M1060" s="8">
        <f t="shared" si="2083"/>
        <v>0</v>
      </c>
      <c r="N1060" s="12">
        <f t="shared" si="2084"/>
        <v>0</v>
      </c>
      <c r="O1060" s="8">
        <f t="shared" ref="O1060:P1060" si="2163">IFERROR(K1060,0)</f>
        <v>0</v>
      </c>
      <c r="P1060" s="8">
        <f t="shared" si="2163"/>
        <v>0</v>
      </c>
      <c r="Q1060" s="8">
        <f t="shared" si="2086"/>
        <v>0</v>
      </c>
      <c r="R1060" s="12">
        <f t="shared" si="2087"/>
        <v>0</v>
      </c>
      <c r="S1060" s="14"/>
      <c r="T1060" s="14"/>
      <c r="U1060" s="14"/>
      <c r="V1060" s="8">
        <f t="shared" si="1853"/>
        <v>0</v>
      </c>
      <c r="W1060" s="8">
        <f t="shared" si="1854"/>
        <v>0</v>
      </c>
      <c r="X1060" s="14">
        <f t="shared" si="1939"/>
        <v>0</v>
      </c>
      <c r="Y1060" s="15"/>
    </row>
    <row r="1061" spans="1:25" x14ac:dyDescent="0.2">
      <c r="A1061" s="5">
        <v>45708</v>
      </c>
      <c r="B1061" s="6" t="s">
        <v>30</v>
      </c>
      <c r="C1061" s="7" t="s">
        <v>24</v>
      </c>
      <c r="D1061" s="6" t="s">
        <v>25</v>
      </c>
      <c r="E1061" s="8">
        <v>0.6</v>
      </c>
      <c r="F1061" s="8">
        <v>2E-3</v>
      </c>
      <c r="G1061" s="8">
        <v>0</v>
      </c>
      <c r="H1061" s="11">
        <v>1E-3</v>
      </c>
      <c r="I1061" s="8">
        <f t="shared" si="2080"/>
        <v>1E-3</v>
      </c>
      <c r="J1061" s="12">
        <f t="shared" si="2081"/>
        <v>0</v>
      </c>
      <c r="K1061" s="8">
        <f t="shared" ref="K1061:L1061" si="2164">IFERROR(G1061,0)</f>
        <v>0</v>
      </c>
      <c r="L1061" s="8">
        <f t="shared" si="2164"/>
        <v>1E-3</v>
      </c>
      <c r="M1061" s="8">
        <f t="shared" si="2083"/>
        <v>1E-3</v>
      </c>
      <c r="N1061" s="12">
        <f t="shared" si="2084"/>
        <v>0</v>
      </c>
      <c r="O1061" s="8">
        <f t="shared" ref="O1061:P1061" si="2165">IFERROR(K1061,0)</f>
        <v>0</v>
      </c>
      <c r="P1061" s="8">
        <f t="shared" si="2165"/>
        <v>1E-3</v>
      </c>
      <c r="Q1061" s="8">
        <f t="shared" si="2086"/>
        <v>1E-3</v>
      </c>
      <c r="R1061" s="12">
        <f t="shared" si="2087"/>
        <v>0</v>
      </c>
      <c r="S1061" s="14">
        <f>T1040</f>
        <v>0.11389000000000002</v>
      </c>
      <c r="T1061" s="8">
        <f>H1061+S1061-H1062-H1063-U1061</f>
        <v>0.11489000000000002</v>
      </c>
      <c r="U1061" s="14">
        <v>0</v>
      </c>
      <c r="V1061" s="8">
        <f t="shared" si="1853"/>
        <v>0</v>
      </c>
      <c r="W1061" s="8">
        <f t="shared" si="1854"/>
        <v>50</v>
      </c>
      <c r="X1061" s="14">
        <f t="shared" si="1939"/>
        <v>3.0000000000000001E-3</v>
      </c>
      <c r="Y1061" s="15"/>
    </row>
    <row r="1062" spans="1:25" x14ac:dyDescent="0.2">
      <c r="A1062" s="5">
        <v>45708</v>
      </c>
      <c r="B1062" s="6" t="s">
        <v>30</v>
      </c>
      <c r="C1062" s="7" t="s">
        <v>24</v>
      </c>
      <c r="D1062" s="6" t="s">
        <v>26</v>
      </c>
      <c r="E1062" s="8">
        <v>0.6</v>
      </c>
      <c r="F1062" s="8">
        <v>0</v>
      </c>
      <c r="G1062" s="8">
        <v>0</v>
      </c>
      <c r="H1062" s="11">
        <v>0</v>
      </c>
      <c r="I1062" s="8">
        <f t="shared" si="2080"/>
        <v>0</v>
      </c>
      <c r="J1062" s="12">
        <f t="shared" si="2081"/>
        <v>0</v>
      </c>
      <c r="K1062" s="8">
        <f t="shared" ref="K1062:L1062" si="2166">IFERROR(G1062,0)</f>
        <v>0</v>
      </c>
      <c r="L1062" s="8">
        <f t="shared" si="2166"/>
        <v>0</v>
      </c>
      <c r="M1062" s="8">
        <f t="shared" si="2083"/>
        <v>0</v>
      </c>
      <c r="N1062" s="12">
        <f t="shared" si="2084"/>
        <v>0</v>
      </c>
      <c r="O1062" s="8">
        <f t="shared" ref="O1062:P1062" si="2167">IFERROR(K1062,0)</f>
        <v>0</v>
      </c>
      <c r="P1062" s="8">
        <f t="shared" si="2167"/>
        <v>0</v>
      </c>
      <c r="Q1062" s="8">
        <f t="shared" si="2086"/>
        <v>0</v>
      </c>
      <c r="R1062" s="12">
        <f t="shared" si="2087"/>
        <v>0</v>
      </c>
      <c r="S1062" s="14"/>
      <c r="T1062" s="14"/>
      <c r="U1062" s="14"/>
      <c r="V1062" s="8">
        <f t="shared" si="1853"/>
        <v>0</v>
      </c>
      <c r="W1062" s="8">
        <f t="shared" si="1854"/>
        <v>0</v>
      </c>
      <c r="X1062" s="14">
        <f t="shared" si="1939"/>
        <v>0</v>
      </c>
      <c r="Y1062" s="15"/>
    </row>
    <row r="1063" spans="1:25" x14ac:dyDescent="0.2">
      <c r="A1063" s="5">
        <v>45708</v>
      </c>
      <c r="B1063" s="6" t="s">
        <v>30</v>
      </c>
      <c r="C1063" s="7" t="s">
        <v>24</v>
      </c>
      <c r="D1063" s="6" t="s">
        <v>27</v>
      </c>
      <c r="E1063" s="8">
        <v>0</v>
      </c>
      <c r="F1063" s="8">
        <v>0</v>
      </c>
      <c r="G1063" s="8">
        <v>0</v>
      </c>
      <c r="H1063" s="11">
        <v>0</v>
      </c>
      <c r="I1063" s="8">
        <f t="shared" si="2080"/>
        <v>0</v>
      </c>
      <c r="J1063" s="12">
        <f t="shared" si="2081"/>
        <v>0</v>
      </c>
      <c r="K1063" s="8">
        <f t="shared" ref="K1063:L1063" si="2168">IFERROR(G1063,0)</f>
        <v>0</v>
      </c>
      <c r="L1063" s="8">
        <f t="shared" si="2168"/>
        <v>0</v>
      </c>
      <c r="M1063" s="8">
        <f t="shared" si="2083"/>
        <v>0</v>
      </c>
      <c r="N1063" s="12">
        <f t="shared" si="2084"/>
        <v>0</v>
      </c>
      <c r="O1063" s="8">
        <f t="shared" ref="O1063:P1063" si="2169">IFERROR(K1063,0)</f>
        <v>0</v>
      </c>
      <c r="P1063" s="8">
        <f t="shared" si="2169"/>
        <v>0</v>
      </c>
      <c r="Q1063" s="8">
        <f t="shared" si="2086"/>
        <v>0</v>
      </c>
      <c r="R1063" s="12">
        <f t="shared" si="2087"/>
        <v>0</v>
      </c>
      <c r="S1063" s="14"/>
      <c r="T1063" s="14"/>
      <c r="U1063" s="14"/>
      <c r="V1063" s="8">
        <f t="shared" si="1853"/>
        <v>0</v>
      </c>
      <c r="W1063" s="8">
        <f t="shared" si="1854"/>
        <v>0</v>
      </c>
      <c r="X1063" s="14">
        <f t="shared" si="1939"/>
        <v>0</v>
      </c>
      <c r="Y1063" s="15"/>
    </row>
    <row r="1064" spans="1:25" x14ac:dyDescent="0.2">
      <c r="A1064" s="5">
        <v>45708</v>
      </c>
      <c r="B1064" s="6" t="s">
        <v>31</v>
      </c>
      <c r="C1064" s="7" t="s">
        <v>32</v>
      </c>
      <c r="D1064" s="6" t="s">
        <v>25</v>
      </c>
      <c r="E1064" s="8">
        <v>229.8</v>
      </c>
      <c r="F1064" s="8">
        <v>0.48299999999999998</v>
      </c>
      <c r="G1064" s="8">
        <v>0.67500000000000004</v>
      </c>
      <c r="H1064" s="11">
        <v>0.56299999999999994</v>
      </c>
      <c r="I1064" s="8">
        <f t="shared" si="2080"/>
        <v>-0.1120000000000001</v>
      </c>
      <c r="J1064" s="12">
        <f t="shared" si="2081"/>
        <v>83.407407407407391</v>
      </c>
      <c r="K1064" s="8">
        <f t="shared" ref="K1064:L1064" si="2170">IFERROR(G1064,0)</f>
        <v>0.67500000000000004</v>
      </c>
      <c r="L1064" s="8">
        <f t="shared" si="2170"/>
        <v>0.56299999999999994</v>
      </c>
      <c r="M1064" s="8">
        <f t="shared" si="2083"/>
        <v>-0.1120000000000001</v>
      </c>
      <c r="N1064" s="12">
        <f t="shared" si="2084"/>
        <v>83.407407407407391</v>
      </c>
      <c r="O1064" s="8">
        <f t="shared" ref="O1064:P1064" si="2171">IFERROR(K1064,0)</f>
        <v>0.67500000000000004</v>
      </c>
      <c r="P1064" s="8">
        <f t="shared" si="2171"/>
        <v>0.56299999999999994</v>
      </c>
      <c r="Q1064" s="8">
        <f t="shared" si="2086"/>
        <v>-0.1120000000000001</v>
      </c>
      <c r="R1064" s="12">
        <f t="shared" si="2087"/>
        <v>83.407407407407391</v>
      </c>
      <c r="S1064" s="14">
        <f>T1043</f>
        <v>190.31768505000025</v>
      </c>
      <c r="T1064" s="8">
        <f>H1064+S1064-H1065-H1066-U1064</f>
        <v>190.67628505000022</v>
      </c>
      <c r="U1064" s="14">
        <v>4.0000000000000002E-4</v>
      </c>
      <c r="V1064" s="8">
        <f t="shared" si="1853"/>
        <v>139.75155279503107</v>
      </c>
      <c r="W1064" s="8">
        <f t="shared" si="1854"/>
        <v>116.56314699792961</v>
      </c>
      <c r="X1064" s="14">
        <f t="shared" si="1939"/>
        <v>0.56399999999999995</v>
      </c>
      <c r="Y1064" s="15"/>
    </row>
    <row r="1065" spans="1:25" x14ac:dyDescent="0.2">
      <c r="A1065" s="5">
        <v>45708</v>
      </c>
      <c r="B1065" s="6" t="s">
        <v>31</v>
      </c>
      <c r="C1065" s="7" t="s">
        <v>32</v>
      </c>
      <c r="D1065" s="6" t="s">
        <v>26</v>
      </c>
      <c r="E1065" s="8">
        <v>285</v>
      </c>
      <c r="F1065" s="8">
        <v>0</v>
      </c>
      <c r="G1065" s="8">
        <v>0.82499999999999996</v>
      </c>
      <c r="H1065" s="11">
        <v>0.20399999999999999</v>
      </c>
      <c r="I1065" s="8">
        <f t="shared" si="2080"/>
        <v>-0.621</v>
      </c>
      <c r="J1065" s="12">
        <f t="shared" si="2081"/>
        <v>24.727272727272727</v>
      </c>
      <c r="K1065" s="8">
        <f t="shared" ref="K1065:L1065" si="2172">IFERROR(G1065,0)</f>
        <v>0.82499999999999996</v>
      </c>
      <c r="L1065" s="8">
        <f t="shared" si="2172"/>
        <v>0.20399999999999999</v>
      </c>
      <c r="M1065" s="8">
        <f t="shared" si="2083"/>
        <v>-0.621</v>
      </c>
      <c r="N1065" s="12">
        <f t="shared" si="2084"/>
        <v>24.727272727272727</v>
      </c>
      <c r="O1065" s="8">
        <f t="shared" ref="O1065:P1065" si="2173">IFERROR(K1065,0)</f>
        <v>0.82499999999999996</v>
      </c>
      <c r="P1065" s="8">
        <f t="shared" si="2173"/>
        <v>0.20399999999999999</v>
      </c>
      <c r="Q1065" s="8">
        <f t="shared" si="2086"/>
        <v>-0.621</v>
      </c>
      <c r="R1065" s="12">
        <f t="shared" si="2087"/>
        <v>24.727272727272727</v>
      </c>
      <c r="S1065" s="14"/>
      <c r="T1065" s="14"/>
      <c r="U1065" s="14"/>
      <c r="V1065" s="8">
        <f t="shared" si="1853"/>
        <v>0</v>
      </c>
      <c r="W1065" s="8">
        <f t="shared" si="1854"/>
        <v>0</v>
      </c>
      <c r="X1065" s="14">
        <f t="shared" si="1939"/>
        <v>1.8740000000000001</v>
      </c>
      <c r="Y1065" s="15"/>
    </row>
    <row r="1066" spans="1:25" x14ac:dyDescent="0.2">
      <c r="A1066" s="5">
        <v>45708</v>
      </c>
      <c r="B1066" s="6" t="s">
        <v>31</v>
      </c>
      <c r="C1066" s="7" t="s">
        <v>32</v>
      </c>
      <c r="D1066" s="6" t="s">
        <v>27</v>
      </c>
      <c r="E1066" s="8">
        <v>0</v>
      </c>
      <c r="F1066" s="8">
        <v>0</v>
      </c>
      <c r="G1066" s="8">
        <v>0</v>
      </c>
      <c r="H1066" s="11">
        <v>0</v>
      </c>
      <c r="I1066" s="8">
        <f t="shared" si="2080"/>
        <v>0</v>
      </c>
      <c r="J1066" s="12">
        <f t="shared" si="2081"/>
        <v>0</v>
      </c>
      <c r="K1066" s="8">
        <f t="shared" ref="K1066:L1066" si="2174">IFERROR(G1066,0)</f>
        <v>0</v>
      </c>
      <c r="L1066" s="8">
        <f t="shared" si="2174"/>
        <v>0</v>
      </c>
      <c r="M1066" s="8">
        <f t="shared" si="2083"/>
        <v>0</v>
      </c>
      <c r="N1066" s="12">
        <f t="shared" si="2084"/>
        <v>0</v>
      </c>
      <c r="O1066" s="8">
        <f t="shared" ref="O1066:P1066" si="2175">IFERROR(K1066,0)</f>
        <v>0</v>
      </c>
      <c r="P1066" s="8">
        <f t="shared" si="2175"/>
        <v>0</v>
      </c>
      <c r="Q1066" s="8">
        <f t="shared" si="2086"/>
        <v>0</v>
      </c>
      <c r="R1066" s="12">
        <f t="shared" si="2087"/>
        <v>0</v>
      </c>
      <c r="S1066" s="14"/>
      <c r="T1066" s="14"/>
      <c r="U1066" s="14"/>
      <c r="V1066" s="8">
        <f t="shared" si="1853"/>
        <v>0</v>
      </c>
      <c r="W1066" s="8">
        <f t="shared" si="1854"/>
        <v>0</v>
      </c>
      <c r="X1066" s="14">
        <f t="shared" si="1939"/>
        <v>0</v>
      </c>
      <c r="Y1066" s="15"/>
    </row>
    <row r="1067" spans="1:25" x14ac:dyDescent="0.2">
      <c r="A1067" s="5">
        <v>45708</v>
      </c>
      <c r="B1067" s="6" t="s">
        <v>36</v>
      </c>
      <c r="C1067" s="7" t="s">
        <v>32</v>
      </c>
      <c r="D1067" s="6" t="s">
        <v>25</v>
      </c>
      <c r="E1067" s="8">
        <v>5.2</v>
      </c>
      <c r="F1067" s="8">
        <v>1.9E-2</v>
      </c>
      <c r="G1067" s="8">
        <v>1.4E-2</v>
      </c>
      <c r="H1067" s="11">
        <v>1.7999999999999999E-2</v>
      </c>
      <c r="I1067" s="8">
        <f t="shared" si="2080"/>
        <v>3.9999999999999983E-3</v>
      </c>
      <c r="J1067" s="12">
        <f t="shared" si="2081"/>
        <v>128.57142857142856</v>
      </c>
      <c r="K1067" s="8">
        <f t="shared" ref="K1067:L1067" si="2176">IFERROR(G1067,0)</f>
        <v>1.4E-2</v>
      </c>
      <c r="L1067" s="8">
        <f t="shared" si="2176"/>
        <v>1.7999999999999999E-2</v>
      </c>
      <c r="M1067" s="8">
        <f t="shared" si="2083"/>
        <v>3.9999999999999983E-3</v>
      </c>
      <c r="N1067" s="12">
        <f t="shared" si="2084"/>
        <v>128.57142857142856</v>
      </c>
      <c r="O1067" s="8">
        <f t="shared" ref="O1067:P1067" si="2177">IFERROR(K1067,0)</f>
        <v>1.4E-2</v>
      </c>
      <c r="P1067" s="8">
        <f t="shared" si="2177"/>
        <v>1.7999999999999999E-2</v>
      </c>
      <c r="Q1067" s="8">
        <f t="shared" si="2086"/>
        <v>3.9999999999999983E-3</v>
      </c>
      <c r="R1067" s="12">
        <f t="shared" si="2087"/>
        <v>128.57142857142856</v>
      </c>
      <c r="S1067" s="14">
        <f>T1046</f>
        <v>4.4805000020000039</v>
      </c>
      <c r="T1067" s="8">
        <f>H1067+S1067-H1068-H1069-U1067</f>
        <v>4.4978000020000035</v>
      </c>
      <c r="U1067" s="14">
        <v>6.9999999999999999E-4</v>
      </c>
      <c r="V1067" s="8">
        <f t="shared" si="1853"/>
        <v>73.684210526315795</v>
      </c>
      <c r="W1067" s="8">
        <f t="shared" si="1854"/>
        <v>94.73684210526315</v>
      </c>
      <c r="X1067" s="14">
        <f t="shared" si="1939"/>
        <v>1.7999999999999999E-2</v>
      </c>
      <c r="Y1067" s="15"/>
    </row>
    <row r="1068" spans="1:25" x14ac:dyDescent="0.2">
      <c r="A1068" s="5">
        <v>45708</v>
      </c>
      <c r="B1068" s="6" t="s">
        <v>36</v>
      </c>
      <c r="C1068" s="7" t="s">
        <v>32</v>
      </c>
      <c r="D1068" s="6" t="s">
        <v>26</v>
      </c>
      <c r="E1068" s="8">
        <v>5.0999999999999996</v>
      </c>
      <c r="F1068" s="8">
        <v>0</v>
      </c>
      <c r="G1068" s="8">
        <v>1.4E-2</v>
      </c>
      <c r="H1068" s="11">
        <v>0</v>
      </c>
      <c r="I1068" s="8">
        <f t="shared" si="2080"/>
        <v>-1.4E-2</v>
      </c>
      <c r="J1068" s="12">
        <f t="shared" si="2081"/>
        <v>0</v>
      </c>
      <c r="K1068" s="8">
        <f t="shared" ref="K1068:L1068" si="2178">IFERROR(G1068,0)</f>
        <v>1.4E-2</v>
      </c>
      <c r="L1068" s="8">
        <f t="shared" si="2178"/>
        <v>0</v>
      </c>
      <c r="M1068" s="8">
        <f t="shared" si="2083"/>
        <v>-1.4E-2</v>
      </c>
      <c r="N1068" s="12">
        <f t="shared" si="2084"/>
        <v>0</v>
      </c>
      <c r="O1068" s="8">
        <f t="shared" ref="O1068:P1068" si="2179">IFERROR(K1068,0)</f>
        <v>1.4E-2</v>
      </c>
      <c r="P1068" s="8">
        <f t="shared" si="2179"/>
        <v>0</v>
      </c>
      <c r="Q1068" s="8">
        <f t="shared" si="2086"/>
        <v>-1.4E-2</v>
      </c>
      <c r="R1068" s="12">
        <f t="shared" si="2087"/>
        <v>0</v>
      </c>
      <c r="S1068" s="14"/>
      <c r="T1068" s="14"/>
      <c r="U1068" s="14"/>
      <c r="V1068" s="8">
        <f t="shared" si="1853"/>
        <v>0</v>
      </c>
      <c r="W1068" s="8">
        <f t="shared" si="1854"/>
        <v>0</v>
      </c>
      <c r="X1068" s="14">
        <f t="shared" si="1939"/>
        <v>0</v>
      </c>
      <c r="Y1068" s="15"/>
    </row>
    <row r="1069" spans="1:25" x14ac:dyDescent="0.2">
      <c r="A1069" s="5">
        <v>45708</v>
      </c>
      <c r="B1069" s="6" t="s">
        <v>36</v>
      </c>
      <c r="C1069" s="7" t="s">
        <v>32</v>
      </c>
      <c r="D1069" s="6" t="s">
        <v>27</v>
      </c>
      <c r="E1069" s="8">
        <v>0</v>
      </c>
      <c r="F1069" s="8">
        <v>0</v>
      </c>
      <c r="G1069" s="8">
        <v>0</v>
      </c>
      <c r="H1069" s="11">
        <v>0</v>
      </c>
      <c r="I1069" s="8">
        <f t="shared" si="2080"/>
        <v>0</v>
      </c>
      <c r="J1069" s="12">
        <f t="shared" si="2081"/>
        <v>0</v>
      </c>
      <c r="K1069" s="8">
        <f t="shared" ref="K1069:L1069" si="2180">IFERROR(G1069,0)</f>
        <v>0</v>
      </c>
      <c r="L1069" s="8">
        <f t="shared" si="2180"/>
        <v>0</v>
      </c>
      <c r="M1069" s="8">
        <f t="shared" si="2083"/>
        <v>0</v>
      </c>
      <c r="N1069" s="12">
        <f t="shared" si="2084"/>
        <v>0</v>
      </c>
      <c r="O1069" s="8">
        <f t="shared" ref="O1069:P1069" si="2181">IFERROR(K1069,0)</f>
        <v>0</v>
      </c>
      <c r="P1069" s="8">
        <f t="shared" si="2181"/>
        <v>0</v>
      </c>
      <c r="Q1069" s="8">
        <f t="shared" si="2086"/>
        <v>0</v>
      </c>
      <c r="R1069" s="12">
        <f t="shared" si="2087"/>
        <v>0</v>
      </c>
      <c r="S1069" s="14"/>
      <c r="T1069" s="14"/>
      <c r="U1069" s="14"/>
      <c r="V1069" s="8">
        <f t="shared" si="1853"/>
        <v>0</v>
      </c>
      <c r="W1069" s="8">
        <f t="shared" si="1854"/>
        <v>0</v>
      </c>
      <c r="X1069" s="14">
        <f t="shared" si="1939"/>
        <v>0</v>
      </c>
      <c r="Y1069" s="15"/>
    </row>
    <row r="1070" spans="1:25" x14ac:dyDescent="0.2">
      <c r="A1070" s="5">
        <v>45708</v>
      </c>
      <c r="B1070" s="6" t="s">
        <v>33</v>
      </c>
      <c r="C1070" s="7" t="s">
        <v>32</v>
      </c>
      <c r="D1070" s="6" t="s">
        <v>25</v>
      </c>
      <c r="E1070" s="8">
        <v>0.63</v>
      </c>
      <c r="F1070" s="8">
        <v>0</v>
      </c>
      <c r="G1070" s="8">
        <v>1.6100000000000001E-3</v>
      </c>
      <c r="H1070" s="11">
        <v>1E-3</v>
      </c>
      <c r="I1070" s="8">
        <f t="shared" si="2080"/>
        <v>-6.1000000000000008E-4</v>
      </c>
      <c r="J1070" s="12">
        <f t="shared" si="2081"/>
        <v>62.11180124223602</v>
      </c>
      <c r="K1070" s="8">
        <f t="shared" ref="K1070:L1070" si="2182">IFERROR(G1070,0)</f>
        <v>1.6100000000000001E-3</v>
      </c>
      <c r="L1070" s="8">
        <f t="shared" si="2182"/>
        <v>1E-3</v>
      </c>
      <c r="M1070" s="8">
        <f t="shared" si="2083"/>
        <v>-6.1000000000000008E-4</v>
      </c>
      <c r="N1070" s="12">
        <f t="shared" si="2084"/>
        <v>62.11180124223602</v>
      </c>
      <c r="O1070" s="8">
        <f t="shared" ref="O1070:P1070" si="2183">IFERROR(K1070,0)</f>
        <v>1.6100000000000001E-3</v>
      </c>
      <c r="P1070" s="8">
        <f t="shared" si="2183"/>
        <v>1E-3</v>
      </c>
      <c r="Q1070" s="8">
        <f t="shared" si="2086"/>
        <v>-6.1000000000000008E-4</v>
      </c>
      <c r="R1070" s="12">
        <f t="shared" si="2087"/>
        <v>62.11180124223602</v>
      </c>
      <c r="S1070" s="14">
        <f>T1049</f>
        <v>5.1046239999999923E-2</v>
      </c>
      <c r="T1070" s="8">
        <f>H1070+S1070-H1071-H1072-U1070</f>
        <v>5.1946239999999921E-2</v>
      </c>
      <c r="U1070" s="14">
        <v>1E-4</v>
      </c>
      <c r="V1070" s="8">
        <f t="shared" si="1853"/>
        <v>0</v>
      </c>
      <c r="W1070" s="8">
        <f t="shared" si="1854"/>
        <v>0</v>
      </c>
      <c r="X1070" s="14">
        <f t="shared" si="1939"/>
        <v>1E-3</v>
      </c>
      <c r="Y1070" s="15"/>
    </row>
    <row r="1071" spans="1:25" x14ac:dyDescent="0.2">
      <c r="A1071" s="5">
        <v>45708</v>
      </c>
      <c r="B1071" s="6" t="s">
        <v>33</v>
      </c>
      <c r="C1071" s="7" t="s">
        <v>32</v>
      </c>
      <c r="D1071" s="6" t="s">
        <v>26</v>
      </c>
      <c r="E1071" s="8">
        <v>0.63</v>
      </c>
      <c r="F1071" s="8">
        <v>0</v>
      </c>
      <c r="G1071" s="8">
        <v>1.6000000000000001E-3</v>
      </c>
      <c r="H1071" s="11">
        <v>0</v>
      </c>
      <c r="I1071" s="8">
        <f t="shared" si="2080"/>
        <v>-1.6000000000000001E-3</v>
      </c>
      <c r="J1071" s="12">
        <f t="shared" si="2081"/>
        <v>0</v>
      </c>
      <c r="K1071" s="8">
        <f t="shared" ref="K1071:L1071" si="2184">IFERROR(G1071,0)</f>
        <v>1.6000000000000001E-3</v>
      </c>
      <c r="L1071" s="8">
        <f t="shared" si="2184"/>
        <v>0</v>
      </c>
      <c r="M1071" s="8">
        <f t="shared" si="2083"/>
        <v>-1.6000000000000001E-3</v>
      </c>
      <c r="N1071" s="12">
        <f t="shared" si="2084"/>
        <v>0</v>
      </c>
      <c r="O1071" s="8">
        <f t="shared" ref="O1071:P1071" si="2185">IFERROR(K1071,0)</f>
        <v>1.6000000000000001E-3</v>
      </c>
      <c r="P1071" s="8">
        <f t="shared" si="2185"/>
        <v>0</v>
      </c>
      <c r="Q1071" s="8">
        <f t="shared" si="2086"/>
        <v>-1.6000000000000001E-3</v>
      </c>
      <c r="R1071" s="12">
        <f t="shared" si="2087"/>
        <v>0</v>
      </c>
      <c r="S1071" s="14"/>
      <c r="T1071" s="8"/>
      <c r="U1071" s="14"/>
      <c r="V1071" s="8">
        <f t="shared" si="1853"/>
        <v>0</v>
      </c>
      <c r="W1071" s="8">
        <f t="shared" si="1854"/>
        <v>0</v>
      </c>
      <c r="X1071" s="14">
        <f t="shared" si="1939"/>
        <v>0</v>
      </c>
      <c r="Y1071" s="15"/>
    </row>
    <row r="1072" spans="1:25" x14ac:dyDescent="0.2">
      <c r="A1072" s="5">
        <v>45708</v>
      </c>
      <c r="B1072" s="6" t="s">
        <v>33</v>
      </c>
      <c r="C1072" s="7" t="s">
        <v>32</v>
      </c>
      <c r="D1072" s="6" t="s">
        <v>27</v>
      </c>
      <c r="E1072" s="8">
        <v>0</v>
      </c>
      <c r="F1072" s="8">
        <v>0</v>
      </c>
      <c r="G1072" s="8">
        <v>0</v>
      </c>
      <c r="H1072" s="11">
        <v>0</v>
      </c>
      <c r="I1072" s="8">
        <f t="shared" si="2080"/>
        <v>0</v>
      </c>
      <c r="J1072" s="12">
        <f t="shared" si="2081"/>
        <v>0</v>
      </c>
      <c r="K1072" s="8">
        <f t="shared" ref="K1072:L1072" si="2186">IFERROR(G1072,0)</f>
        <v>0</v>
      </c>
      <c r="L1072" s="8">
        <f t="shared" si="2186"/>
        <v>0</v>
      </c>
      <c r="M1072" s="8">
        <f t="shared" si="2083"/>
        <v>0</v>
      </c>
      <c r="N1072" s="12">
        <f t="shared" si="2084"/>
        <v>0</v>
      </c>
      <c r="O1072" s="8">
        <f t="shared" ref="O1072:P1072" si="2187">IFERROR(K1072,0)</f>
        <v>0</v>
      </c>
      <c r="P1072" s="8">
        <f t="shared" si="2187"/>
        <v>0</v>
      </c>
      <c r="Q1072" s="8">
        <f t="shared" si="2086"/>
        <v>0</v>
      </c>
      <c r="R1072" s="12">
        <f t="shared" si="2087"/>
        <v>0</v>
      </c>
      <c r="S1072" s="14"/>
      <c r="T1072" s="14"/>
      <c r="U1072" s="14"/>
      <c r="V1072" s="8">
        <f t="shared" si="1853"/>
        <v>0</v>
      </c>
      <c r="W1072" s="8">
        <f t="shared" si="1854"/>
        <v>0</v>
      </c>
      <c r="X1072" s="14">
        <f t="shared" si="1939"/>
        <v>0</v>
      </c>
      <c r="Y1072" s="15"/>
    </row>
    <row r="1073" spans="1:25" x14ac:dyDescent="0.2">
      <c r="A1073" s="5">
        <v>45709</v>
      </c>
      <c r="B1073" s="6" t="s">
        <v>28</v>
      </c>
      <c r="C1073" s="7" t="s">
        <v>24</v>
      </c>
      <c r="D1073" s="6" t="s">
        <v>25</v>
      </c>
      <c r="E1073" s="8">
        <v>190.9</v>
      </c>
      <c r="F1073" s="9">
        <v>0.67300000000000004</v>
      </c>
      <c r="G1073" s="10">
        <v>0.55700000000000005</v>
      </c>
      <c r="H1073" s="20">
        <v>0.57699999999999996</v>
      </c>
      <c r="I1073" s="8">
        <f t="shared" si="2080"/>
        <v>1.9999999999999907E-2</v>
      </c>
      <c r="J1073" s="12">
        <f t="shared" si="2081"/>
        <v>103.59066427289048</v>
      </c>
      <c r="K1073" s="8">
        <f t="shared" ref="K1073:L1073" si="2188">IFERROR(G1073,0)</f>
        <v>0.55700000000000005</v>
      </c>
      <c r="L1073" s="8">
        <f t="shared" si="2188"/>
        <v>0.57699999999999996</v>
      </c>
      <c r="M1073" s="8">
        <f t="shared" si="2083"/>
        <v>1.9999999999999907E-2</v>
      </c>
      <c r="N1073" s="12">
        <f t="shared" si="2084"/>
        <v>103.59066427289048</v>
      </c>
      <c r="O1073" s="8">
        <f t="shared" ref="O1073:P1073" si="2189">IFERROR(K1073,0)</f>
        <v>0.55700000000000005</v>
      </c>
      <c r="P1073" s="8">
        <f t="shared" si="2189"/>
        <v>0.57699999999999996</v>
      </c>
      <c r="Q1073" s="8">
        <f t="shared" si="2086"/>
        <v>1.9999999999999907E-2</v>
      </c>
      <c r="R1073" s="12">
        <f t="shared" si="2087"/>
        <v>103.59066427289048</v>
      </c>
      <c r="S1073" s="8">
        <f>T1052</f>
        <v>46.994520000000037</v>
      </c>
      <c r="T1073" s="8">
        <f>H1073+S1073-H1074-H1075-U1073</f>
        <v>47.310720000000032</v>
      </c>
      <c r="U1073" s="8">
        <v>1.8E-3</v>
      </c>
      <c r="V1073" s="8">
        <f t="shared" si="1853"/>
        <v>82.763744427934625</v>
      </c>
      <c r="W1073" s="8">
        <f t="shared" si="1854"/>
        <v>85.735512630014838</v>
      </c>
      <c r="X1073" s="14">
        <f t="shared" si="1939"/>
        <v>0.58199999999999996</v>
      </c>
      <c r="Y1073" s="15"/>
    </row>
    <row r="1074" spans="1:25" x14ac:dyDescent="0.2">
      <c r="A1074" s="5">
        <v>45709</v>
      </c>
      <c r="B1074" s="6" t="s">
        <v>28</v>
      </c>
      <c r="C1074" s="7" t="s">
        <v>24</v>
      </c>
      <c r="D1074" s="6" t="s">
        <v>26</v>
      </c>
      <c r="E1074" s="8">
        <v>220.3</v>
      </c>
      <c r="F1074" s="8">
        <v>0</v>
      </c>
      <c r="G1074" s="8">
        <v>0.625</v>
      </c>
      <c r="H1074" s="11">
        <v>0.25900000000000001</v>
      </c>
      <c r="I1074" s="8">
        <f t="shared" si="2080"/>
        <v>-0.36599999999999999</v>
      </c>
      <c r="J1074" s="12">
        <f t="shared" si="2081"/>
        <v>41.44</v>
      </c>
      <c r="K1074" s="8">
        <f t="shared" ref="K1074:L1074" si="2190">IFERROR(G1074,0)</f>
        <v>0.625</v>
      </c>
      <c r="L1074" s="8">
        <f t="shared" si="2190"/>
        <v>0.25900000000000001</v>
      </c>
      <c r="M1074" s="8">
        <f t="shared" si="2083"/>
        <v>-0.36599999999999999</v>
      </c>
      <c r="N1074" s="12">
        <f t="shared" si="2084"/>
        <v>41.44</v>
      </c>
      <c r="O1074" s="8">
        <f t="shared" ref="O1074:P1074" si="2191">IFERROR(K1074,0)</f>
        <v>0.625</v>
      </c>
      <c r="P1074" s="8">
        <f t="shared" si="2191"/>
        <v>0.25900000000000001</v>
      </c>
      <c r="Q1074" s="8">
        <f t="shared" si="2086"/>
        <v>-0.36599999999999999</v>
      </c>
      <c r="R1074" s="12">
        <f t="shared" si="2087"/>
        <v>41.44</v>
      </c>
      <c r="S1074" s="8"/>
      <c r="T1074" s="8"/>
      <c r="U1074" s="8"/>
      <c r="V1074" s="8">
        <f t="shared" si="1853"/>
        <v>0</v>
      </c>
      <c r="W1074" s="8">
        <f t="shared" si="1854"/>
        <v>0</v>
      </c>
      <c r="X1074" s="14">
        <f t="shared" si="1939"/>
        <v>0.1</v>
      </c>
      <c r="Y1074" s="15"/>
    </row>
    <row r="1075" spans="1:25" x14ac:dyDescent="0.2">
      <c r="A1075" s="5">
        <v>45709</v>
      </c>
      <c r="B1075" s="6" t="s">
        <v>28</v>
      </c>
      <c r="C1075" s="7" t="s">
        <v>24</v>
      </c>
      <c r="D1075" s="6" t="s">
        <v>27</v>
      </c>
      <c r="E1075" s="8">
        <v>0</v>
      </c>
      <c r="F1075" s="8">
        <v>0</v>
      </c>
      <c r="G1075" s="8">
        <v>0</v>
      </c>
      <c r="H1075" s="11">
        <v>0</v>
      </c>
      <c r="I1075" s="8">
        <f t="shared" si="2080"/>
        <v>0</v>
      </c>
      <c r="J1075" s="12">
        <f t="shared" si="2081"/>
        <v>0</v>
      </c>
      <c r="K1075" s="8">
        <f t="shared" ref="K1075:L1075" si="2192">IFERROR(G1075,0)</f>
        <v>0</v>
      </c>
      <c r="L1075" s="8">
        <f t="shared" si="2192"/>
        <v>0</v>
      </c>
      <c r="M1075" s="8">
        <f t="shared" si="2083"/>
        <v>0</v>
      </c>
      <c r="N1075" s="12">
        <f t="shared" si="2084"/>
        <v>0</v>
      </c>
      <c r="O1075" s="8">
        <f t="shared" ref="O1075:P1075" si="2193">IFERROR(K1075,0)</f>
        <v>0</v>
      </c>
      <c r="P1075" s="8">
        <f t="shared" si="2193"/>
        <v>0</v>
      </c>
      <c r="Q1075" s="8">
        <f t="shared" si="2086"/>
        <v>0</v>
      </c>
      <c r="R1075" s="12">
        <f t="shared" si="2087"/>
        <v>0</v>
      </c>
      <c r="S1075" s="8"/>
      <c r="T1075" s="8"/>
      <c r="U1075" s="8"/>
      <c r="V1075" s="8">
        <f t="shared" si="1853"/>
        <v>0</v>
      </c>
      <c r="W1075" s="8">
        <f t="shared" si="1854"/>
        <v>0</v>
      </c>
      <c r="X1075" s="14">
        <f t="shared" si="1939"/>
        <v>0</v>
      </c>
      <c r="Y1075" s="15"/>
    </row>
    <row r="1076" spans="1:25" x14ac:dyDescent="0.2">
      <c r="A1076" s="5">
        <v>45709</v>
      </c>
      <c r="B1076" s="6" t="s">
        <v>23</v>
      </c>
      <c r="C1076" s="7" t="s">
        <v>24</v>
      </c>
      <c r="D1076" s="6" t="s">
        <v>25</v>
      </c>
      <c r="E1076" s="8">
        <v>1.7</v>
      </c>
      <c r="F1076" s="8">
        <v>5.0000000000000001E-3</v>
      </c>
      <c r="G1076" s="8">
        <v>4.7999999999999996E-3</v>
      </c>
      <c r="H1076" s="11">
        <v>5.0000000000000001E-3</v>
      </c>
      <c r="I1076" s="8">
        <f t="shared" si="2080"/>
        <v>2.0000000000000052E-4</v>
      </c>
      <c r="J1076" s="12">
        <f t="shared" si="2081"/>
        <v>104.16666666666667</v>
      </c>
      <c r="K1076" s="8">
        <f t="shared" ref="K1076:L1076" si="2194">IFERROR(G1076,0)</f>
        <v>4.7999999999999996E-3</v>
      </c>
      <c r="L1076" s="8">
        <f t="shared" si="2194"/>
        <v>5.0000000000000001E-3</v>
      </c>
      <c r="M1076" s="8">
        <f t="shared" si="2083"/>
        <v>2.0000000000000052E-4</v>
      </c>
      <c r="N1076" s="12">
        <f t="shared" si="2084"/>
        <v>104.16666666666667</v>
      </c>
      <c r="O1076" s="8">
        <f t="shared" ref="O1076:P1076" si="2195">IFERROR(K1076,0)</f>
        <v>4.7999999999999996E-3</v>
      </c>
      <c r="P1076" s="8">
        <f t="shared" si="2195"/>
        <v>5.0000000000000001E-3</v>
      </c>
      <c r="Q1076" s="8">
        <f t="shared" si="2086"/>
        <v>2.0000000000000052E-4</v>
      </c>
      <c r="R1076" s="12">
        <f t="shared" si="2087"/>
        <v>104.16666666666667</v>
      </c>
      <c r="S1076" s="8">
        <f>T1055</f>
        <v>4.0976405000000078</v>
      </c>
      <c r="T1076" s="8">
        <f>H1076+S1076-H1077-H1078-U1076</f>
        <v>4.1025405000000079</v>
      </c>
      <c r="U1076" s="8">
        <v>1E-4</v>
      </c>
      <c r="V1076" s="8">
        <f t="shared" si="1853"/>
        <v>95.999999999999986</v>
      </c>
      <c r="W1076" s="8">
        <f t="shared" si="1854"/>
        <v>100</v>
      </c>
      <c r="X1076" s="14">
        <f t="shared" si="1939"/>
        <v>5.0000000000000001E-3</v>
      </c>
      <c r="Y1076" s="15"/>
    </row>
    <row r="1077" spans="1:25" x14ac:dyDescent="0.2">
      <c r="A1077" s="5">
        <v>45709</v>
      </c>
      <c r="B1077" s="6" t="s">
        <v>23</v>
      </c>
      <c r="C1077" s="7" t="s">
        <v>24</v>
      </c>
      <c r="D1077" s="6" t="s">
        <v>26</v>
      </c>
      <c r="E1077" s="8">
        <v>1.5</v>
      </c>
      <c r="F1077" s="8">
        <v>0</v>
      </c>
      <c r="G1077" s="8">
        <v>4.0000000000000001E-3</v>
      </c>
      <c r="H1077" s="11">
        <v>0</v>
      </c>
      <c r="I1077" s="8">
        <f t="shared" si="2080"/>
        <v>-4.0000000000000001E-3</v>
      </c>
      <c r="J1077" s="12">
        <f t="shared" si="2081"/>
        <v>0</v>
      </c>
      <c r="K1077" s="8">
        <f t="shared" ref="K1077:L1077" si="2196">IFERROR(G1077,0)</f>
        <v>4.0000000000000001E-3</v>
      </c>
      <c r="L1077" s="8">
        <f t="shared" si="2196"/>
        <v>0</v>
      </c>
      <c r="M1077" s="8">
        <f t="shared" si="2083"/>
        <v>-4.0000000000000001E-3</v>
      </c>
      <c r="N1077" s="12">
        <f t="shared" si="2084"/>
        <v>0</v>
      </c>
      <c r="O1077" s="8">
        <f t="shared" ref="O1077:P1077" si="2197">IFERROR(K1077,0)</f>
        <v>4.0000000000000001E-3</v>
      </c>
      <c r="P1077" s="8">
        <f t="shared" si="2197"/>
        <v>0</v>
      </c>
      <c r="Q1077" s="8">
        <f t="shared" si="2086"/>
        <v>-4.0000000000000001E-3</v>
      </c>
      <c r="R1077" s="12">
        <f t="shared" si="2087"/>
        <v>0</v>
      </c>
      <c r="S1077" s="8"/>
      <c r="T1077" s="8"/>
      <c r="U1077" s="8"/>
      <c r="V1077" s="8">
        <f t="shared" si="1853"/>
        <v>0</v>
      </c>
      <c r="W1077" s="8">
        <f t="shared" si="1854"/>
        <v>0</v>
      </c>
      <c r="X1077" s="14">
        <f t="shared" si="1939"/>
        <v>0</v>
      </c>
      <c r="Y1077" s="15"/>
    </row>
    <row r="1078" spans="1:25" x14ac:dyDescent="0.2">
      <c r="A1078" s="5">
        <v>45709</v>
      </c>
      <c r="B1078" s="6" t="s">
        <v>23</v>
      </c>
      <c r="C1078" s="7" t="s">
        <v>24</v>
      </c>
      <c r="D1078" s="6" t="s">
        <v>27</v>
      </c>
      <c r="E1078" s="8">
        <v>0</v>
      </c>
      <c r="F1078" s="8">
        <v>0</v>
      </c>
      <c r="G1078" s="8">
        <v>0</v>
      </c>
      <c r="H1078" s="11">
        <v>0</v>
      </c>
      <c r="I1078" s="8">
        <f t="shared" si="2080"/>
        <v>0</v>
      </c>
      <c r="J1078" s="12">
        <f t="shared" si="2081"/>
        <v>0</v>
      </c>
      <c r="K1078" s="8">
        <f t="shared" ref="K1078:L1078" si="2198">IFERROR(G1078,0)</f>
        <v>0</v>
      </c>
      <c r="L1078" s="8">
        <f t="shared" si="2198"/>
        <v>0</v>
      </c>
      <c r="M1078" s="8">
        <f t="shared" si="2083"/>
        <v>0</v>
      </c>
      <c r="N1078" s="12">
        <f t="shared" si="2084"/>
        <v>0</v>
      </c>
      <c r="O1078" s="8">
        <f t="shared" ref="O1078:P1078" si="2199">IFERROR(K1078,0)</f>
        <v>0</v>
      </c>
      <c r="P1078" s="8">
        <f t="shared" si="2199"/>
        <v>0</v>
      </c>
      <c r="Q1078" s="8">
        <f t="shared" si="2086"/>
        <v>0</v>
      </c>
      <c r="R1078" s="12">
        <f t="shared" si="2087"/>
        <v>0</v>
      </c>
      <c r="S1078" s="8"/>
      <c r="T1078" s="8"/>
      <c r="U1078" s="8"/>
      <c r="V1078" s="8">
        <f t="shared" si="1853"/>
        <v>0</v>
      </c>
      <c r="W1078" s="8">
        <f t="shared" si="1854"/>
        <v>0</v>
      </c>
      <c r="X1078" s="14">
        <f t="shared" si="1939"/>
        <v>0</v>
      </c>
      <c r="Y1078" s="15"/>
    </row>
    <row r="1079" spans="1:25" x14ac:dyDescent="0.2">
      <c r="A1079" s="5">
        <v>45709</v>
      </c>
      <c r="B1079" s="6" t="s">
        <v>29</v>
      </c>
      <c r="C1079" s="7" t="s">
        <v>24</v>
      </c>
      <c r="D1079" s="6" t="s">
        <v>25</v>
      </c>
      <c r="E1079" s="8">
        <v>1</v>
      </c>
      <c r="F1079" s="8">
        <v>4.0000000000000001E-3</v>
      </c>
      <c r="G1079" s="8">
        <v>3.0000000000000001E-3</v>
      </c>
      <c r="H1079" s="11">
        <v>4.0000000000000001E-3</v>
      </c>
      <c r="I1079" s="8">
        <f t="shared" si="2080"/>
        <v>1E-3</v>
      </c>
      <c r="J1079" s="12">
        <f t="shared" si="2081"/>
        <v>133.33333333333331</v>
      </c>
      <c r="K1079" s="8">
        <f t="shared" ref="K1079:L1079" si="2200">IFERROR(G1079,0)</f>
        <v>3.0000000000000001E-3</v>
      </c>
      <c r="L1079" s="8">
        <f t="shared" si="2200"/>
        <v>4.0000000000000001E-3</v>
      </c>
      <c r="M1079" s="8">
        <f t="shared" si="2083"/>
        <v>1E-3</v>
      </c>
      <c r="N1079" s="12">
        <f t="shared" si="2084"/>
        <v>133.33333333333331</v>
      </c>
      <c r="O1079" s="8">
        <f t="shared" ref="O1079:P1079" si="2201">IFERROR(K1079,0)</f>
        <v>3.0000000000000001E-3</v>
      </c>
      <c r="P1079" s="8">
        <f t="shared" si="2201"/>
        <v>4.0000000000000001E-3</v>
      </c>
      <c r="Q1079" s="8">
        <f t="shared" si="2086"/>
        <v>1E-3</v>
      </c>
      <c r="R1079" s="12">
        <f t="shared" si="2087"/>
        <v>133.33333333333331</v>
      </c>
      <c r="S1079" s="8">
        <f>T1058</f>
        <v>0.67464999999999942</v>
      </c>
      <c r="T1079" s="8">
        <f>H1079+S1079-H1080-H1081-U1079</f>
        <v>0.67864999999999942</v>
      </c>
      <c r="U1079" s="8">
        <v>0</v>
      </c>
      <c r="V1079" s="8">
        <f t="shared" si="1853"/>
        <v>75</v>
      </c>
      <c r="W1079" s="8">
        <f t="shared" si="1854"/>
        <v>100</v>
      </c>
      <c r="X1079" s="14">
        <f t="shared" si="1939"/>
        <v>4.0000000000000001E-3</v>
      </c>
      <c r="Y1079" s="15"/>
    </row>
    <row r="1080" spans="1:25" x14ac:dyDescent="0.2">
      <c r="A1080" s="5">
        <v>45709</v>
      </c>
      <c r="B1080" s="6" t="s">
        <v>29</v>
      </c>
      <c r="C1080" s="7" t="s">
        <v>24</v>
      </c>
      <c r="D1080" s="6" t="s">
        <v>26</v>
      </c>
      <c r="E1080" s="8">
        <v>1</v>
      </c>
      <c r="F1080" s="8">
        <v>0</v>
      </c>
      <c r="G1080" s="8">
        <v>3.0000000000000001E-3</v>
      </c>
      <c r="H1080" s="11">
        <v>0</v>
      </c>
      <c r="I1080" s="8">
        <f t="shared" si="2080"/>
        <v>-3.0000000000000001E-3</v>
      </c>
      <c r="J1080" s="12">
        <f t="shared" si="2081"/>
        <v>0</v>
      </c>
      <c r="K1080" s="8">
        <f t="shared" ref="K1080:L1080" si="2202">IFERROR(G1080,0)</f>
        <v>3.0000000000000001E-3</v>
      </c>
      <c r="L1080" s="8">
        <f t="shared" si="2202"/>
        <v>0</v>
      </c>
      <c r="M1080" s="8">
        <f t="shared" si="2083"/>
        <v>-3.0000000000000001E-3</v>
      </c>
      <c r="N1080" s="12">
        <f t="shared" si="2084"/>
        <v>0</v>
      </c>
      <c r="O1080" s="8">
        <f t="shared" ref="O1080:P1080" si="2203">IFERROR(K1080,0)</f>
        <v>3.0000000000000001E-3</v>
      </c>
      <c r="P1080" s="8">
        <f t="shared" si="2203"/>
        <v>0</v>
      </c>
      <c r="Q1080" s="8">
        <f t="shared" si="2086"/>
        <v>-3.0000000000000001E-3</v>
      </c>
      <c r="R1080" s="12">
        <f t="shared" si="2087"/>
        <v>0</v>
      </c>
      <c r="S1080" s="8"/>
      <c r="T1080" s="8"/>
      <c r="U1080" s="8"/>
      <c r="V1080" s="8">
        <f t="shared" si="1853"/>
        <v>0</v>
      </c>
      <c r="W1080" s="8">
        <f t="shared" si="1854"/>
        <v>0</v>
      </c>
      <c r="X1080" s="14">
        <f t="shared" si="1939"/>
        <v>0</v>
      </c>
      <c r="Y1080" s="15"/>
    </row>
    <row r="1081" spans="1:25" x14ac:dyDescent="0.2">
      <c r="A1081" s="5">
        <v>45709</v>
      </c>
      <c r="B1081" s="6" t="s">
        <v>29</v>
      </c>
      <c r="C1081" s="7" t="s">
        <v>24</v>
      </c>
      <c r="D1081" s="6" t="s">
        <v>27</v>
      </c>
      <c r="E1081" s="8">
        <v>0</v>
      </c>
      <c r="F1081" s="8">
        <v>0</v>
      </c>
      <c r="G1081" s="8">
        <v>0</v>
      </c>
      <c r="H1081" s="11">
        <v>0</v>
      </c>
      <c r="I1081" s="8">
        <f t="shared" si="2080"/>
        <v>0</v>
      </c>
      <c r="J1081" s="12">
        <f t="shared" si="2081"/>
        <v>0</v>
      </c>
      <c r="K1081" s="8">
        <f t="shared" ref="K1081:L1081" si="2204">IFERROR(G1081,0)</f>
        <v>0</v>
      </c>
      <c r="L1081" s="8">
        <f t="shared" si="2204"/>
        <v>0</v>
      </c>
      <c r="M1081" s="8">
        <f t="shared" si="2083"/>
        <v>0</v>
      </c>
      <c r="N1081" s="12">
        <f t="shared" si="2084"/>
        <v>0</v>
      </c>
      <c r="O1081" s="8">
        <f t="shared" ref="O1081:P1081" si="2205">IFERROR(K1081,0)</f>
        <v>0</v>
      </c>
      <c r="P1081" s="8">
        <f t="shared" si="2205"/>
        <v>0</v>
      </c>
      <c r="Q1081" s="8">
        <f t="shared" si="2086"/>
        <v>0</v>
      </c>
      <c r="R1081" s="12">
        <f t="shared" si="2087"/>
        <v>0</v>
      </c>
      <c r="S1081" s="14"/>
      <c r="T1081" s="14"/>
      <c r="U1081" s="14"/>
      <c r="V1081" s="8">
        <f t="shared" si="1853"/>
        <v>0</v>
      </c>
      <c r="W1081" s="8">
        <f t="shared" si="1854"/>
        <v>0</v>
      </c>
      <c r="X1081" s="14">
        <f t="shared" si="1939"/>
        <v>0</v>
      </c>
      <c r="Y1081" s="15"/>
    </row>
    <row r="1082" spans="1:25" x14ac:dyDescent="0.2">
      <c r="A1082" s="5">
        <v>45709</v>
      </c>
      <c r="B1082" s="6" t="s">
        <v>30</v>
      </c>
      <c r="C1082" s="7" t="s">
        <v>24</v>
      </c>
      <c r="D1082" s="6" t="s">
        <v>25</v>
      </c>
      <c r="E1082" s="8">
        <v>0.6</v>
      </c>
      <c r="F1082" s="8">
        <v>2E-3</v>
      </c>
      <c r="G1082" s="8">
        <v>0</v>
      </c>
      <c r="H1082" s="11">
        <v>1E-3</v>
      </c>
      <c r="I1082" s="8">
        <f t="shared" si="2080"/>
        <v>1E-3</v>
      </c>
      <c r="J1082" s="12">
        <f t="shared" si="2081"/>
        <v>0</v>
      </c>
      <c r="K1082" s="8">
        <f t="shared" ref="K1082:L1082" si="2206">IFERROR(G1082,0)</f>
        <v>0</v>
      </c>
      <c r="L1082" s="8">
        <f t="shared" si="2206"/>
        <v>1E-3</v>
      </c>
      <c r="M1082" s="8">
        <f t="shared" si="2083"/>
        <v>1E-3</v>
      </c>
      <c r="N1082" s="12">
        <f t="shared" si="2084"/>
        <v>0</v>
      </c>
      <c r="O1082" s="8">
        <f t="shared" ref="O1082:P1082" si="2207">IFERROR(K1082,0)</f>
        <v>0</v>
      </c>
      <c r="P1082" s="8">
        <f t="shared" si="2207"/>
        <v>1E-3</v>
      </c>
      <c r="Q1082" s="8">
        <f t="shared" si="2086"/>
        <v>1E-3</v>
      </c>
      <c r="R1082" s="12">
        <f t="shared" si="2087"/>
        <v>0</v>
      </c>
      <c r="S1082" s="14">
        <f>T1061</f>
        <v>0.11489000000000002</v>
      </c>
      <c r="T1082" s="8">
        <f>H1082+S1082-H1083-H1084-U1082</f>
        <v>0.11589000000000002</v>
      </c>
      <c r="U1082" s="14">
        <v>0</v>
      </c>
      <c r="V1082" s="8">
        <f t="shared" si="1853"/>
        <v>0</v>
      </c>
      <c r="W1082" s="8">
        <f t="shared" si="1854"/>
        <v>50</v>
      </c>
      <c r="X1082" s="14">
        <f t="shared" si="1939"/>
        <v>2E-3</v>
      </c>
      <c r="Y1082" s="15"/>
    </row>
    <row r="1083" spans="1:25" x14ac:dyDescent="0.2">
      <c r="A1083" s="5">
        <v>45709</v>
      </c>
      <c r="B1083" s="6" t="s">
        <v>30</v>
      </c>
      <c r="C1083" s="7" t="s">
        <v>24</v>
      </c>
      <c r="D1083" s="6" t="s">
        <v>26</v>
      </c>
      <c r="E1083" s="8">
        <v>0.6</v>
      </c>
      <c r="F1083" s="8">
        <v>0</v>
      </c>
      <c r="G1083" s="8">
        <v>0</v>
      </c>
      <c r="H1083" s="11">
        <v>0</v>
      </c>
      <c r="I1083" s="8">
        <f t="shared" si="2080"/>
        <v>0</v>
      </c>
      <c r="J1083" s="12">
        <f t="shared" si="2081"/>
        <v>0</v>
      </c>
      <c r="K1083" s="8">
        <f t="shared" ref="K1083:L1083" si="2208">IFERROR(G1083,0)</f>
        <v>0</v>
      </c>
      <c r="L1083" s="8">
        <f t="shared" si="2208"/>
        <v>0</v>
      </c>
      <c r="M1083" s="8">
        <f t="shared" si="2083"/>
        <v>0</v>
      </c>
      <c r="N1083" s="12">
        <f t="shared" si="2084"/>
        <v>0</v>
      </c>
      <c r="O1083" s="8">
        <f t="shared" ref="O1083:P1083" si="2209">IFERROR(K1083,0)</f>
        <v>0</v>
      </c>
      <c r="P1083" s="8">
        <f t="shared" si="2209"/>
        <v>0</v>
      </c>
      <c r="Q1083" s="8">
        <f t="shared" si="2086"/>
        <v>0</v>
      </c>
      <c r="R1083" s="12">
        <f t="shared" si="2087"/>
        <v>0</v>
      </c>
      <c r="S1083" s="14"/>
      <c r="T1083" s="14"/>
      <c r="U1083" s="14"/>
      <c r="V1083" s="8">
        <f t="shared" si="1853"/>
        <v>0</v>
      </c>
      <c r="W1083" s="8">
        <f t="shared" si="1854"/>
        <v>0</v>
      </c>
      <c r="X1083" s="14">
        <f t="shared" si="1939"/>
        <v>0</v>
      </c>
      <c r="Y1083" s="15"/>
    </row>
    <row r="1084" spans="1:25" x14ac:dyDescent="0.2">
      <c r="A1084" s="5">
        <v>45709</v>
      </c>
      <c r="B1084" s="6" t="s">
        <v>30</v>
      </c>
      <c r="C1084" s="7" t="s">
        <v>24</v>
      </c>
      <c r="D1084" s="6" t="s">
        <v>27</v>
      </c>
      <c r="E1084" s="8">
        <v>0</v>
      </c>
      <c r="F1084" s="8">
        <v>0</v>
      </c>
      <c r="G1084" s="8">
        <v>0</v>
      </c>
      <c r="H1084" s="11">
        <v>0</v>
      </c>
      <c r="I1084" s="8">
        <f t="shared" si="2080"/>
        <v>0</v>
      </c>
      <c r="J1084" s="12">
        <f t="shared" si="2081"/>
        <v>0</v>
      </c>
      <c r="K1084" s="8">
        <f t="shared" ref="K1084:L1084" si="2210">IFERROR(G1084,0)</f>
        <v>0</v>
      </c>
      <c r="L1084" s="8">
        <f t="shared" si="2210"/>
        <v>0</v>
      </c>
      <c r="M1084" s="8">
        <f t="shared" si="2083"/>
        <v>0</v>
      </c>
      <c r="N1084" s="12">
        <f t="shared" si="2084"/>
        <v>0</v>
      </c>
      <c r="O1084" s="8">
        <f t="shared" ref="O1084:P1084" si="2211">IFERROR(K1084,0)</f>
        <v>0</v>
      </c>
      <c r="P1084" s="8">
        <f t="shared" si="2211"/>
        <v>0</v>
      </c>
      <c r="Q1084" s="8">
        <f t="shared" si="2086"/>
        <v>0</v>
      </c>
      <c r="R1084" s="12">
        <f t="shared" si="2087"/>
        <v>0</v>
      </c>
      <c r="S1084" s="14"/>
      <c r="T1084" s="14"/>
      <c r="U1084" s="14"/>
      <c r="V1084" s="8">
        <f t="shared" si="1853"/>
        <v>0</v>
      </c>
      <c r="W1084" s="8">
        <f t="shared" si="1854"/>
        <v>0</v>
      </c>
      <c r="X1084" s="14">
        <f t="shared" si="1939"/>
        <v>0</v>
      </c>
      <c r="Y1084" s="15"/>
    </row>
    <row r="1085" spans="1:25" x14ac:dyDescent="0.2">
      <c r="A1085" s="5">
        <v>45709</v>
      </c>
      <c r="B1085" s="6" t="s">
        <v>31</v>
      </c>
      <c r="C1085" s="7" t="s">
        <v>32</v>
      </c>
      <c r="D1085" s="6" t="s">
        <v>25</v>
      </c>
      <c r="E1085" s="8">
        <v>229.8</v>
      </c>
      <c r="F1085" s="8">
        <v>0.504</v>
      </c>
      <c r="G1085" s="8">
        <v>0.67500000000000004</v>
      </c>
      <c r="H1085" s="11">
        <v>0.55300000000000005</v>
      </c>
      <c r="I1085" s="8">
        <f t="shared" si="2080"/>
        <v>-0.122</v>
      </c>
      <c r="J1085" s="12">
        <f t="shared" si="2081"/>
        <v>81.925925925925924</v>
      </c>
      <c r="K1085" s="8">
        <f t="shared" ref="K1085:L1085" si="2212">IFERROR(G1085,0)</f>
        <v>0.67500000000000004</v>
      </c>
      <c r="L1085" s="8">
        <f t="shared" si="2212"/>
        <v>0.55300000000000005</v>
      </c>
      <c r="M1085" s="8">
        <f t="shared" si="2083"/>
        <v>-0.122</v>
      </c>
      <c r="N1085" s="12">
        <f t="shared" si="2084"/>
        <v>81.925925925925924</v>
      </c>
      <c r="O1085" s="8">
        <f t="shared" ref="O1085:P1085" si="2213">IFERROR(K1085,0)</f>
        <v>0.67500000000000004</v>
      </c>
      <c r="P1085" s="8">
        <f t="shared" si="2213"/>
        <v>0.55300000000000005</v>
      </c>
      <c r="Q1085" s="8">
        <f t="shared" si="2086"/>
        <v>-0.122</v>
      </c>
      <c r="R1085" s="12">
        <f t="shared" si="2087"/>
        <v>81.925925925925924</v>
      </c>
      <c r="S1085" s="14">
        <f>T1064</f>
        <v>190.67628505000022</v>
      </c>
      <c r="T1085" s="8">
        <f>H1085+S1085-H1086-H1087-U1085</f>
        <v>188.82188505000019</v>
      </c>
      <c r="U1085" s="14">
        <v>4.0000000000000002E-4</v>
      </c>
      <c r="V1085" s="8">
        <f t="shared" si="1853"/>
        <v>133.92857142857144</v>
      </c>
      <c r="W1085" s="8">
        <f t="shared" si="1854"/>
        <v>109.72222222222223</v>
      </c>
      <c r="X1085" s="14">
        <f t="shared" si="1939"/>
        <v>0.55700000000000005</v>
      </c>
      <c r="Y1085" s="15"/>
    </row>
    <row r="1086" spans="1:25" x14ac:dyDescent="0.2">
      <c r="A1086" s="5">
        <v>45709</v>
      </c>
      <c r="B1086" s="6" t="s">
        <v>31</v>
      </c>
      <c r="C1086" s="7" t="s">
        <v>32</v>
      </c>
      <c r="D1086" s="6" t="s">
        <v>26</v>
      </c>
      <c r="E1086" s="8">
        <v>285</v>
      </c>
      <c r="F1086" s="8">
        <v>0.88400000000000001</v>
      </c>
      <c r="G1086" s="8">
        <v>0.82499999999999996</v>
      </c>
      <c r="H1086" s="11">
        <v>2.407</v>
      </c>
      <c r="I1086" s="8">
        <f t="shared" si="2080"/>
        <v>1.5820000000000001</v>
      </c>
      <c r="J1086" s="12">
        <f t="shared" si="2081"/>
        <v>291.75757575757581</v>
      </c>
      <c r="K1086" s="8">
        <f t="shared" ref="K1086:L1086" si="2214">IFERROR(G1086,0)</f>
        <v>0.82499999999999996</v>
      </c>
      <c r="L1086" s="8">
        <f t="shared" si="2214"/>
        <v>2.407</v>
      </c>
      <c r="M1086" s="8">
        <f t="shared" si="2083"/>
        <v>1.5820000000000001</v>
      </c>
      <c r="N1086" s="12">
        <f t="shared" si="2084"/>
        <v>291.75757575757581</v>
      </c>
      <c r="O1086" s="8">
        <f t="shared" ref="O1086:P1086" si="2215">IFERROR(K1086,0)</f>
        <v>0.82499999999999996</v>
      </c>
      <c r="P1086" s="8">
        <f t="shared" si="2215"/>
        <v>2.407</v>
      </c>
      <c r="Q1086" s="8">
        <f t="shared" si="2086"/>
        <v>1.5820000000000001</v>
      </c>
      <c r="R1086" s="12">
        <f t="shared" si="2087"/>
        <v>291.75757575757581</v>
      </c>
      <c r="S1086" s="14"/>
      <c r="T1086" s="14"/>
      <c r="U1086" s="14"/>
      <c r="V1086" s="8">
        <f t="shared" si="1853"/>
        <v>93.325791855203605</v>
      </c>
      <c r="W1086" s="8">
        <f t="shared" si="1854"/>
        <v>272.28506787330321</v>
      </c>
      <c r="X1086" s="14">
        <f t="shared" si="1939"/>
        <v>1.53</v>
      </c>
      <c r="Y1086" s="15"/>
    </row>
    <row r="1087" spans="1:25" x14ac:dyDescent="0.2">
      <c r="A1087" s="5">
        <v>45709</v>
      </c>
      <c r="B1087" s="6" t="s">
        <v>31</v>
      </c>
      <c r="C1087" s="7" t="s">
        <v>32</v>
      </c>
      <c r="D1087" s="6" t="s">
        <v>27</v>
      </c>
      <c r="E1087" s="8">
        <v>0</v>
      </c>
      <c r="F1087" s="8">
        <v>0</v>
      </c>
      <c r="G1087" s="8">
        <v>0</v>
      </c>
      <c r="H1087" s="11">
        <v>0</v>
      </c>
      <c r="I1087" s="8">
        <f t="shared" si="2080"/>
        <v>0</v>
      </c>
      <c r="J1087" s="12">
        <f t="shared" si="2081"/>
        <v>0</v>
      </c>
      <c r="K1087" s="8">
        <f t="shared" ref="K1087:L1087" si="2216">IFERROR(G1087,0)</f>
        <v>0</v>
      </c>
      <c r="L1087" s="8">
        <f t="shared" si="2216"/>
        <v>0</v>
      </c>
      <c r="M1087" s="8">
        <f t="shared" si="2083"/>
        <v>0</v>
      </c>
      <c r="N1087" s="12">
        <f t="shared" si="2084"/>
        <v>0</v>
      </c>
      <c r="O1087" s="8">
        <f t="shared" ref="O1087:P1087" si="2217">IFERROR(K1087,0)</f>
        <v>0</v>
      </c>
      <c r="P1087" s="8">
        <f t="shared" si="2217"/>
        <v>0</v>
      </c>
      <c r="Q1087" s="8">
        <f t="shared" si="2086"/>
        <v>0</v>
      </c>
      <c r="R1087" s="12">
        <f t="shared" si="2087"/>
        <v>0</v>
      </c>
      <c r="S1087" s="14"/>
      <c r="T1087" s="14"/>
      <c r="U1087" s="14"/>
      <c r="V1087" s="8">
        <f t="shared" si="1853"/>
        <v>0</v>
      </c>
      <c r="W1087" s="8">
        <f t="shared" si="1854"/>
        <v>0</v>
      </c>
      <c r="X1087" s="14">
        <f t="shared" si="1939"/>
        <v>0</v>
      </c>
      <c r="Y1087" s="15"/>
    </row>
    <row r="1088" spans="1:25" x14ac:dyDescent="0.2">
      <c r="A1088" s="5">
        <v>45709</v>
      </c>
      <c r="B1088" s="6" t="s">
        <v>36</v>
      </c>
      <c r="C1088" s="7" t="s">
        <v>32</v>
      </c>
      <c r="D1088" s="6" t="s">
        <v>25</v>
      </c>
      <c r="E1088" s="8">
        <v>5.2</v>
      </c>
      <c r="F1088" s="8">
        <v>1.9E-2</v>
      </c>
      <c r="G1088" s="8">
        <v>1.4E-2</v>
      </c>
      <c r="H1088" s="11">
        <v>1.7999999999999999E-2</v>
      </c>
      <c r="I1088" s="8">
        <f t="shared" si="2080"/>
        <v>3.9999999999999983E-3</v>
      </c>
      <c r="J1088" s="12">
        <f t="shared" si="2081"/>
        <v>128.57142857142856</v>
      </c>
      <c r="K1088" s="8">
        <f t="shared" ref="K1088:L1088" si="2218">IFERROR(G1088,0)</f>
        <v>1.4E-2</v>
      </c>
      <c r="L1088" s="8">
        <f t="shared" si="2218"/>
        <v>1.7999999999999999E-2</v>
      </c>
      <c r="M1088" s="8">
        <f t="shared" si="2083"/>
        <v>3.9999999999999983E-3</v>
      </c>
      <c r="N1088" s="12">
        <f t="shared" si="2084"/>
        <v>128.57142857142856</v>
      </c>
      <c r="O1088" s="8">
        <f t="shared" ref="O1088:P1088" si="2219">IFERROR(K1088,0)</f>
        <v>1.4E-2</v>
      </c>
      <c r="P1088" s="8">
        <f t="shared" si="2219"/>
        <v>1.7999999999999999E-2</v>
      </c>
      <c r="Q1088" s="8">
        <f t="shared" si="2086"/>
        <v>3.9999999999999983E-3</v>
      </c>
      <c r="R1088" s="12">
        <f t="shared" si="2087"/>
        <v>128.57142857142856</v>
      </c>
      <c r="S1088" s="14">
        <f>T1067</f>
        <v>4.4978000020000035</v>
      </c>
      <c r="T1088" s="8">
        <f>H1088+S1088-H1089-H1090-U1088</f>
        <v>4.5151000020000032</v>
      </c>
      <c r="U1088" s="14">
        <v>6.9999999999999999E-4</v>
      </c>
      <c r="V1088" s="8">
        <f t="shared" si="1853"/>
        <v>73.684210526315795</v>
      </c>
      <c r="W1088" s="8">
        <f t="shared" si="1854"/>
        <v>94.73684210526315</v>
      </c>
      <c r="X1088" s="14">
        <f t="shared" si="1939"/>
        <v>1.7000000000000001E-2</v>
      </c>
      <c r="Y1088" s="15"/>
    </row>
    <row r="1089" spans="1:25" x14ac:dyDescent="0.2">
      <c r="A1089" s="5">
        <v>45709</v>
      </c>
      <c r="B1089" s="6" t="s">
        <v>36</v>
      </c>
      <c r="C1089" s="7" t="s">
        <v>32</v>
      </c>
      <c r="D1089" s="6" t="s">
        <v>26</v>
      </c>
      <c r="E1089" s="8">
        <v>5.0999999999999996</v>
      </c>
      <c r="F1089" s="8">
        <v>0</v>
      </c>
      <c r="G1089" s="8">
        <v>1.4E-2</v>
      </c>
      <c r="H1089" s="11">
        <v>0</v>
      </c>
      <c r="I1089" s="8">
        <f t="shared" si="2080"/>
        <v>-1.4E-2</v>
      </c>
      <c r="J1089" s="12">
        <f t="shared" si="2081"/>
        <v>0</v>
      </c>
      <c r="K1089" s="8">
        <f t="shared" ref="K1089:L1089" si="2220">IFERROR(G1089,0)</f>
        <v>1.4E-2</v>
      </c>
      <c r="L1089" s="8">
        <f t="shared" si="2220"/>
        <v>0</v>
      </c>
      <c r="M1089" s="8">
        <f t="shared" si="2083"/>
        <v>-1.4E-2</v>
      </c>
      <c r="N1089" s="12">
        <f t="shared" si="2084"/>
        <v>0</v>
      </c>
      <c r="O1089" s="8">
        <f t="shared" ref="O1089:P1089" si="2221">IFERROR(K1089,0)</f>
        <v>1.4E-2</v>
      </c>
      <c r="P1089" s="8">
        <f t="shared" si="2221"/>
        <v>0</v>
      </c>
      <c r="Q1089" s="8">
        <f t="shared" si="2086"/>
        <v>-1.4E-2</v>
      </c>
      <c r="R1089" s="12">
        <f t="shared" si="2087"/>
        <v>0</v>
      </c>
      <c r="S1089" s="14"/>
      <c r="T1089" s="14"/>
      <c r="U1089" s="14"/>
      <c r="V1089" s="8">
        <f t="shared" si="1853"/>
        <v>0</v>
      </c>
      <c r="W1089" s="8">
        <f t="shared" si="1854"/>
        <v>0</v>
      </c>
      <c r="X1089" s="14">
        <f t="shared" si="1939"/>
        <v>0</v>
      </c>
      <c r="Y1089" s="15"/>
    </row>
    <row r="1090" spans="1:25" x14ac:dyDescent="0.2">
      <c r="A1090" s="5">
        <v>45709</v>
      </c>
      <c r="B1090" s="6" t="s">
        <v>36</v>
      </c>
      <c r="C1090" s="7" t="s">
        <v>32</v>
      </c>
      <c r="D1090" s="6" t="s">
        <v>27</v>
      </c>
      <c r="E1090" s="8">
        <v>0</v>
      </c>
      <c r="F1090" s="8">
        <v>0</v>
      </c>
      <c r="G1090" s="8">
        <v>0</v>
      </c>
      <c r="H1090" s="11">
        <v>0</v>
      </c>
      <c r="I1090" s="8">
        <f t="shared" si="2080"/>
        <v>0</v>
      </c>
      <c r="J1090" s="12">
        <f t="shared" si="2081"/>
        <v>0</v>
      </c>
      <c r="K1090" s="8">
        <f t="shared" ref="K1090:L1090" si="2222">IFERROR(G1090,0)</f>
        <v>0</v>
      </c>
      <c r="L1090" s="8">
        <f t="shared" si="2222"/>
        <v>0</v>
      </c>
      <c r="M1090" s="8">
        <f t="shared" si="2083"/>
        <v>0</v>
      </c>
      <c r="N1090" s="12">
        <f t="shared" si="2084"/>
        <v>0</v>
      </c>
      <c r="O1090" s="8">
        <f t="shared" ref="O1090:P1090" si="2223">IFERROR(K1090,0)</f>
        <v>0</v>
      </c>
      <c r="P1090" s="8">
        <f t="shared" si="2223"/>
        <v>0</v>
      </c>
      <c r="Q1090" s="8">
        <f t="shared" si="2086"/>
        <v>0</v>
      </c>
      <c r="R1090" s="12">
        <f t="shared" si="2087"/>
        <v>0</v>
      </c>
      <c r="S1090" s="14"/>
      <c r="T1090" s="14"/>
      <c r="U1090" s="14"/>
      <c r="V1090" s="8">
        <f t="shared" si="1853"/>
        <v>0</v>
      </c>
      <c r="W1090" s="8">
        <f t="shared" si="1854"/>
        <v>0</v>
      </c>
      <c r="X1090" s="14">
        <f t="shared" si="1939"/>
        <v>0</v>
      </c>
      <c r="Y1090" s="15"/>
    </row>
    <row r="1091" spans="1:25" x14ac:dyDescent="0.2">
      <c r="A1091" s="5">
        <v>45709</v>
      </c>
      <c r="B1091" s="6" t="s">
        <v>33</v>
      </c>
      <c r="C1091" s="7" t="s">
        <v>32</v>
      </c>
      <c r="D1091" s="6" t="s">
        <v>25</v>
      </c>
      <c r="E1091" s="8">
        <v>0.63</v>
      </c>
      <c r="F1091" s="8">
        <v>0</v>
      </c>
      <c r="G1091" s="8">
        <v>1.6100000000000001E-3</v>
      </c>
      <c r="H1091" s="11">
        <v>1E-3</v>
      </c>
      <c r="I1091" s="8">
        <f t="shared" si="2080"/>
        <v>-6.1000000000000008E-4</v>
      </c>
      <c r="J1091" s="12">
        <f t="shared" si="2081"/>
        <v>62.11180124223602</v>
      </c>
      <c r="K1091" s="8">
        <f t="shared" ref="K1091:L1091" si="2224">IFERROR(G1091,0)</f>
        <v>1.6100000000000001E-3</v>
      </c>
      <c r="L1091" s="8">
        <f t="shared" si="2224"/>
        <v>1E-3</v>
      </c>
      <c r="M1091" s="8">
        <f t="shared" si="2083"/>
        <v>-6.1000000000000008E-4</v>
      </c>
      <c r="N1091" s="12">
        <f t="shared" si="2084"/>
        <v>62.11180124223602</v>
      </c>
      <c r="O1091" s="8">
        <f t="shared" ref="O1091:P1091" si="2225">IFERROR(K1091,0)</f>
        <v>1.6100000000000001E-3</v>
      </c>
      <c r="P1091" s="8">
        <f t="shared" si="2225"/>
        <v>1E-3</v>
      </c>
      <c r="Q1091" s="8">
        <f t="shared" si="2086"/>
        <v>-6.1000000000000008E-4</v>
      </c>
      <c r="R1091" s="12">
        <f t="shared" si="2087"/>
        <v>62.11180124223602</v>
      </c>
      <c r="S1091" s="14">
        <f>T1070</f>
        <v>5.1946239999999921E-2</v>
      </c>
      <c r="T1091" s="8">
        <f>H1091+S1091-H1092-H1093-U1091</f>
        <v>5.2846239999999919E-2</v>
      </c>
      <c r="U1091" s="14">
        <v>1E-4</v>
      </c>
      <c r="V1091" s="8">
        <f t="shared" si="1853"/>
        <v>0</v>
      </c>
      <c r="W1091" s="8">
        <f t="shared" si="1854"/>
        <v>0</v>
      </c>
      <c r="X1091" s="14">
        <f t="shared" si="1939"/>
        <v>1E-3</v>
      </c>
      <c r="Y1091" s="15"/>
    </row>
    <row r="1092" spans="1:25" x14ac:dyDescent="0.2">
      <c r="A1092" s="5">
        <v>45709</v>
      </c>
      <c r="B1092" s="6" t="s">
        <v>33</v>
      </c>
      <c r="C1092" s="7" t="s">
        <v>32</v>
      </c>
      <c r="D1092" s="6" t="s">
        <v>26</v>
      </c>
      <c r="E1092" s="8">
        <v>0.63</v>
      </c>
      <c r="F1092" s="8">
        <v>0</v>
      </c>
      <c r="G1092" s="8">
        <v>1.6000000000000001E-3</v>
      </c>
      <c r="H1092" s="11">
        <v>0</v>
      </c>
      <c r="I1092" s="8">
        <f t="shared" si="2080"/>
        <v>-1.6000000000000001E-3</v>
      </c>
      <c r="J1092" s="12">
        <f t="shared" si="2081"/>
        <v>0</v>
      </c>
      <c r="K1092" s="8">
        <f t="shared" ref="K1092:L1092" si="2226">IFERROR(G1092,0)</f>
        <v>1.6000000000000001E-3</v>
      </c>
      <c r="L1092" s="8">
        <f t="shared" si="2226"/>
        <v>0</v>
      </c>
      <c r="M1092" s="8">
        <f t="shared" si="2083"/>
        <v>-1.6000000000000001E-3</v>
      </c>
      <c r="N1092" s="12">
        <f t="shared" si="2084"/>
        <v>0</v>
      </c>
      <c r="O1092" s="8">
        <f t="shared" ref="O1092:P1092" si="2227">IFERROR(K1092,0)</f>
        <v>1.6000000000000001E-3</v>
      </c>
      <c r="P1092" s="8">
        <f t="shared" si="2227"/>
        <v>0</v>
      </c>
      <c r="Q1092" s="8">
        <f t="shared" si="2086"/>
        <v>-1.6000000000000001E-3</v>
      </c>
      <c r="R1092" s="12">
        <f t="shared" si="2087"/>
        <v>0</v>
      </c>
      <c r="S1092" s="14"/>
      <c r="T1092" s="8"/>
      <c r="U1092" s="14"/>
      <c r="V1092" s="8">
        <f t="shared" si="1853"/>
        <v>0</v>
      </c>
      <c r="W1092" s="8">
        <f t="shared" si="1854"/>
        <v>0</v>
      </c>
      <c r="X1092" s="14">
        <f t="shared" si="1939"/>
        <v>0</v>
      </c>
      <c r="Y1092" s="15"/>
    </row>
    <row r="1093" spans="1:25" x14ac:dyDescent="0.2">
      <c r="A1093" s="5">
        <v>45709</v>
      </c>
      <c r="B1093" s="6" t="s">
        <v>33</v>
      </c>
      <c r="C1093" s="7" t="s">
        <v>32</v>
      </c>
      <c r="D1093" s="6" t="s">
        <v>27</v>
      </c>
      <c r="E1093" s="8">
        <v>0</v>
      </c>
      <c r="F1093" s="8">
        <v>0</v>
      </c>
      <c r="G1093" s="8">
        <v>0</v>
      </c>
      <c r="H1093" s="11">
        <v>0</v>
      </c>
      <c r="I1093" s="8">
        <f t="shared" si="2080"/>
        <v>0</v>
      </c>
      <c r="J1093" s="12">
        <f t="shared" si="2081"/>
        <v>0</v>
      </c>
      <c r="K1093" s="8">
        <f t="shared" ref="K1093:L1093" si="2228">IFERROR(G1093,0)</f>
        <v>0</v>
      </c>
      <c r="L1093" s="8">
        <f t="shared" si="2228"/>
        <v>0</v>
      </c>
      <c r="M1093" s="8">
        <f t="shared" si="2083"/>
        <v>0</v>
      </c>
      <c r="N1093" s="12">
        <f t="shared" si="2084"/>
        <v>0</v>
      </c>
      <c r="O1093" s="8">
        <f t="shared" ref="O1093:P1093" si="2229">IFERROR(K1093,0)</f>
        <v>0</v>
      </c>
      <c r="P1093" s="8">
        <f t="shared" si="2229"/>
        <v>0</v>
      </c>
      <c r="Q1093" s="8">
        <f t="shared" si="2086"/>
        <v>0</v>
      </c>
      <c r="R1093" s="12">
        <f t="shared" si="2087"/>
        <v>0</v>
      </c>
      <c r="S1093" s="14"/>
      <c r="T1093" s="14"/>
      <c r="U1093" s="14"/>
      <c r="V1093" s="8">
        <f t="shared" si="1853"/>
        <v>0</v>
      </c>
      <c r="W1093" s="8">
        <f t="shared" si="1854"/>
        <v>0</v>
      </c>
      <c r="X1093" s="14">
        <f t="shared" si="1939"/>
        <v>0</v>
      </c>
      <c r="Y1093" s="15"/>
    </row>
    <row r="1094" spans="1:25" x14ac:dyDescent="0.2">
      <c r="A1094" s="5">
        <v>82234</v>
      </c>
      <c r="B1094" s="6" t="s">
        <v>28</v>
      </c>
      <c r="C1094" s="7" t="s">
        <v>24</v>
      </c>
      <c r="D1094" s="6" t="s">
        <v>25</v>
      </c>
      <c r="E1094" s="8">
        <v>190.9</v>
      </c>
      <c r="F1094" s="9">
        <v>0.64900000000000002</v>
      </c>
      <c r="G1094" s="10">
        <v>0.55700000000000005</v>
      </c>
      <c r="H1094" s="20">
        <v>0.57499999999999996</v>
      </c>
      <c r="I1094" s="8">
        <f t="shared" si="2080"/>
        <v>1.7999999999999905E-2</v>
      </c>
      <c r="J1094" s="12">
        <f t="shared" si="2081"/>
        <v>103.23159784560141</v>
      </c>
      <c r="K1094" s="8">
        <f t="shared" ref="K1094:L1094" si="2230">IFERROR(G1094,0)</f>
        <v>0.55700000000000005</v>
      </c>
      <c r="L1094" s="8">
        <f t="shared" si="2230"/>
        <v>0.57499999999999996</v>
      </c>
      <c r="M1094" s="8">
        <f t="shared" si="2083"/>
        <v>1.7999999999999905E-2</v>
      </c>
      <c r="N1094" s="12">
        <f t="shared" si="2084"/>
        <v>103.23159784560141</v>
      </c>
      <c r="O1094" s="8">
        <f t="shared" ref="O1094:P1094" si="2231">IFERROR(K1094,0)</f>
        <v>0.55700000000000005</v>
      </c>
      <c r="P1094" s="8">
        <f t="shared" si="2231"/>
        <v>0.57499999999999996</v>
      </c>
      <c r="Q1094" s="8">
        <f t="shared" si="2086"/>
        <v>1.7999999999999905E-2</v>
      </c>
      <c r="R1094" s="12">
        <f t="shared" si="2087"/>
        <v>103.23159784560141</v>
      </c>
      <c r="S1094" s="8">
        <f>T1073</f>
        <v>47.310720000000032</v>
      </c>
      <c r="T1094" s="8">
        <f>H1094+S1094-H1095-H1096-U1094</f>
        <v>47.502920000000032</v>
      </c>
      <c r="U1094" s="8">
        <v>1.8E-3</v>
      </c>
      <c r="V1094" s="8">
        <f t="shared" si="1853"/>
        <v>85.824345146379059</v>
      </c>
      <c r="W1094" s="8">
        <f t="shared" si="1854"/>
        <v>88.597842835130962</v>
      </c>
      <c r="X1094" s="14">
        <f t="shared" si="1939"/>
        <v>0.57599999999999996</v>
      </c>
      <c r="Y1094" s="15"/>
    </row>
    <row r="1095" spans="1:25" x14ac:dyDescent="0.2">
      <c r="A1095" s="5">
        <v>45710</v>
      </c>
      <c r="B1095" s="6" t="s">
        <v>28</v>
      </c>
      <c r="C1095" s="7" t="s">
        <v>24</v>
      </c>
      <c r="D1095" s="6" t="s">
        <v>26</v>
      </c>
      <c r="E1095" s="8">
        <v>220.3</v>
      </c>
      <c r="F1095" s="8">
        <v>1.355</v>
      </c>
      <c r="G1095" s="8">
        <v>0.625</v>
      </c>
      <c r="H1095" s="11">
        <v>0.38100000000000001</v>
      </c>
      <c r="I1095" s="8">
        <f t="shared" si="2080"/>
        <v>-0.24399999999999999</v>
      </c>
      <c r="J1095" s="12">
        <f t="shared" si="2081"/>
        <v>60.96</v>
      </c>
      <c r="K1095" s="8">
        <f t="shared" ref="K1095:L1095" si="2232">IFERROR(G1095,0)</f>
        <v>0.625</v>
      </c>
      <c r="L1095" s="8">
        <f t="shared" si="2232"/>
        <v>0.38100000000000001</v>
      </c>
      <c r="M1095" s="8">
        <f t="shared" si="2083"/>
        <v>-0.24399999999999999</v>
      </c>
      <c r="N1095" s="12">
        <f t="shared" si="2084"/>
        <v>60.96</v>
      </c>
      <c r="O1095" s="8">
        <f t="shared" ref="O1095:P1095" si="2233">IFERROR(K1095,0)</f>
        <v>0.625</v>
      </c>
      <c r="P1095" s="8">
        <f t="shared" si="2233"/>
        <v>0.38100000000000001</v>
      </c>
      <c r="Q1095" s="8">
        <f t="shared" si="2086"/>
        <v>-0.24399999999999999</v>
      </c>
      <c r="R1095" s="12">
        <f t="shared" si="2087"/>
        <v>60.96</v>
      </c>
      <c r="S1095" s="8"/>
      <c r="T1095" s="8"/>
      <c r="U1095" s="8"/>
      <c r="V1095" s="8">
        <f t="shared" si="1853"/>
        <v>46.125461254612546</v>
      </c>
      <c r="W1095" s="8">
        <f t="shared" si="1854"/>
        <v>28.11808118081181</v>
      </c>
      <c r="X1095" s="14">
        <f t="shared" si="1939"/>
        <v>0.58299999999999996</v>
      </c>
      <c r="Y1095" s="15"/>
    </row>
    <row r="1096" spans="1:25" x14ac:dyDescent="0.2">
      <c r="A1096" s="5">
        <v>45710</v>
      </c>
      <c r="B1096" s="6" t="s">
        <v>28</v>
      </c>
      <c r="C1096" s="7" t="s">
        <v>24</v>
      </c>
      <c r="D1096" s="6" t="s">
        <v>27</v>
      </c>
      <c r="E1096" s="8">
        <v>0</v>
      </c>
      <c r="F1096" s="8">
        <v>0</v>
      </c>
      <c r="G1096" s="8">
        <v>0</v>
      </c>
      <c r="H1096" s="11">
        <v>0</v>
      </c>
      <c r="I1096" s="8">
        <f t="shared" si="2080"/>
        <v>0</v>
      </c>
      <c r="J1096" s="12">
        <f t="shared" si="2081"/>
        <v>0</v>
      </c>
      <c r="K1096" s="8">
        <f t="shared" ref="K1096:L1096" si="2234">IFERROR(G1096,0)</f>
        <v>0</v>
      </c>
      <c r="L1096" s="8">
        <f t="shared" si="2234"/>
        <v>0</v>
      </c>
      <c r="M1096" s="8">
        <f t="shared" si="2083"/>
        <v>0</v>
      </c>
      <c r="N1096" s="12">
        <f t="shared" si="2084"/>
        <v>0</v>
      </c>
      <c r="O1096" s="8">
        <f t="shared" ref="O1096:P1096" si="2235">IFERROR(K1096,0)</f>
        <v>0</v>
      </c>
      <c r="P1096" s="8">
        <f t="shared" si="2235"/>
        <v>0</v>
      </c>
      <c r="Q1096" s="8">
        <f t="shared" si="2086"/>
        <v>0</v>
      </c>
      <c r="R1096" s="12">
        <f t="shared" si="2087"/>
        <v>0</v>
      </c>
      <c r="S1096" s="8"/>
      <c r="T1096" s="8"/>
      <c r="U1096" s="8"/>
      <c r="V1096" s="8">
        <f t="shared" si="1853"/>
        <v>0</v>
      </c>
      <c r="W1096" s="8">
        <f t="shared" si="1854"/>
        <v>0</v>
      </c>
      <c r="X1096" s="14">
        <f t="shared" si="1939"/>
        <v>0</v>
      </c>
      <c r="Y1096" s="15"/>
    </row>
    <row r="1097" spans="1:25" x14ac:dyDescent="0.2">
      <c r="A1097" s="5">
        <v>45710</v>
      </c>
      <c r="B1097" s="6" t="s">
        <v>23</v>
      </c>
      <c r="C1097" s="7" t="s">
        <v>24</v>
      </c>
      <c r="D1097" s="6" t="s">
        <v>25</v>
      </c>
      <c r="E1097" s="8">
        <v>1.7</v>
      </c>
      <c r="F1097" s="8">
        <v>5.0000000000000001E-3</v>
      </c>
      <c r="G1097" s="8">
        <v>4.7999999999999996E-3</v>
      </c>
      <c r="H1097" s="11">
        <v>5.0000000000000001E-3</v>
      </c>
      <c r="I1097" s="8">
        <f t="shared" si="2080"/>
        <v>2.0000000000000052E-4</v>
      </c>
      <c r="J1097" s="12">
        <f t="shared" si="2081"/>
        <v>104.16666666666667</v>
      </c>
      <c r="K1097" s="8">
        <f t="shared" ref="K1097:L1097" si="2236">IFERROR(G1097,0)</f>
        <v>4.7999999999999996E-3</v>
      </c>
      <c r="L1097" s="8">
        <f t="shared" si="2236"/>
        <v>5.0000000000000001E-3</v>
      </c>
      <c r="M1097" s="8">
        <f t="shared" si="2083"/>
        <v>2.0000000000000052E-4</v>
      </c>
      <c r="N1097" s="12">
        <f t="shared" si="2084"/>
        <v>104.16666666666667</v>
      </c>
      <c r="O1097" s="8">
        <f t="shared" ref="O1097:P1097" si="2237">IFERROR(K1097,0)</f>
        <v>4.7999999999999996E-3</v>
      </c>
      <c r="P1097" s="8">
        <f t="shared" si="2237"/>
        <v>5.0000000000000001E-3</v>
      </c>
      <c r="Q1097" s="8">
        <f t="shared" si="2086"/>
        <v>2.0000000000000052E-4</v>
      </c>
      <c r="R1097" s="12">
        <f t="shared" si="2087"/>
        <v>104.16666666666667</v>
      </c>
      <c r="S1097" s="8">
        <f>T1076</f>
        <v>4.1025405000000079</v>
      </c>
      <c r="T1097" s="8">
        <f>H1097+S1097-H1098-H1099-U1097</f>
        <v>4.107440500000008</v>
      </c>
      <c r="U1097" s="8">
        <v>1E-4</v>
      </c>
      <c r="V1097" s="8">
        <f t="shared" si="1853"/>
        <v>95.999999999999986</v>
      </c>
      <c r="W1097" s="8">
        <f t="shared" si="1854"/>
        <v>100</v>
      </c>
      <c r="X1097" s="14">
        <f t="shared" si="1939"/>
        <v>5.0000000000000001E-3</v>
      </c>
      <c r="Y1097" s="15"/>
    </row>
    <row r="1098" spans="1:25" x14ac:dyDescent="0.2">
      <c r="A1098" s="5">
        <v>45710</v>
      </c>
      <c r="B1098" s="6" t="s">
        <v>23</v>
      </c>
      <c r="C1098" s="7" t="s">
        <v>24</v>
      </c>
      <c r="D1098" s="6" t="s">
        <v>26</v>
      </c>
      <c r="E1098" s="8">
        <v>1.5</v>
      </c>
      <c r="F1098" s="8">
        <v>0</v>
      </c>
      <c r="G1098" s="8">
        <v>4.0000000000000001E-3</v>
      </c>
      <c r="H1098" s="11">
        <v>0</v>
      </c>
      <c r="I1098" s="8">
        <f t="shared" si="2080"/>
        <v>-4.0000000000000001E-3</v>
      </c>
      <c r="J1098" s="12">
        <f t="shared" si="2081"/>
        <v>0</v>
      </c>
      <c r="K1098" s="8">
        <f t="shared" ref="K1098:L1098" si="2238">IFERROR(G1098,0)</f>
        <v>4.0000000000000001E-3</v>
      </c>
      <c r="L1098" s="8">
        <f t="shared" si="2238"/>
        <v>0</v>
      </c>
      <c r="M1098" s="8">
        <f t="shared" si="2083"/>
        <v>-4.0000000000000001E-3</v>
      </c>
      <c r="N1098" s="12">
        <f t="shared" si="2084"/>
        <v>0</v>
      </c>
      <c r="O1098" s="8">
        <f t="shared" ref="O1098:P1098" si="2239">IFERROR(K1098,0)</f>
        <v>4.0000000000000001E-3</v>
      </c>
      <c r="P1098" s="8">
        <f t="shared" si="2239"/>
        <v>0</v>
      </c>
      <c r="Q1098" s="8">
        <f t="shared" si="2086"/>
        <v>-4.0000000000000001E-3</v>
      </c>
      <c r="R1098" s="12">
        <f t="shared" si="2087"/>
        <v>0</v>
      </c>
      <c r="S1098" s="8"/>
      <c r="T1098" s="8"/>
      <c r="U1098" s="8"/>
      <c r="V1098" s="8">
        <f t="shared" si="1853"/>
        <v>0</v>
      </c>
      <c r="W1098" s="8">
        <f t="shared" si="1854"/>
        <v>0</v>
      </c>
      <c r="X1098" s="14">
        <f t="shared" si="1939"/>
        <v>0</v>
      </c>
      <c r="Y1098" s="15"/>
    </row>
    <row r="1099" spans="1:25" x14ac:dyDescent="0.2">
      <c r="A1099" s="5">
        <v>45710</v>
      </c>
      <c r="B1099" s="6" t="s">
        <v>23</v>
      </c>
      <c r="C1099" s="7" t="s">
        <v>24</v>
      </c>
      <c r="D1099" s="6" t="s">
        <v>27</v>
      </c>
      <c r="E1099" s="8">
        <v>0</v>
      </c>
      <c r="F1099" s="8">
        <v>0</v>
      </c>
      <c r="G1099" s="8">
        <v>0</v>
      </c>
      <c r="H1099" s="11">
        <v>0</v>
      </c>
      <c r="I1099" s="8">
        <f t="shared" si="2080"/>
        <v>0</v>
      </c>
      <c r="J1099" s="12">
        <f t="shared" si="2081"/>
        <v>0</v>
      </c>
      <c r="K1099" s="8">
        <f t="shared" ref="K1099:L1099" si="2240">IFERROR(G1099,0)</f>
        <v>0</v>
      </c>
      <c r="L1099" s="8">
        <f t="shared" si="2240"/>
        <v>0</v>
      </c>
      <c r="M1099" s="8">
        <f t="shared" si="2083"/>
        <v>0</v>
      </c>
      <c r="N1099" s="12">
        <f t="shared" si="2084"/>
        <v>0</v>
      </c>
      <c r="O1099" s="8">
        <f t="shared" ref="O1099:P1099" si="2241">IFERROR(K1099,0)</f>
        <v>0</v>
      </c>
      <c r="P1099" s="8">
        <f t="shared" si="2241"/>
        <v>0</v>
      </c>
      <c r="Q1099" s="8">
        <f t="shared" si="2086"/>
        <v>0</v>
      </c>
      <c r="R1099" s="12">
        <f t="shared" si="2087"/>
        <v>0</v>
      </c>
      <c r="S1099" s="8"/>
      <c r="T1099" s="8"/>
      <c r="U1099" s="8"/>
      <c r="V1099" s="8">
        <f t="shared" si="1853"/>
        <v>0</v>
      </c>
      <c r="W1099" s="8">
        <f t="shared" si="1854"/>
        <v>0</v>
      </c>
      <c r="X1099" s="14">
        <f t="shared" si="1939"/>
        <v>0</v>
      </c>
      <c r="Y1099" s="15"/>
    </row>
    <row r="1100" spans="1:25" x14ac:dyDescent="0.2">
      <c r="A1100" s="5">
        <v>45710</v>
      </c>
      <c r="B1100" s="6" t="s">
        <v>29</v>
      </c>
      <c r="C1100" s="7" t="s">
        <v>24</v>
      </c>
      <c r="D1100" s="6" t="s">
        <v>25</v>
      </c>
      <c r="E1100" s="8">
        <v>1</v>
      </c>
      <c r="F1100" s="8">
        <v>4.0000000000000001E-3</v>
      </c>
      <c r="G1100" s="8">
        <v>3.0000000000000001E-3</v>
      </c>
      <c r="H1100" s="11">
        <v>4.0000000000000001E-3</v>
      </c>
      <c r="I1100" s="8">
        <f t="shared" si="2080"/>
        <v>1E-3</v>
      </c>
      <c r="J1100" s="12">
        <f t="shared" si="2081"/>
        <v>133.33333333333331</v>
      </c>
      <c r="K1100" s="8">
        <f t="shared" ref="K1100:L1100" si="2242">IFERROR(G1100,0)</f>
        <v>3.0000000000000001E-3</v>
      </c>
      <c r="L1100" s="8">
        <f t="shared" si="2242"/>
        <v>4.0000000000000001E-3</v>
      </c>
      <c r="M1100" s="8">
        <f t="shared" si="2083"/>
        <v>1E-3</v>
      </c>
      <c r="N1100" s="12">
        <f t="shared" si="2084"/>
        <v>133.33333333333331</v>
      </c>
      <c r="O1100" s="8">
        <f t="shared" ref="O1100:P1100" si="2243">IFERROR(K1100,0)</f>
        <v>3.0000000000000001E-3</v>
      </c>
      <c r="P1100" s="8">
        <f t="shared" si="2243"/>
        <v>4.0000000000000001E-3</v>
      </c>
      <c r="Q1100" s="8">
        <f t="shared" si="2086"/>
        <v>1E-3</v>
      </c>
      <c r="R1100" s="12">
        <f t="shared" si="2087"/>
        <v>133.33333333333331</v>
      </c>
      <c r="S1100" s="8">
        <f>T1079</f>
        <v>0.67864999999999942</v>
      </c>
      <c r="T1100" s="8">
        <f>H1100+S1100-H1101-H1102-U1100</f>
        <v>0.68264999999999942</v>
      </c>
      <c r="U1100" s="8">
        <v>0</v>
      </c>
      <c r="V1100" s="8">
        <f t="shared" si="1853"/>
        <v>75</v>
      </c>
      <c r="W1100" s="8">
        <f t="shared" si="1854"/>
        <v>100</v>
      </c>
      <c r="X1100" s="14">
        <f t="shared" si="1939"/>
        <v>4.0000000000000001E-3</v>
      </c>
      <c r="Y1100" s="15"/>
    </row>
    <row r="1101" spans="1:25" x14ac:dyDescent="0.2">
      <c r="A1101" s="5">
        <v>45710</v>
      </c>
      <c r="B1101" s="6" t="s">
        <v>29</v>
      </c>
      <c r="C1101" s="7" t="s">
        <v>24</v>
      </c>
      <c r="D1101" s="6" t="s">
        <v>26</v>
      </c>
      <c r="E1101" s="8">
        <v>1</v>
      </c>
      <c r="F1101" s="8">
        <v>4.4999999999999998E-2</v>
      </c>
      <c r="G1101" s="8">
        <v>3.0000000000000001E-3</v>
      </c>
      <c r="H1101" s="11">
        <v>0</v>
      </c>
      <c r="I1101" s="8">
        <f t="shared" si="2080"/>
        <v>-3.0000000000000001E-3</v>
      </c>
      <c r="J1101" s="12">
        <f t="shared" si="2081"/>
        <v>0</v>
      </c>
      <c r="K1101" s="8">
        <f t="shared" ref="K1101:L1101" si="2244">IFERROR(G1101,0)</f>
        <v>3.0000000000000001E-3</v>
      </c>
      <c r="L1101" s="8">
        <f t="shared" si="2244"/>
        <v>0</v>
      </c>
      <c r="M1101" s="8">
        <f t="shared" si="2083"/>
        <v>-3.0000000000000001E-3</v>
      </c>
      <c r="N1101" s="12">
        <f t="shared" si="2084"/>
        <v>0</v>
      </c>
      <c r="O1101" s="8">
        <f t="shared" ref="O1101:P1101" si="2245">IFERROR(K1101,0)</f>
        <v>3.0000000000000001E-3</v>
      </c>
      <c r="P1101" s="8">
        <f t="shared" si="2245"/>
        <v>0</v>
      </c>
      <c r="Q1101" s="8">
        <f t="shared" si="2086"/>
        <v>-3.0000000000000001E-3</v>
      </c>
      <c r="R1101" s="12">
        <f t="shared" si="2087"/>
        <v>0</v>
      </c>
      <c r="S1101" s="8"/>
      <c r="T1101" s="8"/>
      <c r="U1101" s="8"/>
      <c r="V1101" s="8">
        <f t="shared" si="1853"/>
        <v>6.666666666666667</v>
      </c>
      <c r="W1101" s="8">
        <f t="shared" si="1854"/>
        <v>0</v>
      </c>
      <c r="X1101" s="14">
        <f t="shared" si="1939"/>
        <v>0</v>
      </c>
      <c r="Y1101" s="15"/>
    </row>
    <row r="1102" spans="1:25" x14ac:dyDescent="0.2">
      <c r="A1102" s="5">
        <v>45710</v>
      </c>
      <c r="B1102" s="6" t="s">
        <v>29</v>
      </c>
      <c r="C1102" s="7" t="s">
        <v>24</v>
      </c>
      <c r="D1102" s="6" t="s">
        <v>27</v>
      </c>
      <c r="E1102" s="8">
        <v>0</v>
      </c>
      <c r="F1102" s="8">
        <v>0</v>
      </c>
      <c r="G1102" s="8">
        <v>0</v>
      </c>
      <c r="H1102" s="11">
        <v>0</v>
      </c>
      <c r="I1102" s="8">
        <f t="shared" si="2080"/>
        <v>0</v>
      </c>
      <c r="J1102" s="12">
        <f t="shared" si="2081"/>
        <v>0</v>
      </c>
      <c r="K1102" s="8">
        <f t="shared" ref="K1102:L1102" si="2246">IFERROR(G1102,0)</f>
        <v>0</v>
      </c>
      <c r="L1102" s="8">
        <f t="shared" si="2246"/>
        <v>0</v>
      </c>
      <c r="M1102" s="8">
        <f t="shared" si="2083"/>
        <v>0</v>
      </c>
      <c r="N1102" s="12">
        <f t="shared" si="2084"/>
        <v>0</v>
      </c>
      <c r="O1102" s="8">
        <f t="shared" ref="O1102:P1102" si="2247">IFERROR(K1102,0)</f>
        <v>0</v>
      </c>
      <c r="P1102" s="8">
        <f t="shared" si="2247"/>
        <v>0</v>
      </c>
      <c r="Q1102" s="8">
        <f t="shared" si="2086"/>
        <v>0</v>
      </c>
      <c r="R1102" s="12">
        <f t="shared" si="2087"/>
        <v>0</v>
      </c>
      <c r="S1102" s="14"/>
      <c r="T1102" s="14"/>
      <c r="U1102" s="14"/>
      <c r="V1102" s="8">
        <f t="shared" si="1853"/>
        <v>0</v>
      </c>
      <c r="W1102" s="8">
        <f t="shared" si="1854"/>
        <v>0</v>
      </c>
      <c r="X1102" s="14">
        <f t="shared" si="1939"/>
        <v>0</v>
      </c>
      <c r="Y1102" s="15"/>
    </row>
    <row r="1103" spans="1:25" x14ac:dyDescent="0.2">
      <c r="A1103" s="5">
        <v>45710</v>
      </c>
      <c r="B1103" s="6" t="s">
        <v>30</v>
      </c>
      <c r="C1103" s="7" t="s">
        <v>24</v>
      </c>
      <c r="D1103" s="6" t="s">
        <v>25</v>
      </c>
      <c r="E1103" s="8">
        <v>0.6</v>
      </c>
      <c r="F1103" s="8">
        <v>3.0000000000000001E-3</v>
      </c>
      <c r="G1103" s="8">
        <v>0</v>
      </c>
      <c r="H1103" s="11">
        <v>1E-3</v>
      </c>
      <c r="I1103" s="8">
        <f t="shared" si="2080"/>
        <v>1E-3</v>
      </c>
      <c r="J1103" s="12">
        <f t="shared" si="2081"/>
        <v>0</v>
      </c>
      <c r="K1103" s="8">
        <f t="shared" ref="K1103:L1103" si="2248">IFERROR(G1103,0)</f>
        <v>0</v>
      </c>
      <c r="L1103" s="8">
        <f t="shared" si="2248"/>
        <v>1E-3</v>
      </c>
      <c r="M1103" s="8">
        <f t="shared" si="2083"/>
        <v>1E-3</v>
      </c>
      <c r="N1103" s="12">
        <f t="shared" si="2084"/>
        <v>0</v>
      </c>
      <c r="O1103" s="8">
        <f t="shared" ref="O1103:P1103" si="2249">IFERROR(K1103,0)</f>
        <v>0</v>
      </c>
      <c r="P1103" s="8">
        <f t="shared" si="2249"/>
        <v>1E-3</v>
      </c>
      <c r="Q1103" s="8">
        <f t="shared" si="2086"/>
        <v>1E-3</v>
      </c>
      <c r="R1103" s="12">
        <f t="shared" si="2087"/>
        <v>0</v>
      </c>
      <c r="S1103" s="14">
        <f>T1082</f>
        <v>0.11589000000000002</v>
      </c>
      <c r="T1103" s="8">
        <f>H1103+S1103-H1104-H1105-U1103</f>
        <v>0.11689000000000002</v>
      </c>
      <c r="U1103" s="14">
        <v>0</v>
      </c>
      <c r="V1103" s="8">
        <f t="shared" si="1853"/>
        <v>0</v>
      </c>
      <c r="W1103" s="8">
        <f t="shared" si="1854"/>
        <v>33.333333333333329</v>
      </c>
      <c r="X1103" s="14">
        <f t="shared" si="1939"/>
        <v>1E-3</v>
      </c>
      <c r="Y1103" s="15"/>
    </row>
    <row r="1104" spans="1:25" x14ac:dyDescent="0.2">
      <c r="A1104" s="5">
        <v>45710</v>
      </c>
      <c r="B1104" s="6" t="s">
        <v>30</v>
      </c>
      <c r="C1104" s="7" t="s">
        <v>24</v>
      </c>
      <c r="D1104" s="6" t="s">
        <v>26</v>
      </c>
      <c r="E1104" s="8">
        <v>0.6</v>
      </c>
      <c r="F1104" s="8">
        <v>0</v>
      </c>
      <c r="G1104" s="8">
        <v>0</v>
      </c>
      <c r="H1104" s="11">
        <v>0</v>
      </c>
      <c r="I1104" s="8">
        <f t="shared" si="2080"/>
        <v>0</v>
      </c>
      <c r="J1104" s="12">
        <f t="shared" si="2081"/>
        <v>0</v>
      </c>
      <c r="K1104" s="8">
        <f t="shared" ref="K1104:L1104" si="2250">IFERROR(G1104,0)</f>
        <v>0</v>
      </c>
      <c r="L1104" s="8">
        <f t="shared" si="2250"/>
        <v>0</v>
      </c>
      <c r="M1104" s="8">
        <f t="shared" si="2083"/>
        <v>0</v>
      </c>
      <c r="N1104" s="12">
        <f t="shared" si="2084"/>
        <v>0</v>
      </c>
      <c r="O1104" s="8">
        <f t="shared" ref="O1104:P1104" si="2251">IFERROR(K1104,0)</f>
        <v>0</v>
      </c>
      <c r="P1104" s="8">
        <f t="shared" si="2251"/>
        <v>0</v>
      </c>
      <c r="Q1104" s="8">
        <f t="shared" si="2086"/>
        <v>0</v>
      </c>
      <c r="R1104" s="12">
        <f t="shared" si="2087"/>
        <v>0</v>
      </c>
      <c r="S1104" s="14"/>
      <c r="T1104" s="14"/>
      <c r="U1104" s="14"/>
      <c r="V1104" s="8">
        <f t="shared" si="1853"/>
        <v>0</v>
      </c>
      <c r="W1104" s="8">
        <f t="shared" si="1854"/>
        <v>0</v>
      </c>
      <c r="X1104" s="14">
        <f t="shared" si="1939"/>
        <v>0</v>
      </c>
      <c r="Y1104" s="15"/>
    </row>
    <row r="1105" spans="1:25" x14ac:dyDescent="0.2">
      <c r="A1105" s="5">
        <v>45710</v>
      </c>
      <c r="B1105" s="6" t="s">
        <v>30</v>
      </c>
      <c r="C1105" s="7" t="s">
        <v>24</v>
      </c>
      <c r="D1105" s="6" t="s">
        <v>27</v>
      </c>
      <c r="E1105" s="8">
        <v>0</v>
      </c>
      <c r="F1105" s="8">
        <v>0</v>
      </c>
      <c r="G1105" s="8">
        <v>0</v>
      </c>
      <c r="H1105" s="11">
        <v>0</v>
      </c>
      <c r="I1105" s="8">
        <f t="shared" si="2080"/>
        <v>0</v>
      </c>
      <c r="J1105" s="12">
        <f t="shared" si="2081"/>
        <v>0</v>
      </c>
      <c r="K1105" s="8">
        <f t="shared" ref="K1105:L1105" si="2252">IFERROR(G1105,0)</f>
        <v>0</v>
      </c>
      <c r="L1105" s="8">
        <f t="shared" si="2252"/>
        <v>0</v>
      </c>
      <c r="M1105" s="8">
        <f t="shared" si="2083"/>
        <v>0</v>
      </c>
      <c r="N1105" s="12">
        <f t="shared" si="2084"/>
        <v>0</v>
      </c>
      <c r="O1105" s="8">
        <f t="shared" ref="O1105:P1105" si="2253">IFERROR(K1105,0)</f>
        <v>0</v>
      </c>
      <c r="P1105" s="8">
        <f t="shared" si="2253"/>
        <v>0</v>
      </c>
      <c r="Q1105" s="8">
        <f t="shared" si="2086"/>
        <v>0</v>
      </c>
      <c r="R1105" s="12">
        <f t="shared" si="2087"/>
        <v>0</v>
      </c>
      <c r="S1105" s="14"/>
      <c r="T1105" s="14"/>
      <c r="U1105" s="14"/>
      <c r="V1105" s="8">
        <f t="shared" si="1853"/>
        <v>0</v>
      </c>
      <c r="W1105" s="8">
        <f t="shared" si="1854"/>
        <v>0</v>
      </c>
      <c r="X1105" s="14">
        <f t="shared" si="1939"/>
        <v>0</v>
      </c>
      <c r="Y1105" s="15"/>
    </row>
    <row r="1106" spans="1:25" x14ac:dyDescent="0.2">
      <c r="A1106" s="5">
        <v>45710</v>
      </c>
      <c r="B1106" s="6" t="s">
        <v>31</v>
      </c>
      <c r="C1106" s="7" t="s">
        <v>32</v>
      </c>
      <c r="D1106" s="6" t="s">
        <v>25</v>
      </c>
      <c r="E1106" s="8">
        <v>229.8</v>
      </c>
      <c r="F1106" s="8">
        <v>0.49399999999999999</v>
      </c>
      <c r="G1106" s="8">
        <v>0.67500000000000004</v>
      </c>
      <c r="H1106" s="11">
        <v>0.56100000000000005</v>
      </c>
      <c r="I1106" s="8">
        <f t="shared" si="2080"/>
        <v>-0.11399999999999999</v>
      </c>
      <c r="J1106" s="12">
        <f t="shared" si="2081"/>
        <v>83.111111111111114</v>
      </c>
      <c r="K1106" s="8">
        <f t="shared" ref="K1106:L1106" si="2254">IFERROR(G1106,0)</f>
        <v>0.67500000000000004</v>
      </c>
      <c r="L1106" s="8">
        <f t="shared" si="2254"/>
        <v>0.56100000000000005</v>
      </c>
      <c r="M1106" s="8">
        <f t="shared" si="2083"/>
        <v>-0.11399999999999999</v>
      </c>
      <c r="N1106" s="12">
        <f t="shared" si="2084"/>
        <v>83.111111111111114</v>
      </c>
      <c r="O1106" s="8">
        <f t="shared" ref="O1106:P1106" si="2255">IFERROR(K1106,0)</f>
        <v>0.67500000000000004</v>
      </c>
      <c r="P1106" s="8">
        <f t="shared" si="2255"/>
        <v>0.56100000000000005</v>
      </c>
      <c r="Q1106" s="8">
        <f t="shared" si="2086"/>
        <v>-0.11399999999999999</v>
      </c>
      <c r="R1106" s="12">
        <f t="shared" si="2087"/>
        <v>83.111111111111114</v>
      </c>
      <c r="S1106" s="14">
        <f>T1085</f>
        <v>188.82188505000019</v>
      </c>
      <c r="T1106" s="8">
        <f>H1106+S1106-H1107-H1108-U1106</f>
        <v>188.70148505000017</v>
      </c>
      <c r="U1106" s="14">
        <v>4.0000000000000002E-4</v>
      </c>
      <c r="V1106" s="8">
        <f t="shared" si="1853"/>
        <v>136.63967611336034</v>
      </c>
      <c r="W1106" s="8">
        <f t="shared" si="1854"/>
        <v>113.56275303643726</v>
      </c>
      <c r="X1106" s="14">
        <f t="shared" si="1939"/>
        <v>0.56299999999999994</v>
      </c>
      <c r="Y1106" s="15"/>
    </row>
    <row r="1107" spans="1:25" x14ac:dyDescent="0.2">
      <c r="A1107" s="5">
        <v>45710</v>
      </c>
      <c r="B1107" s="6" t="s">
        <v>31</v>
      </c>
      <c r="C1107" s="7" t="s">
        <v>32</v>
      </c>
      <c r="D1107" s="6" t="s">
        <v>26</v>
      </c>
      <c r="E1107" s="8">
        <v>285</v>
      </c>
      <c r="F1107" s="8">
        <v>0</v>
      </c>
      <c r="G1107" s="8">
        <v>0.82499999999999996</v>
      </c>
      <c r="H1107" s="11">
        <v>0.68100000000000005</v>
      </c>
      <c r="I1107" s="8">
        <f t="shared" si="2080"/>
        <v>-0.14399999999999991</v>
      </c>
      <c r="J1107" s="12">
        <f t="shared" si="2081"/>
        <v>82.545454545454561</v>
      </c>
      <c r="K1107" s="8">
        <f t="shared" ref="K1107:L1107" si="2256">IFERROR(G1107,0)</f>
        <v>0.82499999999999996</v>
      </c>
      <c r="L1107" s="8">
        <f t="shared" si="2256"/>
        <v>0.68100000000000005</v>
      </c>
      <c r="M1107" s="8">
        <f t="shared" si="2083"/>
        <v>-0.14399999999999991</v>
      </c>
      <c r="N1107" s="12">
        <f t="shared" si="2084"/>
        <v>82.545454545454561</v>
      </c>
      <c r="O1107" s="8">
        <f t="shared" ref="O1107:P1107" si="2257">IFERROR(K1107,0)</f>
        <v>0.82499999999999996</v>
      </c>
      <c r="P1107" s="8">
        <f t="shared" si="2257"/>
        <v>0.68100000000000005</v>
      </c>
      <c r="Q1107" s="8">
        <f t="shared" si="2086"/>
        <v>-0.14399999999999991</v>
      </c>
      <c r="R1107" s="12">
        <f t="shared" si="2087"/>
        <v>82.545454545454561</v>
      </c>
      <c r="S1107" s="14"/>
      <c r="T1107" s="14"/>
      <c r="U1107" s="14"/>
      <c r="V1107" s="8">
        <f t="shared" si="1853"/>
        <v>0</v>
      </c>
      <c r="W1107" s="8">
        <f t="shared" si="1854"/>
        <v>0</v>
      </c>
      <c r="X1107" s="14">
        <f t="shared" si="1939"/>
        <v>0.20399999999999999</v>
      </c>
      <c r="Y1107" s="15"/>
    </row>
    <row r="1108" spans="1:25" x14ac:dyDescent="0.2">
      <c r="A1108" s="5">
        <v>45710</v>
      </c>
      <c r="B1108" s="6" t="s">
        <v>31</v>
      </c>
      <c r="C1108" s="7" t="s">
        <v>32</v>
      </c>
      <c r="D1108" s="6" t="s">
        <v>27</v>
      </c>
      <c r="E1108" s="8">
        <v>0</v>
      </c>
      <c r="F1108" s="8">
        <v>0</v>
      </c>
      <c r="G1108" s="8">
        <v>0</v>
      </c>
      <c r="H1108" s="11">
        <v>0</v>
      </c>
      <c r="I1108" s="8">
        <f t="shared" si="2080"/>
        <v>0</v>
      </c>
      <c r="J1108" s="12">
        <f t="shared" si="2081"/>
        <v>0</v>
      </c>
      <c r="K1108" s="8">
        <f t="shared" ref="K1108:L1108" si="2258">IFERROR(G1108,0)</f>
        <v>0</v>
      </c>
      <c r="L1108" s="8">
        <f t="shared" si="2258"/>
        <v>0</v>
      </c>
      <c r="M1108" s="8">
        <f t="shared" si="2083"/>
        <v>0</v>
      </c>
      <c r="N1108" s="12">
        <f t="shared" si="2084"/>
        <v>0</v>
      </c>
      <c r="O1108" s="8">
        <f t="shared" ref="O1108:P1108" si="2259">IFERROR(K1108,0)</f>
        <v>0</v>
      </c>
      <c r="P1108" s="8">
        <f t="shared" si="2259"/>
        <v>0</v>
      </c>
      <c r="Q1108" s="8">
        <f t="shared" si="2086"/>
        <v>0</v>
      </c>
      <c r="R1108" s="12">
        <f t="shared" si="2087"/>
        <v>0</v>
      </c>
      <c r="S1108" s="14"/>
      <c r="T1108" s="14"/>
      <c r="U1108" s="14"/>
      <c r="V1108" s="8">
        <f t="shared" si="1853"/>
        <v>0</v>
      </c>
      <c r="W1108" s="8">
        <f t="shared" si="1854"/>
        <v>0</v>
      </c>
      <c r="X1108" s="14">
        <f t="shared" si="1939"/>
        <v>0</v>
      </c>
      <c r="Y1108" s="15"/>
    </row>
    <row r="1109" spans="1:25" x14ac:dyDescent="0.2">
      <c r="A1109" s="5">
        <v>45710</v>
      </c>
      <c r="B1109" s="6" t="s">
        <v>36</v>
      </c>
      <c r="C1109" s="7" t="s">
        <v>32</v>
      </c>
      <c r="D1109" s="6" t="s">
        <v>25</v>
      </c>
      <c r="E1109" s="8">
        <v>5.2</v>
      </c>
      <c r="F1109" s="8">
        <v>1.7999999999999999E-2</v>
      </c>
      <c r="G1109" s="8">
        <v>1.4E-2</v>
      </c>
      <c r="H1109" s="11">
        <v>1.7999999999999999E-2</v>
      </c>
      <c r="I1109" s="8">
        <f t="shared" si="2080"/>
        <v>3.9999999999999983E-3</v>
      </c>
      <c r="J1109" s="12">
        <f t="shared" si="2081"/>
        <v>128.57142857142856</v>
      </c>
      <c r="K1109" s="8">
        <f t="shared" ref="K1109:L1109" si="2260">IFERROR(G1109,0)</f>
        <v>1.4E-2</v>
      </c>
      <c r="L1109" s="8">
        <f t="shared" si="2260"/>
        <v>1.7999999999999999E-2</v>
      </c>
      <c r="M1109" s="8">
        <f t="shared" si="2083"/>
        <v>3.9999999999999983E-3</v>
      </c>
      <c r="N1109" s="12">
        <f t="shared" si="2084"/>
        <v>128.57142857142856</v>
      </c>
      <c r="O1109" s="8">
        <f t="shared" ref="O1109:P1109" si="2261">IFERROR(K1109,0)</f>
        <v>1.4E-2</v>
      </c>
      <c r="P1109" s="8">
        <f t="shared" si="2261"/>
        <v>1.7999999999999999E-2</v>
      </c>
      <c r="Q1109" s="8">
        <f t="shared" si="2086"/>
        <v>3.9999999999999983E-3</v>
      </c>
      <c r="R1109" s="12">
        <f t="shared" si="2087"/>
        <v>128.57142857142856</v>
      </c>
      <c r="S1109" s="14">
        <f>T1088</f>
        <v>4.5151000020000032</v>
      </c>
      <c r="T1109" s="8">
        <f>H1109+S1109-H1110-H1111-U1109</f>
        <v>4.5324000020000028</v>
      </c>
      <c r="U1109" s="14">
        <v>6.9999999999999999E-4</v>
      </c>
      <c r="V1109" s="8">
        <f t="shared" si="1853"/>
        <v>77.777777777777786</v>
      </c>
      <c r="W1109" s="8">
        <f t="shared" si="1854"/>
        <v>100</v>
      </c>
      <c r="X1109" s="14">
        <f t="shared" si="1939"/>
        <v>1.7999999999999999E-2</v>
      </c>
      <c r="Y1109" s="15"/>
    </row>
    <row r="1110" spans="1:25" x14ac:dyDescent="0.2">
      <c r="A1110" s="5">
        <v>45710</v>
      </c>
      <c r="B1110" s="6" t="s">
        <v>36</v>
      </c>
      <c r="C1110" s="7" t="s">
        <v>32</v>
      </c>
      <c r="D1110" s="6" t="s">
        <v>26</v>
      </c>
      <c r="E1110" s="8">
        <v>5.0999999999999996</v>
      </c>
      <c r="F1110" s="8">
        <v>0</v>
      </c>
      <c r="G1110" s="8">
        <v>1.4E-2</v>
      </c>
      <c r="H1110" s="11">
        <v>0</v>
      </c>
      <c r="I1110" s="8">
        <f t="shared" si="2080"/>
        <v>-1.4E-2</v>
      </c>
      <c r="J1110" s="12">
        <f t="shared" si="2081"/>
        <v>0</v>
      </c>
      <c r="K1110" s="8">
        <f t="shared" ref="K1110:L1110" si="2262">IFERROR(G1110,0)</f>
        <v>1.4E-2</v>
      </c>
      <c r="L1110" s="8">
        <f t="shared" si="2262"/>
        <v>0</v>
      </c>
      <c r="M1110" s="8">
        <f t="shared" si="2083"/>
        <v>-1.4E-2</v>
      </c>
      <c r="N1110" s="12">
        <f t="shared" si="2084"/>
        <v>0</v>
      </c>
      <c r="O1110" s="8">
        <f t="shared" ref="O1110:P1110" si="2263">IFERROR(K1110,0)</f>
        <v>1.4E-2</v>
      </c>
      <c r="P1110" s="8">
        <f t="shared" si="2263"/>
        <v>0</v>
      </c>
      <c r="Q1110" s="8">
        <f t="shared" si="2086"/>
        <v>-1.4E-2</v>
      </c>
      <c r="R1110" s="12">
        <f t="shared" si="2087"/>
        <v>0</v>
      </c>
      <c r="S1110" s="14"/>
      <c r="T1110" s="14"/>
      <c r="U1110" s="14"/>
      <c r="V1110" s="8">
        <f t="shared" si="1853"/>
        <v>0</v>
      </c>
      <c r="W1110" s="8">
        <f t="shared" si="1854"/>
        <v>0</v>
      </c>
      <c r="X1110" s="14">
        <f t="shared" si="1939"/>
        <v>0</v>
      </c>
      <c r="Y1110" s="15"/>
    </row>
    <row r="1111" spans="1:25" x14ac:dyDescent="0.2">
      <c r="A1111" s="5">
        <v>45710</v>
      </c>
      <c r="B1111" s="6" t="s">
        <v>36</v>
      </c>
      <c r="C1111" s="7" t="s">
        <v>32</v>
      </c>
      <c r="D1111" s="6" t="s">
        <v>27</v>
      </c>
      <c r="E1111" s="8">
        <v>0</v>
      </c>
      <c r="F1111" s="8">
        <v>0</v>
      </c>
      <c r="G1111" s="8">
        <v>0</v>
      </c>
      <c r="H1111" s="11">
        <v>0</v>
      </c>
      <c r="I1111" s="8">
        <f t="shared" si="2080"/>
        <v>0</v>
      </c>
      <c r="J1111" s="12">
        <f t="shared" si="2081"/>
        <v>0</v>
      </c>
      <c r="K1111" s="8">
        <f t="shared" ref="K1111:L1111" si="2264">IFERROR(G1111,0)</f>
        <v>0</v>
      </c>
      <c r="L1111" s="8">
        <f t="shared" si="2264"/>
        <v>0</v>
      </c>
      <c r="M1111" s="8">
        <f t="shared" si="2083"/>
        <v>0</v>
      </c>
      <c r="N1111" s="12">
        <f t="shared" si="2084"/>
        <v>0</v>
      </c>
      <c r="O1111" s="8">
        <f t="shared" ref="O1111:P1111" si="2265">IFERROR(K1111,0)</f>
        <v>0</v>
      </c>
      <c r="P1111" s="8">
        <f t="shared" si="2265"/>
        <v>0</v>
      </c>
      <c r="Q1111" s="8">
        <f t="shared" si="2086"/>
        <v>0</v>
      </c>
      <c r="R1111" s="12">
        <f t="shared" si="2087"/>
        <v>0</v>
      </c>
      <c r="S1111" s="14"/>
      <c r="T1111" s="14"/>
      <c r="U1111" s="14"/>
      <c r="V1111" s="8">
        <f t="shared" si="1853"/>
        <v>0</v>
      </c>
      <c r="W1111" s="8">
        <f t="shared" si="1854"/>
        <v>0</v>
      </c>
      <c r="X1111" s="14">
        <f t="shared" si="1939"/>
        <v>0</v>
      </c>
      <c r="Y1111" s="15"/>
    </row>
    <row r="1112" spans="1:25" x14ac:dyDescent="0.2">
      <c r="A1112" s="5">
        <v>45710</v>
      </c>
      <c r="B1112" s="6" t="s">
        <v>33</v>
      </c>
      <c r="C1112" s="7" t="s">
        <v>32</v>
      </c>
      <c r="D1112" s="6" t="s">
        <v>25</v>
      </c>
      <c r="E1112" s="8">
        <v>0.63</v>
      </c>
      <c r="F1112" s="8">
        <v>0</v>
      </c>
      <c r="G1112" s="8">
        <v>1.6100000000000001E-3</v>
      </c>
      <c r="H1112" s="11">
        <v>1E-3</v>
      </c>
      <c r="I1112" s="8">
        <f t="shared" si="2080"/>
        <v>-6.1000000000000008E-4</v>
      </c>
      <c r="J1112" s="12">
        <f t="shared" si="2081"/>
        <v>62.11180124223602</v>
      </c>
      <c r="K1112" s="8">
        <f t="shared" ref="K1112:L1112" si="2266">IFERROR(G1112,0)</f>
        <v>1.6100000000000001E-3</v>
      </c>
      <c r="L1112" s="8">
        <f t="shared" si="2266"/>
        <v>1E-3</v>
      </c>
      <c r="M1112" s="8">
        <f t="shared" si="2083"/>
        <v>-6.1000000000000008E-4</v>
      </c>
      <c r="N1112" s="12">
        <f t="shared" si="2084"/>
        <v>62.11180124223602</v>
      </c>
      <c r="O1112" s="8">
        <f t="shared" ref="O1112:P1112" si="2267">IFERROR(K1112,0)</f>
        <v>1.6100000000000001E-3</v>
      </c>
      <c r="P1112" s="8">
        <f t="shared" si="2267"/>
        <v>1E-3</v>
      </c>
      <c r="Q1112" s="8">
        <f t="shared" si="2086"/>
        <v>-6.1000000000000008E-4</v>
      </c>
      <c r="R1112" s="12">
        <f t="shared" si="2087"/>
        <v>62.11180124223602</v>
      </c>
      <c r="S1112" s="14">
        <f>T1091</f>
        <v>5.2846239999999919E-2</v>
      </c>
      <c r="T1112" s="8">
        <f>H1112+S1112-H1113-H1114-U1112</f>
        <v>5.3746239999999917E-2</v>
      </c>
      <c r="U1112" s="14">
        <v>1E-4</v>
      </c>
      <c r="V1112" s="8">
        <f t="shared" si="1853"/>
        <v>0</v>
      </c>
      <c r="W1112" s="8">
        <f t="shared" si="1854"/>
        <v>0</v>
      </c>
      <c r="X1112" s="14">
        <f t="shared" si="1939"/>
        <v>1E-3</v>
      </c>
      <c r="Y1112" s="15"/>
    </row>
    <row r="1113" spans="1:25" x14ac:dyDescent="0.2">
      <c r="A1113" s="5">
        <v>45710</v>
      </c>
      <c r="B1113" s="6" t="s">
        <v>33</v>
      </c>
      <c r="C1113" s="7" t="s">
        <v>32</v>
      </c>
      <c r="D1113" s="6" t="s">
        <v>26</v>
      </c>
      <c r="E1113" s="8">
        <v>0.63</v>
      </c>
      <c r="F1113" s="8">
        <v>0</v>
      </c>
      <c r="G1113" s="8">
        <v>1.6000000000000001E-3</v>
      </c>
      <c r="H1113" s="11">
        <v>0</v>
      </c>
      <c r="I1113" s="8">
        <f t="shared" si="2080"/>
        <v>-1.6000000000000001E-3</v>
      </c>
      <c r="J1113" s="12">
        <f t="shared" si="2081"/>
        <v>0</v>
      </c>
      <c r="K1113" s="8">
        <f t="shared" ref="K1113:L1113" si="2268">IFERROR(G1113,0)</f>
        <v>1.6000000000000001E-3</v>
      </c>
      <c r="L1113" s="8">
        <f t="shared" si="2268"/>
        <v>0</v>
      </c>
      <c r="M1113" s="8">
        <f t="shared" si="2083"/>
        <v>-1.6000000000000001E-3</v>
      </c>
      <c r="N1113" s="12">
        <f t="shared" si="2084"/>
        <v>0</v>
      </c>
      <c r="O1113" s="8">
        <f t="shared" ref="O1113:P1113" si="2269">IFERROR(K1113,0)</f>
        <v>1.6000000000000001E-3</v>
      </c>
      <c r="P1113" s="8">
        <f t="shared" si="2269"/>
        <v>0</v>
      </c>
      <c r="Q1113" s="8">
        <f t="shared" si="2086"/>
        <v>-1.6000000000000001E-3</v>
      </c>
      <c r="R1113" s="12">
        <f t="shared" si="2087"/>
        <v>0</v>
      </c>
      <c r="S1113" s="14"/>
      <c r="T1113" s="8"/>
      <c r="U1113" s="14"/>
      <c r="V1113" s="8">
        <f t="shared" si="1853"/>
        <v>0</v>
      </c>
      <c r="W1113" s="8">
        <f t="shared" si="1854"/>
        <v>0</v>
      </c>
      <c r="X1113" s="14">
        <f t="shared" si="1939"/>
        <v>0</v>
      </c>
      <c r="Y1113" s="15"/>
    </row>
    <row r="1114" spans="1:25" x14ac:dyDescent="0.2">
      <c r="A1114" s="5">
        <v>45710</v>
      </c>
      <c r="B1114" s="6" t="s">
        <v>33</v>
      </c>
      <c r="C1114" s="7" t="s">
        <v>32</v>
      </c>
      <c r="D1114" s="6" t="s">
        <v>27</v>
      </c>
      <c r="E1114" s="8">
        <v>0</v>
      </c>
      <c r="F1114" s="8">
        <v>0</v>
      </c>
      <c r="G1114" s="8">
        <v>0</v>
      </c>
      <c r="H1114" s="11">
        <v>0</v>
      </c>
      <c r="I1114" s="8">
        <f t="shared" si="2080"/>
        <v>0</v>
      </c>
      <c r="J1114" s="12">
        <f t="shared" si="2081"/>
        <v>0</v>
      </c>
      <c r="K1114" s="8">
        <f t="shared" ref="K1114:L1114" si="2270">IFERROR(G1114,0)</f>
        <v>0</v>
      </c>
      <c r="L1114" s="8">
        <f t="shared" si="2270"/>
        <v>0</v>
      </c>
      <c r="M1114" s="8">
        <f t="shared" si="2083"/>
        <v>0</v>
      </c>
      <c r="N1114" s="12">
        <f t="shared" si="2084"/>
        <v>0</v>
      </c>
      <c r="O1114" s="8">
        <f t="shared" ref="O1114:P1114" si="2271">IFERROR(K1114,0)</f>
        <v>0</v>
      </c>
      <c r="P1114" s="8">
        <f t="shared" si="2271"/>
        <v>0</v>
      </c>
      <c r="Q1114" s="8">
        <f t="shared" si="2086"/>
        <v>0</v>
      </c>
      <c r="R1114" s="12">
        <f t="shared" si="2087"/>
        <v>0</v>
      </c>
      <c r="S1114" s="14"/>
      <c r="T1114" s="14"/>
      <c r="U1114" s="14"/>
      <c r="V1114" s="8">
        <f t="shared" si="1853"/>
        <v>0</v>
      </c>
      <c r="W1114" s="8">
        <f t="shared" si="1854"/>
        <v>0</v>
      </c>
      <c r="X1114" s="14">
        <f t="shared" si="1939"/>
        <v>0</v>
      </c>
      <c r="Y1114" s="15"/>
    </row>
    <row r="1115" spans="1:25" x14ac:dyDescent="0.2">
      <c r="A1115" s="5">
        <v>45711</v>
      </c>
      <c r="B1115" s="6" t="s">
        <v>28</v>
      </c>
      <c r="C1115" s="7" t="s">
        <v>24</v>
      </c>
      <c r="D1115" s="6" t="s">
        <v>25</v>
      </c>
      <c r="E1115" s="8">
        <v>190.9</v>
      </c>
      <c r="F1115" s="9">
        <v>0.64800000000000002</v>
      </c>
      <c r="G1115" s="10">
        <v>0.55700000000000005</v>
      </c>
      <c r="H1115" s="20">
        <v>0.57299999999999995</v>
      </c>
      <c r="I1115" s="8">
        <f t="shared" si="2080"/>
        <v>1.5999999999999903E-2</v>
      </c>
      <c r="J1115" s="12">
        <f t="shared" si="2081"/>
        <v>102.87253141831236</v>
      </c>
      <c r="K1115" s="8">
        <f t="shared" ref="K1115:L1115" si="2272">IFERROR(G1115,0)</f>
        <v>0.55700000000000005</v>
      </c>
      <c r="L1115" s="8">
        <f t="shared" si="2272"/>
        <v>0.57299999999999995</v>
      </c>
      <c r="M1115" s="8">
        <f t="shared" si="2083"/>
        <v>1.5999999999999903E-2</v>
      </c>
      <c r="N1115" s="12">
        <f t="shared" si="2084"/>
        <v>102.87253141831236</v>
      </c>
      <c r="O1115" s="8">
        <f t="shared" ref="O1115:P1115" si="2273">IFERROR(K1115,0)</f>
        <v>0.55700000000000005</v>
      </c>
      <c r="P1115" s="8">
        <f t="shared" si="2273"/>
        <v>0.57299999999999995</v>
      </c>
      <c r="Q1115" s="8">
        <f t="shared" si="2086"/>
        <v>1.5999999999999903E-2</v>
      </c>
      <c r="R1115" s="12">
        <f t="shared" si="2087"/>
        <v>102.87253141831236</v>
      </c>
      <c r="S1115" s="8">
        <f>T1094</f>
        <v>47.502920000000032</v>
      </c>
      <c r="T1115" s="8">
        <f>H1115+S1115-H1116-H1117-U1115</f>
        <v>47.949120000000029</v>
      </c>
      <c r="U1115" s="8">
        <v>1.8E-3</v>
      </c>
      <c r="V1115" s="8">
        <f t="shared" si="1853"/>
        <v>85.956790123456798</v>
      </c>
      <c r="W1115" s="8">
        <f t="shared" si="1854"/>
        <v>88.425925925925924</v>
      </c>
      <c r="X1115" s="14">
        <f t="shared" si="1939"/>
        <v>0.57699999999999996</v>
      </c>
      <c r="Y1115" s="15"/>
    </row>
    <row r="1116" spans="1:25" x14ac:dyDescent="0.2">
      <c r="A1116" s="5">
        <v>45711</v>
      </c>
      <c r="B1116" s="6" t="s">
        <v>28</v>
      </c>
      <c r="C1116" s="7" t="s">
        <v>24</v>
      </c>
      <c r="D1116" s="6" t="s">
        <v>26</v>
      </c>
      <c r="E1116" s="8">
        <v>220.3</v>
      </c>
      <c r="F1116" s="8">
        <v>2.1120000000000001</v>
      </c>
      <c r="G1116" s="8">
        <v>0.625</v>
      </c>
      <c r="H1116" s="11">
        <v>0.125</v>
      </c>
      <c r="I1116" s="8">
        <f t="shared" si="2080"/>
        <v>-0.5</v>
      </c>
      <c r="J1116" s="12">
        <f t="shared" si="2081"/>
        <v>20</v>
      </c>
      <c r="K1116" s="8">
        <f t="shared" ref="K1116:L1116" si="2274">IFERROR(G1116,0)</f>
        <v>0.625</v>
      </c>
      <c r="L1116" s="8">
        <f t="shared" si="2274"/>
        <v>0.125</v>
      </c>
      <c r="M1116" s="8">
        <f t="shared" si="2083"/>
        <v>-0.5</v>
      </c>
      <c r="N1116" s="12">
        <f t="shared" si="2084"/>
        <v>20</v>
      </c>
      <c r="O1116" s="8">
        <f t="shared" ref="O1116:P1116" si="2275">IFERROR(K1116,0)</f>
        <v>0.625</v>
      </c>
      <c r="P1116" s="8">
        <f t="shared" si="2275"/>
        <v>0.125</v>
      </c>
      <c r="Q1116" s="8">
        <f t="shared" si="2086"/>
        <v>-0.5</v>
      </c>
      <c r="R1116" s="12">
        <f t="shared" si="2087"/>
        <v>20</v>
      </c>
      <c r="S1116" s="8"/>
      <c r="T1116" s="8"/>
      <c r="U1116" s="8"/>
      <c r="V1116" s="8">
        <f t="shared" si="1853"/>
        <v>29.592803030303028</v>
      </c>
      <c r="W1116" s="8">
        <f t="shared" si="1854"/>
        <v>5.9185606060606055</v>
      </c>
      <c r="X1116" s="14">
        <f t="shared" ref="X1116:X1135" si="2276">H1073</f>
        <v>0.57699999999999996</v>
      </c>
      <c r="Y1116" s="15"/>
    </row>
    <row r="1117" spans="1:25" x14ac:dyDescent="0.2">
      <c r="A1117" s="5">
        <v>45711</v>
      </c>
      <c r="B1117" s="6" t="s">
        <v>28</v>
      </c>
      <c r="C1117" s="7" t="s">
        <v>24</v>
      </c>
      <c r="D1117" s="6" t="s">
        <v>27</v>
      </c>
      <c r="E1117" s="8">
        <v>0</v>
      </c>
      <c r="F1117" s="8">
        <v>0</v>
      </c>
      <c r="G1117" s="8">
        <v>0</v>
      </c>
      <c r="H1117" s="11">
        <v>0</v>
      </c>
      <c r="I1117" s="8">
        <f t="shared" si="2080"/>
        <v>0</v>
      </c>
      <c r="J1117" s="12">
        <f t="shared" si="2081"/>
        <v>0</v>
      </c>
      <c r="K1117" s="8">
        <f t="shared" ref="K1117:L1117" si="2277">IFERROR(G1117,0)</f>
        <v>0</v>
      </c>
      <c r="L1117" s="8">
        <f t="shared" si="2277"/>
        <v>0</v>
      </c>
      <c r="M1117" s="8">
        <f t="shared" si="2083"/>
        <v>0</v>
      </c>
      <c r="N1117" s="12">
        <f t="shared" si="2084"/>
        <v>0</v>
      </c>
      <c r="O1117" s="8">
        <f t="shared" ref="O1117:P1117" si="2278">IFERROR(K1117,0)</f>
        <v>0</v>
      </c>
      <c r="P1117" s="8">
        <f t="shared" si="2278"/>
        <v>0</v>
      </c>
      <c r="Q1117" s="8">
        <f t="shared" si="2086"/>
        <v>0</v>
      </c>
      <c r="R1117" s="12">
        <f t="shared" si="2087"/>
        <v>0</v>
      </c>
      <c r="S1117" s="8"/>
      <c r="T1117" s="8"/>
      <c r="U1117" s="8"/>
      <c r="V1117" s="8">
        <f t="shared" si="1853"/>
        <v>0</v>
      </c>
      <c r="W1117" s="8">
        <f t="shared" si="1854"/>
        <v>0</v>
      </c>
      <c r="X1117" s="14">
        <f t="shared" si="2276"/>
        <v>0.25900000000000001</v>
      </c>
      <c r="Y1117" s="15"/>
    </row>
    <row r="1118" spans="1:25" x14ac:dyDescent="0.2">
      <c r="A1118" s="5">
        <v>45711</v>
      </c>
      <c r="B1118" s="6" t="s">
        <v>23</v>
      </c>
      <c r="C1118" s="7" t="s">
        <v>24</v>
      </c>
      <c r="D1118" s="6" t="s">
        <v>25</v>
      </c>
      <c r="E1118" s="8">
        <v>1.7</v>
      </c>
      <c r="F1118" s="8">
        <v>5.0000000000000001E-3</v>
      </c>
      <c r="G1118" s="8">
        <v>4.7999999999999996E-3</v>
      </c>
      <c r="H1118" s="11">
        <v>5.0000000000000001E-3</v>
      </c>
      <c r="I1118" s="8">
        <f t="shared" si="2080"/>
        <v>2.0000000000000052E-4</v>
      </c>
      <c r="J1118" s="12">
        <f t="shared" si="2081"/>
        <v>104.16666666666667</v>
      </c>
      <c r="K1118" s="8">
        <f t="shared" ref="K1118:L1118" si="2279">IFERROR(G1118,0)</f>
        <v>4.7999999999999996E-3</v>
      </c>
      <c r="L1118" s="8">
        <f t="shared" si="2279"/>
        <v>5.0000000000000001E-3</v>
      </c>
      <c r="M1118" s="8">
        <f t="shared" si="2083"/>
        <v>2.0000000000000052E-4</v>
      </c>
      <c r="N1118" s="12">
        <f t="shared" si="2084"/>
        <v>104.16666666666667</v>
      </c>
      <c r="O1118" s="8">
        <f t="shared" ref="O1118:P1118" si="2280">IFERROR(K1118,0)</f>
        <v>4.7999999999999996E-3</v>
      </c>
      <c r="P1118" s="8">
        <f t="shared" si="2280"/>
        <v>5.0000000000000001E-3</v>
      </c>
      <c r="Q1118" s="8">
        <f t="shared" si="2086"/>
        <v>2.0000000000000052E-4</v>
      </c>
      <c r="R1118" s="12">
        <f t="shared" si="2087"/>
        <v>104.16666666666667</v>
      </c>
      <c r="S1118" s="8">
        <f>T1097</f>
        <v>4.107440500000008</v>
      </c>
      <c r="T1118" s="8">
        <f>H1118+S1118-H1119-H1120-U1118</f>
        <v>4.1123405000000082</v>
      </c>
      <c r="U1118" s="8">
        <v>1E-4</v>
      </c>
      <c r="V1118" s="8">
        <f t="shared" si="1853"/>
        <v>95.999999999999986</v>
      </c>
      <c r="W1118" s="8">
        <f t="shared" si="1854"/>
        <v>100</v>
      </c>
      <c r="X1118" s="14">
        <f t="shared" si="2276"/>
        <v>0</v>
      </c>
      <c r="Y1118" s="15"/>
    </row>
    <row r="1119" spans="1:25" x14ac:dyDescent="0.2">
      <c r="A1119" s="5">
        <v>45711</v>
      </c>
      <c r="B1119" s="6" t="s">
        <v>23</v>
      </c>
      <c r="C1119" s="7" t="s">
        <v>24</v>
      </c>
      <c r="D1119" s="6" t="s">
        <v>26</v>
      </c>
      <c r="E1119" s="8">
        <v>1.5</v>
      </c>
      <c r="F1119" s="8">
        <v>0</v>
      </c>
      <c r="G1119" s="8">
        <v>4.0000000000000001E-3</v>
      </c>
      <c r="H1119" s="11">
        <v>0</v>
      </c>
      <c r="I1119" s="8">
        <f t="shared" si="2080"/>
        <v>-4.0000000000000001E-3</v>
      </c>
      <c r="J1119" s="12">
        <f t="shared" si="2081"/>
        <v>0</v>
      </c>
      <c r="K1119" s="8">
        <f t="shared" ref="K1119:L1119" si="2281">IFERROR(G1119,0)</f>
        <v>4.0000000000000001E-3</v>
      </c>
      <c r="L1119" s="8">
        <f t="shared" si="2281"/>
        <v>0</v>
      </c>
      <c r="M1119" s="8">
        <f t="shared" si="2083"/>
        <v>-4.0000000000000001E-3</v>
      </c>
      <c r="N1119" s="12">
        <f t="shared" si="2084"/>
        <v>0</v>
      </c>
      <c r="O1119" s="8">
        <f t="shared" ref="O1119:P1119" si="2282">IFERROR(K1119,0)</f>
        <v>4.0000000000000001E-3</v>
      </c>
      <c r="P1119" s="8">
        <f t="shared" si="2282"/>
        <v>0</v>
      </c>
      <c r="Q1119" s="8">
        <f t="shared" si="2086"/>
        <v>-4.0000000000000001E-3</v>
      </c>
      <c r="R1119" s="12">
        <f t="shared" si="2087"/>
        <v>0</v>
      </c>
      <c r="S1119" s="8"/>
      <c r="T1119" s="8"/>
      <c r="U1119" s="8"/>
      <c r="V1119" s="8">
        <f t="shared" si="1853"/>
        <v>0</v>
      </c>
      <c r="W1119" s="8">
        <f t="shared" si="1854"/>
        <v>0</v>
      </c>
      <c r="X1119" s="14">
        <f t="shared" si="2276"/>
        <v>5.0000000000000001E-3</v>
      </c>
      <c r="Y1119" s="15"/>
    </row>
    <row r="1120" spans="1:25" x14ac:dyDescent="0.2">
      <c r="A1120" s="5">
        <v>45711</v>
      </c>
      <c r="B1120" s="6" t="s">
        <v>23</v>
      </c>
      <c r="C1120" s="7" t="s">
        <v>24</v>
      </c>
      <c r="D1120" s="6" t="s">
        <v>27</v>
      </c>
      <c r="E1120" s="8">
        <v>0</v>
      </c>
      <c r="F1120" s="8">
        <v>0</v>
      </c>
      <c r="G1120" s="8">
        <v>0</v>
      </c>
      <c r="H1120" s="11">
        <v>0</v>
      </c>
      <c r="I1120" s="8">
        <f t="shared" si="2080"/>
        <v>0</v>
      </c>
      <c r="J1120" s="12">
        <f t="shared" si="2081"/>
        <v>0</v>
      </c>
      <c r="K1120" s="8">
        <f t="shared" ref="K1120:L1120" si="2283">IFERROR(G1120,0)</f>
        <v>0</v>
      </c>
      <c r="L1120" s="8">
        <f t="shared" si="2283"/>
        <v>0</v>
      </c>
      <c r="M1120" s="8">
        <f t="shared" si="2083"/>
        <v>0</v>
      </c>
      <c r="N1120" s="12">
        <f t="shared" si="2084"/>
        <v>0</v>
      </c>
      <c r="O1120" s="8">
        <f t="shared" ref="O1120:P1120" si="2284">IFERROR(K1120,0)</f>
        <v>0</v>
      </c>
      <c r="P1120" s="8">
        <f t="shared" si="2284"/>
        <v>0</v>
      </c>
      <c r="Q1120" s="8">
        <f t="shared" si="2086"/>
        <v>0</v>
      </c>
      <c r="R1120" s="12">
        <f t="shared" si="2087"/>
        <v>0</v>
      </c>
      <c r="S1120" s="8"/>
      <c r="T1120" s="8"/>
      <c r="U1120" s="8"/>
      <c r="V1120" s="8">
        <f t="shared" si="1853"/>
        <v>0</v>
      </c>
      <c r="W1120" s="8">
        <f t="shared" si="1854"/>
        <v>0</v>
      </c>
      <c r="X1120" s="14">
        <f t="shared" si="2276"/>
        <v>0</v>
      </c>
      <c r="Y1120" s="15"/>
    </row>
    <row r="1121" spans="1:25" x14ac:dyDescent="0.2">
      <c r="A1121" s="5">
        <v>45711</v>
      </c>
      <c r="B1121" s="6" t="s">
        <v>29</v>
      </c>
      <c r="C1121" s="7" t="s">
        <v>24</v>
      </c>
      <c r="D1121" s="6" t="s">
        <v>25</v>
      </c>
      <c r="E1121" s="8">
        <v>1</v>
      </c>
      <c r="F1121" s="8">
        <v>4.0000000000000001E-3</v>
      </c>
      <c r="G1121" s="8">
        <v>3.0000000000000001E-3</v>
      </c>
      <c r="H1121" s="11">
        <v>4.0000000000000001E-3</v>
      </c>
      <c r="I1121" s="8">
        <f t="shared" si="2080"/>
        <v>1E-3</v>
      </c>
      <c r="J1121" s="12">
        <f t="shared" si="2081"/>
        <v>133.33333333333331</v>
      </c>
      <c r="K1121" s="8">
        <f t="shared" ref="K1121:L1121" si="2285">IFERROR(G1121,0)</f>
        <v>3.0000000000000001E-3</v>
      </c>
      <c r="L1121" s="8">
        <f t="shared" si="2285"/>
        <v>4.0000000000000001E-3</v>
      </c>
      <c r="M1121" s="8">
        <f t="shared" si="2083"/>
        <v>1E-3</v>
      </c>
      <c r="N1121" s="12">
        <f t="shared" si="2084"/>
        <v>133.33333333333331</v>
      </c>
      <c r="O1121" s="8">
        <f t="shared" ref="O1121:P1121" si="2286">IFERROR(K1121,0)</f>
        <v>3.0000000000000001E-3</v>
      </c>
      <c r="P1121" s="8">
        <f t="shared" si="2286"/>
        <v>4.0000000000000001E-3</v>
      </c>
      <c r="Q1121" s="8">
        <f t="shared" si="2086"/>
        <v>1E-3</v>
      </c>
      <c r="R1121" s="12">
        <f t="shared" si="2087"/>
        <v>133.33333333333331</v>
      </c>
      <c r="S1121" s="8">
        <f>T1100</f>
        <v>0.68264999999999942</v>
      </c>
      <c r="T1121" s="8">
        <f>H1121+S1121-H1122-H1123-U1121</f>
        <v>0.62164999999999937</v>
      </c>
      <c r="U1121" s="8">
        <v>0</v>
      </c>
      <c r="V1121" s="8">
        <f t="shared" si="1853"/>
        <v>75</v>
      </c>
      <c r="W1121" s="8">
        <f t="shared" si="1854"/>
        <v>100</v>
      </c>
      <c r="X1121" s="14">
        <f t="shared" si="2276"/>
        <v>0</v>
      </c>
      <c r="Y1121" s="15"/>
    </row>
    <row r="1122" spans="1:25" x14ac:dyDescent="0.2">
      <c r="A1122" s="5">
        <v>45711</v>
      </c>
      <c r="B1122" s="6" t="s">
        <v>29</v>
      </c>
      <c r="C1122" s="7" t="s">
        <v>24</v>
      </c>
      <c r="D1122" s="6" t="s">
        <v>26</v>
      </c>
      <c r="E1122" s="8">
        <v>1</v>
      </c>
      <c r="F1122" s="8">
        <v>4.4999999999999998E-2</v>
      </c>
      <c r="G1122" s="8">
        <v>3.0000000000000001E-3</v>
      </c>
      <c r="H1122" s="11">
        <v>6.5000000000000002E-2</v>
      </c>
      <c r="I1122" s="8">
        <f t="shared" si="2080"/>
        <v>6.2E-2</v>
      </c>
      <c r="J1122" s="12">
        <f t="shared" si="2081"/>
        <v>2166.666666666667</v>
      </c>
      <c r="K1122" s="8">
        <f t="shared" ref="K1122:L1122" si="2287">IFERROR(G1122,0)</f>
        <v>3.0000000000000001E-3</v>
      </c>
      <c r="L1122" s="8">
        <f t="shared" si="2287"/>
        <v>6.5000000000000002E-2</v>
      </c>
      <c r="M1122" s="8">
        <f t="shared" si="2083"/>
        <v>6.2E-2</v>
      </c>
      <c r="N1122" s="12">
        <f t="shared" si="2084"/>
        <v>2166.666666666667</v>
      </c>
      <c r="O1122" s="8">
        <f t="shared" ref="O1122:P1122" si="2288">IFERROR(K1122,0)</f>
        <v>3.0000000000000001E-3</v>
      </c>
      <c r="P1122" s="8">
        <f t="shared" si="2288"/>
        <v>6.5000000000000002E-2</v>
      </c>
      <c r="Q1122" s="8">
        <f t="shared" si="2086"/>
        <v>6.2E-2</v>
      </c>
      <c r="R1122" s="12">
        <f t="shared" si="2087"/>
        <v>2166.666666666667</v>
      </c>
      <c r="S1122" s="8"/>
      <c r="T1122" s="8"/>
      <c r="U1122" s="8"/>
      <c r="V1122" s="8">
        <f t="shared" si="1853"/>
        <v>6.666666666666667</v>
      </c>
      <c r="W1122" s="8">
        <f t="shared" si="1854"/>
        <v>144.44444444444446</v>
      </c>
      <c r="X1122" s="14">
        <f t="shared" si="2276"/>
        <v>4.0000000000000001E-3</v>
      </c>
      <c r="Y1122" s="15"/>
    </row>
    <row r="1123" spans="1:25" x14ac:dyDescent="0.2">
      <c r="A1123" s="5">
        <v>45711</v>
      </c>
      <c r="B1123" s="6" t="s">
        <v>29</v>
      </c>
      <c r="C1123" s="7" t="s">
        <v>24</v>
      </c>
      <c r="D1123" s="6" t="s">
        <v>27</v>
      </c>
      <c r="E1123" s="8">
        <v>0</v>
      </c>
      <c r="F1123" s="8">
        <v>0</v>
      </c>
      <c r="G1123" s="8">
        <v>0</v>
      </c>
      <c r="H1123" s="11">
        <v>0</v>
      </c>
      <c r="I1123" s="8">
        <f t="shared" si="2080"/>
        <v>0</v>
      </c>
      <c r="J1123" s="12">
        <f t="shared" si="2081"/>
        <v>0</v>
      </c>
      <c r="K1123" s="8">
        <f t="shared" ref="K1123:L1123" si="2289">IFERROR(G1123,0)</f>
        <v>0</v>
      </c>
      <c r="L1123" s="8">
        <f t="shared" si="2289"/>
        <v>0</v>
      </c>
      <c r="M1123" s="8">
        <f t="shared" si="2083"/>
        <v>0</v>
      </c>
      <c r="N1123" s="12">
        <f t="shared" si="2084"/>
        <v>0</v>
      </c>
      <c r="O1123" s="8">
        <f t="shared" ref="O1123:P1123" si="2290">IFERROR(K1123,0)</f>
        <v>0</v>
      </c>
      <c r="P1123" s="8">
        <f t="shared" si="2290"/>
        <v>0</v>
      </c>
      <c r="Q1123" s="8">
        <f t="shared" si="2086"/>
        <v>0</v>
      </c>
      <c r="R1123" s="12">
        <f t="shared" si="2087"/>
        <v>0</v>
      </c>
      <c r="S1123" s="14"/>
      <c r="T1123" s="14"/>
      <c r="U1123" s="14"/>
      <c r="V1123" s="8">
        <f t="shared" si="1853"/>
        <v>0</v>
      </c>
      <c r="W1123" s="8">
        <f t="shared" si="1854"/>
        <v>0</v>
      </c>
      <c r="X1123" s="14">
        <f t="shared" si="2276"/>
        <v>0</v>
      </c>
      <c r="Y1123" s="15"/>
    </row>
    <row r="1124" spans="1:25" x14ac:dyDescent="0.2">
      <c r="A1124" s="5">
        <v>45711</v>
      </c>
      <c r="B1124" s="6" t="s">
        <v>30</v>
      </c>
      <c r="C1124" s="7" t="s">
        <v>24</v>
      </c>
      <c r="D1124" s="6" t="s">
        <v>25</v>
      </c>
      <c r="E1124" s="8">
        <v>0.6</v>
      </c>
      <c r="F1124" s="8">
        <v>3.0000000000000001E-3</v>
      </c>
      <c r="G1124" s="8">
        <v>0</v>
      </c>
      <c r="H1124" s="11">
        <v>1E-3</v>
      </c>
      <c r="I1124" s="8">
        <f t="shared" si="2080"/>
        <v>1E-3</v>
      </c>
      <c r="J1124" s="12">
        <f t="shared" si="2081"/>
        <v>0</v>
      </c>
      <c r="K1124" s="8">
        <f t="shared" ref="K1124:L1124" si="2291">IFERROR(G1124,0)</f>
        <v>0</v>
      </c>
      <c r="L1124" s="8">
        <f t="shared" si="2291"/>
        <v>1E-3</v>
      </c>
      <c r="M1124" s="8">
        <f t="shared" si="2083"/>
        <v>1E-3</v>
      </c>
      <c r="N1124" s="12">
        <f t="shared" si="2084"/>
        <v>0</v>
      </c>
      <c r="O1124" s="8">
        <f t="shared" ref="O1124:P1124" si="2292">IFERROR(K1124,0)</f>
        <v>0</v>
      </c>
      <c r="P1124" s="8">
        <f t="shared" si="2292"/>
        <v>1E-3</v>
      </c>
      <c r="Q1124" s="8">
        <f t="shared" si="2086"/>
        <v>1E-3</v>
      </c>
      <c r="R1124" s="12">
        <f t="shared" si="2087"/>
        <v>0</v>
      </c>
      <c r="S1124" s="14">
        <f>T1103</f>
        <v>0.11689000000000002</v>
      </c>
      <c r="T1124" s="8">
        <f>H1124+S1124-H1125-H1126-U1124</f>
        <v>0.11789000000000002</v>
      </c>
      <c r="U1124" s="14">
        <v>0</v>
      </c>
      <c r="V1124" s="8">
        <f t="shared" si="1853"/>
        <v>0</v>
      </c>
      <c r="W1124" s="8">
        <f t="shared" si="1854"/>
        <v>33.333333333333329</v>
      </c>
      <c r="X1124" s="14">
        <f t="shared" si="2276"/>
        <v>0</v>
      </c>
      <c r="Y1124" s="15"/>
    </row>
    <row r="1125" spans="1:25" x14ac:dyDescent="0.2">
      <c r="A1125" s="5">
        <v>45711</v>
      </c>
      <c r="B1125" s="6" t="s">
        <v>30</v>
      </c>
      <c r="C1125" s="7" t="s">
        <v>24</v>
      </c>
      <c r="D1125" s="6" t="s">
        <v>26</v>
      </c>
      <c r="E1125" s="8">
        <v>0.6</v>
      </c>
      <c r="F1125" s="8">
        <v>0</v>
      </c>
      <c r="G1125" s="8">
        <v>0</v>
      </c>
      <c r="H1125" s="11">
        <v>0</v>
      </c>
      <c r="I1125" s="8">
        <f t="shared" si="2080"/>
        <v>0</v>
      </c>
      <c r="J1125" s="12">
        <f t="shared" si="2081"/>
        <v>0</v>
      </c>
      <c r="K1125" s="8">
        <f t="shared" ref="K1125:L1125" si="2293">IFERROR(G1125,0)</f>
        <v>0</v>
      </c>
      <c r="L1125" s="8">
        <f t="shared" si="2293"/>
        <v>0</v>
      </c>
      <c r="M1125" s="8">
        <f t="shared" si="2083"/>
        <v>0</v>
      </c>
      <c r="N1125" s="12">
        <f t="shared" si="2084"/>
        <v>0</v>
      </c>
      <c r="O1125" s="8">
        <f t="shared" ref="O1125:P1125" si="2294">IFERROR(K1125,0)</f>
        <v>0</v>
      </c>
      <c r="P1125" s="8">
        <f t="shared" si="2294"/>
        <v>0</v>
      </c>
      <c r="Q1125" s="8">
        <f t="shared" si="2086"/>
        <v>0</v>
      </c>
      <c r="R1125" s="12">
        <f t="shared" si="2087"/>
        <v>0</v>
      </c>
      <c r="S1125" s="14"/>
      <c r="T1125" s="14"/>
      <c r="U1125" s="14"/>
      <c r="V1125" s="8">
        <f t="shared" si="1853"/>
        <v>0</v>
      </c>
      <c r="W1125" s="8">
        <f t="shared" si="1854"/>
        <v>0</v>
      </c>
      <c r="X1125" s="14">
        <f t="shared" si="2276"/>
        <v>1E-3</v>
      </c>
      <c r="Y1125" s="15"/>
    </row>
    <row r="1126" spans="1:25" x14ac:dyDescent="0.2">
      <c r="A1126" s="5">
        <v>45711</v>
      </c>
      <c r="B1126" s="6" t="s">
        <v>30</v>
      </c>
      <c r="C1126" s="7" t="s">
        <v>24</v>
      </c>
      <c r="D1126" s="6" t="s">
        <v>27</v>
      </c>
      <c r="E1126" s="8">
        <v>0</v>
      </c>
      <c r="F1126" s="8">
        <v>0</v>
      </c>
      <c r="G1126" s="8">
        <v>0</v>
      </c>
      <c r="H1126" s="11">
        <v>0</v>
      </c>
      <c r="I1126" s="8">
        <f t="shared" si="2080"/>
        <v>0</v>
      </c>
      <c r="J1126" s="12">
        <f t="shared" si="2081"/>
        <v>0</v>
      </c>
      <c r="K1126" s="8">
        <f t="shared" ref="K1126:L1126" si="2295">IFERROR(G1126,0)</f>
        <v>0</v>
      </c>
      <c r="L1126" s="8">
        <f t="shared" si="2295"/>
        <v>0</v>
      </c>
      <c r="M1126" s="8">
        <f t="shared" si="2083"/>
        <v>0</v>
      </c>
      <c r="N1126" s="12">
        <f t="shared" si="2084"/>
        <v>0</v>
      </c>
      <c r="O1126" s="8">
        <f t="shared" ref="O1126:P1126" si="2296">IFERROR(K1126,0)</f>
        <v>0</v>
      </c>
      <c r="P1126" s="8">
        <f t="shared" si="2296"/>
        <v>0</v>
      </c>
      <c r="Q1126" s="8">
        <f t="shared" si="2086"/>
        <v>0</v>
      </c>
      <c r="R1126" s="12">
        <f t="shared" si="2087"/>
        <v>0</v>
      </c>
      <c r="S1126" s="14"/>
      <c r="T1126" s="14"/>
      <c r="U1126" s="14"/>
      <c r="V1126" s="8">
        <f t="shared" si="1853"/>
        <v>0</v>
      </c>
      <c r="W1126" s="8">
        <f t="shared" si="1854"/>
        <v>0</v>
      </c>
      <c r="X1126" s="14">
        <f t="shared" si="2276"/>
        <v>0</v>
      </c>
      <c r="Y1126" s="15"/>
    </row>
    <row r="1127" spans="1:25" x14ac:dyDescent="0.2">
      <c r="A1127" s="5">
        <v>45711</v>
      </c>
      <c r="B1127" s="6" t="s">
        <v>31</v>
      </c>
      <c r="C1127" s="7" t="s">
        <v>32</v>
      </c>
      <c r="D1127" s="6" t="s">
        <v>25</v>
      </c>
      <c r="E1127" s="8">
        <v>229.8</v>
      </c>
      <c r="F1127" s="8">
        <v>0.499</v>
      </c>
      <c r="G1127" s="8">
        <v>0.67500000000000004</v>
      </c>
      <c r="H1127" s="11">
        <v>0.55700000000000005</v>
      </c>
      <c r="I1127" s="8">
        <f t="shared" si="2080"/>
        <v>-0.11799999999999999</v>
      </c>
      <c r="J1127" s="12">
        <f t="shared" si="2081"/>
        <v>82.518518518518519</v>
      </c>
      <c r="K1127" s="8">
        <f t="shared" ref="K1127:L1127" si="2297">IFERROR(G1127,0)</f>
        <v>0.67500000000000004</v>
      </c>
      <c r="L1127" s="8">
        <f t="shared" si="2297"/>
        <v>0.55700000000000005</v>
      </c>
      <c r="M1127" s="8">
        <f t="shared" si="2083"/>
        <v>-0.11799999999999999</v>
      </c>
      <c r="N1127" s="12">
        <f t="shared" si="2084"/>
        <v>82.518518518518519</v>
      </c>
      <c r="O1127" s="8">
        <f t="shared" ref="O1127:P1127" si="2298">IFERROR(K1127,0)</f>
        <v>0.67500000000000004</v>
      </c>
      <c r="P1127" s="8">
        <f t="shared" si="2298"/>
        <v>0.55700000000000005</v>
      </c>
      <c r="Q1127" s="8">
        <f t="shared" si="2086"/>
        <v>-0.11799999999999999</v>
      </c>
      <c r="R1127" s="12">
        <f t="shared" si="2087"/>
        <v>82.518518518518519</v>
      </c>
      <c r="S1127" s="14">
        <f>T1106</f>
        <v>188.70148505000017</v>
      </c>
      <c r="T1127" s="8">
        <f>H1127+S1127-H1128-H1129-U1127</f>
        <v>188.57008505000016</v>
      </c>
      <c r="U1127" s="14">
        <v>4.0000000000000002E-4</v>
      </c>
      <c r="V1127" s="8">
        <f t="shared" si="1853"/>
        <v>135.27054108216433</v>
      </c>
      <c r="W1127" s="8">
        <f t="shared" si="1854"/>
        <v>111.62324649298598</v>
      </c>
      <c r="X1127" s="14">
        <f t="shared" si="2276"/>
        <v>0</v>
      </c>
      <c r="Y1127" s="15"/>
    </row>
    <row r="1128" spans="1:25" x14ac:dyDescent="0.2">
      <c r="A1128" s="5">
        <v>45711</v>
      </c>
      <c r="B1128" s="6" t="s">
        <v>31</v>
      </c>
      <c r="C1128" s="7" t="s">
        <v>32</v>
      </c>
      <c r="D1128" s="6" t="s">
        <v>26</v>
      </c>
      <c r="E1128" s="8">
        <v>285</v>
      </c>
      <c r="F1128" s="8">
        <v>0</v>
      </c>
      <c r="G1128" s="8">
        <v>0.82499999999999996</v>
      </c>
      <c r="H1128" s="11">
        <v>0.68799999999999994</v>
      </c>
      <c r="I1128" s="8">
        <f t="shared" si="2080"/>
        <v>-0.13700000000000001</v>
      </c>
      <c r="J1128" s="12">
        <f t="shared" si="2081"/>
        <v>83.393939393939391</v>
      </c>
      <c r="K1128" s="8">
        <f t="shared" ref="K1128:L1128" si="2299">IFERROR(G1128,0)</f>
        <v>0.82499999999999996</v>
      </c>
      <c r="L1128" s="8">
        <f t="shared" si="2299"/>
        <v>0.68799999999999994</v>
      </c>
      <c r="M1128" s="8">
        <f t="shared" si="2083"/>
        <v>-0.13700000000000001</v>
      </c>
      <c r="N1128" s="12">
        <f t="shared" si="2084"/>
        <v>83.393939393939391</v>
      </c>
      <c r="O1128" s="8">
        <f t="shared" ref="O1128:P1128" si="2300">IFERROR(K1128,0)</f>
        <v>0.82499999999999996</v>
      </c>
      <c r="P1128" s="8">
        <f t="shared" si="2300"/>
        <v>0.68799999999999994</v>
      </c>
      <c r="Q1128" s="8">
        <f t="shared" si="2086"/>
        <v>-0.13700000000000001</v>
      </c>
      <c r="R1128" s="12">
        <f t="shared" si="2087"/>
        <v>83.393939393939391</v>
      </c>
      <c r="S1128" s="14"/>
      <c r="T1128" s="14"/>
      <c r="U1128" s="14"/>
      <c r="V1128" s="8">
        <f t="shared" si="1853"/>
        <v>0</v>
      </c>
      <c r="W1128" s="8">
        <f t="shared" si="1854"/>
        <v>0</v>
      </c>
      <c r="X1128" s="14">
        <f t="shared" si="2276"/>
        <v>0.55300000000000005</v>
      </c>
      <c r="Y1128" s="15"/>
    </row>
    <row r="1129" spans="1:25" x14ac:dyDescent="0.2">
      <c r="A1129" s="5">
        <v>45711</v>
      </c>
      <c r="B1129" s="6" t="s">
        <v>31</v>
      </c>
      <c r="C1129" s="7" t="s">
        <v>32</v>
      </c>
      <c r="D1129" s="6" t="s">
        <v>27</v>
      </c>
      <c r="E1129" s="8">
        <v>0</v>
      </c>
      <c r="F1129" s="8">
        <v>0</v>
      </c>
      <c r="G1129" s="8">
        <v>0</v>
      </c>
      <c r="H1129" s="11">
        <v>0</v>
      </c>
      <c r="I1129" s="8">
        <f t="shared" si="2080"/>
        <v>0</v>
      </c>
      <c r="J1129" s="12">
        <f t="shared" si="2081"/>
        <v>0</v>
      </c>
      <c r="K1129" s="8">
        <f t="shared" ref="K1129:L1129" si="2301">IFERROR(G1129,0)</f>
        <v>0</v>
      </c>
      <c r="L1129" s="8">
        <f t="shared" si="2301"/>
        <v>0</v>
      </c>
      <c r="M1129" s="8">
        <f t="shared" si="2083"/>
        <v>0</v>
      </c>
      <c r="N1129" s="12">
        <f t="shared" si="2084"/>
        <v>0</v>
      </c>
      <c r="O1129" s="8">
        <f t="shared" ref="O1129:P1129" si="2302">IFERROR(K1129,0)</f>
        <v>0</v>
      </c>
      <c r="P1129" s="8">
        <f t="shared" si="2302"/>
        <v>0</v>
      </c>
      <c r="Q1129" s="8">
        <f t="shared" si="2086"/>
        <v>0</v>
      </c>
      <c r="R1129" s="12">
        <f t="shared" si="2087"/>
        <v>0</v>
      </c>
      <c r="S1129" s="14"/>
      <c r="T1129" s="14"/>
      <c r="U1129" s="14"/>
      <c r="V1129" s="8">
        <f t="shared" si="1853"/>
        <v>0</v>
      </c>
      <c r="W1129" s="8">
        <f t="shared" si="1854"/>
        <v>0</v>
      </c>
      <c r="X1129" s="14">
        <f t="shared" si="2276"/>
        <v>2.407</v>
      </c>
      <c r="Y1129" s="15"/>
    </row>
    <row r="1130" spans="1:25" x14ac:dyDescent="0.2">
      <c r="A1130" s="5">
        <v>45711</v>
      </c>
      <c r="B1130" s="6" t="s">
        <v>36</v>
      </c>
      <c r="C1130" s="7" t="s">
        <v>32</v>
      </c>
      <c r="D1130" s="6" t="s">
        <v>25</v>
      </c>
      <c r="E1130" s="8">
        <v>5.2</v>
      </c>
      <c r="F1130" s="8">
        <v>1.7999999999999999E-2</v>
      </c>
      <c r="G1130" s="8">
        <v>1.4E-2</v>
      </c>
      <c r="H1130" s="11">
        <v>1.7999999999999999E-2</v>
      </c>
      <c r="I1130" s="8">
        <f t="shared" si="2080"/>
        <v>3.9999999999999983E-3</v>
      </c>
      <c r="J1130" s="12">
        <f t="shared" si="2081"/>
        <v>128.57142857142856</v>
      </c>
      <c r="K1130" s="8">
        <f t="shared" ref="K1130:L1130" si="2303">IFERROR(G1130,0)</f>
        <v>1.4E-2</v>
      </c>
      <c r="L1130" s="8">
        <f t="shared" si="2303"/>
        <v>1.7999999999999999E-2</v>
      </c>
      <c r="M1130" s="8">
        <f t="shared" si="2083"/>
        <v>3.9999999999999983E-3</v>
      </c>
      <c r="N1130" s="12">
        <f t="shared" si="2084"/>
        <v>128.57142857142856</v>
      </c>
      <c r="O1130" s="8">
        <f t="shared" ref="O1130:P1130" si="2304">IFERROR(K1130,0)</f>
        <v>1.4E-2</v>
      </c>
      <c r="P1130" s="8">
        <f t="shared" si="2304"/>
        <v>1.7999999999999999E-2</v>
      </c>
      <c r="Q1130" s="8">
        <f t="shared" si="2086"/>
        <v>3.9999999999999983E-3</v>
      </c>
      <c r="R1130" s="12">
        <f t="shared" si="2087"/>
        <v>128.57142857142856</v>
      </c>
      <c r="S1130" s="14">
        <f>T1109</f>
        <v>4.5324000020000028</v>
      </c>
      <c r="T1130" s="8">
        <f>H1130+S1130-H1131-H1132-U1130</f>
        <v>3.5497000020000025</v>
      </c>
      <c r="U1130" s="14">
        <v>6.9999999999999999E-4</v>
      </c>
      <c r="V1130" s="8">
        <f t="shared" si="1853"/>
        <v>77.777777777777786</v>
      </c>
      <c r="W1130" s="8">
        <f t="shared" si="1854"/>
        <v>100</v>
      </c>
      <c r="X1130" s="14">
        <f t="shared" si="2276"/>
        <v>0</v>
      </c>
      <c r="Y1130" s="15"/>
    </row>
    <row r="1131" spans="1:25" x14ac:dyDescent="0.2">
      <c r="A1131" s="5">
        <v>45711</v>
      </c>
      <c r="B1131" s="6" t="s">
        <v>36</v>
      </c>
      <c r="C1131" s="7" t="s">
        <v>32</v>
      </c>
      <c r="D1131" s="6" t="s">
        <v>26</v>
      </c>
      <c r="E1131" s="8">
        <v>5.0999999999999996</v>
      </c>
      <c r="F1131" s="8">
        <v>0</v>
      </c>
      <c r="G1131" s="8">
        <v>1.4E-2</v>
      </c>
      <c r="H1131" s="11">
        <v>1</v>
      </c>
      <c r="I1131" s="8">
        <f t="shared" si="2080"/>
        <v>0.98599999999999999</v>
      </c>
      <c r="J1131" s="12">
        <f t="shared" si="2081"/>
        <v>7142.8571428571431</v>
      </c>
      <c r="K1131" s="8">
        <f t="shared" ref="K1131:L1131" si="2305">IFERROR(G1131,0)</f>
        <v>1.4E-2</v>
      </c>
      <c r="L1131" s="8">
        <f t="shared" si="2305"/>
        <v>1</v>
      </c>
      <c r="M1131" s="8">
        <f t="shared" si="2083"/>
        <v>0.98599999999999999</v>
      </c>
      <c r="N1131" s="12">
        <f t="shared" si="2084"/>
        <v>7142.8571428571431</v>
      </c>
      <c r="O1131" s="8">
        <f t="shared" ref="O1131:P1131" si="2306">IFERROR(K1131,0)</f>
        <v>1.4E-2</v>
      </c>
      <c r="P1131" s="8">
        <f t="shared" si="2306"/>
        <v>1</v>
      </c>
      <c r="Q1131" s="8">
        <f t="shared" si="2086"/>
        <v>0.98599999999999999</v>
      </c>
      <c r="R1131" s="12">
        <f t="shared" si="2087"/>
        <v>7142.8571428571431</v>
      </c>
      <c r="S1131" s="14"/>
      <c r="T1131" s="14"/>
      <c r="U1131" s="14"/>
      <c r="V1131" s="8">
        <f t="shared" si="1853"/>
        <v>0</v>
      </c>
      <c r="W1131" s="8">
        <f t="shared" si="1854"/>
        <v>0</v>
      </c>
      <c r="X1131" s="14">
        <f t="shared" si="2276"/>
        <v>1.7999999999999999E-2</v>
      </c>
      <c r="Y1131" s="15"/>
    </row>
    <row r="1132" spans="1:25" x14ac:dyDescent="0.2">
      <c r="A1132" s="5">
        <v>45711</v>
      </c>
      <c r="B1132" s="6" t="s">
        <v>36</v>
      </c>
      <c r="C1132" s="7" t="s">
        <v>32</v>
      </c>
      <c r="D1132" s="6" t="s">
        <v>27</v>
      </c>
      <c r="E1132" s="8">
        <v>0</v>
      </c>
      <c r="F1132" s="8">
        <v>0</v>
      </c>
      <c r="G1132" s="8">
        <v>0</v>
      </c>
      <c r="H1132" s="11">
        <v>0</v>
      </c>
      <c r="I1132" s="8">
        <f t="shared" si="2080"/>
        <v>0</v>
      </c>
      <c r="J1132" s="12">
        <f t="shared" si="2081"/>
        <v>0</v>
      </c>
      <c r="K1132" s="8">
        <f t="shared" ref="K1132:L1132" si="2307">IFERROR(G1132,0)</f>
        <v>0</v>
      </c>
      <c r="L1132" s="8">
        <f t="shared" si="2307"/>
        <v>0</v>
      </c>
      <c r="M1132" s="8">
        <f t="shared" si="2083"/>
        <v>0</v>
      </c>
      <c r="N1132" s="12">
        <f t="shared" si="2084"/>
        <v>0</v>
      </c>
      <c r="O1132" s="8">
        <f t="shared" ref="O1132:P1132" si="2308">IFERROR(K1132,0)</f>
        <v>0</v>
      </c>
      <c r="P1132" s="8">
        <f t="shared" si="2308"/>
        <v>0</v>
      </c>
      <c r="Q1132" s="8">
        <f t="shared" si="2086"/>
        <v>0</v>
      </c>
      <c r="R1132" s="12">
        <f t="shared" si="2087"/>
        <v>0</v>
      </c>
      <c r="S1132" s="14"/>
      <c r="T1132" s="14"/>
      <c r="U1132" s="14"/>
      <c r="V1132" s="8">
        <f t="shared" si="1853"/>
        <v>0</v>
      </c>
      <c r="W1132" s="8">
        <f t="shared" si="1854"/>
        <v>0</v>
      </c>
      <c r="X1132" s="14">
        <f t="shared" si="2276"/>
        <v>0</v>
      </c>
      <c r="Y1132" s="15"/>
    </row>
    <row r="1133" spans="1:25" x14ac:dyDescent="0.2">
      <c r="A1133" s="5">
        <v>45711</v>
      </c>
      <c r="B1133" s="6" t="s">
        <v>33</v>
      </c>
      <c r="C1133" s="7" t="s">
        <v>32</v>
      </c>
      <c r="D1133" s="6" t="s">
        <v>25</v>
      </c>
      <c r="E1133" s="8">
        <v>0.63</v>
      </c>
      <c r="F1133" s="8">
        <v>0</v>
      </c>
      <c r="G1133" s="8">
        <v>1.6100000000000001E-3</v>
      </c>
      <c r="H1133" s="11">
        <v>1E-3</v>
      </c>
      <c r="I1133" s="8">
        <f t="shared" si="2080"/>
        <v>-6.1000000000000008E-4</v>
      </c>
      <c r="J1133" s="12">
        <f t="shared" si="2081"/>
        <v>62.11180124223602</v>
      </c>
      <c r="K1133" s="8">
        <f t="shared" ref="K1133:L1133" si="2309">IFERROR(G1133,0)</f>
        <v>1.6100000000000001E-3</v>
      </c>
      <c r="L1133" s="8">
        <f t="shared" si="2309"/>
        <v>1E-3</v>
      </c>
      <c r="M1133" s="8">
        <f t="shared" si="2083"/>
        <v>-6.1000000000000008E-4</v>
      </c>
      <c r="N1133" s="12">
        <f t="shared" si="2084"/>
        <v>62.11180124223602</v>
      </c>
      <c r="O1133" s="8">
        <f t="shared" ref="O1133:P1133" si="2310">IFERROR(K1133,0)</f>
        <v>1.6100000000000001E-3</v>
      </c>
      <c r="P1133" s="8">
        <f t="shared" si="2310"/>
        <v>1E-3</v>
      </c>
      <c r="Q1133" s="8">
        <f t="shared" si="2086"/>
        <v>-6.1000000000000008E-4</v>
      </c>
      <c r="R1133" s="12">
        <f t="shared" si="2087"/>
        <v>62.11180124223602</v>
      </c>
      <c r="S1133" s="14">
        <f>T1112</f>
        <v>5.3746239999999917E-2</v>
      </c>
      <c r="T1133" s="8">
        <f>H1133+S1133-H1134-H1135-U1133</f>
        <v>5.4646239999999915E-2</v>
      </c>
      <c r="U1133" s="14">
        <v>1E-4</v>
      </c>
      <c r="V1133" s="8">
        <f t="shared" si="1853"/>
        <v>0</v>
      </c>
      <c r="W1133" s="8">
        <f t="shared" si="1854"/>
        <v>0</v>
      </c>
      <c r="X1133" s="14">
        <f t="shared" si="2276"/>
        <v>0</v>
      </c>
      <c r="Y1133" s="15"/>
    </row>
    <row r="1134" spans="1:25" x14ac:dyDescent="0.2">
      <c r="A1134" s="5">
        <v>45711</v>
      </c>
      <c r="B1134" s="6" t="s">
        <v>33</v>
      </c>
      <c r="C1134" s="7" t="s">
        <v>32</v>
      </c>
      <c r="D1134" s="6" t="s">
        <v>26</v>
      </c>
      <c r="E1134" s="8">
        <v>0.63</v>
      </c>
      <c r="F1134" s="8">
        <v>0</v>
      </c>
      <c r="G1134" s="8">
        <v>1.6000000000000001E-3</v>
      </c>
      <c r="H1134" s="11">
        <v>0</v>
      </c>
      <c r="I1134" s="8">
        <f t="shared" si="2080"/>
        <v>-1.6000000000000001E-3</v>
      </c>
      <c r="J1134" s="12">
        <f t="shared" si="2081"/>
        <v>0</v>
      </c>
      <c r="K1134" s="8">
        <f t="shared" ref="K1134:L1134" si="2311">IFERROR(G1134,0)</f>
        <v>1.6000000000000001E-3</v>
      </c>
      <c r="L1134" s="8">
        <f t="shared" si="2311"/>
        <v>0</v>
      </c>
      <c r="M1134" s="8">
        <f t="shared" si="2083"/>
        <v>-1.6000000000000001E-3</v>
      </c>
      <c r="N1134" s="12">
        <f t="shared" si="2084"/>
        <v>0</v>
      </c>
      <c r="O1134" s="8">
        <f t="shared" ref="O1134:P1134" si="2312">IFERROR(K1134,0)</f>
        <v>1.6000000000000001E-3</v>
      </c>
      <c r="P1134" s="8">
        <f t="shared" si="2312"/>
        <v>0</v>
      </c>
      <c r="Q1134" s="8">
        <f t="shared" si="2086"/>
        <v>-1.6000000000000001E-3</v>
      </c>
      <c r="R1134" s="12">
        <f t="shared" si="2087"/>
        <v>0</v>
      </c>
      <c r="S1134" s="14"/>
      <c r="T1134" s="8"/>
      <c r="U1134" s="14"/>
      <c r="V1134" s="8">
        <f t="shared" si="1853"/>
        <v>0</v>
      </c>
      <c r="W1134" s="8">
        <f t="shared" si="1854"/>
        <v>0</v>
      </c>
      <c r="X1134" s="14">
        <f t="shared" si="2276"/>
        <v>1E-3</v>
      </c>
      <c r="Y1134" s="15"/>
    </row>
    <row r="1135" spans="1:25" x14ac:dyDescent="0.2">
      <c r="A1135" s="5">
        <v>45711</v>
      </c>
      <c r="B1135" s="6" t="s">
        <v>33</v>
      </c>
      <c r="C1135" s="7" t="s">
        <v>32</v>
      </c>
      <c r="D1135" s="6" t="s">
        <v>27</v>
      </c>
      <c r="E1135" s="8">
        <v>0</v>
      </c>
      <c r="F1135" s="8">
        <v>0</v>
      </c>
      <c r="G1135" s="8">
        <v>0</v>
      </c>
      <c r="H1135" s="11">
        <v>0</v>
      </c>
      <c r="I1135" s="8">
        <f t="shared" si="2080"/>
        <v>0</v>
      </c>
      <c r="J1135" s="12">
        <f t="shared" si="2081"/>
        <v>0</v>
      </c>
      <c r="K1135" s="8">
        <f t="shared" ref="K1135:L1135" si="2313">IFERROR(G1135,0)</f>
        <v>0</v>
      </c>
      <c r="L1135" s="8">
        <f t="shared" si="2313"/>
        <v>0</v>
      </c>
      <c r="M1135" s="8">
        <f t="shared" si="2083"/>
        <v>0</v>
      </c>
      <c r="N1135" s="12">
        <f t="shared" si="2084"/>
        <v>0</v>
      </c>
      <c r="O1135" s="8">
        <f t="shared" ref="O1135:P1135" si="2314">IFERROR(K1135,0)</f>
        <v>0</v>
      </c>
      <c r="P1135" s="8">
        <f t="shared" si="2314"/>
        <v>0</v>
      </c>
      <c r="Q1135" s="8">
        <f t="shared" si="2086"/>
        <v>0</v>
      </c>
      <c r="R1135" s="12">
        <f t="shared" si="2087"/>
        <v>0</v>
      </c>
      <c r="S1135" s="14"/>
      <c r="T1135" s="14"/>
      <c r="U1135" s="14"/>
      <c r="V1135" s="8">
        <f t="shared" si="1853"/>
        <v>0</v>
      </c>
      <c r="W1135" s="8">
        <f t="shared" si="1854"/>
        <v>0</v>
      </c>
      <c r="X1135" s="14">
        <f t="shared" si="2276"/>
        <v>0</v>
      </c>
      <c r="Y1135" s="15"/>
    </row>
    <row r="1136" spans="1:25" x14ac:dyDescent="0.2">
      <c r="A1136" s="5">
        <v>45712</v>
      </c>
      <c r="B1136" s="6" t="s">
        <v>28</v>
      </c>
      <c r="C1136" s="7" t="s">
        <v>24</v>
      </c>
      <c r="D1136" s="6" t="s">
        <v>25</v>
      </c>
      <c r="E1136" s="8">
        <v>190.9</v>
      </c>
      <c r="F1136" s="9">
        <v>0.64600000000000002</v>
      </c>
      <c r="G1136" s="10">
        <v>0.55700000000000005</v>
      </c>
      <c r="H1136" s="20">
        <v>0.57899999999999996</v>
      </c>
      <c r="I1136" s="8">
        <f t="shared" si="2080"/>
        <v>2.1999999999999909E-2</v>
      </c>
      <c r="J1136" s="12">
        <f t="shared" si="2081"/>
        <v>103.94973070017951</v>
      </c>
      <c r="K1136" s="8">
        <f t="shared" ref="K1136:L1136" si="2315">IFERROR(G1136,0)</f>
        <v>0.55700000000000005</v>
      </c>
      <c r="L1136" s="8">
        <f t="shared" si="2315"/>
        <v>0.57899999999999996</v>
      </c>
      <c r="M1136" s="8">
        <f t="shared" si="2083"/>
        <v>2.1999999999999909E-2</v>
      </c>
      <c r="N1136" s="12">
        <f t="shared" si="2084"/>
        <v>103.94973070017951</v>
      </c>
      <c r="O1136" s="8">
        <f t="shared" ref="O1136:P1136" si="2316">IFERROR(K1136,0)</f>
        <v>0.55700000000000005</v>
      </c>
      <c r="P1136" s="8">
        <f t="shared" si="2316"/>
        <v>0.57899999999999996</v>
      </c>
      <c r="Q1136" s="8">
        <f t="shared" si="2086"/>
        <v>2.1999999999999909E-2</v>
      </c>
      <c r="R1136" s="12">
        <f t="shared" si="2087"/>
        <v>103.94973070017951</v>
      </c>
      <c r="S1136" s="8">
        <f>T1115</f>
        <v>47.949120000000029</v>
      </c>
      <c r="T1136" s="8">
        <f>H1136+S1136-H1137-H1138-U1136</f>
        <v>48.416320000000027</v>
      </c>
      <c r="U1136" s="8">
        <v>1.8E-3</v>
      </c>
      <c r="V1136" s="8">
        <f t="shared" si="1853"/>
        <v>86.222910216718276</v>
      </c>
      <c r="W1136" s="8">
        <f t="shared" si="1854"/>
        <v>89.628482972136212</v>
      </c>
      <c r="X1136" s="14">
        <f>H1094</f>
        <v>0.57499999999999996</v>
      </c>
      <c r="Y1136" s="15"/>
    </row>
    <row r="1137" spans="1:25" x14ac:dyDescent="0.2">
      <c r="A1137" s="5">
        <v>45712</v>
      </c>
      <c r="B1137" s="6" t="s">
        <v>28</v>
      </c>
      <c r="C1137" s="7" t="s">
        <v>24</v>
      </c>
      <c r="D1137" s="6" t="s">
        <v>26</v>
      </c>
      <c r="E1137" s="8">
        <v>220.3</v>
      </c>
      <c r="F1137" s="8">
        <v>0</v>
      </c>
      <c r="G1137" s="8">
        <v>0.625</v>
      </c>
      <c r="H1137" s="11">
        <v>0.11</v>
      </c>
      <c r="I1137" s="8">
        <f t="shared" si="2080"/>
        <v>-0.51500000000000001</v>
      </c>
      <c r="J1137" s="12">
        <f t="shared" si="2081"/>
        <v>17.599999999999998</v>
      </c>
      <c r="K1137" s="8">
        <f t="shared" ref="K1137:L1137" si="2317">IFERROR(G1137,0)</f>
        <v>0.625</v>
      </c>
      <c r="L1137" s="8">
        <f t="shared" si="2317"/>
        <v>0.11</v>
      </c>
      <c r="M1137" s="8">
        <f t="shared" si="2083"/>
        <v>-0.51500000000000001</v>
      </c>
      <c r="N1137" s="12">
        <f t="shared" si="2084"/>
        <v>17.599999999999998</v>
      </c>
      <c r="O1137" s="8">
        <f t="shared" ref="O1137:P1137" si="2318">IFERROR(K1137,0)</f>
        <v>0.625</v>
      </c>
      <c r="P1137" s="8">
        <f t="shared" si="2318"/>
        <v>0.11</v>
      </c>
      <c r="Q1137" s="8">
        <f t="shared" si="2086"/>
        <v>-0.51500000000000001</v>
      </c>
      <c r="R1137" s="12">
        <f t="shared" si="2087"/>
        <v>17.599999999999998</v>
      </c>
      <c r="S1137" s="8"/>
      <c r="T1137" s="8"/>
      <c r="U1137" s="8"/>
      <c r="V1137" s="8">
        <f t="shared" si="1853"/>
        <v>0</v>
      </c>
      <c r="W1137" s="8">
        <f t="shared" si="1854"/>
        <v>0</v>
      </c>
      <c r="X1137" s="14">
        <f t="shared" ref="X1137:X1156" si="2319">H1094</f>
        <v>0.57499999999999996</v>
      </c>
      <c r="Y1137" s="15"/>
    </row>
    <row r="1138" spans="1:25" x14ac:dyDescent="0.2">
      <c r="A1138" s="5">
        <v>45712</v>
      </c>
      <c r="B1138" s="6" t="s">
        <v>28</v>
      </c>
      <c r="C1138" s="7" t="s">
        <v>24</v>
      </c>
      <c r="D1138" s="6" t="s">
        <v>27</v>
      </c>
      <c r="E1138" s="8">
        <v>0</v>
      </c>
      <c r="F1138" s="8">
        <v>0</v>
      </c>
      <c r="G1138" s="8">
        <v>0</v>
      </c>
      <c r="H1138" s="11">
        <v>0</v>
      </c>
      <c r="I1138" s="8">
        <f t="shared" si="2080"/>
        <v>0</v>
      </c>
      <c r="J1138" s="12">
        <f t="shared" si="2081"/>
        <v>0</v>
      </c>
      <c r="K1138" s="8">
        <f t="shared" ref="K1138:L1138" si="2320">IFERROR(G1138,0)</f>
        <v>0</v>
      </c>
      <c r="L1138" s="8">
        <f t="shared" si="2320"/>
        <v>0</v>
      </c>
      <c r="M1138" s="8">
        <f t="shared" si="2083"/>
        <v>0</v>
      </c>
      <c r="N1138" s="12">
        <f t="shared" si="2084"/>
        <v>0</v>
      </c>
      <c r="O1138" s="8">
        <f t="shared" ref="O1138:P1138" si="2321">IFERROR(K1138,0)</f>
        <v>0</v>
      </c>
      <c r="P1138" s="8">
        <f t="shared" si="2321"/>
        <v>0</v>
      </c>
      <c r="Q1138" s="8">
        <f t="shared" si="2086"/>
        <v>0</v>
      </c>
      <c r="R1138" s="12">
        <f t="shared" si="2087"/>
        <v>0</v>
      </c>
      <c r="S1138" s="8"/>
      <c r="T1138" s="8"/>
      <c r="U1138" s="8"/>
      <c r="V1138" s="8">
        <f t="shared" si="1853"/>
        <v>0</v>
      </c>
      <c r="W1138" s="8">
        <f t="shared" si="1854"/>
        <v>0</v>
      </c>
      <c r="X1138" s="14">
        <f t="shared" si="2319"/>
        <v>0.38100000000000001</v>
      </c>
      <c r="Y1138" s="15"/>
    </row>
    <row r="1139" spans="1:25" x14ac:dyDescent="0.2">
      <c r="A1139" s="5">
        <v>45712</v>
      </c>
      <c r="B1139" s="6" t="s">
        <v>23</v>
      </c>
      <c r="C1139" s="7" t="s">
        <v>24</v>
      </c>
      <c r="D1139" s="6" t="s">
        <v>25</v>
      </c>
      <c r="E1139" s="8">
        <v>1.7</v>
      </c>
      <c r="F1139" s="8">
        <v>5.0000000000000001E-3</v>
      </c>
      <c r="G1139" s="8">
        <v>4.7999999999999996E-3</v>
      </c>
      <c r="H1139" s="11">
        <v>5.0000000000000001E-3</v>
      </c>
      <c r="I1139" s="8">
        <f t="shared" si="2080"/>
        <v>2.0000000000000052E-4</v>
      </c>
      <c r="J1139" s="12">
        <f t="shared" si="2081"/>
        <v>104.16666666666667</v>
      </c>
      <c r="K1139" s="8">
        <f t="shared" ref="K1139:L1139" si="2322">IFERROR(G1139,0)</f>
        <v>4.7999999999999996E-3</v>
      </c>
      <c r="L1139" s="8">
        <f t="shared" si="2322"/>
        <v>5.0000000000000001E-3</v>
      </c>
      <c r="M1139" s="8">
        <f t="shared" si="2083"/>
        <v>2.0000000000000052E-4</v>
      </c>
      <c r="N1139" s="12">
        <f t="shared" si="2084"/>
        <v>104.16666666666667</v>
      </c>
      <c r="O1139" s="8">
        <f t="shared" ref="O1139:P1139" si="2323">IFERROR(K1139,0)</f>
        <v>4.7999999999999996E-3</v>
      </c>
      <c r="P1139" s="8">
        <f t="shared" si="2323"/>
        <v>5.0000000000000001E-3</v>
      </c>
      <c r="Q1139" s="8">
        <f t="shared" si="2086"/>
        <v>2.0000000000000052E-4</v>
      </c>
      <c r="R1139" s="12">
        <f t="shared" si="2087"/>
        <v>104.16666666666667</v>
      </c>
      <c r="S1139" s="8">
        <f>T1118</f>
        <v>4.1123405000000082</v>
      </c>
      <c r="T1139" s="8">
        <f>H1139+S1139-H1140-H1141-U1139</f>
        <v>4.1172405000000083</v>
      </c>
      <c r="U1139" s="8">
        <v>1E-4</v>
      </c>
      <c r="V1139" s="8">
        <f t="shared" si="1853"/>
        <v>95.999999999999986</v>
      </c>
      <c r="W1139" s="8">
        <f t="shared" si="1854"/>
        <v>100</v>
      </c>
      <c r="X1139" s="14">
        <f t="shared" si="2319"/>
        <v>0</v>
      </c>
      <c r="Y1139" s="15"/>
    </row>
    <row r="1140" spans="1:25" x14ac:dyDescent="0.2">
      <c r="A1140" s="5">
        <v>45712</v>
      </c>
      <c r="B1140" s="6" t="s">
        <v>23</v>
      </c>
      <c r="C1140" s="7" t="s">
        <v>24</v>
      </c>
      <c r="D1140" s="6" t="s">
        <v>26</v>
      </c>
      <c r="E1140" s="8">
        <v>1.5</v>
      </c>
      <c r="F1140" s="8">
        <v>0</v>
      </c>
      <c r="G1140" s="8">
        <v>4.0000000000000001E-3</v>
      </c>
      <c r="H1140" s="11">
        <v>0</v>
      </c>
      <c r="I1140" s="8">
        <f t="shared" si="2080"/>
        <v>-4.0000000000000001E-3</v>
      </c>
      <c r="J1140" s="12">
        <f t="shared" si="2081"/>
        <v>0</v>
      </c>
      <c r="K1140" s="8">
        <f t="shared" ref="K1140:L1140" si="2324">IFERROR(G1140,0)</f>
        <v>4.0000000000000001E-3</v>
      </c>
      <c r="L1140" s="8">
        <f t="shared" si="2324"/>
        <v>0</v>
      </c>
      <c r="M1140" s="8">
        <f t="shared" si="2083"/>
        <v>-4.0000000000000001E-3</v>
      </c>
      <c r="N1140" s="12">
        <f t="shared" si="2084"/>
        <v>0</v>
      </c>
      <c r="O1140" s="8">
        <f t="shared" ref="O1140:P1140" si="2325">IFERROR(K1140,0)</f>
        <v>4.0000000000000001E-3</v>
      </c>
      <c r="P1140" s="8">
        <f t="shared" si="2325"/>
        <v>0</v>
      </c>
      <c r="Q1140" s="8">
        <f t="shared" si="2086"/>
        <v>-4.0000000000000001E-3</v>
      </c>
      <c r="R1140" s="12">
        <f t="shared" si="2087"/>
        <v>0</v>
      </c>
      <c r="S1140" s="8"/>
      <c r="T1140" s="8"/>
      <c r="U1140" s="8"/>
      <c r="V1140" s="8">
        <f t="shared" si="1853"/>
        <v>0</v>
      </c>
      <c r="W1140" s="8">
        <f t="shared" si="1854"/>
        <v>0</v>
      </c>
      <c r="X1140" s="14">
        <f t="shared" si="2319"/>
        <v>5.0000000000000001E-3</v>
      </c>
      <c r="Y1140" s="15"/>
    </row>
    <row r="1141" spans="1:25" x14ac:dyDescent="0.2">
      <c r="A1141" s="5">
        <v>45712</v>
      </c>
      <c r="B1141" s="6" t="s">
        <v>23</v>
      </c>
      <c r="C1141" s="7" t="s">
        <v>24</v>
      </c>
      <c r="D1141" s="6" t="s">
        <v>27</v>
      </c>
      <c r="E1141" s="8">
        <v>0</v>
      </c>
      <c r="F1141" s="8">
        <v>0</v>
      </c>
      <c r="G1141" s="8">
        <v>0</v>
      </c>
      <c r="H1141" s="11">
        <v>0</v>
      </c>
      <c r="I1141" s="8">
        <f t="shared" si="2080"/>
        <v>0</v>
      </c>
      <c r="J1141" s="12">
        <f t="shared" si="2081"/>
        <v>0</v>
      </c>
      <c r="K1141" s="8">
        <f t="shared" ref="K1141:L1141" si="2326">IFERROR(G1141,0)</f>
        <v>0</v>
      </c>
      <c r="L1141" s="8">
        <f t="shared" si="2326"/>
        <v>0</v>
      </c>
      <c r="M1141" s="8">
        <f t="shared" si="2083"/>
        <v>0</v>
      </c>
      <c r="N1141" s="12">
        <f t="shared" si="2084"/>
        <v>0</v>
      </c>
      <c r="O1141" s="8">
        <f t="shared" ref="O1141:P1141" si="2327">IFERROR(K1141,0)</f>
        <v>0</v>
      </c>
      <c r="P1141" s="8">
        <f t="shared" si="2327"/>
        <v>0</v>
      </c>
      <c r="Q1141" s="8">
        <f t="shared" si="2086"/>
        <v>0</v>
      </c>
      <c r="R1141" s="12">
        <f t="shared" si="2087"/>
        <v>0</v>
      </c>
      <c r="S1141" s="8"/>
      <c r="T1141" s="8"/>
      <c r="U1141" s="8"/>
      <c r="V1141" s="8">
        <f t="shared" si="1853"/>
        <v>0</v>
      </c>
      <c r="W1141" s="8">
        <f t="shared" si="1854"/>
        <v>0</v>
      </c>
      <c r="X1141" s="14">
        <f t="shared" si="2319"/>
        <v>0</v>
      </c>
      <c r="Y1141" s="15"/>
    </row>
    <row r="1142" spans="1:25" x14ac:dyDescent="0.2">
      <c r="A1142" s="5">
        <v>45712</v>
      </c>
      <c r="B1142" s="6" t="s">
        <v>29</v>
      </c>
      <c r="C1142" s="7" t="s">
        <v>24</v>
      </c>
      <c r="D1142" s="6" t="s">
        <v>25</v>
      </c>
      <c r="E1142" s="8">
        <v>1</v>
      </c>
      <c r="F1142" s="8">
        <v>4.0000000000000001E-3</v>
      </c>
      <c r="G1142" s="8">
        <v>3.0000000000000001E-3</v>
      </c>
      <c r="H1142" s="11">
        <v>4.0000000000000001E-3</v>
      </c>
      <c r="I1142" s="8">
        <f t="shared" si="2080"/>
        <v>1E-3</v>
      </c>
      <c r="J1142" s="12">
        <f t="shared" si="2081"/>
        <v>133.33333333333331</v>
      </c>
      <c r="K1142" s="8">
        <f t="shared" ref="K1142:L1142" si="2328">IFERROR(G1142,0)</f>
        <v>3.0000000000000001E-3</v>
      </c>
      <c r="L1142" s="8">
        <f t="shared" si="2328"/>
        <v>4.0000000000000001E-3</v>
      </c>
      <c r="M1142" s="8">
        <f t="shared" si="2083"/>
        <v>1E-3</v>
      </c>
      <c r="N1142" s="12">
        <f t="shared" si="2084"/>
        <v>133.33333333333331</v>
      </c>
      <c r="O1142" s="8">
        <f t="shared" ref="O1142:P1142" si="2329">IFERROR(K1142,0)</f>
        <v>3.0000000000000001E-3</v>
      </c>
      <c r="P1142" s="8">
        <f t="shared" si="2329"/>
        <v>4.0000000000000001E-3</v>
      </c>
      <c r="Q1142" s="8">
        <f t="shared" si="2086"/>
        <v>1E-3</v>
      </c>
      <c r="R1142" s="12">
        <f t="shared" si="2087"/>
        <v>133.33333333333331</v>
      </c>
      <c r="S1142" s="8">
        <f>T1121</f>
        <v>0.62164999999999937</v>
      </c>
      <c r="T1142" s="8">
        <f>H1142+S1142-H1143-H1144-U1142</f>
        <v>0.62564999999999937</v>
      </c>
      <c r="U1142" s="8">
        <v>0</v>
      </c>
      <c r="V1142" s="8">
        <f t="shared" si="1853"/>
        <v>75</v>
      </c>
      <c r="W1142" s="8">
        <f t="shared" si="1854"/>
        <v>100</v>
      </c>
      <c r="X1142" s="14">
        <f t="shared" si="2319"/>
        <v>0</v>
      </c>
      <c r="Y1142" s="15"/>
    </row>
    <row r="1143" spans="1:25" x14ac:dyDescent="0.2">
      <c r="A1143" s="5">
        <v>45712</v>
      </c>
      <c r="B1143" s="6" t="s">
        <v>29</v>
      </c>
      <c r="C1143" s="7" t="s">
        <v>24</v>
      </c>
      <c r="D1143" s="6" t="s">
        <v>26</v>
      </c>
      <c r="E1143" s="8">
        <v>1</v>
      </c>
      <c r="F1143" s="8">
        <v>0</v>
      </c>
      <c r="G1143" s="8">
        <v>3.0000000000000001E-3</v>
      </c>
      <c r="H1143" s="11">
        <v>0</v>
      </c>
      <c r="I1143" s="8">
        <f t="shared" si="2080"/>
        <v>-3.0000000000000001E-3</v>
      </c>
      <c r="J1143" s="12">
        <f t="shared" si="2081"/>
        <v>0</v>
      </c>
      <c r="K1143" s="8">
        <f t="shared" ref="K1143:L1143" si="2330">IFERROR(G1143,0)</f>
        <v>3.0000000000000001E-3</v>
      </c>
      <c r="L1143" s="8">
        <f t="shared" si="2330"/>
        <v>0</v>
      </c>
      <c r="M1143" s="8">
        <f t="shared" si="2083"/>
        <v>-3.0000000000000001E-3</v>
      </c>
      <c r="N1143" s="12">
        <f t="shared" si="2084"/>
        <v>0</v>
      </c>
      <c r="O1143" s="8">
        <f t="shared" ref="O1143:P1143" si="2331">IFERROR(K1143,0)</f>
        <v>3.0000000000000001E-3</v>
      </c>
      <c r="P1143" s="8">
        <f t="shared" si="2331"/>
        <v>0</v>
      </c>
      <c r="Q1143" s="8">
        <f t="shared" si="2086"/>
        <v>-3.0000000000000001E-3</v>
      </c>
      <c r="R1143" s="12">
        <f t="shared" si="2087"/>
        <v>0</v>
      </c>
      <c r="S1143" s="8"/>
      <c r="T1143" s="8"/>
      <c r="U1143" s="8"/>
      <c r="V1143" s="8">
        <f t="shared" si="1853"/>
        <v>0</v>
      </c>
      <c r="W1143" s="8">
        <f t="shared" si="1854"/>
        <v>0</v>
      </c>
      <c r="X1143" s="14">
        <f t="shared" si="2319"/>
        <v>4.0000000000000001E-3</v>
      </c>
      <c r="Y1143" s="15"/>
    </row>
    <row r="1144" spans="1:25" x14ac:dyDescent="0.2">
      <c r="A1144" s="5">
        <v>45712</v>
      </c>
      <c r="B1144" s="6" t="s">
        <v>29</v>
      </c>
      <c r="C1144" s="7" t="s">
        <v>24</v>
      </c>
      <c r="D1144" s="6" t="s">
        <v>27</v>
      </c>
      <c r="E1144" s="8">
        <v>0</v>
      </c>
      <c r="F1144" s="8">
        <v>0</v>
      </c>
      <c r="G1144" s="8">
        <v>0</v>
      </c>
      <c r="H1144" s="11">
        <v>0</v>
      </c>
      <c r="I1144" s="8">
        <f t="shared" si="2080"/>
        <v>0</v>
      </c>
      <c r="J1144" s="12">
        <f t="shared" si="2081"/>
        <v>0</v>
      </c>
      <c r="K1144" s="8">
        <f t="shared" ref="K1144:L1144" si="2332">IFERROR(G1144,0)</f>
        <v>0</v>
      </c>
      <c r="L1144" s="8">
        <f t="shared" si="2332"/>
        <v>0</v>
      </c>
      <c r="M1144" s="8">
        <f t="shared" si="2083"/>
        <v>0</v>
      </c>
      <c r="N1144" s="12">
        <f t="shared" si="2084"/>
        <v>0</v>
      </c>
      <c r="O1144" s="8">
        <f t="shared" ref="O1144:P1144" si="2333">IFERROR(K1144,0)</f>
        <v>0</v>
      </c>
      <c r="P1144" s="8">
        <f t="shared" si="2333"/>
        <v>0</v>
      </c>
      <c r="Q1144" s="8">
        <f t="shared" si="2086"/>
        <v>0</v>
      </c>
      <c r="R1144" s="12">
        <f t="shared" si="2087"/>
        <v>0</v>
      </c>
      <c r="S1144" s="14"/>
      <c r="T1144" s="14"/>
      <c r="U1144" s="14"/>
      <c r="V1144" s="8">
        <f t="shared" si="1853"/>
        <v>0</v>
      </c>
      <c r="W1144" s="8">
        <f t="shared" si="1854"/>
        <v>0</v>
      </c>
      <c r="X1144" s="14">
        <f t="shared" si="2319"/>
        <v>0</v>
      </c>
      <c r="Y1144" s="15"/>
    </row>
    <row r="1145" spans="1:25" x14ac:dyDescent="0.2">
      <c r="A1145" s="5">
        <v>45712</v>
      </c>
      <c r="B1145" s="6" t="s">
        <v>30</v>
      </c>
      <c r="C1145" s="7" t="s">
        <v>24</v>
      </c>
      <c r="D1145" s="6" t="s">
        <v>25</v>
      </c>
      <c r="E1145" s="8">
        <v>0.6</v>
      </c>
      <c r="F1145" s="8">
        <v>3.0000000000000001E-3</v>
      </c>
      <c r="G1145" s="8">
        <v>0</v>
      </c>
      <c r="H1145" s="11">
        <v>7.0000000000000001E-3</v>
      </c>
      <c r="I1145" s="8">
        <f t="shared" si="2080"/>
        <v>7.0000000000000001E-3</v>
      </c>
      <c r="J1145" s="12">
        <f t="shared" si="2081"/>
        <v>0</v>
      </c>
      <c r="K1145" s="8">
        <f t="shared" ref="K1145:L1145" si="2334">IFERROR(G1145,0)</f>
        <v>0</v>
      </c>
      <c r="L1145" s="8">
        <f t="shared" si="2334"/>
        <v>7.0000000000000001E-3</v>
      </c>
      <c r="M1145" s="8">
        <f t="shared" si="2083"/>
        <v>7.0000000000000001E-3</v>
      </c>
      <c r="N1145" s="12">
        <f t="shared" si="2084"/>
        <v>0</v>
      </c>
      <c r="O1145" s="8">
        <f t="shared" ref="O1145:P1145" si="2335">IFERROR(K1145,0)</f>
        <v>0</v>
      </c>
      <c r="P1145" s="8">
        <f t="shared" si="2335"/>
        <v>7.0000000000000001E-3</v>
      </c>
      <c r="Q1145" s="8">
        <f t="shared" si="2086"/>
        <v>7.0000000000000001E-3</v>
      </c>
      <c r="R1145" s="12">
        <f t="shared" si="2087"/>
        <v>0</v>
      </c>
      <c r="S1145" s="14">
        <f>T1124</f>
        <v>0.11789000000000002</v>
      </c>
      <c r="T1145" s="8">
        <f>H1145+S1145-H1146-H1147-U1145</f>
        <v>7.4890000000000026E-2</v>
      </c>
      <c r="U1145" s="14">
        <v>0</v>
      </c>
      <c r="V1145" s="8">
        <f t="shared" si="1853"/>
        <v>0</v>
      </c>
      <c r="W1145" s="8">
        <f t="shared" si="1854"/>
        <v>233.33333333333334</v>
      </c>
      <c r="X1145" s="14">
        <f t="shared" si="2319"/>
        <v>0</v>
      </c>
      <c r="Y1145" s="15"/>
    </row>
    <row r="1146" spans="1:25" x14ac:dyDescent="0.2">
      <c r="A1146" s="5">
        <v>45712</v>
      </c>
      <c r="B1146" s="6" t="s">
        <v>30</v>
      </c>
      <c r="C1146" s="7" t="s">
        <v>24</v>
      </c>
      <c r="D1146" s="6" t="s">
        <v>26</v>
      </c>
      <c r="E1146" s="8">
        <v>0.6</v>
      </c>
      <c r="F1146" s="8">
        <v>0</v>
      </c>
      <c r="G1146" s="8">
        <v>0</v>
      </c>
      <c r="H1146" s="11">
        <v>0.05</v>
      </c>
      <c r="I1146" s="8">
        <f t="shared" si="2080"/>
        <v>0.05</v>
      </c>
      <c r="J1146" s="12">
        <f t="shared" si="2081"/>
        <v>0</v>
      </c>
      <c r="K1146" s="8">
        <f t="shared" ref="K1146:L1146" si="2336">IFERROR(G1146,0)</f>
        <v>0</v>
      </c>
      <c r="L1146" s="8">
        <f t="shared" si="2336"/>
        <v>0.05</v>
      </c>
      <c r="M1146" s="8">
        <f t="shared" si="2083"/>
        <v>0.05</v>
      </c>
      <c r="N1146" s="12">
        <f t="shared" si="2084"/>
        <v>0</v>
      </c>
      <c r="O1146" s="8">
        <f t="shared" ref="O1146:P1146" si="2337">IFERROR(K1146,0)</f>
        <v>0</v>
      </c>
      <c r="P1146" s="8">
        <f t="shared" si="2337"/>
        <v>0.05</v>
      </c>
      <c r="Q1146" s="8">
        <f t="shared" si="2086"/>
        <v>0.05</v>
      </c>
      <c r="R1146" s="12">
        <f t="shared" si="2087"/>
        <v>0</v>
      </c>
      <c r="S1146" s="14"/>
      <c r="T1146" s="14"/>
      <c r="U1146" s="14"/>
      <c r="V1146" s="8">
        <f t="shared" si="1853"/>
        <v>0</v>
      </c>
      <c r="W1146" s="8">
        <f t="shared" si="1854"/>
        <v>0</v>
      </c>
      <c r="X1146" s="14">
        <f t="shared" si="2319"/>
        <v>1E-3</v>
      </c>
      <c r="Y1146" s="15"/>
    </row>
    <row r="1147" spans="1:25" x14ac:dyDescent="0.2">
      <c r="A1147" s="5">
        <v>45712</v>
      </c>
      <c r="B1147" s="6" t="s">
        <v>30</v>
      </c>
      <c r="C1147" s="7" t="s">
        <v>24</v>
      </c>
      <c r="D1147" s="6" t="s">
        <v>27</v>
      </c>
      <c r="E1147" s="8">
        <v>0</v>
      </c>
      <c r="F1147" s="8">
        <v>0</v>
      </c>
      <c r="G1147" s="8">
        <v>0</v>
      </c>
      <c r="H1147" s="11">
        <v>0</v>
      </c>
      <c r="I1147" s="8">
        <f t="shared" si="2080"/>
        <v>0</v>
      </c>
      <c r="J1147" s="12">
        <f t="shared" si="2081"/>
        <v>0</v>
      </c>
      <c r="K1147" s="8">
        <f t="shared" ref="K1147:L1147" si="2338">IFERROR(G1147,0)</f>
        <v>0</v>
      </c>
      <c r="L1147" s="8">
        <f t="shared" si="2338"/>
        <v>0</v>
      </c>
      <c r="M1147" s="8">
        <f t="shared" si="2083"/>
        <v>0</v>
      </c>
      <c r="N1147" s="12">
        <f t="shared" si="2084"/>
        <v>0</v>
      </c>
      <c r="O1147" s="8">
        <f t="shared" ref="O1147:P1147" si="2339">IFERROR(K1147,0)</f>
        <v>0</v>
      </c>
      <c r="P1147" s="8">
        <f t="shared" si="2339"/>
        <v>0</v>
      </c>
      <c r="Q1147" s="8">
        <f t="shared" si="2086"/>
        <v>0</v>
      </c>
      <c r="R1147" s="12">
        <f t="shared" si="2087"/>
        <v>0</v>
      </c>
      <c r="S1147" s="14"/>
      <c r="T1147" s="14"/>
      <c r="U1147" s="14"/>
      <c r="V1147" s="8">
        <f t="shared" si="1853"/>
        <v>0</v>
      </c>
      <c r="W1147" s="8">
        <f t="shared" si="1854"/>
        <v>0</v>
      </c>
      <c r="X1147" s="14">
        <f t="shared" si="2319"/>
        <v>0</v>
      </c>
      <c r="Y1147" s="15"/>
    </row>
    <row r="1148" spans="1:25" x14ac:dyDescent="0.2">
      <c r="A1148" s="5">
        <v>45712</v>
      </c>
      <c r="B1148" s="6" t="s">
        <v>31</v>
      </c>
      <c r="C1148" s="7" t="s">
        <v>32</v>
      </c>
      <c r="D1148" s="6" t="s">
        <v>25</v>
      </c>
      <c r="E1148" s="8">
        <v>229.8</v>
      </c>
      <c r="F1148" s="8">
        <v>0.51800000000000002</v>
      </c>
      <c r="G1148" s="8">
        <v>0.67500000000000004</v>
      </c>
      <c r="H1148" s="11">
        <v>0.55700000000000005</v>
      </c>
      <c r="I1148" s="8">
        <f t="shared" si="2080"/>
        <v>-0.11799999999999999</v>
      </c>
      <c r="J1148" s="12">
        <f t="shared" si="2081"/>
        <v>82.518518518518519</v>
      </c>
      <c r="K1148" s="8">
        <f t="shared" ref="K1148:L1148" si="2340">IFERROR(G1148,0)</f>
        <v>0.67500000000000004</v>
      </c>
      <c r="L1148" s="8">
        <f t="shared" si="2340"/>
        <v>0.55700000000000005</v>
      </c>
      <c r="M1148" s="8">
        <f t="shared" si="2083"/>
        <v>-0.11799999999999999</v>
      </c>
      <c r="N1148" s="12">
        <f t="shared" si="2084"/>
        <v>82.518518518518519</v>
      </c>
      <c r="O1148" s="8">
        <f t="shared" ref="O1148:P1148" si="2341">IFERROR(K1148,0)</f>
        <v>0.67500000000000004</v>
      </c>
      <c r="P1148" s="8">
        <f t="shared" si="2341"/>
        <v>0.55700000000000005</v>
      </c>
      <c r="Q1148" s="8">
        <f t="shared" si="2086"/>
        <v>-0.11799999999999999</v>
      </c>
      <c r="R1148" s="12">
        <f t="shared" si="2087"/>
        <v>82.518518518518519</v>
      </c>
      <c r="S1148" s="14">
        <f>T1127</f>
        <v>188.57008505000016</v>
      </c>
      <c r="T1148" s="8">
        <f>H1148+S1148-H1149-H1150-U1148</f>
        <v>188.93068505000014</v>
      </c>
      <c r="U1148" s="14">
        <v>4.0000000000000002E-4</v>
      </c>
      <c r="V1148" s="8">
        <f t="shared" si="1853"/>
        <v>130.3088803088803</v>
      </c>
      <c r="W1148" s="8">
        <f t="shared" si="1854"/>
        <v>107.52895752895752</v>
      </c>
      <c r="X1148" s="14">
        <f t="shared" si="2319"/>
        <v>0</v>
      </c>
      <c r="Y1148" s="15"/>
    </row>
    <row r="1149" spans="1:25" x14ac:dyDescent="0.2">
      <c r="A1149" s="5">
        <v>45712</v>
      </c>
      <c r="B1149" s="6" t="s">
        <v>31</v>
      </c>
      <c r="C1149" s="7" t="s">
        <v>32</v>
      </c>
      <c r="D1149" s="6" t="s">
        <v>26</v>
      </c>
      <c r="E1149" s="8">
        <v>285</v>
      </c>
      <c r="F1149" s="8">
        <v>0</v>
      </c>
      <c r="G1149" s="8">
        <v>0.82499999999999996</v>
      </c>
      <c r="H1149" s="11">
        <v>0.19600000000000001</v>
      </c>
      <c r="I1149" s="8">
        <f t="shared" si="2080"/>
        <v>-0.629</v>
      </c>
      <c r="J1149" s="12">
        <f t="shared" si="2081"/>
        <v>23.757575757575761</v>
      </c>
      <c r="K1149" s="8">
        <f t="shared" ref="K1149:L1149" si="2342">IFERROR(G1149,0)</f>
        <v>0.82499999999999996</v>
      </c>
      <c r="L1149" s="8">
        <f t="shared" si="2342"/>
        <v>0.19600000000000001</v>
      </c>
      <c r="M1149" s="8">
        <f t="shared" si="2083"/>
        <v>-0.629</v>
      </c>
      <c r="N1149" s="12">
        <f t="shared" si="2084"/>
        <v>23.757575757575761</v>
      </c>
      <c r="O1149" s="8">
        <f t="shared" ref="O1149:P1149" si="2343">IFERROR(K1149,0)</f>
        <v>0.82499999999999996</v>
      </c>
      <c r="P1149" s="8">
        <f t="shared" si="2343"/>
        <v>0.19600000000000001</v>
      </c>
      <c r="Q1149" s="8">
        <f t="shared" si="2086"/>
        <v>-0.629</v>
      </c>
      <c r="R1149" s="12">
        <f t="shared" si="2087"/>
        <v>23.757575757575761</v>
      </c>
      <c r="S1149" s="14"/>
      <c r="T1149" s="14"/>
      <c r="U1149" s="14"/>
      <c r="V1149" s="8">
        <f t="shared" si="1853"/>
        <v>0</v>
      </c>
      <c r="W1149" s="8">
        <f t="shared" si="1854"/>
        <v>0</v>
      </c>
      <c r="X1149" s="14">
        <f t="shared" si="2319"/>
        <v>0.56100000000000005</v>
      </c>
      <c r="Y1149" s="15"/>
    </row>
    <row r="1150" spans="1:25" x14ac:dyDescent="0.2">
      <c r="A1150" s="5">
        <v>45712</v>
      </c>
      <c r="B1150" s="6" t="s">
        <v>31</v>
      </c>
      <c r="C1150" s="7" t="s">
        <v>32</v>
      </c>
      <c r="D1150" s="6" t="s">
        <v>27</v>
      </c>
      <c r="E1150" s="8">
        <v>0</v>
      </c>
      <c r="F1150" s="8">
        <v>0</v>
      </c>
      <c r="G1150" s="8">
        <v>0</v>
      </c>
      <c r="H1150" s="11">
        <v>0</v>
      </c>
      <c r="I1150" s="8">
        <f t="shared" si="2080"/>
        <v>0</v>
      </c>
      <c r="J1150" s="12">
        <f t="shared" si="2081"/>
        <v>0</v>
      </c>
      <c r="K1150" s="8">
        <f t="shared" ref="K1150:L1150" si="2344">IFERROR(G1150,0)</f>
        <v>0</v>
      </c>
      <c r="L1150" s="8">
        <f t="shared" si="2344"/>
        <v>0</v>
      </c>
      <c r="M1150" s="8">
        <f t="shared" si="2083"/>
        <v>0</v>
      </c>
      <c r="N1150" s="12">
        <f t="shared" si="2084"/>
        <v>0</v>
      </c>
      <c r="O1150" s="8">
        <f t="shared" ref="O1150:P1150" si="2345">IFERROR(K1150,0)</f>
        <v>0</v>
      </c>
      <c r="P1150" s="8">
        <f t="shared" si="2345"/>
        <v>0</v>
      </c>
      <c r="Q1150" s="8">
        <f t="shared" si="2086"/>
        <v>0</v>
      </c>
      <c r="R1150" s="12">
        <f t="shared" si="2087"/>
        <v>0</v>
      </c>
      <c r="S1150" s="14"/>
      <c r="T1150" s="14"/>
      <c r="U1150" s="14"/>
      <c r="V1150" s="8">
        <f t="shared" si="1853"/>
        <v>0</v>
      </c>
      <c r="W1150" s="8">
        <f t="shared" si="1854"/>
        <v>0</v>
      </c>
      <c r="X1150" s="14">
        <f t="shared" si="2319"/>
        <v>0.68100000000000005</v>
      </c>
      <c r="Y1150" s="15"/>
    </row>
    <row r="1151" spans="1:25" x14ac:dyDescent="0.2">
      <c r="A1151" s="5">
        <v>45712</v>
      </c>
      <c r="B1151" s="6" t="s">
        <v>36</v>
      </c>
      <c r="C1151" s="7" t="s">
        <v>32</v>
      </c>
      <c r="D1151" s="6" t="s">
        <v>25</v>
      </c>
      <c r="E1151" s="8">
        <v>5.2</v>
      </c>
      <c r="F1151" s="8">
        <v>1.9E-2</v>
      </c>
      <c r="G1151" s="8">
        <v>1.4E-2</v>
      </c>
      <c r="H1151" s="11">
        <v>1.9E-2</v>
      </c>
      <c r="I1151" s="8">
        <f t="shared" si="2080"/>
        <v>4.9999999999999992E-3</v>
      </c>
      <c r="J1151" s="12">
        <f t="shared" si="2081"/>
        <v>135.71428571428569</v>
      </c>
      <c r="K1151" s="8">
        <f t="shared" ref="K1151:L1151" si="2346">IFERROR(G1151,0)</f>
        <v>1.4E-2</v>
      </c>
      <c r="L1151" s="8">
        <f t="shared" si="2346"/>
        <v>1.9E-2</v>
      </c>
      <c r="M1151" s="8">
        <f t="shared" si="2083"/>
        <v>4.9999999999999992E-3</v>
      </c>
      <c r="N1151" s="12">
        <f t="shared" si="2084"/>
        <v>135.71428571428569</v>
      </c>
      <c r="O1151" s="8">
        <f t="shared" ref="O1151:P1151" si="2347">IFERROR(K1151,0)</f>
        <v>1.4E-2</v>
      </c>
      <c r="P1151" s="8">
        <f t="shared" si="2347"/>
        <v>1.9E-2</v>
      </c>
      <c r="Q1151" s="8">
        <f t="shared" si="2086"/>
        <v>4.9999999999999992E-3</v>
      </c>
      <c r="R1151" s="12">
        <f t="shared" si="2087"/>
        <v>135.71428571428569</v>
      </c>
      <c r="S1151" s="14">
        <f>T1130</f>
        <v>3.5497000020000025</v>
      </c>
      <c r="T1151" s="8">
        <f>H1151+S1151-H1152-H1153-U1151</f>
        <v>3.5680000020000024</v>
      </c>
      <c r="U1151" s="14">
        <v>6.9999999999999999E-4</v>
      </c>
      <c r="V1151" s="8">
        <f t="shared" si="1853"/>
        <v>73.684210526315795</v>
      </c>
      <c r="W1151" s="8">
        <f t="shared" si="1854"/>
        <v>100</v>
      </c>
      <c r="X1151" s="14">
        <f t="shared" si="2319"/>
        <v>0</v>
      </c>
      <c r="Y1151" s="15"/>
    </row>
    <row r="1152" spans="1:25" x14ac:dyDescent="0.2">
      <c r="A1152" s="5">
        <v>45712</v>
      </c>
      <c r="B1152" s="6" t="s">
        <v>36</v>
      </c>
      <c r="C1152" s="7" t="s">
        <v>32</v>
      </c>
      <c r="D1152" s="6" t="s">
        <v>26</v>
      </c>
      <c r="E1152" s="8">
        <v>5.0999999999999996</v>
      </c>
      <c r="F1152" s="8">
        <v>0</v>
      </c>
      <c r="G1152" s="8">
        <v>1.4E-2</v>
      </c>
      <c r="H1152" s="11">
        <v>0</v>
      </c>
      <c r="I1152" s="8">
        <f t="shared" si="2080"/>
        <v>-1.4E-2</v>
      </c>
      <c r="J1152" s="12">
        <f t="shared" si="2081"/>
        <v>0</v>
      </c>
      <c r="K1152" s="8">
        <f t="shared" ref="K1152:L1152" si="2348">IFERROR(G1152,0)</f>
        <v>1.4E-2</v>
      </c>
      <c r="L1152" s="8">
        <f t="shared" si="2348"/>
        <v>0</v>
      </c>
      <c r="M1152" s="8">
        <f t="shared" si="2083"/>
        <v>-1.4E-2</v>
      </c>
      <c r="N1152" s="12">
        <f t="shared" si="2084"/>
        <v>0</v>
      </c>
      <c r="O1152" s="8">
        <f t="shared" ref="O1152:P1152" si="2349">IFERROR(K1152,0)</f>
        <v>1.4E-2</v>
      </c>
      <c r="P1152" s="8">
        <f t="shared" si="2349"/>
        <v>0</v>
      </c>
      <c r="Q1152" s="8">
        <f t="shared" si="2086"/>
        <v>-1.4E-2</v>
      </c>
      <c r="R1152" s="12">
        <f t="shared" si="2087"/>
        <v>0</v>
      </c>
      <c r="S1152" s="14"/>
      <c r="T1152" s="14"/>
      <c r="U1152" s="14"/>
      <c r="V1152" s="8">
        <f t="shared" si="1853"/>
        <v>0</v>
      </c>
      <c r="W1152" s="8">
        <f t="shared" si="1854"/>
        <v>0</v>
      </c>
      <c r="X1152" s="14">
        <f t="shared" si="2319"/>
        <v>1.7999999999999999E-2</v>
      </c>
      <c r="Y1152" s="15"/>
    </row>
    <row r="1153" spans="1:25" x14ac:dyDescent="0.2">
      <c r="A1153" s="5">
        <v>45712</v>
      </c>
      <c r="B1153" s="6" t="s">
        <v>36</v>
      </c>
      <c r="C1153" s="7" t="s">
        <v>32</v>
      </c>
      <c r="D1153" s="6" t="s">
        <v>27</v>
      </c>
      <c r="E1153" s="8">
        <v>0</v>
      </c>
      <c r="F1153" s="8">
        <v>0</v>
      </c>
      <c r="G1153" s="8">
        <v>0</v>
      </c>
      <c r="H1153" s="11">
        <v>0</v>
      </c>
      <c r="I1153" s="8">
        <f t="shared" si="2080"/>
        <v>0</v>
      </c>
      <c r="J1153" s="12">
        <f t="shared" si="2081"/>
        <v>0</v>
      </c>
      <c r="K1153" s="8">
        <f t="shared" ref="K1153:L1153" si="2350">IFERROR(G1153,0)</f>
        <v>0</v>
      </c>
      <c r="L1153" s="8">
        <f t="shared" si="2350"/>
        <v>0</v>
      </c>
      <c r="M1153" s="8">
        <f t="shared" si="2083"/>
        <v>0</v>
      </c>
      <c r="N1153" s="12">
        <f t="shared" si="2084"/>
        <v>0</v>
      </c>
      <c r="O1153" s="8">
        <f t="shared" ref="O1153:P1153" si="2351">IFERROR(K1153,0)</f>
        <v>0</v>
      </c>
      <c r="P1153" s="8">
        <f t="shared" si="2351"/>
        <v>0</v>
      </c>
      <c r="Q1153" s="8">
        <f t="shared" si="2086"/>
        <v>0</v>
      </c>
      <c r="R1153" s="12">
        <f t="shared" si="2087"/>
        <v>0</v>
      </c>
      <c r="S1153" s="14"/>
      <c r="T1153" s="14"/>
      <c r="U1153" s="14"/>
      <c r="V1153" s="8">
        <f t="shared" si="1853"/>
        <v>0</v>
      </c>
      <c r="W1153" s="8">
        <f t="shared" si="1854"/>
        <v>0</v>
      </c>
      <c r="X1153" s="14">
        <f t="shared" si="2319"/>
        <v>0</v>
      </c>
      <c r="Y1153" s="15"/>
    </row>
    <row r="1154" spans="1:25" x14ac:dyDescent="0.2">
      <c r="A1154" s="5">
        <v>45712</v>
      </c>
      <c r="B1154" s="6" t="s">
        <v>33</v>
      </c>
      <c r="C1154" s="7" t="s">
        <v>32</v>
      </c>
      <c r="D1154" s="6" t="s">
        <v>25</v>
      </c>
      <c r="E1154" s="8">
        <v>0.63</v>
      </c>
      <c r="F1154" s="8">
        <v>0</v>
      </c>
      <c r="G1154" s="8">
        <v>1.6100000000000001E-3</v>
      </c>
      <c r="H1154" s="11">
        <v>1E-3</v>
      </c>
      <c r="I1154" s="8">
        <f t="shared" si="2080"/>
        <v>-6.1000000000000008E-4</v>
      </c>
      <c r="J1154" s="12">
        <f t="shared" si="2081"/>
        <v>62.11180124223602</v>
      </c>
      <c r="K1154" s="8">
        <f t="shared" ref="K1154:L1154" si="2352">IFERROR(G1154,0)</f>
        <v>1.6100000000000001E-3</v>
      </c>
      <c r="L1154" s="8">
        <f t="shared" si="2352"/>
        <v>1E-3</v>
      </c>
      <c r="M1154" s="8">
        <f t="shared" si="2083"/>
        <v>-6.1000000000000008E-4</v>
      </c>
      <c r="N1154" s="12">
        <f t="shared" si="2084"/>
        <v>62.11180124223602</v>
      </c>
      <c r="O1154" s="8">
        <f t="shared" ref="O1154:P1154" si="2353">IFERROR(K1154,0)</f>
        <v>1.6100000000000001E-3</v>
      </c>
      <c r="P1154" s="8">
        <f t="shared" si="2353"/>
        <v>1E-3</v>
      </c>
      <c r="Q1154" s="8">
        <f t="shared" si="2086"/>
        <v>-6.1000000000000008E-4</v>
      </c>
      <c r="R1154" s="12">
        <f t="shared" si="2087"/>
        <v>62.11180124223602</v>
      </c>
      <c r="S1154" s="14">
        <f>T1133</f>
        <v>5.4646239999999915E-2</v>
      </c>
      <c r="T1154" s="8">
        <f>H1154+S1154-H1155-H1156-U1154</f>
        <v>5.5546239999999913E-2</v>
      </c>
      <c r="U1154" s="14">
        <v>1E-4</v>
      </c>
      <c r="V1154" s="8">
        <f t="shared" si="1853"/>
        <v>0</v>
      </c>
      <c r="W1154" s="8">
        <f t="shared" si="1854"/>
        <v>0</v>
      </c>
      <c r="X1154" s="14">
        <f t="shared" si="2319"/>
        <v>0</v>
      </c>
      <c r="Y1154" s="15"/>
    </row>
    <row r="1155" spans="1:25" x14ac:dyDescent="0.2">
      <c r="A1155" s="5">
        <v>45712</v>
      </c>
      <c r="B1155" s="6" t="s">
        <v>33</v>
      </c>
      <c r="C1155" s="7" t="s">
        <v>32</v>
      </c>
      <c r="D1155" s="6" t="s">
        <v>26</v>
      </c>
      <c r="E1155" s="8">
        <v>0.63</v>
      </c>
      <c r="F1155" s="8">
        <v>0</v>
      </c>
      <c r="G1155" s="8">
        <v>1.6000000000000001E-3</v>
      </c>
      <c r="H1155" s="11">
        <v>0</v>
      </c>
      <c r="I1155" s="8">
        <f t="shared" si="2080"/>
        <v>-1.6000000000000001E-3</v>
      </c>
      <c r="J1155" s="12">
        <f t="shared" si="2081"/>
        <v>0</v>
      </c>
      <c r="K1155" s="8">
        <f t="shared" ref="K1155:L1155" si="2354">IFERROR(G1155,0)</f>
        <v>1.6000000000000001E-3</v>
      </c>
      <c r="L1155" s="8">
        <f t="shared" si="2354"/>
        <v>0</v>
      </c>
      <c r="M1155" s="8">
        <f t="shared" si="2083"/>
        <v>-1.6000000000000001E-3</v>
      </c>
      <c r="N1155" s="12">
        <f t="shared" si="2084"/>
        <v>0</v>
      </c>
      <c r="O1155" s="8">
        <f t="shared" ref="O1155:P1155" si="2355">IFERROR(K1155,0)</f>
        <v>1.6000000000000001E-3</v>
      </c>
      <c r="P1155" s="8">
        <f t="shared" si="2355"/>
        <v>0</v>
      </c>
      <c r="Q1155" s="8">
        <f t="shared" si="2086"/>
        <v>-1.6000000000000001E-3</v>
      </c>
      <c r="R1155" s="12">
        <f t="shared" si="2087"/>
        <v>0</v>
      </c>
      <c r="S1155" s="14"/>
      <c r="T1155" s="8"/>
      <c r="U1155" s="14"/>
      <c r="V1155" s="8">
        <f t="shared" si="1853"/>
        <v>0</v>
      </c>
      <c r="W1155" s="8">
        <f t="shared" si="1854"/>
        <v>0</v>
      </c>
      <c r="X1155" s="14">
        <f t="shared" si="2319"/>
        <v>1E-3</v>
      </c>
      <c r="Y1155" s="15"/>
    </row>
    <row r="1156" spans="1:25" x14ac:dyDescent="0.2">
      <c r="A1156" s="5">
        <v>45712</v>
      </c>
      <c r="B1156" s="6" t="s">
        <v>33</v>
      </c>
      <c r="C1156" s="7" t="s">
        <v>32</v>
      </c>
      <c r="D1156" s="6" t="s">
        <v>27</v>
      </c>
      <c r="E1156" s="8">
        <v>0</v>
      </c>
      <c r="F1156" s="8">
        <v>0</v>
      </c>
      <c r="G1156" s="8">
        <v>0</v>
      </c>
      <c r="H1156" s="11">
        <v>0</v>
      </c>
      <c r="I1156" s="8">
        <f t="shared" si="2080"/>
        <v>0</v>
      </c>
      <c r="J1156" s="12">
        <f t="shared" si="2081"/>
        <v>0</v>
      </c>
      <c r="K1156" s="8">
        <f t="shared" ref="K1156:L1156" si="2356">IFERROR(G1156,0)</f>
        <v>0</v>
      </c>
      <c r="L1156" s="8">
        <f t="shared" si="2356"/>
        <v>0</v>
      </c>
      <c r="M1156" s="8">
        <f t="shared" si="2083"/>
        <v>0</v>
      </c>
      <c r="N1156" s="12">
        <f t="shared" si="2084"/>
        <v>0</v>
      </c>
      <c r="O1156" s="8">
        <f t="shared" ref="O1156:P1156" si="2357">IFERROR(K1156,0)</f>
        <v>0</v>
      </c>
      <c r="P1156" s="8">
        <f t="shared" si="2357"/>
        <v>0</v>
      </c>
      <c r="Q1156" s="8">
        <f t="shared" si="2086"/>
        <v>0</v>
      </c>
      <c r="R1156" s="12">
        <f t="shared" si="2087"/>
        <v>0</v>
      </c>
      <c r="S1156" s="14"/>
      <c r="T1156" s="14"/>
      <c r="U1156" s="14"/>
      <c r="V1156" s="8">
        <f t="shared" si="1853"/>
        <v>0</v>
      </c>
      <c r="W1156" s="8">
        <f t="shared" si="1854"/>
        <v>0</v>
      </c>
      <c r="X1156" s="14">
        <f t="shared" si="2319"/>
        <v>0</v>
      </c>
      <c r="Y1156" s="15"/>
    </row>
    <row r="1157" spans="1:25" x14ac:dyDescent="0.2">
      <c r="A1157" s="5">
        <v>45713</v>
      </c>
      <c r="B1157" s="6" t="s">
        <v>28</v>
      </c>
      <c r="C1157" s="7" t="s">
        <v>24</v>
      </c>
      <c r="D1157" s="6" t="s">
        <v>25</v>
      </c>
      <c r="E1157" s="8">
        <v>190.9</v>
      </c>
      <c r="F1157" s="9">
        <v>0.64800000000000002</v>
      </c>
      <c r="G1157" s="10">
        <v>0.55700000000000005</v>
      </c>
      <c r="H1157" s="20">
        <v>0.57899999999999996</v>
      </c>
      <c r="I1157" s="8">
        <f t="shared" si="2080"/>
        <v>2.1999999999999909E-2</v>
      </c>
      <c r="J1157" s="12">
        <f t="shared" si="2081"/>
        <v>103.94973070017951</v>
      </c>
      <c r="K1157" s="8">
        <f t="shared" ref="K1157:L1157" si="2358">IFERROR(G1157,0)</f>
        <v>0.55700000000000005</v>
      </c>
      <c r="L1157" s="8">
        <f t="shared" si="2358"/>
        <v>0.57899999999999996</v>
      </c>
      <c r="M1157" s="8">
        <f t="shared" si="2083"/>
        <v>2.1999999999999909E-2</v>
      </c>
      <c r="N1157" s="12">
        <f t="shared" si="2084"/>
        <v>103.94973070017951</v>
      </c>
      <c r="O1157" s="8">
        <f t="shared" ref="O1157:P1157" si="2359">IFERROR(K1157,0)</f>
        <v>0.55700000000000005</v>
      </c>
      <c r="P1157" s="8">
        <f t="shared" si="2359"/>
        <v>0.57899999999999996</v>
      </c>
      <c r="Q1157" s="8">
        <f t="shared" si="2086"/>
        <v>2.1999999999999909E-2</v>
      </c>
      <c r="R1157" s="12">
        <f t="shared" si="2087"/>
        <v>103.94973070017951</v>
      </c>
      <c r="S1157" s="8">
        <f>T1136</f>
        <v>48.416320000000027</v>
      </c>
      <c r="T1157" s="8">
        <f>H1157+S1157-H1158-H1159-U1157</f>
        <v>48.475520000000024</v>
      </c>
      <c r="U1157" s="8">
        <v>1.8E-3</v>
      </c>
      <c r="V1157" s="8">
        <f t="shared" si="1853"/>
        <v>85.956790123456798</v>
      </c>
      <c r="W1157" s="8">
        <f t="shared" si="1854"/>
        <v>89.351851851851833</v>
      </c>
      <c r="X1157" s="14">
        <f>H1115</f>
        <v>0.57299999999999995</v>
      </c>
      <c r="Y1157" s="15"/>
    </row>
    <row r="1158" spans="1:25" x14ac:dyDescent="0.2">
      <c r="A1158" s="5">
        <v>45713</v>
      </c>
      <c r="B1158" s="6" t="s">
        <v>28</v>
      </c>
      <c r="C1158" s="7" t="s">
        <v>24</v>
      </c>
      <c r="D1158" s="6" t="s">
        <v>26</v>
      </c>
      <c r="E1158" s="8">
        <v>220.3</v>
      </c>
      <c r="F1158" s="8">
        <v>0.999</v>
      </c>
      <c r="G1158" s="8">
        <v>0.625</v>
      </c>
      <c r="H1158" s="11">
        <v>0.51800000000000002</v>
      </c>
      <c r="I1158" s="8">
        <f t="shared" si="2080"/>
        <v>-0.10699999999999998</v>
      </c>
      <c r="J1158" s="12">
        <f t="shared" si="2081"/>
        <v>82.88</v>
      </c>
      <c r="K1158" s="8">
        <f t="shared" ref="K1158:L1158" si="2360">IFERROR(G1158,0)</f>
        <v>0.625</v>
      </c>
      <c r="L1158" s="8">
        <f t="shared" si="2360"/>
        <v>0.51800000000000002</v>
      </c>
      <c r="M1158" s="8">
        <f t="shared" si="2083"/>
        <v>-0.10699999999999998</v>
      </c>
      <c r="N1158" s="12">
        <f t="shared" si="2084"/>
        <v>82.88</v>
      </c>
      <c r="O1158" s="8">
        <f t="shared" ref="O1158:P1158" si="2361">IFERROR(K1158,0)</f>
        <v>0.625</v>
      </c>
      <c r="P1158" s="8">
        <f t="shared" si="2361"/>
        <v>0.51800000000000002</v>
      </c>
      <c r="Q1158" s="8">
        <f t="shared" si="2086"/>
        <v>-0.10699999999999998</v>
      </c>
      <c r="R1158" s="12">
        <f t="shared" si="2087"/>
        <v>82.88</v>
      </c>
      <c r="S1158" s="8"/>
      <c r="T1158" s="8"/>
      <c r="U1158" s="8"/>
      <c r="V1158" s="8">
        <f t="shared" si="1853"/>
        <v>62.562562562562562</v>
      </c>
      <c r="W1158" s="8">
        <f t="shared" si="1854"/>
        <v>51.851851851851848</v>
      </c>
      <c r="X1158" s="14">
        <f t="shared" ref="X1158:X1177" si="2362">H1115</f>
        <v>0.57299999999999995</v>
      </c>
      <c r="Y1158" s="15"/>
    </row>
    <row r="1159" spans="1:25" x14ac:dyDescent="0.2">
      <c r="A1159" s="5">
        <v>45713</v>
      </c>
      <c r="B1159" s="6" t="s">
        <v>28</v>
      </c>
      <c r="C1159" s="7" t="s">
        <v>24</v>
      </c>
      <c r="D1159" s="6" t="s">
        <v>27</v>
      </c>
      <c r="E1159" s="8">
        <v>0</v>
      </c>
      <c r="F1159" s="8">
        <v>0</v>
      </c>
      <c r="G1159" s="8">
        <v>0</v>
      </c>
      <c r="H1159" s="11">
        <v>0</v>
      </c>
      <c r="I1159" s="8">
        <f t="shared" si="2080"/>
        <v>0</v>
      </c>
      <c r="J1159" s="12">
        <f t="shared" si="2081"/>
        <v>0</v>
      </c>
      <c r="K1159" s="8">
        <f t="shared" ref="K1159:L1159" si="2363">IFERROR(G1159,0)</f>
        <v>0</v>
      </c>
      <c r="L1159" s="8">
        <f t="shared" si="2363"/>
        <v>0</v>
      </c>
      <c r="M1159" s="8">
        <f t="shared" si="2083"/>
        <v>0</v>
      </c>
      <c r="N1159" s="12">
        <f t="shared" si="2084"/>
        <v>0</v>
      </c>
      <c r="O1159" s="8">
        <f t="shared" ref="O1159:P1159" si="2364">IFERROR(K1159,0)</f>
        <v>0</v>
      </c>
      <c r="P1159" s="8">
        <f t="shared" si="2364"/>
        <v>0</v>
      </c>
      <c r="Q1159" s="8">
        <f t="shared" si="2086"/>
        <v>0</v>
      </c>
      <c r="R1159" s="12">
        <f t="shared" si="2087"/>
        <v>0</v>
      </c>
      <c r="S1159" s="8"/>
      <c r="T1159" s="8"/>
      <c r="U1159" s="8"/>
      <c r="V1159" s="8">
        <f t="shared" si="1853"/>
        <v>0</v>
      </c>
      <c r="W1159" s="8">
        <f t="shared" si="1854"/>
        <v>0</v>
      </c>
      <c r="X1159" s="14">
        <f t="shared" si="2362"/>
        <v>0.125</v>
      </c>
      <c r="Y1159" s="15"/>
    </row>
    <row r="1160" spans="1:25" x14ac:dyDescent="0.2">
      <c r="A1160" s="5">
        <v>45713</v>
      </c>
      <c r="B1160" s="6" t="s">
        <v>23</v>
      </c>
      <c r="C1160" s="7" t="s">
        <v>24</v>
      </c>
      <c r="D1160" s="6" t="s">
        <v>25</v>
      </c>
      <c r="E1160" s="8">
        <v>1.7</v>
      </c>
      <c r="F1160" s="8">
        <v>5.0000000000000001E-3</v>
      </c>
      <c r="G1160" s="8">
        <v>4.7999999999999996E-3</v>
      </c>
      <c r="H1160" s="11">
        <v>5.0000000000000001E-3</v>
      </c>
      <c r="I1160" s="8">
        <f t="shared" si="2080"/>
        <v>2.0000000000000052E-4</v>
      </c>
      <c r="J1160" s="12">
        <f t="shared" si="2081"/>
        <v>104.16666666666667</v>
      </c>
      <c r="K1160" s="8">
        <f t="shared" ref="K1160:L1160" si="2365">IFERROR(G1160,0)</f>
        <v>4.7999999999999996E-3</v>
      </c>
      <c r="L1160" s="8">
        <f t="shared" si="2365"/>
        <v>5.0000000000000001E-3</v>
      </c>
      <c r="M1160" s="8">
        <f t="shared" si="2083"/>
        <v>2.0000000000000052E-4</v>
      </c>
      <c r="N1160" s="12">
        <f t="shared" si="2084"/>
        <v>104.16666666666667</v>
      </c>
      <c r="O1160" s="8">
        <f t="shared" ref="O1160:P1160" si="2366">IFERROR(K1160,0)</f>
        <v>4.7999999999999996E-3</v>
      </c>
      <c r="P1160" s="8">
        <f t="shared" si="2366"/>
        <v>5.0000000000000001E-3</v>
      </c>
      <c r="Q1160" s="8">
        <f t="shared" si="2086"/>
        <v>2.0000000000000052E-4</v>
      </c>
      <c r="R1160" s="12">
        <f t="shared" si="2087"/>
        <v>104.16666666666667</v>
      </c>
      <c r="S1160" s="8">
        <f>T1139</f>
        <v>4.1172405000000083</v>
      </c>
      <c r="T1160" s="8">
        <f>H1160+S1160-H1161-H1162-U1160</f>
        <v>4.1221405000000084</v>
      </c>
      <c r="U1160" s="8">
        <v>1E-4</v>
      </c>
      <c r="V1160" s="8">
        <f t="shared" si="1853"/>
        <v>95.999999999999986</v>
      </c>
      <c r="W1160" s="8">
        <f t="shared" si="1854"/>
        <v>100</v>
      </c>
      <c r="X1160" s="14">
        <f t="shared" si="2362"/>
        <v>0</v>
      </c>
      <c r="Y1160" s="15"/>
    </row>
    <row r="1161" spans="1:25" x14ac:dyDescent="0.2">
      <c r="A1161" s="5">
        <v>45713</v>
      </c>
      <c r="B1161" s="6" t="s">
        <v>23</v>
      </c>
      <c r="C1161" s="7" t="s">
        <v>24</v>
      </c>
      <c r="D1161" s="6" t="s">
        <v>26</v>
      </c>
      <c r="E1161" s="8">
        <v>1.5</v>
      </c>
      <c r="F1161" s="8">
        <v>0</v>
      </c>
      <c r="G1161" s="8">
        <v>4.0000000000000001E-3</v>
      </c>
      <c r="H1161" s="11">
        <v>0</v>
      </c>
      <c r="I1161" s="8">
        <f t="shared" si="2080"/>
        <v>-4.0000000000000001E-3</v>
      </c>
      <c r="J1161" s="12">
        <f t="shared" si="2081"/>
        <v>0</v>
      </c>
      <c r="K1161" s="8">
        <f t="shared" ref="K1161:L1161" si="2367">IFERROR(G1161,0)</f>
        <v>4.0000000000000001E-3</v>
      </c>
      <c r="L1161" s="8">
        <f t="shared" si="2367"/>
        <v>0</v>
      </c>
      <c r="M1161" s="8">
        <f t="shared" si="2083"/>
        <v>-4.0000000000000001E-3</v>
      </c>
      <c r="N1161" s="12">
        <f t="shared" si="2084"/>
        <v>0</v>
      </c>
      <c r="O1161" s="8">
        <f t="shared" ref="O1161:P1161" si="2368">IFERROR(K1161,0)</f>
        <v>4.0000000000000001E-3</v>
      </c>
      <c r="P1161" s="8">
        <f t="shared" si="2368"/>
        <v>0</v>
      </c>
      <c r="Q1161" s="8">
        <f t="shared" si="2086"/>
        <v>-4.0000000000000001E-3</v>
      </c>
      <c r="R1161" s="12">
        <f t="shared" si="2087"/>
        <v>0</v>
      </c>
      <c r="S1161" s="8"/>
      <c r="T1161" s="8"/>
      <c r="U1161" s="8"/>
      <c r="V1161" s="8">
        <f t="shared" si="1853"/>
        <v>0</v>
      </c>
      <c r="W1161" s="8">
        <f t="shared" si="1854"/>
        <v>0</v>
      </c>
      <c r="X1161" s="14">
        <f t="shared" si="2362"/>
        <v>5.0000000000000001E-3</v>
      </c>
      <c r="Y1161" s="15"/>
    </row>
    <row r="1162" spans="1:25" x14ac:dyDescent="0.2">
      <c r="A1162" s="5">
        <v>45713</v>
      </c>
      <c r="B1162" s="6" t="s">
        <v>23</v>
      </c>
      <c r="C1162" s="7" t="s">
        <v>24</v>
      </c>
      <c r="D1162" s="6" t="s">
        <v>27</v>
      </c>
      <c r="E1162" s="8">
        <v>0</v>
      </c>
      <c r="F1162" s="8">
        <v>0</v>
      </c>
      <c r="G1162" s="8">
        <v>0</v>
      </c>
      <c r="H1162" s="11">
        <v>0</v>
      </c>
      <c r="I1162" s="8">
        <f t="shared" si="2080"/>
        <v>0</v>
      </c>
      <c r="J1162" s="12">
        <f t="shared" si="2081"/>
        <v>0</v>
      </c>
      <c r="K1162" s="8">
        <f t="shared" ref="K1162:L1162" si="2369">IFERROR(G1162,0)</f>
        <v>0</v>
      </c>
      <c r="L1162" s="8">
        <f t="shared" si="2369"/>
        <v>0</v>
      </c>
      <c r="M1162" s="8">
        <f t="shared" si="2083"/>
        <v>0</v>
      </c>
      <c r="N1162" s="12">
        <f t="shared" si="2084"/>
        <v>0</v>
      </c>
      <c r="O1162" s="8">
        <f t="shared" ref="O1162:P1162" si="2370">IFERROR(K1162,0)</f>
        <v>0</v>
      </c>
      <c r="P1162" s="8">
        <f t="shared" si="2370"/>
        <v>0</v>
      </c>
      <c r="Q1162" s="8">
        <f t="shared" si="2086"/>
        <v>0</v>
      </c>
      <c r="R1162" s="12">
        <f t="shared" si="2087"/>
        <v>0</v>
      </c>
      <c r="S1162" s="8"/>
      <c r="T1162" s="8"/>
      <c r="U1162" s="8"/>
      <c r="V1162" s="8">
        <f t="shared" si="1853"/>
        <v>0</v>
      </c>
      <c r="W1162" s="8">
        <f t="shared" si="1854"/>
        <v>0</v>
      </c>
      <c r="X1162" s="14">
        <f t="shared" si="2362"/>
        <v>0</v>
      </c>
      <c r="Y1162" s="15"/>
    </row>
    <row r="1163" spans="1:25" x14ac:dyDescent="0.2">
      <c r="A1163" s="5">
        <v>45713</v>
      </c>
      <c r="B1163" s="6" t="s">
        <v>29</v>
      </c>
      <c r="C1163" s="7" t="s">
        <v>24</v>
      </c>
      <c r="D1163" s="6" t="s">
        <v>25</v>
      </c>
      <c r="E1163" s="8">
        <v>1</v>
      </c>
      <c r="F1163" s="8">
        <v>5.0000000000000001E-3</v>
      </c>
      <c r="G1163" s="8">
        <v>3.0000000000000001E-3</v>
      </c>
      <c r="H1163" s="11">
        <v>4.0000000000000001E-3</v>
      </c>
      <c r="I1163" s="8">
        <f t="shared" si="2080"/>
        <v>1E-3</v>
      </c>
      <c r="J1163" s="12">
        <f t="shared" si="2081"/>
        <v>133.33333333333331</v>
      </c>
      <c r="K1163" s="8">
        <f t="shared" ref="K1163:L1163" si="2371">IFERROR(G1163,0)</f>
        <v>3.0000000000000001E-3</v>
      </c>
      <c r="L1163" s="8">
        <f t="shared" si="2371"/>
        <v>4.0000000000000001E-3</v>
      </c>
      <c r="M1163" s="8">
        <f t="shared" si="2083"/>
        <v>1E-3</v>
      </c>
      <c r="N1163" s="12">
        <f t="shared" si="2084"/>
        <v>133.33333333333331</v>
      </c>
      <c r="O1163" s="8">
        <f t="shared" ref="O1163:P1163" si="2372">IFERROR(K1163,0)</f>
        <v>3.0000000000000001E-3</v>
      </c>
      <c r="P1163" s="8">
        <f t="shared" si="2372"/>
        <v>4.0000000000000001E-3</v>
      </c>
      <c r="Q1163" s="8">
        <f t="shared" si="2086"/>
        <v>1E-3</v>
      </c>
      <c r="R1163" s="12">
        <f t="shared" si="2087"/>
        <v>133.33333333333331</v>
      </c>
      <c r="S1163" s="8">
        <f>T1142</f>
        <v>0.62564999999999937</v>
      </c>
      <c r="T1163" s="8">
        <f>H1163+S1163-H1164-H1165-U1163</f>
        <v>0.62964999999999938</v>
      </c>
      <c r="U1163" s="8">
        <v>0</v>
      </c>
      <c r="V1163" s="8">
        <f t="shared" si="1853"/>
        <v>60</v>
      </c>
      <c r="W1163" s="8">
        <f t="shared" si="1854"/>
        <v>80</v>
      </c>
      <c r="X1163" s="14">
        <f t="shared" si="2362"/>
        <v>0</v>
      </c>
      <c r="Y1163" s="15"/>
    </row>
    <row r="1164" spans="1:25" x14ac:dyDescent="0.2">
      <c r="A1164" s="5">
        <v>45713</v>
      </c>
      <c r="B1164" s="6" t="s">
        <v>29</v>
      </c>
      <c r="C1164" s="7" t="s">
        <v>24</v>
      </c>
      <c r="D1164" s="6" t="s">
        <v>26</v>
      </c>
      <c r="E1164" s="8">
        <v>1</v>
      </c>
      <c r="F1164" s="8">
        <v>0</v>
      </c>
      <c r="G1164" s="8">
        <v>3.0000000000000001E-3</v>
      </c>
      <c r="H1164" s="11">
        <v>0</v>
      </c>
      <c r="I1164" s="8">
        <f t="shared" si="2080"/>
        <v>-3.0000000000000001E-3</v>
      </c>
      <c r="J1164" s="12">
        <f t="shared" si="2081"/>
        <v>0</v>
      </c>
      <c r="K1164" s="8">
        <f t="shared" ref="K1164:L1164" si="2373">IFERROR(G1164,0)</f>
        <v>3.0000000000000001E-3</v>
      </c>
      <c r="L1164" s="8">
        <f t="shared" si="2373"/>
        <v>0</v>
      </c>
      <c r="M1164" s="8">
        <f t="shared" si="2083"/>
        <v>-3.0000000000000001E-3</v>
      </c>
      <c r="N1164" s="12">
        <f t="shared" si="2084"/>
        <v>0</v>
      </c>
      <c r="O1164" s="8">
        <f t="shared" ref="O1164:P1164" si="2374">IFERROR(K1164,0)</f>
        <v>3.0000000000000001E-3</v>
      </c>
      <c r="P1164" s="8">
        <f t="shared" si="2374"/>
        <v>0</v>
      </c>
      <c r="Q1164" s="8">
        <f t="shared" si="2086"/>
        <v>-3.0000000000000001E-3</v>
      </c>
      <c r="R1164" s="12">
        <f t="shared" si="2087"/>
        <v>0</v>
      </c>
      <c r="S1164" s="8"/>
      <c r="T1164" s="8"/>
      <c r="U1164" s="8"/>
      <c r="V1164" s="8">
        <f t="shared" ref="V1164:V1418" si="2375">IFERROR(O1164/F1164*100,0)</f>
        <v>0</v>
      </c>
      <c r="W1164" s="8">
        <f t="shared" ref="W1164:W1418" si="2376">IFERROR(P1164/F1164*100,0)</f>
        <v>0</v>
      </c>
      <c r="X1164" s="14">
        <f t="shared" si="2362"/>
        <v>4.0000000000000001E-3</v>
      </c>
      <c r="Y1164" s="15"/>
    </row>
    <row r="1165" spans="1:25" x14ac:dyDescent="0.2">
      <c r="A1165" s="5">
        <v>45713</v>
      </c>
      <c r="B1165" s="6" t="s">
        <v>29</v>
      </c>
      <c r="C1165" s="7" t="s">
        <v>24</v>
      </c>
      <c r="D1165" s="6" t="s">
        <v>27</v>
      </c>
      <c r="E1165" s="8">
        <v>0</v>
      </c>
      <c r="F1165" s="8">
        <v>0</v>
      </c>
      <c r="G1165" s="8">
        <v>0</v>
      </c>
      <c r="H1165" s="11">
        <v>0</v>
      </c>
      <c r="I1165" s="8">
        <f t="shared" si="2080"/>
        <v>0</v>
      </c>
      <c r="J1165" s="12">
        <f t="shared" si="2081"/>
        <v>0</v>
      </c>
      <c r="K1165" s="8">
        <f t="shared" ref="K1165:L1165" si="2377">IFERROR(G1165,0)</f>
        <v>0</v>
      </c>
      <c r="L1165" s="8">
        <f t="shared" si="2377"/>
        <v>0</v>
      </c>
      <c r="M1165" s="8">
        <f t="shared" si="2083"/>
        <v>0</v>
      </c>
      <c r="N1165" s="12">
        <f t="shared" si="2084"/>
        <v>0</v>
      </c>
      <c r="O1165" s="8">
        <f t="shared" ref="O1165:P1165" si="2378">IFERROR(K1165,0)</f>
        <v>0</v>
      </c>
      <c r="P1165" s="8">
        <f t="shared" si="2378"/>
        <v>0</v>
      </c>
      <c r="Q1165" s="8">
        <f t="shared" si="2086"/>
        <v>0</v>
      </c>
      <c r="R1165" s="12">
        <f t="shared" si="2087"/>
        <v>0</v>
      </c>
      <c r="S1165" s="14"/>
      <c r="T1165" s="14"/>
      <c r="U1165" s="14"/>
      <c r="V1165" s="8">
        <f t="shared" si="2375"/>
        <v>0</v>
      </c>
      <c r="W1165" s="8">
        <f t="shared" si="2376"/>
        <v>0</v>
      </c>
      <c r="X1165" s="14">
        <f t="shared" si="2362"/>
        <v>6.5000000000000002E-2</v>
      </c>
      <c r="Y1165" s="15"/>
    </row>
    <row r="1166" spans="1:25" x14ac:dyDescent="0.2">
      <c r="A1166" s="5">
        <v>45713</v>
      </c>
      <c r="B1166" s="6" t="s">
        <v>30</v>
      </c>
      <c r="C1166" s="7" t="s">
        <v>24</v>
      </c>
      <c r="D1166" s="6" t="s">
        <v>25</v>
      </c>
      <c r="E1166" s="8">
        <v>0.6</v>
      </c>
      <c r="F1166" s="8">
        <v>3.0000000000000001E-3</v>
      </c>
      <c r="G1166" s="8">
        <v>0</v>
      </c>
      <c r="H1166" s="11">
        <v>2E-3</v>
      </c>
      <c r="I1166" s="8">
        <f t="shared" si="2080"/>
        <v>2E-3</v>
      </c>
      <c r="J1166" s="12">
        <f t="shared" si="2081"/>
        <v>0</v>
      </c>
      <c r="K1166" s="8">
        <f t="shared" ref="K1166:L1166" si="2379">IFERROR(G1166,0)</f>
        <v>0</v>
      </c>
      <c r="L1166" s="8">
        <f t="shared" si="2379"/>
        <v>2E-3</v>
      </c>
      <c r="M1166" s="8">
        <f t="shared" si="2083"/>
        <v>2E-3</v>
      </c>
      <c r="N1166" s="12">
        <f t="shared" si="2084"/>
        <v>0</v>
      </c>
      <c r="O1166" s="8">
        <f t="shared" ref="O1166:P1166" si="2380">IFERROR(K1166,0)</f>
        <v>0</v>
      </c>
      <c r="P1166" s="8">
        <f t="shared" si="2380"/>
        <v>2E-3</v>
      </c>
      <c r="Q1166" s="8">
        <f t="shared" si="2086"/>
        <v>2E-3</v>
      </c>
      <c r="R1166" s="12">
        <f t="shared" si="2087"/>
        <v>0</v>
      </c>
      <c r="S1166" s="14">
        <f>T1145</f>
        <v>7.4890000000000026E-2</v>
      </c>
      <c r="T1166" s="8">
        <f>H1166+S1166-H1167-H1168-U1166</f>
        <v>7.6890000000000028E-2</v>
      </c>
      <c r="U1166" s="14">
        <v>0</v>
      </c>
      <c r="V1166" s="8">
        <f t="shared" si="2375"/>
        <v>0</v>
      </c>
      <c r="W1166" s="8">
        <f t="shared" si="2376"/>
        <v>66.666666666666657</v>
      </c>
      <c r="X1166" s="14">
        <f t="shared" si="2362"/>
        <v>0</v>
      </c>
      <c r="Y1166" s="15"/>
    </row>
    <row r="1167" spans="1:25" x14ac:dyDescent="0.2">
      <c r="A1167" s="5">
        <v>45713</v>
      </c>
      <c r="B1167" s="6" t="s">
        <v>30</v>
      </c>
      <c r="C1167" s="7" t="s">
        <v>24</v>
      </c>
      <c r="D1167" s="6" t="s">
        <v>26</v>
      </c>
      <c r="E1167" s="8">
        <v>0.6</v>
      </c>
      <c r="F1167" s="8">
        <v>0</v>
      </c>
      <c r="G1167" s="8">
        <v>0</v>
      </c>
      <c r="H1167" s="11">
        <v>0</v>
      </c>
      <c r="I1167" s="8">
        <f t="shared" si="2080"/>
        <v>0</v>
      </c>
      <c r="J1167" s="12">
        <f t="shared" si="2081"/>
        <v>0</v>
      </c>
      <c r="K1167" s="8">
        <f t="shared" ref="K1167:L1167" si="2381">IFERROR(G1167,0)</f>
        <v>0</v>
      </c>
      <c r="L1167" s="8">
        <f t="shared" si="2381"/>
        <v>0</v>
      </c>
      <c r="M1167" s="8">
        <f t="shared" si="2083"/>
        <v>0</v>
      </c>
      <c r="N1167" s="12">
        <f t="shared" si="2084"/>
        <v>0</v>
      </c>
      <c r="O1167" s="8">
        <f t="shared" ref="O1167:P1167" si="2382">IFERROR(K1167,0)</f>
        <v>0</v>
      </c>
      <c r="P1167" s="8">
        <f t="shared" si="2382"/>
        <v>0</v>
      </c>
      <c r="Q1167" s="8">
        <f t="shared" si="2086"/>
        <v>0</v>
      </c>
      <c r="R1167" s="12">
        <f t="shared" si="2087"/>
        <v>0</v>
      </c>
      <c r="S1167" s="14"/>
      <c r="T1167" s="14"/>
      <c r="U1167" s="14"/>
      <c r="V1167" s="8">
        <f t="shared" si="2375"/>
        <v>0</v>
      </c>
      <c r="W1167" s="8">
        <f t="shared" si="2376"/>
        <v>0</v>
      </c>
      <c r="X1167" s="14">
        <f t="shared" si="2362"/>
        <v>1E-3</v>
      </c>
      <c r="Y1167" s="15"/>
    </row>
    <row r="1168" spans="1:25" x14ac:dyDescent="0.2">
      <c r="A1168" s="5">
        <v>45713</v>
      </c>
      <c r="B1168" s="6" t="s">
        <v>30</v>
      </c>
      <c r="C1168" s="7" t="s">
        <v>24</v>
      </c>
      <c r="D1168" s="6" t="s">
        <v>27</v>
      </c>
      <c r="E1168" s="8">
        <v>0</v>
      </c>
      <c r="F1168" s="8">
        <v>0</v>
      </c>
      <c r="G1168" s="8">
        <v>0</v>
      </c>
      <c r="H1168" s="11">
        <v>0</v>
      </c>
      <c r="I1168" s="8">
        <f t="shared" si="2080"/>
        <v>0</v>
      </c>
      <c r="J1168" s="12">
        <f t="shared" si="2081"/>
        <v>0</v>
      </c>
      <c r="K1168" s="8">
        <f t="shared" ref="K1168:L1168" si="2383">IFERROR(G1168,0)</f>
        <v>0</v>
      </c>
      <c r="L1168" s="8">
        <f t="shared" si="2383"/>
        <v>0</v>
      </c>
      <c r="M1168" s="8">
        <f t="shared" si="2083"/>
        <v>0</v>
      </c>
      <c r="N1168" s="12">
        <f t="shared" si="2084"/>
        <v>0</v>
      </c>
      <c r="O1168" s="8">
        <f t="shared" ref="O1168:P1168" si="2384">IFERROR(K1168,0)</f>
        <v>0</v>
      </c>
      <c r="P1168" s="8">
        <f t="shared" si="2384"/>
        <v>0</v>
      </c>
      <c r="Q1168" s="8">
        <f t="shared" si="2086"/>
        <v>0</v>
      </c>
      <c r="R1168" s="12">
        <f t="shared" si="2087"/>
        <v>0</v>
      </c>
      <c r="S1168" s="14"/>
      <c r="T1168" s="14"/>
      <c r="U1168" s="14"/>
      <c r="V1168" s="8">
        <f t="shared" si="2375"/>
        <v>0</v>
      </c>
      <c r="W1168" s="8">
        <f t="shared" si="2376"/>
        <v>0</v>
      </c>
      <c r="X1168" s="14">
        <f t="shared" si="2362"/>
        <v>0</v>
      </c>
      <c r="Y1168" s="15"/>
    </row>
    <row r="1169" spans="1:25" x14ac:dyDescent="0.2">
      <c r="A1169" s="5">
        <v>45713</v>
      </c>
      <c r="B1169" s="6" t="s">
        <v>31</v>
      </c>
      <c r="C1169" s="7" t="s">
        <v>32</v>
      </c>
      <c r="D1169" s="6" t="s">
        <v>25</v>
      </c>
      <c r="E1169" s="8">
        <v>229.8</v>
      </c>
      <c r="F1169" s="8">
        <v>0.49399999999999999</v>
      </c>
      <c r="G1169" s="8">
        <v>0.67500000000000004</v>
      </c>
      <c r="H1169" s="11">
        <v>0.55900000000000005</v>
      </c>
      <c r="I1169" s="8">
        <f t="shared" si="2080"/>
        <v>-0.11599999999999999</v>
      </c>
      <c r="J1169" s="12">
        <f t="shared" si="2081"/>
        <v>82.814814814814824</v>
      </c>
      <c r="K1169" s="8">
        <f t="shared" ref="K1169:L1169" si="2385">IFERROR(G1169,0)</f>
        <v>0.67500000000000004</v>
      </c>
      <c r="L1169" s="8">
        <f t="shared" si="2385"/>
        <v>0.55900000000000005</v>
      </c>
      <c r="M1169" s="8">
        <f t="shared" si="2083"/>
        <v>-0.11599999999999999</v>
      </c>
      <c r="N1169" s="12">
        <f t="shared" si="2084"/>
        <v>82.814814814814824</v>
      </c>
      <c r="O1169" s="8">
        <f t="shared" ref="O1169:P1169" si="2386">IFERROR(K1169,0)</f>
        <v>0.67500000000000004</v>
      </c>
      <c r="P1169" s="8">
        <f t="shared" si="2386"/>
        <v>0.55900000000000005</v>
      </c>
      <c r="Q1169" s="8">
        <f t="shared" si="2086"/>
        <v>-0.11599999999999999</v>
      </c>
      <c r="R1169" s="12">
        <f t="shared" si="2087"/>
        <v>82.814814814814824</v>
      </c>
      <c r="S1169" s="14">
        <f>T1148</f>
        <v>188.93068505000014</v>
      </c>
      <c r="T1169" s="8">
        <f>H1169+S1169-H1170-H1171-U1169</f>
        <v>188.41928505000013</v>
      </c>
      <c r="U1169" s="14">
        <v>4.0000000000000002E-4</v>
      </c>
      <c r="V1169" s="8">
        <f t="shared" si="2375"/>
        <v>136.63967611336034</v>
      </c>
      <c r="W1169" s="8">
        <f t="shared" si="2376"/>
        <v>113.15789473684212</v>
      </c>
      <c r="X1169" s="14">
        <f t="shared" si="2362"/>
        <v>0</v>
      </c>
      <c r="Y1169" s="15"/>
    </row>
    <row r="1170" spans="1:25" x14ac:dyDescent="0.2">
      <c r="A1170" s="5">
        <v>45713</v>
      </c>
      <c r="B1170" s="6" t="s">
        <v>31</v>
      </c>
      <c r="C1170" s="7" t="s">
        <v>32</v>
      </c>
      <c r="D1170" s="6" t="s">
        <v>26</v>
      </c>
      <c r="E1170" s="8">
        <v>285</v>
      </c>
      <c r="F1170" s="8">
        <v>0</v>
      </c>
      <c r="G1170" s="8">
        <v>0.82499999999999996</v>
      </c>
      <c r="H1170" s="11">
        <v>1.07</v>
      </c>
      <c r="I1170" s="8">
        <f t="shared" si="2080"/>
        <v>0.24500000000000011</v>
      </c>
      <c r="J1170" s="12">
        <f t="shared" si="2081"/>
        <v>129.69696969696972</v>
      </c>
      <c r="K1170" s="8">
        <f t="shared" ref="K1170:L1170" si="2387">IFERROR(G1170,0)</f>
        <v>0.82499999999999996</v>
      </c>
      <c r="L1170" s="8">
        <f t="shared" si="2387"/>
        <v>1.07</v>
      </c>
      <c r="M1170" s="8">
        <f t="shared" si="2083"/>
        <v>0.24500000000000011</v>
      </c>
      <c r="N1170" s="12">
        <f t="shared" si="2084"/>
        <v>129.69696969696972</v>
      </c>
      <c r="O1170" s="8">
        <f t="shared" ref="O1170:P1170" si="2388">IFERROR(K1170,0)</f>
        <v>0.82499999999999996</v>
      </c>
      <c r="P1170" s="8">
        <f t="shared" si="2388"/>
        <v>1.07</v>
      </c>
      <c r="Q1170" s="8">
        <f t="shared" si="2086"/>
        <v>0.24500000000000011</v>
      </c>
      <c r="R1170" s="12">
        <f t="shared" si="2087"/>
        <v>129.69696969696972</v>
      </c>
      <c r="S1170" s="14"/>
      <c r="T1170" s="14"/>
      <c r="U1170" s="14"/>
      <c r="V1170" s="8">
        <f t="shared" si="2375"/>
        <v>0</v>
      </c>
      <c r="W1170" s="8">
        <f t="shared" si="2376"/>
        <v>0</v>
      </c>
      <c r="X1170" s="14">
        <f t="shared" si="2362"/>
        <v>0.55700000000000005</v>
      </c>
      <c r="Y1170" s="15"/>
    </row>
    <row r="1171" spans="1:25" x14ac:dyDescent="0.2">
      <c r="A1171" s="5">
        <v>45713</v>
      </c>
      <c r="B1171" s="6" t="s">
        <v>31</v>
      </c>
      <c r="C1171" s="7" t="s">
        <v>32</v>
      </c>
      <c r="D1171" s="6" t="s">
        <v>27</v>
      </c>
      <c r="E1171" s="8">
        <v>0</v>
      </c>
      <c r="F1171" s="8">
        <v>0</v>
      </c>
      <c r="G1171" s="8">
        <v>0</v>
      </c>
      <c r="H1171" s="11">
        <v>0</v>
      </c>
      <c r="I1171" s="8">
        <f t="shared" si="2080"/>
        <v>0</v>
      </c>
      <c r="J1171" s="12">
        <f t="shared" si="2081"/>
        <v>0</v>
      </c>
      <c r="K1171" s="8">
        <f t="shared" ref="K1171:L1171" si="2389">IFERROR(G1171,0)</f>
        <v>0</v>
      </c>
      <c r="L1171" s="8">
        <f t="shared" si="2389"/>
        <v>0</v>
      </c>
      <c r="M1171" s="8">
        <f t="shared" si="2083"/>
        <v>0</v>
      </c>
      <c r="N1171" s="12">
        <f t="shared" si="2084"/>
        <v>0</v>
      </c>
      <c r="O1171" s="8">
        <f t="shared" ref="O1171:P1171" si="2390">IFERROR(K1171,0)</f>
        <v>0</v>
      </c>
      <c r="P1171" s="8">
        <f t="shared" si="2390"/>
        <v>0</v>
      </c>
      <c r="Q1171" s="8">
        <f t="shared" si="2086"/>
        <v>0</v>
      </c>
      <c r="R1171" s="12">
        <f t="shared" si="2087"/>
        <v>0</v>
      </c>
      <c r="S1171" s="14"/>
      <c r="T1171" s="14"/>
      <c r="U1171" s="14"/>
      <c r="V1171" s="8">
        <f t="shared" si="2375"/>
        <v>0</v>
      </c>
      <c r="W1171" s="8">
        <f t="shared" si="2376"/>
        <v>0</v>
      </c>
      <c r="X1171" s="14">
        <f t="shared" si="2362"/>
        <v>0.68799999999999994</v>
      </c>
      <c r="Y1171" s="15"/>
    </row>
    <row r="1172" spans="1:25" x14ac:dyDescent="0.2">
      <c r="A1172" s="5">
        <v>45713</v>
      </c>
      <c r="B1172" s="6" t="s">
        <v>36</v>
      </c>
      <c r="C1172" s="7" t="s">
        <v>32</v>
      </c>
      <c r="D1172" s="6" t="s">
        <v>25</v>
      </c>
      <c r="E1172" s="8">
        <v>5.2</v>
      </c>
      <c r="F1172" s="8">
        <v>1.7999999999999999E-2</v>
      </c>
      <c r="G1172" s="8">
        <v>1.4E-2</v>
      </c>
      <c r="H1172" s="11">
        <v>1.7999999999999999E-2</v>
      </c>
      <c r="I1172" s="8">
        <f t="shared" si="2080"/>
        <v>3.9999999999999983E-3</v>
      </c>
      <c r="J1172" s="12">
        <f t="shared" si="2081"/>
        <v>128.57142857142856</v>
      </c>
      <c r="K1172" s="8">
        <f t="shared" ref="K1172:L1172" si="2391">IFERROR(G1172,0)</f>
        <v>1.4E-2</v>
      </c>
      <c r="L1172" s="8">
        <f t="shared" si="2391"/>
        <v>1.7999999999999999E-2</v>
      </c>
      <c r="M1172" s="8">
        <f t="shared" si="2083"/>
        <v>3.9999999999999983E-3</v>
      </c>
      <c r="N1172" s="12">
        <f t="shared" si="2084"/>
        <v>128.57142857142856</v>
      </c>
      <c r="O1172" s="8">
        <f t="shared" ref="O1172:P1172" si="2392">IFERROR(K1172,0)</f>
        <v>1.4E-2</v>
      </c>
      <c r="P1172" s="8">
        <f t="shared" si="2392"/>
        <v>1.7999999999999999E-2</v>
      </c>
      <c r="Q1172" s="8">
        <f t="shared" si="2086"/>
        <v>3.9999999999999983E-3</v>
      </c>
      <c r="R1172" s="12">
        <f t="shared" si="2087"/>
        <v>128.57142857142856</v>
      </c>
      <c r="S1172" s="14">
        <f>T1151</f>
        <v>3.5680000020000024</v>
      </c>
      <c r="T1172" s="8">
        <f>H1172+S1172-H1173-H1174-U1172</f>
        <v>3.5853000020000021</v>
      </c>
      <c r="U1172" s="14">
        <v>6.9999999999999999E-4</v>
      </c>
      <c r="V1172" s="8">
        <f t="shared" si="2375"/>
        <v>77.777777777777786</v>
      </c>
      <c r="W1172" s="8">
        <f t="shared" si="2376"/>
        <v>100</v>
      </c>
      <c r="X1172" s="14">
        <f t="shared" si="2362"/>
        <v>0</v>
      </c>
      <c r="Y1172" s="15"/>
    </row>
    <row r="1173" spans="1:25" x14ac:dyDescent="0.2">
      <c r="A1173" s="5">
        <v>45713</v>
      </c>
      <c r="B1173" s="6" t="s">
        <v>36</v>
      </c>
      <c r="C1173" s="7" t="s">
        <v>32</v>
      </c>
      <c r="D1173" s="6" t="s">
        <v>26</v>
      </c>
      <c r="E1173" s="8">
        <v>5.0999999999999996</v>
      </c>
      <c r="F1173" s="8">
        <v>0</v>
      </c>
      <c r="G1173" s="8">
        <v>1.4E-2</v>
      </c>
      <c r="H1173" s="11">
        <v>0</v>
      </c>
      <c r="I1173" s="8">
        <f t="shared" si="2080"/>
        <v>-1.4E-2</v>
      </c>
      <c r="J1173" s="12">
        <f t="shared" si="2081"/>
        <v>0</v>
      </c>
      <c r="K1173" s="8">
        <f t="shared" ref="K1173:L1173" si="2393">IFERROR(G1173,0)</f>
        <v>1.4E-2</v>
      </c>
      <c r="L1173" s="8">
        <f t="shared" si="2393"/>
        <v>0</v>
      </c>
      <c r="M1173" s="8">
        <f t="shared" si="2083"/>
        <v>-1.4E-2</v>
      </c>
      <c r="N1173" s="12">
        <f t="shared" si="2084"/>
        <v>0</v>
      </c>
      <c r="O1173" s="8">
        <f t="shared" ref="O1173:P1173" si="2394">IFERROR(K1173,0)</f>
        <v>1.4E-2</v>
      </c>
      <c r="P1173" s="8">
        <f t="shared" si="2394"/>
        <v>0</v>
      </c>
      <c r="Q1173" s="8">
        <f t="shared" si="2086"/>
        <v>-1.4E-2</v>
      </c>
      <c r="R1173" s="12">
        <f t="shared" si="2087"/>
        <v>0</v>
      </c>
      <c r="S1173" s="14"/>
      <c r="T1173" s="14"/>
      <c r="U1173" s="14"/>
      <c r="V1173" s="8">
        <f t="shared" si="2375"/>
        <v>0</v>
      </c>
      <c r="W1173" s="8">
        <f t="shared" si="2376"/>
        <v>0</v>
      </c>
      <c r="X1173" s="14">
        <f t="shared" si="2362"/>
        <v>1.7999999999999999E-2</v>
      </c>
      <c r="Y1173" s="15"/>
    </row>
    <row r="1174" spans="1:25" x14ac:dyDescent="0.2">
      <c r="A1174" s="5">
        <v>45713</v>
      </c>
      <c r="B1174" s="6" t="s">
        <v>36</v>
      </c>
      <c r="C1174" s="7" t="s">
        <v>32</v>
      </c>
      <c r="D1174" s="6" t="s">
        <v>27</v>
      </c>
      <c r="E1174" s="8">
        <v>0</v>
      </c>
      <c r="F1174" s="8">
        <v>0</v>
      </c>
      <c r="G1174" s="8">
        <v>0</v>
      </c>
      <c r="H1174" s="11">
        <v>0</v>
      </c>
      <c r="I1174" s="8">
        <f t="shared" si="2080"/>
        <v>0</v>
      </c>
      <c r="J1174" s="12">
        <f t="shared" si="2081"/>
        <v>0</v>
      </c>
      <c r="K1174" s="8">
        <f t="shared" ref="K1174:L1174" si="2395">IFERROR(G1174,0)</f>
        <v>0</v>
      </c>
      <c r="L1174" s="8">
        <f t="shared" si="2395"/>
        <v>0</v>
      </c>
      <c r="M1174" s="8">
        <f t="shared" si="2083"/>
        <v>0</v>
      </c>
      <c r="N1174" s="12">
        <f t="shared" si="2084"/>
        <v>0</v>
      </c>
      <c r="O1174" s="8">
        <f t="shared" ref="O1174:P1174" si="2396">IFERROR(K1174,0)</f>
        <v>0</v>
      </c>
      <c r="P1174" s="8">
        <f t="shared" si="2396"/>
        <v>0</v>
      </c>
      <c r="Q1174" s="8">
        <f t="shared" si="2086"/>
        <v>0</v>
      </c>
      <c r="R1174" s="12">
        <f t="shared" si="2087"/>
        <v>0</v>
      </c>
      <c r="S1174" s="14"/>
      <c r="T1174" s="14"/>
      <c r="U1174" s="14"/>
      <c r="V1174" s="8">
        <f t="shared" si="2375"/>
        <v>0</v>
      </c>
      <c r="W1174" s="8">
        <f t="shared" si="2376"/>
        <v>0</v>
      </c>
      <c r="X1174" s="14">
        <f t="shared" si="2362"/>
        <v>1</v>
      </c>
      <c r="Y1174" s="15"/>
    </row>
    <row r="1175" spans="1:25" x14ac:dyDescent="0.2">
      <c r="A1175" s="5">
        <v>45713</v>
      </c>
      <c r="B1175" s="6" t="s">
        <v>33</v>
      </c>
      <c r="C1175" s="7" t="s">
        <v>32</v>
      </c>
      <c r="D1175" s="6" t="s">
        <v>25</v>
      </c>
      <c r="E1175" s="8">
        <v>0.63</v>
      </c>
      <c r="F1175" s="8">
        <v>0</v>
      </c>
      <c r="G1175" s="8">
        <v>1.6100000000000001E-3</v>
      </c>
      <c r="H1175" s="11">
        <v>1E-3</v>
      </c>
      <c r="I1175" s="8">
        <f t="shared" si="2080"/>
        <v>-6.1000000000000008E-4</v>
      </c>
      <c r="J1175" s="12">
        <f t="shared" si="2081"/>
        <v>62.11180124223602</v>
      </c>
      <c r="K1175" s="8">
        <f t="shared" ref="K1175:L1175" si="2397">IFERROR(G1175,0)</f>
        <v>1.6100000000000001E-3</v>
      </c>
      <c r="L1175" s="8">
        <f t="shared" si="2397"/>
        <v>1E-3</v>
      </c>
      <c r="M1175" s="8">
        <f t="shared" si="2083"/>
        <v>-6.1000000000000008E-4</v>
      </c>
      <c r="N1175" s="12">
        <f t="shared" si="2084"/>
        <v>62.11180124223602</v>
      </c>
      <c r="O1175" s="8">
        <f t="shared" ref="O1175:P1175" si="2398">IFERROR(K1175,0)</f>
        <v>1.6100000000000001E-3</v>
      </c>
      <c r="P1175" s="8">
        <f t="shared" si="2398"/>
        <v>1E-3</v>
      </c>
      <c r="Q1175" s="8">
        <f t="shared" si="2086"/>
        <v>-6.1000000000000008E-4</v>
      </c>
      <c r="R1175" s="12">
        <f t="shared" si="2087"/>
        <v>62.11180124223602</v>
      </c>
      <c r="S1175" s="14">
        <f>T1154</f>
        <v>5.5546239999999913E-2</v>
      </c>
      <c r="T1175" s="8">
        <f>H1175+S1175-H1176-H1177-U1175</f>
        <v>5.6446239999999911E-2</v>
      </c>
      <c r="U1175" s="14">
        <v>1E-4</v>
      </c>
      <c r="V1175" s="8">
        <f t="shared" si="2375"/>
        <v>0</v>
      </c>
      <c r="W1175" s="8">
        <f t="shared" si="2376"/>
        <v>0</v>
      </c>
      <c r="X1175" s="14">
        <f t="shared" si="2362"/>
        <v>0</v>
      </c>
      <c r="Y1175" s="15"/>
    </row>
    <row r="1176" spans="1:25" x14ac:dyDescent="0.2">
      <c r="A1176" s="5">
        <v>45713</v>
      </c>
      <c r="B1176" s="6" t="s">
        <v>33</v>
      </c>
      <c r="C1176" s="7" t="s">
        <v>32</v>
      </c>
      <c r="D1176" s="6" t="s">
        <v>26</v>
      </c>
      <c r="E1176" s="8">
        <v>0.63</v>
      </c>
      <c r="F1176" s="8">
        <v>0</v>
      </c>
      <c r="G1176" s="8">
        <v>1.6000000000000001E-3</v>
      </c>
      <c r="H1176" s="11">
        <v>0</v>
      </c>
      <c r="I1176" s="8">
        <f t="shared" si="2080"/>
        <v>-1.6000000000000001E-3</v>
      </c>
      <c r="J1176" s="12">
        <f t="shared" si="2081"/>
        <v>0</v>
      </c>
      <c r="K1176" s="8">
        <f t="shared" ref="K1176:L1176" si="2399">IFERROR(G1176,0)</f>
        <v>1.6000000000000001E-3</v>
      </c>
      <c r="L1176" s="8">
        <f t="shared" si="2399"/>
        <v>0</v>
      </c>
      <c r="M1176" s="8">
        <f t="shared" si="2083"/>
        <v>-1.6000000000000001E-3</v>
      </c>
      <c r="N1176" s="12">
        <f t="shared" si="2084"/>
        <v>0</v>
      </c>
      <c r="O1176" s="8">
        <f t="shared" ref="O1176:P1176" si="2400">IFERROR(K1176,0)</f>
        <v>1.6000000000000001E-3</v>
      </c>
      <c r="P1176" s="8">
        <f t="shared" si="2400"/>
        <v>0</v>
      </c>
      <c r="Q1176" s="8">
        <f t="shared" si="2086"/>
        <v>-1.6000000000000001E-3</v>
      </c>
      <c r="R1176" s="12">
        <f t="shared" si="2087"/>
        <v>0</v>
      </c>
      <c r="S1176" s="14"/>
      <c r="T1176" s="8"/>
      <c r="U1176" s="14"/>
      <c r="V1176" s="8">
        <f t="shared" si="2375"/>
        <v>0</v>
      </c>
      <c r="W1176" s="8">
        <f t="shared" si="2376"/>
        <v>0</v>
      </c>
      <c r="X1176" s="14">
        <f t="shared" si="2362"/>
        <v>1E-3</v>
      </c>
      <c r="Y1176" s="15"/>
    </row>
    <row r="1177" spans="1:25" x14ac:dyDescent="0.2">
      <c r="A1177" s="5">
        <v>45713</v>
      </c>
      <c r="B1177" s="6" t="s">
        <v>33</v>
      </c>
      <c r="C1177" s="7" t="s">
        <v>32</v>
      </c>
      <c r="D1177" s="6" t="s">
        <v>27</v>
      </c>
      <c r="E1177" s="8">
        <v>0</v>
      </c>
      <c r="F1177" s="8">
        <v>0</v>
      </c>
      <c r="G1177" s="8">
        <v>0</v>
      </c>
      <c r="H1177" s="11">
        <v>0</v>
      </c>
      <c r="I1177" s="8">
        <f t="shared" si="2080"/>
        <v>0</v>
      </c>
      <c r="J1177" s="12">
        <f t="shared" si="2081"/>
        <v>0</v>
      </c>
      <c r="K1177" s="8">
        <f t="shared" ref="K1177:L1177" si="2401">IFERROR(G1177,0)</f>
        <v>0</v>
      </c>
      <c r="L1177" s="8">
        <f t="shared" si="2401"/>
        <v>0</v>
      </c>
      <c r="M1177" s="8">
        <f t="shared" si="2083"/>
        <v>0</v>
      </c>
      <c r="N1177" s="12">
        <f t="shared" si="2084"/>
        <v>0</v>
      </c>
      <c r="O1177" s="8">
        <f t="shared" ref="O1177:P1177" si="2402">IFERROR(K1177,0)</f>
        <v>0</v>
      </c>
      <c r="P1177" s="8">
        <f t="shared" si="2402"/>
        <v>0</v>
      </c>
      <c r="Q1177" s="8">
        <f t="shared" si="2086"/>
        <v>0</v>
      </c>
      <c r="R1177" s="12">
        <f t="shared" si="2087"/>
        <v>0</v>
      </c>
      <c r="S1177" s="14"/>
      <c r="T1177" s="14"/>
      <c r="U1177" s="14"/>
      <c r="V1177" s="8">
        <f t="shared" si="2375"/>
        <v>0</v>
      </c>
      <c r="W1177" s="8">
        <f t="shared" si="2376"/>
        <v>0</v>
      </c>
      <c r="X1177" s="14">
        <f t="shared" si="2362"/>
        <v>0</v>
      </c>
      <c r="Y1177" s="15"/>
    </row>
    <row r="1178" spans="1:25" x14ac:dyDescent="0.2">
      <c r="A1178" s="5">
        <v>45714</v>
      </c>
      <c r="B1178" s="6" t="s">
        <v>28</v>
      </c>
      <c r="C1178" s="7" t="s">
        <v>24</v>
      </c>
      <c r="D1178" s="6" t="s">
        <v>25</v>
      </c>
      <c r="E1178" s="8">
        <v>190.9</v>
      </c>
      <c r="F1178" s="9">
        <v>0.64400000000000002</v>
      </c>
      <c r="G1178" s="10">
        <v>0.55700000000000005</v>
      </c>
      <c r="H1178" s="20">
        <v>0.57399999999999995</v>
      </c>
      <c r="I1178" s="8">
        <f t="shared" si="2080"/>
        <v>1.6999999999999904E-2</v>
      </c>
      <c r="J1178" s="12">
        <f t="shared" si="2081"/>
        <v>103.05206463195688</v>
      </c>
      <c r="K1178" s="8">
        <f t="shared" ref="K1178:L1178" si="2403">IFERROR(G1178,0)</f>
        <v>0.55700000000000005</v>
      </c>
      <c r="L1178" s="8">
        <f t="shared" si="2403"/>
        <v>0.57399999999999995</v>
      </c>
      <c r="M1178" s="8">
        <f t="shared" si="2083"/>
        <v>1.6999999999999904E-2</v>
      </c>
      <c r="N1178" s="12">
        <f t="shared" si="2084"/>
        <v>103.05206463195688</v>
      </c>
      <c r="O1178" s="8">
        <f t="shared" ref="O1178:P1178" si="2404">IFERROR(K1178,0)</f>
        <v>0.55700000000000005</v>
      </c>
      <c r="P1178" s="8">
        <f t="shared" si="2404"/>
        <v>0.57399999999999995</v>
      </c>
      <c r="Q1178" s="8">
        <f t="shared" si="2086"/>
        <v>1.6999999999999904E-2</v>
      </c>
      <c r="R1178" s="12">
        <f t="shared" si="2087"/>
        <v>103.05206463195688</v>
      </c>
      <c r="S1178" s="8">
        <f>T1157</f>
        <v>48.475520000000024</v>
      </c>
      <c r="T1178" s="8">
        <f>H1178+S1178-H1179-H1180-U1178</f>
        <v>48.80672000000002</v>
      </c>
      <c r="U1178" s="8">
        <v>1.8E-3</v>
      </c>
      <c r="V1178" s="8">
        <f t="shared" si="2375"/>
        <v>86.490683229813669</v>
      </c>
      <c r="W1178" s="8">
        <f t="shared" si="2376"/>
        <v>89.130434782608688</v>
      </c>
      <c r="X1178" s="14">
        <f>H1136</f>
        <v>0.57899999999999996</v>
      </c>
      <c r="Y1178" s="15"/>
    </row>
    <row r="1179" spans="1:25" x14ac:dyDescent="0.2">
      <c r="A1179" s="5">
        <v>45714</v>
      </c>
      <c r="B1179" s="6" t="s">
        <v>28</v>
      </c>
      <c r="C1179" s="7" t="s">
        <v>24</v>
      </c>
      <c r="D1179" s="6" t="s">
        <v>26</v>
      </c>
      <c r="E1179" s="8">
        <v>220.3</v>
      </c>
      <c r="F1179" s="8">
        <v>0.185</v>
      </c>
      <c r="G1179" s="8">
        <v>0.625</v>
      </c>
      <c r="H1179" s="11">
        <v>0.24099999999999999</v>
      </c>
      <c r="I1179" s="8">
        <f t="shared" si="2080"/>
        <v>-0.38400000000000001</v>
      </c>
      <c r="J1179" s="12">
        <f t="shared" si="2081"/>
        <v>38.56</v>
      </c>
      <c r="K1179" s="8">
        <f t="shared" ref="K1179:L1179" si="2405">IFERROR(G1179,0)</f>
        <v>0.625</v>
      </c>
      <c r="L1179" s="8">
        <f t="shared" si="2405"/>
        <v>0.24099999999999999</v>
      </c>
      <c r="M1179" s="8">
        <f t="shared" si="2083"/>
        <v>-0.38400000000000001</v>
      </c>
      <c r="N1179" s="12">
        <f t="shared" si="2084"/>
        <v>38.56</v>
      </c>
      <c r="O1179" s="8">
        <f t="shared" ref="O1179:P1179" si="2406">IFERROR(K1179,0)</f>
        <v>0.625</v>
      </c>
      <c r="P1179" s="8">
        <f t="shared" si="2406"/>
        <v>0.24099999999999999</v>
      </c>
      <c r="Q1179" s="8">
        <f t="shared" si="2086"/>
        <v>-0.38400000000000001</v>
      </c>
      <c r="R1179" s="12">
        <f t="shared" si="2087"/>
        <v>38.56</v>
      </c>
      <c r="S1179" s="8"/>
      <c r="T1179" s="8"/>
      <c r="U1179" s="8"/>
      <c r="V1179" s="8">
        <f t="shared" si="2375"/>
        <v>337.83783783783787</v>
      </c>
      <c r="W1179" s="8">
        <f t="shared" si="2376"/>
        <v>130.27027027027026</v>
      </c>
      <c r="X1179" s="14">
        <f t="shared" ref="X1179:X1198" si="2407">H1136</f>
        <v>0.57899999999999996</v>
      </c>
      <c r="Y1179" s="15"/>
    </row>
    <row r="1180" spans="1:25" x14ac:dyDescent="0.2">
      <c r="A1180" s="5">
        <v>45714</v>
      </c>
      <c r="B1180" s="6" t="s">
        <v>28</v>
      </c>
      <c r="C1180" s="7" t="s">
        <v>24</v>
      </c>
      <c r="D1180" s="6" t="s">
        <v>27</v>
      </c>
      <c r="E1180" s="8">
        <v>0</v>
      </c>
      <c r="F1180" s="8">
        <v>0</v>
      </c>
      <c r="G1180" s="8">
        <v>0</v>
      </c>
      <c r="H1180" s="11">
        <v>0</v>
      </c>
      <c r="I1180" s="8">
        <f t="shared" si="2080"/>
        <v>0</v>
      </c>
      <c r="J1180" s="12">
        <f t="shared" si="2081"/>
        <v>0</v>
      </c>
      <c r="K1180" s="8">
        <f t="shared" ref="K1180:L1180" si="2408">IFERROR(G1180,0)</f>
        <v>0</v>
      </c>
      <c r="L1180" s="8">
        <f t="shared" si="2408"/>
        <v>0</v>
      </c>
      <c r="M1180" s="8">
        <f t="shared" si="2083"/>
        <v>0</v>
      </c>
      <c r="N1180" s="12">
        <f t="shared" si="2084"/>
        <v>0</v>
      </c>
      <c r="O1180" s="8">
        <f t="shared" ref="O1180:P1180" si="2409">IFERROR(K1180,0)</f>
        <v>0</v>
      </c>
      <c r="P1180" s="8">
        <f t="shared" si="2409"/>
        <v>0</v>
      </c>
      <c r="Q1180" s="8">
        <f t="shared" si="2086"/>
        <v>0</v>
      </c>
      <c r="R1180" s="12">
        <f t="shared" si="2087"/>
        <v>0</v>
      </c>
      <c r="S1180" s="8"/>
      <c r="T1180" s="8"/>
      <c r="U1180" s="8"/>
      <c r="V1180" s="8">
        <f t="shared" si="2375"/>
        <v>0</v>
      </c>
      <c r="W1180" s="8">
        <f t="shared" si="2376"/>
        <v>0</v>
      </c>
      <c r="X1180" s="14">
        <f t="shared" si="2407"/>
        <v>0.11</v>
      </c>
      <c r="Y1180" s="15"/>
    </row>
    <row r="1181" spans="1:25" x14ac:dyDescent="0.2">
      <c r="A1181" s="5">
        <v>45714</v>
      </c>
      <c r="B1181" s="6" t="s">
        <v>23</v>
      </c>
      <c r="C1181" s="7" t="s">
        <v>24</v>
      </c>
      <c r="D1181" s="6" t="s">
        <v>25</v>
      </c>
      <c r="E1181" s="8">
        <v>1.7</v>
      </c>
      <c r="F1181" s="8">
        <v>5.0000000000000001E-3</v>
      </c>
      <c r="G1181" s="8">
        <v>4.7999999999999996E-3</v>
      </c>
      <c r="H1181" s="11">
        <v>5.0000000000000001E-3</v>
      </c>
      <c r="I1181" s="8">
        <f t="shared" si="2080"/>
        <v>2.0000000000000052E-4</v>
      </c>
      <c r="J1181" s="12">
        <f t="shared" si="2081"/>
        <v>104.16666666666667</v>
      </c>
      <c r="K1181" s="8">
        <f t="shared" ref="K1181:L1181" si="2410">IFERROR(G1181,0)</f>
        <v>4.7999999999999996E-3</v>
      </c>
      <c r="L1181" s="8">
        <f t="shared" si="2410"/>
        <v>5.0000000000000001E-3</v>
      </c>
      <c r="M1181" s="8">
        <f t="shared" si="2083"/>
        <v>2.0000000000000052E-4</v>
      </c>
      <c r="N1181" s="12">
        <f t="shared" si="2084"/>
        <v>104.16666666666667</v>
      </c>
      <c r="O1181" s="8">
        <f t="shared" ref="O1181:P1181" si="2411">IFERROR(K1181,0)</f>
        <v>4.7999999999999996E-3</v>
      </c>
      <c r="P1181" s="8">
        <f t="shared" si="2411"/>
        <v>5.0000000000000001E-3</v>
      </c>
      <c r="Q1181" s="8">
        <f t="shared" si="2086"/>
        <v>2.0000000000000052E-4</v>
      </c>
      <c r="R1181" s="12">
        <f t="shared" si="2087"/>
        <v>104.16666666666667</v>
      </c>
      <c r="S1181" s="8">
        <f>T1160</f>
        <v>4.1221405000000084</v>
      </c>
      <c r="T1181" s="8">
        <f>H1181+S1181-H1182-H1183-U1181</f>
        <v>4.1270405000000085</v>
      </c>
      <c r="U1181" s="8">
        <v>1E-4</v>
      </c>
      <c r="V1181" s="8">
        <f t="shared" si="2375"/>
        <v>95.999999999999986</v>
      </c>
      <c r="W1181" s="8">
        <f t="shared" si="2376"/>
        <v>100</v>
      </c>
      <c r="X1181" s="14">
        <f t="shared" si="2407"/>
        <v>0</v>
      </c>
      <c r="Y1181" s="15"/>
    </row>
    <row r="1182" spans="1:25" x14ac:dyDescent="0.2">
      <c r="A1182" s="5">
        <v>45714</v>
      </c>
      <c r="B1182" s="6" t="s">
        <v>23</v>
      </c>
      <c r="C1182" s="7" t="s">
        <v>24</v>
      </c>
      <c r="D1182" s="6" t="s">
        <v>26</v>
      </c>
      <c r="E1182" s="8">
        <v>1.5</v>
      </c>
      <c r="F1182" s="8">
        <v>0</v>
      </c>
      <c r="G1182" s="8">
        <v>4.0000000000000001E-3</v>
      </c>
      <c r="H1182" s="11">
        <v>0</v>
      </c>
      <c r="I1182" s="8">
        <f t="shared" si="2080"/>
        <v>-4.0000000000000001E-3</v>
      </c>
      <c r="J1182" s="12">
        <f t="shared" si="2081"/>
        <v>0</v>
      </c>
      <c r="K1182" s="8">
        <f t="shared" ref="K1182:L1182" si="2412">IFERROR(G1182,0)</f>
        <v>4.0000000000000001E-3</v>
      </c>
      <c r="L1182" s="8">
        <f t="shared" si="2412"/>
        <v>0</v>
      </c>
      <c r="M1182" s="8">
        <f t="shared" si="2083"/>
        <v>-4.0000000000000001E-3</v>
      </c>
      <c r="N1182" s="12">
        <f t="shared" si="2084"/>
        <v>0</v>
      </c>
      <c r="O1182" s="8">
        <f t="shared" ref="O1182:P1182" si="2413">IFERROR(K1182,0)</f>
        <v>4.0000000000000001E-3</v>
      </c>
      <c r="P1182" s="8">
        <f t="shared" si="2413"/>
        <v>0</v>
      </c>
      <c r="Q1182" s="8">
        <f t="shared" si="2086"/>
        <v>-4.0000000000000001E-3</v>
      </c>
      <c r="R1182" s="12">
        <f t="shared" si="2087"/>
        <v>0</v>
      </c>
      <c r="S1182" s="8"/>
      <c r="T1182" s="8"/>
      <c r="U1182" s="8"/>
      <c r="V1182" s="8">
        <f t="shared" si="2375"/>
        <v>0</v>
      </c>
      <c r="W1182" s="8">
        <f t="shared" si="2376"/>
        <v>0</v>
      </c>
      <c r="X1182" s="14">
        <f t="shared" si="2407"/>
        <v>5.0000000000000001E-3</v>
      </c>
      <c r="Y1182" s="15"/>
    </row>
    <row r="1183" spans="1:25" x14ac:dyDescent="0.2">
      <c r="A1183" s="5">
        <v>45714</v>
      </c>
      <c r="B1183" s="6" t="s">
        <v>23</v>
      </c>
      <c r="C1183" s="7" t="s">
        <v>24</v>
      </c>
      <c r="D1183" s="6" t="s">
        <v>27</v>
      </c>
      <c r="E1183" s="8">
        <v>0</v>
      </c>
      <c r="F1183" s="8">
        <v>0</v>
      </c>
      <c r="G1183" s="8">
        <v>0</v>
      </c>
      <c r="H1183" s="11">
        <v>0</v>
      </c>
      <c r="I1183" s="8">
        <f t="shared" si="2080"/>
        <v>0</v>
      </c>
      <c r="J1183" s="12">
        <f t="shared" si="2081"/>
        <v>0</v>
      </c>
      <c r="K1183" s="8">
        <f t="shared" ref="K1183:L1183" si="2414">IFERROR(G1183,0)</f>
        <v>0</v>
      </c>
      <c r="L1183" s="8">
        <f t="shared" si="2414"/>
        <v>0</v>
      </c>
      <c r="M1183" s="8">
        <f t="shared" si="2083"/>
        <v>0</v>
      </c>
      <c r="N1183" s="12">
        <f t="shared" si="2084"/>
        <v>0</v>
      </c>
      <c r="O1183" s="8">
        <f t="shared" ref="O1183:P1183" si="2415">IFERROR(K1183,0)</f>
        <v>0</v>
      </c>
      <c r="P1183" s="8">
        <f t="shared" si="2415"/>
        <v>0</v>
      </c>
      <c r="Q1183" s="8">
        <f t="shared" si="2086"/>
        <v>0</v>
      </c>
      <c r="R1183" s="12">
        <f t="shared" si="2087"/>
        <v>0</v>
      </c>
      <c r="S1183" s="8"/>
      <c r="T1183" s="8"/>
      <c r="U1183" s="8"/>
      <c r="V1183" s="8">
        <f t="shared" si="2375"/>
        <v>0</v>
      </c>
      <c r="W1183" s="8">
        <f t="shared" si="2376"/>
        <v>0</v>
      </c>
      <c r="X1183" s="14">
        <f t="shared" si="2407"/>
        <v>0</v>
      </c>
      <c r="Y1183" s="15"/>
    </row>
    <row r="1184" spans="1:25" x14ac:dyDescent="0.2">
      <c r="A1184" s="5">
        <v>45714</v>
      </c>
      <c r="B1184" s="6" t="s">
        <v>29</v>
      </c>
      <c r="C1184" s="7" t="s">
        <v>24</v>
      </c>
      <c r="D1184" s="6" t="s">
        <v>25</v>
      </c>
      <c r="E1184" s="8">
        <v>1</v>
      </c>
      <c r="F1184" s="8">
        <v>4.0000000000000001E-3</v>
      </c>
      <c r="G1184" s="8">
        <v>3.0000000000000001E-3</v>
      </c>
      <c r="H1184" s="11">
        <v>4.0000000000000001E-3</v>
      </c>
      <c r="I1184" s="8">
        <f t="shared" si="2080"/>
        <v>1E-3</v>
      </c>
      <c r="J1184" s="12">
        <f t="shared" si="2081"/>
        <v>133.33333333333331</v>
      </c>
      <c r="K1184" s="8">
        <f t="shared" ref="K1184:L1184" si="2416">IFERROR(G1184,0)</f>
        <v>3.0000000000000001E-3</v>
      </c>
      <c r="L1184" s="8">
        <f t="shared" si="2416"/>
        <v>4.0000000000000001E-3</v>
      </c>
      <c r="M1184" s="8">
        <f t="shared" si="2083"/>
        <v>1E-3</v>
      </c>
      <c r="N1184" s="12">
        <f t="shared" si="2084"/>
        <v>133.33333333333331</v>
      </c>
      <c r="O1184" s="8">
        <f t="shared" ref="O1184:P1184" si="2417">IFERROR(K1184,0)</f>
        <v>3.0000000000000001E-3</v>
      </c>
      <c r="P1184" s="8">
        <f t="shared" si="2417"/>
        <v>4.0000000000000001E-3</v>
      </c>
      <c r="Q1184" s="8">
        <f t="shared" si="2086"/>
        <v>1E-3</v>
      </c>
      <c r="R1184" s="12">
        <f t="shared" si="2087"/>
        <v>133.33333333333331</v>
      </c>
      <c r="S1184" s="8">
        <f>T1163</f>
        <v>0.62964999999999938</v>
      </c>
      <c r="T1184" s="8">
        <f>H1184+S1184-H1185-H1186-U1184</f>
        <v>0.63364999999999938</v>
      </c>
      <c r="U1184" s="8">
        <v>0</v>
      </c>
      <c r="V1184" s="8">
        <f t="shared" si="2375"/>
        <v>75</v>
      </c>
      <c r="W1184" s="8">
        <f t="shared" si="2376"/>
        <v>100</v>
      </c>
      <c r="X1184" s="14">
        <f t="shared" si="2407"/>
        <v>0</v>
      </c>
      <c r="Y1184" s="15"/>
    </row>
    <row r="1185" spans="1:25" x14ac:dyDescent="0.2">
      <c r="A1185" s="5">
        <v>45714</v>
      </c>
      <c r="B1185" s="6" t="s">
        <v>29</v>
      </c>
      <c r="C1185" s="7" t="s">
        <v>24</v>
      </c>
      <c r="D1185" s="6" t="s">
        <v>26</v>
      </c>
      <c r="E1185" s="8">
        <v>1</v>
      </c>
      <c r="F1185" s="8">
        <v>0</v>
      </c>
      <c r="G1185" s="8">
        <v>3.0000000000000001E-3</v>
      </c>
      <c r="H1185" s="11">
        <v>0</v>
      </c>
      <c r="I1185" s="8">
        <f t="shared" si="2080"/>
        <v>-3.0000000000000001E-3</v>
      </c>
      <c r="J1185" s="12">
        <f t="shared" si="2081"/>
        <v>0</v>
      </c>
      <c r="K1185" s="8">
        <f t="shared" ref="K1185:L1185" si="2418">IFERROR(G1185,0)</f>
        <v>3.0000000000000001E-3</v>
      </c>
      <c r="L1185" s="8">
        <f t="shared" si="2418"/>
        <v>0</v>
      </c>
      <c r="M1185" s="8">
        <f t="shared" si="2083"/>
        <v>-3.0000000000000001E-3</v>
      </c>
      <c r="N1185" s="12">
        <f t="shared" si="2084"/>
        <v>0</v>
      </c>
      <c r="O1185" s="8">
        <f t="shared" ref="O1185:P1185" si="2419">IFERROR(K1185,0)</f>
        <v>3.0000000000000001E-3</v>
      </c>
      <c r="P1185" s="8">
        <f t="shared" si="2419"/>
        <v>0</v>
      </c>
      <c r="Q1185" s="8">
        <f t="shared" si="2086"/>
        <v>-3.0000000000000001E-3</v>
      </c>
      <c r="R1185" s="12">
        <f t="shared" si="2087"/>
        <v>0</v>
      </c>
      <c r="S1185" s="8"/>
      <c r="T1185" s="8"/>
      <c r="U1185" s="8"/>
      <c r="V1185" s="8">
        <f t="shared" si="2375"/>
        <v>0</v>
      </c>
      <c r="W1185" s="8">
        <f t="shared" si="2376"/>
        <v>0</v>
      </c>
      <c r="X1185" s="14">
        <f t="shared" si="2407"/>
        <v>4.0000000000000001E-3</v>
      </c>
      <c r="Y1185" s="15"/>
    </row>
    <row r="1186" spans="1:25" x14ac:dyDescent="0.2">
      <c r="A1186" s="5">
        <v>45714</v>
      </c>
      <c r="B1186" s="6" t="s">
        <v>29</v>
      </c>
      <c r="C1186" s="7" t="s">
        <v>24</v>
      </c>
      <c r="D1186" s="6" t="s">
        <v>27</v>
      </c>
      <c r="E1186" s="8">
        <v>0</v>
      </c>
      <c r="F1186" s="8">
        <v>0</v>
      </c>
      <c r="G1186" s="8">
        <v>0</v>
      </c>
      <c r="H1186" s="11">
        <v>0</v>
      </c>
      <c r="I1186" s="8">
        <f t="shared" si="2080"/>
        <v>0</v>
      </c>
      <c r="J1186" s="12">
        <f t="shared" si="2081"/>
        <v>0</v>
      </c>
      <c r="K1186" s="8">
        <f t="shared" ref="K1186:L1186" si="2420">IFERROR(G1186,0)</f>
        <v>0</v>
      </c>
      <c r="L1186" s="8">
        <f t="shared" si="2420"/>
        <v>0</v>
      </c>
      <c r="M1186" s="8">
        <f t="shared" si="2083"/>
        <v>0</v>
      </c>
      <c r="N1186" s="12">
        <f t="shared" si="2084"/>
        <v>0</v>
      </c>
      <c r="O1186" s="8">
        <f t="shared" ref="O1186:P1186" si="2421">IFERROR(K1186,0)</f>
        <v>0</v>
      </c>
      <c r="P1186" s="8">
        <f t="shared" si="2421"/>
        <v>0</v>
      </c>
      <c r="Q1186" s="8">
        <f t="shared" si="2086"/>
        <v>0</v>
      </c>
      <c r="R1186" s="12">
        <f t="shared" si="2087"/>
        <v>0</v>
      </c>
      <c r="S1186" s="14"/>
      <c r="T1186" s="14"/>
      <c r="U1186" s="14"/>
      <c r="V1186" s="8">
        <f t="shared" si="2375"/>
        <v>0</v>
      </c>
      <c r="W1186" s="8">
        <f t="shared" si="2376"/>
        <v>0</v>
      </c>
      <c r="X1186" s="14">
        <f t="shared" si="2407"/>
        <v>0</v>
      </c>
      <c r="Y1186" s="15"/>
    </row>
    <row r="1187" spans="1:25" x14ac:dyDescent="0.2">
      <c r="A1187" s="5">
        <v>45714</v>
      </c>
      <c r="B1187" s="6" t="s">
        <v>30</v>
      </c>
      <c r="C1187" s="7" t="s">
        <v>24</v>
      </c>
      <c r="D1187" s="6" t="s">
        <v>25</v>
      </c>
      <c r="E1187" s="8">
        <v>0.6</v>
      </c>
      <c r="F1187" s="8">
        <v>2E-3</v>
      </c>
      <c r="G1187" s="8">
        <v>0</v>
      </c>
      <c r="H1187" s="11">
        <v>2E-3</v>
      </c>
      <c r="I1187" s="8">
        <f t="shared" si="2080"/>
        <v>2E-3</v>
      </c>
      <c r="J1187" s="12">
        <f t="shared" si="2081"/>
        <v>0</v>
      </c>
      <c r="K1187" s="8">
        <f t="shared" ref="K1187:L1187" si="2422">IFERROR(G1187,0)</f>
        <v>0</v>
      </c>
      <c r="L1187" s="8">
        <f t="shared" si="2422"/>
        <v>2E-3</v>
      </c>
      <c r="M1187" s="8">
        <f t="shared" si="2083"/>
        <v>2E-3</v>
      </c>
      <c r="N1187" s="12">
        <f t="shared" si="2084"/>
        <v>0</v>
      </c>
      <c r="O1187" s="8">
        <f t="shared" ref="O1187:P1187" si="2423">IFERROR(K1187,0)</f>
        <v>0</v>
      </c>
      <c r="P1187" s="8">
        <f t="shared" si="2423"/>
        <v>2E-3</v>
      </c>
      <c r="Q1187" s="8">
        <f t="shared" si="2086"/>
        <v>2E-3</v>
      </c>
      <c r="R1187" s="12">
        <f t="shared" si="2087"/>
        <v>0</v>
      </c>
      <c r="S1187" s="14">
        <f>T1166</f>
        <v>7.6890000000000028E-2</v>
      </c>
      <c r="T1187" s="8">
        <f>H1187+S1187-H1188-H1189-U1187</f>
        <v>7.889000000000003E-2</v>
      </c>
      <c r="U1187" s="14">
        <v>0</v>
      </c>
      <c r="V1187" s="8">
        <f t="shared" si="2375"/>
        <v>0</v>
      </c>
      <c r="W1187" s="8">
        <f t="shared" si="2376"/>
        <v>100</v>
      </c>
      <c r="X1187" s="14">
        <f t="shared" si="2407"/>
        <v>0</v>
      </c>
      <c r="Y1187" s="15"/>
    </row>
    <row r="1188" spans="1:25" x14ac:dyDescent="0.2">
      <c r="A1188" s="5">
        <v>45714</v>
      </c>
      <c r="B1188" s="6" t="s">
        <v>30</v>
      </c>
      <c r="C1188" s="7" t="s">
        <v>24</v>
      </c>
      <c r="D1188" s="6" t="s">
        <v>26</v>
      </c>
      <c r="E1188" s="8">
        <v>0.6</v>
      </c>
      <c r="F1188" s="8">
        <v>0</v>
      </c>
      <c r="G1188" s="8">
        <v>0</v>
      </c>
      <c r="H1188" s="11">
        <v>0</v>
      </c>
      <c r="I1188" s="8">
        <f t="shared" si="2080"/>
        <v>0</v>
      </c>
      <c r="J1188" s="12">
        <f t="shared" si="2081"/>
        <v>0</v>
      </c>
      <c r="K1188" s="8">
        <f t="shared" ref="K1188:L1188" si="2424">IFERROR(G1188,0)</f>
        <v>0</v>
      </c>
      <c r="L1188" s="8">
        <f t="shared" si="2424"/>
        <v>0</v>
      </c>
      <c r="M1188" s="8">
        <f t="shared" si="2083"/>
        <v>0</v>
      </c>
      <c r="N1188" s="12">
        <f t="shared" si="2084"/>
        <v>0</v>
      </c>
      <c r="O1188" s="8">
        <f t="shared" ref="O1188:P1188" si="2425">IFERROR(K1188,0)</f>
        <v>0</v>
      </c>
      <c r="P1188" s="8">
        <f t="shared" si="2425"/>
        <v>0</v>
      </c>
      <c r="Q1188" s="8">
        <f t="shared" si="2086"/>
        <v>0</v>
      </c>
      <c r="R1188" s="12">
        <f t="shared" si="2087"/>
        <v>0</v>
      </c>
      <c r="S1188" s="14"/>
      <c r="T1188" s="14"/>
      <c r="U1188" s="14"/>
      <c r="V1188" s="8">
        <f t="shared" si="2375"/>
        <v>0</v>
      </c>
      <c r="W1188" s="8">
        <f t="shared" si="2376"/>
        <v>0</v>
      </c>
      <c r="X1188" s="14">
        <f t="shared" si="2407"/>
        <v>7.0000000000000001E-3</v>
      </c>
      <c r="Y1188" s="15"/>
    </row>
    <row r="1189" spans="1:25" x14ac:dyDescent="0.2">
      <c r="A1189" s="5">
        <v>45714</v>
      </c>
      <c r="B1189" s="6" t="s">
        <v>30</v>
      </c>
      <c r="C1189" s="7" t="s">
        <v>24</v>
      </c>
      <c r="D1189" s="6" t="s">
        <v>27</v>
      </c>
      <c r="E1189" s="8">
        <v>0</v>
      </c>
      <c r="F1189" s="8">
        <v>0</v>
      </c>
      <c r="G1189" s="8">
        <v>0</v>
      </c>
      <c r="H1189" s="11">
        <v>0</v>
      </c>
      <c r="I1189" s="8">
        <f t="shared" si="2080"/>
        <v>0</v>
      </c>
      <c r="J1189" s="12">
        <f t="shared" si="2081"/>
        <v>0</v>
      </c>
      <c r="K1189" s="8">
        <f t="shared" ref="K1189:L1189" si="2426">IFERROR(G1189,0)</f>
        <v>0</v>
      </c>
      <c r="L1189" s="8">
        <f t="shared" si="2426"/>
        <v>0</v>
      </c>
      <c r="M1189" s="8">
        <f t="shared" si="2083"/>
        <v>0</v>
      </c>
      <c r="N1189" s="12">
        <f t="shared" si="2084"/>
        <v>0</v>
      </c>
      <c r="O1189" s="8">
        <f t="shared" ref="O1189:P1189" si="2427">IFERROR(K1189,0)</f>
        <v>0</v>
      </c>
      <c r="P1189" s="8">
        <f t="shared" si="2427"/>
        <v>0</v>
      </c>
      <c r="Q1189" s="8">
        <f t="shared" si="2086"/>
        <v>0</v>
      </c>
      <c r="R1189" s="12">
        <f t="shared" si="2087"/>
        <v>0</v>
      </c>
      <c r="S1189" s="14"/>
      <c r="T1189" s="14"/>
      <c r="U1189" s="14"/>
      <c r="V1189" s="8">
        <f t="shared" si="2375"/>
        <v>0</v>
      </c>
      <c r="W1189" s="8">
        <f t="shared" si="2376"/>
        <v>0</v>
      </c>
      <c r="X1189" s="14">
        <f t="shared" si="2407"/>
        <v>0.05</v>
      </c>
      <c r="Y1189" s="15"/>
    </row>
    <row r="1190" spans="1:25" x14ac:dyDescent="0.2">
      <c r="A1190" s="5">
        <v>45714</v>
      </c>
      <c r="B1190" s="6" t="s">
        <v>31</v>
      </c>
      <c r="C1190" s="7" t="s">
        <v>32</v>
      </c>
      <c r="D1190" s="6" t="s">
        <v>25</v>
      </c>
      <c r="E1190" s="8">
        <v>229.8</v>
      </c>
      <c r="F1190" s="8">
        <v>0.52100000000000002</v>
      </c>
      <c r="G1190" s="8">
        <v>0.67500000000000004</v>
      </c>
      <c r="H1190" s="11">
        <v>0.55800000000000005</v>
      </c>
      <c r="I1190" s="8">
        <f t="shared" si="2080"/>
        <v>-0.11699999999999999</v>
      </c>
      <c r="J1190" s="12">
        <f t="shared" si="2081"/>
        <v>82.666666666666671</v>
      </c>
      <c r="K1190" s="8">
        <f t="shared" ref="K1190:L1190" si="2428">IFERROR(G1190,0)</f>
        <v>0.67500000000000004</v>
      </c>
      <c r="L1190" s="8">
        <f t="shared" si="2428"/>
        <v>0.55800000000000005</v>
      </c>
      <c r="M1190" s="8">
        <f t="shared" si="2083"/>
        <v>-0.11699999999999999</v>
      </c>
      <c r="N1190" s="12">
        <f t="shared" si="2084"/>
        <v>82.666666666666671</v>
      </c>
      <c r="O1190" s="8">
        <f t="shared" ref="O1190:P1190" si="2429">IFERROR(K1190,0)</f>
        <v>0.67500000000000004</v>
      </c>
      <c r="P1190" s="8">
        <f t="shared" si="2429"/>
        <v>0.55800000000000005</v>
      </c>
      <c r="Q1190" s="8">
        <f t="shared" si="2086"/>
        <v>-0.11699999999999999</v>
      </c>
      <c r="R1190" s="12">
        <f t="shared" si="2087"/>
        <v>82.666666666666671</v>
      </c>
      <c r="S1190" s="14">
        <f>T1169</f>
        <v>188.41928505000013</v>
      </c>
      <c r="T1190" s="8">
        <f>H1190+S1190-H1191-H1192-U1190</f>
        <v>188.04888505000011</v>
      </c>
      <c r="U1190" s="14">
        <v>4.0000000000000002E-4</v>
      </c>
      <c r="V1190" s="8">
        <f t="shared" si="2375"/>
        <v>129.55854126679463</v>
      </c>
      <c r="W1190" s="8">
        <f t="shared" si="2376"/>
        <v>107.10172744721689</v>
      </c>
      <c r="X1190" s="14">
        <f t="shared" si="2407"/>
        <v>0</v>
      </c>
      <c r="Y1190" s="15"/>
    </row>
    <row r="1191" spans="1:25" x14ac:dyDescent="0.2">
      <c r="A1191" s="5">
        <v>45714</v>
      </c>
      <c r="B1191" s="6" t="s">
        <v>31</v>
      </c>
      <c r="C1191" s="7" t="s">
        <v>32</v>
      </c>
      <c r="D1191" s="6" t="s">
        <v>26</v>
      </c>
      <c r="E1191" s="8">
        <v>285</v>
      </c>
      <c r="F1191" s="8">
        <v>0</v>
      </c>
      <c r="G1191" s="8">
        <v>0.82499999999999996</v>
      </c>
      <c r="H1191" s="11">
        <v>0.92800000000000005</v>
      </c>
      <c r="I1191" s="8">
        <f t="shared" si="2080"/>
        <v>0.10300000000000009</v>
      </c>
      <c r="J1191" s="12">
        <f t="shared" si="2081"/>
        <v>112.4848484848485</v>
      </c>
      <c r="K1191" s="8">
        <f t="shared" ref="K1191:L1191" si="2430">IFERROR(G1191,0)</f>
        <v>0.82499999999999996</v>
      </c>
      <c r="L1191" s="8">
        <f t="shared" si="2430"/>
        <v>0.92800000000000005</v>
      </c>
      <c r="M1191" s="8">
        <f t="shared" si="2083"/>
        <v>0.10300000000000009</v>
      </c>
      <c r="N1191" s="12">
        <f t="shared" si="2084"/>
        <v>112.4848484848485</v>
      </c>
      <c r="O1191" s="8">
        <f t="shared" ref="O1191:P1191" si="2431">IFERROR(K1191,0)</f>
        <v>0.82499999999999996</v>
      </c>
      <c r="P1191" s="8">
        <f t="shared" si="2431"/>
        <v>0.92800000000000005</v>
      </c>
      <c r="Q1191" s="8">
        <f t="shared" si="2086"/>
        <v>0.10300000000000009</v>
      </c>
      <c r="R1191" s="12">
        <f t="shared" si="2087"/>
        <v>112.4848484848485</v>
      </c>
      <c r="S1191" s="14"/>
      <c r="T1191" s="14"/>
      <c r="U1191" s="14"/>
      <c r="V1191" s="8">
        <f t="shared" si="2375"/>
        <v>0</v>
      </c>
      <c r="W1191" s="8">
        <f t="shared" si="2376"/>
        <v>0</v>
      </c>
      <c r="X1191" s="14">
        <f t="shared" si="2407"/>
        <v>0.55700000000000005</v>
      </c>
      <c r="Y1191" s="15"/>
    </row>
    <row r="1192" spans="1:25" x14ac:dyDescent="0.2">
      <c r="A1192" s="5">
        <v>45714</v>
      </c>
      <c r="B1192" s="6" t="s">
        <v>31</v>
      </c>
      <c r="C1192" s="7" t="s">
        <v>32</v>
      </c>
      <c r="D1192" s="6" t="s">
        <v>27</v>
      </c>
      <c r="E1192" s="8">
        <v>0</v>
      </c>
      <c r="F1192" s="8">
        <v>0</v>
      </c>
      <c r="G1192" s="8">
        <v>0</v>
      </c>
      <c r="H1192" s="11">
        <v>0</v>
      </c>
      <c r="I1192" s="8">
        <f t="shared" si="2080"/>
        <v>0</v>
      </c>
      <c r="J1192" s="12">
        <f t="shared" si="2081"/>
        <v>0</v>
      </c>
      <c r="K1192" s="8">
        <f t="shared" ref="K1192:L1192" si="2432">IFERROR(G1192,0)</f>
        <v>0</v>
      </c>
      <c r="L1192" s="8">
        <f t="shared" si="2432"/>
        <v>0</v>
      </c>
      <c r="M1192" s="8">
        <f t="shared" si="2083"/>
        <v>0</v>
      </c>
      <c r="N1192" s="12">
        <f t="shared" si="2084"/>
        <v>0</v>
      </c>
      <c r="O1192" s="8">
        <f t="shared" ref="O1192:P1192" si="2433">IFERROR(K1192,0)</f>
        <v>0</v>
      </c>
      <c r="P1192" s="8">
        <f t="shared" si="2433"/>
        <v>0</v>
      </c>
      <c r="Q1192" s="8">
        <f t="shared" si="2086"/>
        <v>0</v>
      </c>
      <c r="R1192" s="12">
        <f t="shared" si="2087"/>
        <v>0</v>
      </c>
      <c r="S1192" s="14"/>
      <c r="T1192" s="14"/>
      <c r="U1192" s="14"/>
      <c r="V1192" s="8">
        <f t="shared" si="2375"/>
        <v>0</v>
      </c>
      <c r="W1192" s="8">
        <f t="shared" si="2376"/>
        <v>0</v>
      </c>
      <c r="X1192" s="14">
        <f t="shared" si="2407"/>
        <v>0.19600000000000001</v>
      </c>
      <c r="Y1192" s="15"/>
    </row>
    <row r="1193" spans="1:25" x14ac:dyDescent="0.2">
      <c r="A1193" s="5">
        <v>45714</v>
      </c>
      <c r="B1193" s="6" t="s">
        <v>36</v>
      </c>
      <c r="C1193" s="7" t="s">
        <v>32</v>
      </c>
      <c r="D1193" s="6" t="s">
        <v>25</v>
      </c>
      <c r="E1193" s="8">
        <v>5.2</v>
      </c>
      <c r="F1193" s="8">
        <v>1.9E-2</v>
      </c>
      <c r="G1193" s="8">
        <v>1.4E-2</v>
      </c>
      <c r="H1193" s="11">
        <v>1.7999999999999999E-2</v>
      </c>
      <c r="I1193" s="8">
        <f t="shared" si="2080"/>
        <v>3.9999999999999983E-3</v>
      </c>
      <c r="J1193" s="12">
        <f t="shared" si="2081"/>
        <v>128.57142857142856</v>
      </c>
      <c r="K1193" s="8">
        <f t="shared" ref="K1193:L1193" si="2434">IFERROR(G1193,0)</f>
        <v>1.4E-2</v>
      </c>
      <c r="L1193" s="8">
        <f t="shared" si="2434"/>
        <v>1.7999999999999999E-2</v>
      </c>
      <c r="M1193" s="8">
        <f t="shared" si="2083"/>
        <v>3.9999999999999983E-3</v>
      </c>
      <c r="N1193" s="12">
        <f t="shared" si="2084"/>
        <v>128.57142857142856</v>
      </c>
      <c r="O1193" s="8">
        <f t="shared" ref="O1193:P1193" si="2435">IFERROR(K1193,0)</f>
        <v>1.4E-2</v>
      </c>
      <c r="P1193" s="8">
        <f t="shared" si="2435"/>
        <v>1.7999999999999999E-2</v>
      </c>
      <c r="Q1193" s="8">
        <f t="shared" si="2086"/>
        <v>3.9999999999999983E-3</v>
      </c>
      <c r="R1193" s="12">
        <f t="shared" si="2087"/>
        <v>128.57142857142856</v>
      </c>
      <c r="S1193" s="14">
        <f>T1172</f>
        <v>3.5853000020000021</v>
      </c>
      <c r="T1193" s="8">
        <f>H1193+S1193-H1194-H1195-U1193</f>
        <v>3.6026000020000017</v>
      </c>
      <c r="U1193" s="14">
        <v>6.9999999999999999E-4</v>
      </c>
      <c r="V1193" s="8">
        <f t="shared" si="2375"/>
        <v>73.684210526315795</v>
      </c>
      <c r="W1193" s="8">
        <f t="shared" si="2376"/>
        <v>94.73684210526315</v>
      </c>
      <c r="X1193" s="14">
        <f t="shared" si="2407"/>
        <v>0</v>
      </c>
      <c r="Y1193" s="15"/>
    </row>
    <row r="1194" spans="1:25" x14ac:dyDescent="0.2">
      <c r="A1194" s="5">
        <v>45714</v>
      </c>
      <c r="B1194" s="6" t="s">
        <v>36</v>
      </c>
      <c r="C1194" s="7" t="s">
        <v>32</v>
      </c>
      <c r="D1194" s="6" t="s">
        <v>26</v>
      </c>
      <c r="E1194" s="8">
        <v>5.0999999999999996</v>
      </c>
      <c r="F1194" s="8">
        <v>0</v>
      </c>
      <c r="G1194" s="8">
        <v>1.4E-2</v>
      </c>
      <c r="H1194" s="11">
        <v>0</v>
      </c>
      <c r="I1194" s="8">
        <f t="shared" si="2080"/>
        <v>-1.4E-2</v>
      </c>
      <c r="J1194" s="12">
        <f t="shared" si="2081"/>
        <v>0</v>
      </c>
      <c r="K1194" s="8">
        <f t="shared" ref="K1194:L1194" si="2436">IFERROR(G1194,0)</f>
        <v>1.4E-2</v>
      </c>
      <c r="L1194" s="8">
        <f t="shared" si="2436"/>
        <v>0</v>
      </c>
      <c r="M1194" s="8">
        <f t="shared" si="2083"/>
        <v>-1.4E-2</v>
      </c>
      <c r="N1194" s="12">
        <f t="shared" si="2084"/>
        <v>0</v>
      </c>
      <c r="O1194" s="8">
        <f t="shared" ref="O1194:P1194" si="2437">IFERROR(K1194,0)</f>
        <v>1.4E-2</v>
      </c>
      <c r="P1194" s="8">
        <f t="shared" si="2437"/>
        <v>0</v>
      </c>
      <c r="Q1194" s="8">
        <f t="shared" si="2086"/>
        <v>-1.4E-2</v>
      </c>
      <c r="R1194" s="12">
        <f t="shared" si="2087"/>
        <v>0</v>
      </c>
      <c r="S1194" s="14"/>
      <c r="T1194" s="14"/>
      <c r="U1194" s="14"/>
      <c r="V1194" s="8">
        <f t="shared" si="2375"/>
        <v>0</v>
      </c>
      <c r="W1194" s="8">
        <f t="shared" si="2376"/>
        <v>0</v>
      </c>
      <c r="X1194" s="14">
        <f t="shared" si="2407"/>
        <v>1.9E-2</v>
      </c>
      <c r="Y1194" s="15"/>
    </row>
    <row r="1195" spans="1:25" x14ac:dyDescent="0.2">
      <c r="A1195" s="5">
        <v>45714</v>
      </c>
      <c r="B1195" s="6" t="s">
        <v>36</v>
      </c>
      <c r="C1195" s="7" t="s">
        <v>32</v>
      </c>
      <c r="D1195" s="6" t="s">
        <v>27</v>
      </c>
      <c r="E1195" s="8">
        <v>0</v>
      </c>
      <c r="F1195" s="8">
        <v>0</v>
      </c>
      <c r="G1195" s="8">
        <v>0</v>
      </c>
      <c r="H1195" s="11">
        <v>0</v>
      </c>
      <c r="I1195" s="8">
        <f t="shared" si="2080"/>
        <v>0</v>
      </c>
      <c r="J1195" s="12">
        <f t="shared" si="2081"/>
        <v>0</v>
      </c>
      <c r="K1195" s="8">
        <f t="shared" ref="K1195:L1195" si="2438">IFERROR(G1195,0)</f>
        <v>0</v>
      </c>
      <c r="L1195" s="8">
        <f t="shared" si="2438"/>
        <v>0</v>
      </c>
      <c r="M1195" s="8">
        <f t="shared" si="2083"/>
        <v>0</v>
      </c>
      <c r="N1195" s="12">
        <f t="shared" si="2084"/>
        <v>0</v>
      </c>
      <c r="O1195" s="8">
        <f t="shared" ref="O1195:P1195" si="2439">IFERROR(K1195,0)</f>
        <v>0</v>
      </c>
      <c r="P1195" s="8">
        <f t="shared" si="2439"/>
        <v>0</v>
      </c>
      <c r="Q1195" s="8">
        <f t="shared" si="2086"/>
        <v>0</v>
      </c>
      <c r="R1195" s="12">
        <f t="shared" si="2087"/>
        <v>0</v>
      </c>
      <c r="S1195" s="14"/>
      <c r="T1195" s="14"/>
      <c r="U1195" s="14"/>
      <c r="V1195" s="8">
        <f t="shared" si="2375"/>
        <v>0</v>
      </c>
      <c r="W1195" s="8">
        <f t="shared" si="2376"/>
        <v>0</v>
      </c>
      <c r="X1195" s="14">
        <f t="shared" si="2407"/>
        <v>0</v>
      </c>
      <c r="Y1195" s="15"/>
    </row>
    <row r="1196" spans="1:25" x14ac:dyDescent="0.2">
      <c r="A1196" s="5">
        <v>45714</v>
      </c>
      <c r="B1196" s="6" t="s">
        <v>33</v>
      </c>
      <c r="C1196" s="7" t="s">
        <v>32</v>
      </c>
      <c r="D1196" s="6" t="s">
        <v>25</v>
      </c>
      <c r="E1196" s="8">
        <v>0.63</v>
      </c>
      <c r="F1196" s="8">
        <v>0</v>
      </c>
      <c r="G1196" s="8">
        <v>1.6100000000000001E-3</v>
      </c>
      <c r="H1196" s="11">
        <v>1E-3</v>
      </c>
      <c r="I1196" s="8">
        <f t="shared" si="2080"/>
        <v>-6.1000000000000008E-4</v>
      </c>
      <c r="J1196" s="12">
        <f t="shared" si="2081"/>
        <v>62.11180124223602</v>
      </c>
      <c r="K1196" s="8">
        <f t="shared" ref="K1196:L1196" si="2440">IFERROR(G1196,0)</f>
        <v>1.6100000000000001E-3</v>
      </c>
      <c r="L1196" s="8">
        <f t="shared" si="2440"/>
        <v>1E-3</v>
      </c>
      <c r="M1196" s="8">
        <f t="shared" si="2083"/>
        <v>-6.1000000000000008E-4</v>
      </c>
      <c r="N1196" s="12">
        <f t="shared" si="2084"/>
        <v>62.11180124223602</v>
      </c>
      <c r="O1196" s="8">
        <f t="shared" ref="O1196:P1196" si="2441">IFERROR(K1196,0)</f>
        <v>1.6100000000000001E-3</v>
      </c>
      <c r="P1196" s="8">
        <f t="shared" si="2441"/>
        <v>1E-3</v>
      </c>
      <c r="Q1196" s="8">
        <f t="shared" si="2086"/>
        <v>-6.1000000000000008E-4</v>
      </c>
      <c r="R1196" s="12">
        <f t="shared" si="2087"/>
        <v>62.11180124223602</v>
      </c>
      <c r="S1196" s="14">
        <f>T1175</f>
        <v>5.6446239999999911E-2</v>
      </c>
      <c r="T1196" s="8">
        <f>H1196+S1196-H1197-H1198-U1196</f>
        <v>5.734623999999991E-2</v>
      </c>
      <c r="U1196" s="14">
        <v>1E-4</v>
      </c>
      <c r="V1196" s="8">
        <f t="shared" si="2375"/>
        <v>0</v>
      </c>
      <c r="W1196" s="8">
        <f t="shared" si="2376"/>
        <v>0</v>
      </c>
      <c r="X1196" s="14">
        <f t="shared" si="2407"/>
        <v>0</v>
      </c>
      <c r="Y1196" s="15"/>
    </row>
    <row r="1197" spans="1:25" x14ac:dyDescent="0.2">
      <c r="A1197" s="5">
        <v>45714</v>
      </c>
      <c r="B1197" s="6" t="s">
        <v>33</v>
      </c>
      <c r="C1197" s="7" t="s">
        <v>32</v>
      </c>
      <c r="D1197" s="6" t="s">
        <v>26</v>
      </c>
      <c r="E1197" s="8">
        <v>0.63</v>
      </c>
      <c r="F1197" s="8">
        <v>0</v>
      </c>
      <c r="G1197" s="8">
        <v>1.6000000000000001E-3</v>
      </c>
      <c r="H1197" s="11">
        <v>0</v>
      </c>
      <c r="I1197" s="8">
        <f t="shared" si="2080"/>
        <v>-1.6000000000000001E-3</v>
      </c>
      <c r="J1197" s="12">
        <f t="shared" si="2081"/>
        <v>0</v>
      </c>
      <c r="K1197" s="8">
        <f t="shared" ref="K1197:L1197" si="2442">IFERROR(G1197,0)</f>
        <v>1.6000000000000001E-3</v>
      </c>
      <c r="L1197" s="8">
        <f t="shared" si="2442"/>
        <v>0</v>
      </c>
      <c r="M1197" s="8">
        <f t="shared" si="2083"/>
        <v>-1.6000000000000001E-3</v>
      </c>
      <c r="N1197" s="12">
        <f t="shared" si="2084"/>
        <v>0</v>
      </c>
      <c r="O1197" s="8">
        <f t="shared" ref="O1197:P1197" si="2443">IFERROR(K1197,0)</f>
        <v>1.6000000000000001E-3</v>
      </c>
      <c r="P1197" s="8">
        <f t="shared" si="2443"/>
        <v>0</v>
      </c>
      <c r="Q1197" s="8">
        <f t="shared" si="2086"/>
        <v>-1.6000000000000001E-3</v>
      </c>
      <c r="R1197" s="12">
        <f t="shared" si="2087"/>
        <v>0</v>
      </c>
      <c r="S1197" s="14"/>
      <c r="T1197" s="8"/>
      <c r="U1197" s="14"/>
      <c r="V1197" s="8">
        <f t="shared" si="2375"/>
        <v>0</v>
      </c>
      <c r="W1197" s="8">
        <f t="shared" si="2376"/>
        <v>0</v>
      </c>
      <c r="X1197" s="14">
        <f t="shared" si="2407"/>
        <v>1E-3</v>
      </c>
      <c r="Y1197" s="15"/>
    </row>
    <row r="1198" spans="1:25" x14ac:dyDescent="0.2">
      <c r="A1198" s="5">
        <v>45714</v>
      </c>
      <c r="B1198" s="6" t="s">
        <v>33</v>
      </c>
      <c r="C1198" s="7" t="s">
        <v>32</v>
      </c>
      <c r="D1198" s="6" t="s">
        <v>27</v>
      </c>
      <c r="E1198" s="8">
        <v>0</v>
      </c>
      <c r="F1198" s="8">
        <v>0</v>
      </c>
      <c r="G1198" s="8">
        <v>0</v>
      </c>
      <c r="H1198" s="11">
        <v>0</v>
      </c>
      <c r="I1198" s="8">
        <f t="shared" si="2080"/>
        <v>0</v>
      </c>
      <c r="J1198" s="12">
        <f t="shared" si="2081"/>
        <v>0</v>
      </c>
      <c r="K1198" s="8">
        <f t="shared" ref="K1198:L1198" si="2444">IFERROR(G1198,0)</f>
        <v>0</v>
      </c>
      <c r="L1198" s="8">
        <f t="shared" si="2444"/>
        <v>0</v>
      </c>
      <c r="M1198" s="8">
        <f t="shared" si="2083"/>
        <v>0</v>
      </c>
      <c r="N1198" s="12">
        <f t="shared" si="2084"/>
        <v>0</v>
      </c>
      <c r="O1198" s="8">
        <f t="shared" ref="O1198:P1198" si="2445">IFERROR(K1198,0)</f>
        <v>0</v>
      </c>
      <c r="P1198" s="8">
        <f t="shared" si="2445"/>
        <v>0</v>
      </c>
      <c r="Q1198" s="8">
        <f t="shared" si="2086"/>
        <v>0</v>
      </c>
      <c r="R1198" s="12">
        <f t="shared" si="2087"/>
        <v>0</v>
      </c>
      <c r="S1198" s="14"/>
      <c r="T1198" s="14"/>
      <c r="U1198" s="14"/>
      <c r="V1198" s="8">
        <f t="shared" si="2375"/>
        <v>0</v>
      </c>
      <c r="W1198" s="8">
        <f t="shared" si="2376"/>
        <v>0</v>
      </c>
      <c r="X1198" s="14">
        <f t="shared" si="2407"/>
        <v>0</v>
      </c>
      <c r="Y1198" s="15"/>
    </row>
    <row r="1199" spans="1:25" x14ac:dyDescent="0.2">
      <c r="A1199" s="5">
        <v>45715</v>
      </c>
      <c r="B1199" s="6" t="s">
        <v>28</v>
      </c>
      <c r="C1199" s="7" t="s">
        <v>24</v>
      </c>
      <c r="D1199" s="6" t="s">
        <v>25</v>
      </c>
      <c r="E1199" s="8">
        <v>190.9</v>
      </c>
      <c r="F1199" s="9">
        <v>0.64600000000000002</v>
      </c>
      <c r="G1199" s="10">
        <v>0.55700000000000005</v>
      </c>
      <c r="H1199" s="20">
        <v>0.57799999999999996</v>
      </c>
      <c r="I1199" s="8">
        <f t="shared" si="2080"/>
        <v>2.0999999999999908E-2</v>
      </c>
      <c r="J1199" s="12">
        <f t="shared" si="2081"/>
        <v>103.770197486535</v>
      </c>
      <c r="K1199" s="8">
        <f t="shared" ref="K1199:L1199" si="2446">IFERROR(G1199,0)</f>
        <v>0.55700000000000005</v>
      </c>
      <c r="L1199" s="8">
        <f t="shared" si="2446"/>
        <v>0.57799999999999996</v>
      </c>
      <c r="M1199" s="8">
        <f t="shared" si="2083"/>
        <v>2.0999999999999908E-2</v>
      </c>
      <c r="N1199" s="12">
        <f t="shared" si="2084"/>
        <v>103.770197486535</v>
      </c>
      <c r="O1199" s="8">
        <f t="shared" ref="O1199:P1199" si="2447">IFERROR(K1199,0)</f>
        <v>0.55700000000000005</v>
      </c>
      <c r="P1199" s="8">
        <f t="shared" si="2447"/>
        <v>0.57799999999999996</v>
      </c>
      <c r="Q1199" s="8">
        <f t="shared" si="2086"/>
        <v>2.0999999999999908E-2</v>
      </c>
      <c r="R1199" s="12">
        <f t="shared" si="2087"/>
        <v>103.770197486535</v>
      </c>
      <c r="S1199" s="8">
        <f>T1178</f>
        <v>48.80672000000002</v>
      </c>
      <c r="T1199" s="8">
        <f>H1199+S1199-H1200-H1201-U1199</f>
        <v>48.542920000000017</v>
      </c>
      <c r="U1199" s="8">
        <v>1.8E-3</v>
      </c>
      <c r="V1199" s="8">
        <f t="shared" si="2375"/>
        <v>86.222910216718276</v>
      </c>
      <c r="W1199" s="8">
        <f t="shared" si="2376"/>
        <v>89.473684210526301</v>
      </c>
      <c r="X1199" s="14">
        <f>H1157</f>
        <v>0.57899999999999996</v>
      </c>
      <c r="Y1199" s="15"/>
    </row>
    <row r="1200" spans="1:25" x14ac:dyDescent="0.2">
      <c r="A1200" s="5">
        <v>45715</v>
      </c>
      <c r="B1200" s="6" t="s">
        <v>28</v>
      </c>
      <c r="C1200" s="7" t="s">
        <v>24</v>
      </c>
      <c r="D1200" s="6" t="s">
        <v>26</v>
      </c>
      <c r="E1200" s="8">
        <v>220.3</v>
      </c>
      <c r="F1200" s="8">
        <v>0.312</v>
      </c>
      <c r="G1200" s="8">
        <v>0.625</v>
      </c>
      <c r="H1200" s="11">
        <v>0.84</v>
      </c>
      <c r="I1200" s="8">
        <f t="shared" si="2080"/>
        <v>0.21499999999999997</v>
      </c>
      <c r="J1200" s="12">
        <f t="shared" si="2081"/>
        <v>134.39999999999998</v>
      </c>
      <c r="K1200" s="8">
        <f t="shared" ref="K1200:L1200" si="2448">IFERROR(G1200,0)</f>
        <v>0.625</v>
      </c>
      <c r="L1200" s="8">
        <f t="shared" si="2448"/>
        <v>0.84</v>
      </c>
      <c r="M1200" s="8">
        <f t="shared" si="2083"/>
        <v>0.21499999999999997</v>
      </c>
      <c r="N1200" s="12">
        <f t="shared" si="2084"/>
        <v>134.39999999999998</v>
      </c>
      <c r="O1200" s="8">
        <f t="shared" ref="O1200:P1200" si="2449">IFERROR(K1200,0)</f>
        <v>0.625</v>
      </c>
      <c r="P1200" s="8">
        <f t="shared" si="2449"/>
        <v>0.84</v>
      </c>
      <c r="Q1200" s="8">
        <f t="shared" si="2086"/>
        <v>0.21499999999999997</v>
      </c>
      <c r="R1200" s="12">
        <f t="shared" si="2087"/>
        <v>134.39999999999998</v>
      </c>
      <c r="S1200" s="8"/>
      <c r="T1200" s="8"/>
      <c r="U1200" s="8"/>
      <c r="V1200" s="8">
        <f t="shared" si="2375"/>
        <v>200.32051282051282</v>
      </c>
      <c r="W1200" s="8">
        <f t="shared" si="2376"/>
        <v>269.23076923076923</v>
      </c>
      <c r="X1200" s="14">
        <f t="shared" ref="X1200:X1219" si="2450">H1157</f>
        <v>0.57899999999999996</v>
      </c>
      <c r="Y1200" s="15"/>
    </row>
    <row r="1201" spans="1:25" x14ac:dyDescent="0.2">
      <c r="A1201" s="5">
        <v>45715</v>
      </c>
      <c r="B1201" s="6" t="s">
        <v>28</v>
      </c>
      <c r="C1201" s="7" t="s">
        <v>24</v>
      </c>
      <c r="D1201" s="6" t="s">
        <v>27</v>
      </c>
      <c r="E1201" s="8">
        <v>0</v>
      </c>
      <c r="F1201" s="8">
        <v>0</v>
      </c>
      <c r="G1201" s="8">
        <v>0</v>
      </c>
      <c r="H1201" s="11">
        <v>0</v>
      </c>
      <c r="I1201" s="8">
        <f t="shared" si="2080"/>
        <v>0</v>
      </c>
      <c r="J1201" s="12">
        <f t="shared" si="2081"/>
        <v>0</v>
      </c>
      <c r="K1201" s="8">
        <f t="shared" ref="K1201:L1201" si="2451">IFERROR(G1201,0)</f>
        <v>0</v>
      </c>
      <c r="L1201" s="8">
        <f t="shared" si="2451"/>
        <v>0</v>
      </c>
      <c r="M1201" s="8">
        <f t="shared" si="2083"/>
        <v>0</v>
      </c>
      <c r="N1201" s="12">
        <f t="shared" si="2084"/>
        <v>0</v>
      </c>
      <c r="O1201" s="8">
        <f t="shared" ref="O1201:P1201" si="2452">IFERROR(K1201,0)</f>
        <v>0</v>
      </c>
      <c r="P1201" s="8">
        <f t="shared" si="2452"/>
        <v>0</v>
      </c>
      <c r="Q1201" s="8">
        <f t="shared" si="2086"/>
        <v>0</v>
      </c>
      <c r="R1201" s="12">
        <f t="shared" si="2087"/>
        <v>0</v>
      </c>
      <c r="S1201" s="8"/>
      <c r="T1201" s="8"/>
      <c r="U1201" s="8"/>
      <c r="V1201" s="8">
        <f t="shared" si="2375"/>
        <v>0</v>
      </c>
      <c r="W1201" s="8">
        <f t="shared" si="2376"/>
        <v>0</v>
      </c>
      <c r="X1201" s="14">
        <f t="shared" si="2450"/>
        <v>0.51800000000000002</v>
      </c>
      <c r="Y1201" s="15"/>
    </row>
    <row r="1202" spans="1:25" x14ac:dyDescent="0.2">
      <c r="A1202" s="5">
        <v>45715</v>
      </c>
      <c r="B1202" s="6" t="s">
        <v>23</v>
      </c>
      <c r="C1202" s="7" t="s">
        <v>24</v>
      </c>
      <c r="D1202" s="6" t="s">
        <v>25</v>
      </c>
      <c r="E1202" s="8">
        <v>1.7</v>
      </c>
      <c r="F1202" s="8">
        <v>5.0000000000000001E-3</v>
      </c>
      <c r="G1202" s="8">
        <v>4.7999999999999996E-3</v>
      </c>
      <c r="H1202" s="11">
        <v>5.0000000000000001E-3</v>
      </c>
      <c r="I1202" s="8">
        <f t="shared" si="2080"/>
        <v>2.0000000000000052E-4</v>
      </c>
      <c r="J1202" s="12">
        <f t="shared" si="2081"/>
        <v>104.16666666666667</v>
      </c>
      <c r="K1202" s="8">
        <f t="shared" ref="K1202:L1202" si="2453">IFERROR(G1202,0)</f>
        <v>4.7999999999999996E-3</v>
      </c>
      <c r="L1202" s="8">
        <f t="shared" si="2453"/>
        <v>5.0000000000000001E-3</v>
      </c>
      <c r="M1202" s="8">
        <f t="shared" si="2083"/>
        <v>2.0000000000000052E-4</v>
      </c>
      <c r="N1202" s="12">
        <f t="shared" si="2084"/>
        <v>104.16666666666667</v>
      </c>
      <c r="O1202" s="8">
        <f t="shared" ref="O1202:P1202" si="2454">IFERROR(K1202,0)</f>
        <v>4.7999999999999996E-3</v>
      </c>
      <c r="P1202" s="8">
        <f t="shared" si="2454"/>
        <v>5.0000000000000001E-3</v>
      </c>
      <c r="Q1202" s="8">
        <f t="shared" si="2086"/>
        <v>2.0000000000000052E-4</v>
      </c>
      <c r="R1202" s="12">
        <f t="shared" si="2087"/>
        <v>104.16666666666667</v>
      </c>
      <c r="S1202" s="8">
        <f>T1181</f>
        <v>4.1270405000000085</v>
      </c>
      <c r="T1202" s="8">
        <f>H1202+S1202-H1203-H1204-U1202</f>
        <v>4.1319405000000087</v>
      </c>
      <c r="U1202" s="8">
        <v>1E-4</v>
      </c>
      <c r="V1202" s="8">
        <f t="shared" si="2375"/>
        <v>95.999999999999986</v>
      </c>
      <c r="W1202" s="8">
        <f t="shared" si="2376"/>
        <v>100</v>
      </c>
      <c r="X1202" s="14">
        <f t="shared" si="2450"/>
        <v>0</v>
      </c>
      <c r="Y1202" s="15"/>
    </row>
    <row r="1203" spans="1:25" x14ac:dyDescent="0.2">
      <c r="A1203" s="5">
        <v>45715</v>
      </c>
      <c r="B1203" s="6" t="s">
        <v>23</v>
      </c>
      <c r="C1203" s="7" t="s">
        <v>24</v>
      </c>
      <c r="D1203" s="6" t="s">
        <v>26</v>
      </c>
      <c r="E1203" s="8">
        <v>1.5</v>
      </c>
      <c r="F1203" s="8">
        <v>0</v>
      </c>
      <c r="G1203" s="8">
        <v>4.0000000000000001E-3</v>
      </c>
      <c r="H1203" s="11">
        <v>0</v>
      </c>
      <c r="I1203" s="8">
        <f t="shared" si="2080"/>
        <v>-4.0000000000000001E-3</v>
      </c>
      <c r="J1203" s="12">
        <f t="shared" si="2081"/>
        <v>0</v>
      </c>
      <c r="K1203" s="8">
        <f t="shared" ref="K1203:L1203" si="2455">IFERROR(G1203,0)</f>
        <v>4.0000000000000001E-3</v>
      </c>
      <c r="L1203" s="8">
        <f t="shared" si="2455"/>
        <v>0</v>
      </c>
      <c r="M1203" s="8">
        <f t="shared" si="2083"/>
        <v>-4.0000000000000001E-3</v>
      </c>
      <c r="N1203" s="12">
        <f t="shared" si="2084"/>
        <v>0</v>
      </c>
      <c r="O1203" s="8">
        <f t="shared" ref="O1203:P1203" si="2456">IFERROR(K1203,0)</f>
        <v>4.0000000000000001E-3</v>
      </c>
      <c r="P1203" s="8">
        <f t="shared" si="2456"/>
        <v>0</v>
      </c>
      <c r="Q1203" s="8">
        <f t="shared" si="2086"/>
        <v>-4.0000000000000001E-3</v>
      </c>
      <c r="R1203" s="12">
        <f t="shared" si="2087"/>
        <v>0</v>
      </c>
      <c r="S1203" s="8"/>
      <c r="T1203" s="8"/>
      <c r="U1203" s="8"/>
      <c r="V1203" s="8">
        <f t="shared" si="2375"/>
        <v>0</v>
      </c>
      <c r="W1203" s="8">
        <f t="shared" si="2376"/>
        <v>0</v>
      </c>
      <c r="X1203" s="14">
        <f t="shared" si="2450"/>
        <v>5.0000000000000001E-3</v>
      </c>
      <c r="Y1203" s="15"/>
    </row>
    <row r="1204" spans="1:25" x14ac:dyDescent="0.2">
      <c r="A1204" s="5">
        <v>45715</v>
      </c>
      <c r="B1204" s="6" t="s">
        <v>23</v>
      </c>
      <c r="C1204" s="7" t="s">
        <v>24</v>
      </c>
      <c r="D1204" s="6" t="s">
        <v>27</v>
      </c>
      <c r="E1204" s="8">
        <v>0</v>
      </c>
      <c r="F1204" s="8">
        <v>0</v>
      </c>
      <c r="G1204" s="8">
        <v>0</v>
      </c>
      <c r="H1204" s="11">
        <v>0</v>
      </c>
      <c r="I1204" s="8">
        <f t="shared" si="2080"/>
        <v>0</v>
      </c>
      <c r="J1204" s="12">
        <f t="shared" si="2081"/>
        <v>0</v>
      </c>
      <c r="K1204" s="8">
        <f t="shared" ref="K1204:L1204" si="2457">IFERROR(G1204,0)</f>
        <v>0</v>
      </c>
      <c r="L1204" s="8">
        <f t="shared" si="2457"/>
        <v>0</v>
      </c>
      <c r="M1204" s="8">
        <f t="shared" si="2083"/>
        <v>0</v>
      </c>
      <c r="N1204" s="12">
        <f t="shared" si="2084"/>
        <v>0</v>
      </c>
      <c r="O1204" s="8">
        <f t="shared" ref="O1204:P1204" si="2458">IFERROR(K1204,0)</f>
        <v>0</v>
      </c>
      <c r="P1204" s="8">
        <f t="shared" si="2458"/>
        <v>0</v>
      </c>
      <c r="Q1204" s="8">
        <f t="shared" si="2086"/>
        <v>0</v>
      </c>
      <c r="R1204" s="12">
        <f t="shared" si="2087"/>
        <v>0</v>
      </c>
      <c r="S1204" s="8"/>
      <c r="T1204" s="8"/>
      <c r="U1204" s="8"/>
      <c r="V1204" s="8">
        <f t="shared" si="2375"/>
        <v>0</v>
      </c>
      <c r="W1204" s="8">
        <f t="shared" si="2376"/>
        <v>0</v>
      </c>
      <c r="X1204" s="14">
        <f t="shared" si="2450"/>
        <v>0</v>
      </c>
      <c r="Y1204" s="15"/>
    </row>
    <row r="1205" spans="1:25" x14ac:dyDescent="0.2">
      <c r="A1205" s="5">
        <v>45715</v>
      </c>
      <c r="B1205" s="6" t="s">
        <v>29</v>
      </c>
      <c r="C1205" s="7" t="s">
        <v>24</v>
      </c>
      <c r="D1205" s="6" t="s">
        <v>25</v>
      </c>
      <c r="E1205" s="8">
        <v>1</v>
      </c>
      <c r="F1205" s="8">
        <v>6.0000000000000001E-3</v>
      </c>
      <c r="G1205" s="8">
        <v>3.0000000000000001E-3</v>
      </c>
      <c r="H1205" s="11">
        <v>4.0000000000000001E-3</v>
      </c>
      <c r="I1205" s="8">
        <f t="shared" si="2080"/>
        <v>1E-3</v>
      </c>
      <c r="J1205" s="12">
        <f t="shared" si="2081"/>
        <v>133.33333333333331</v>
      </c>
      <c r="K1205" s="8">
        <f t="shared" ref="K1205:L1205" si="2459">IFERROR(G1205,0)</f>
        <v>3.0000000000000001E-3</v>
      </c>
      <c r="L1205" s="8">
        <f t="shared" si="2459"/>
        <v>4.0000000000000001E-3</v>
      </c>
      <c r="M1205" s="8">
        <f t="shared" si="2083"/>
        <v>1E-3</v>
      </c>
      <c r="N1205" s="12">
        <f t="shared" si="2084"/>
        <v>133.33333333333331</v>
      </c>
      <c r="O1205" s="8">
        <f t="shared" ref="O1205:P1205" si="2460">IFERROR(K1205,0)</f>
        <v>3.0000000000000001E-3</v>
      </c>
      <c r="P1205" s="8">
        <f t="shared" si="2460"/>
        <v>4.0000000000000001E-3</v>
      </c>
      <c r="Q1205" s="8">
        <f t="shared" si="2086"/>
        <v>1E-3</v>
      </c>
      <c r="R1205" s="12">
        <f t="shared" si="2087"/>
        <v>133.33333333333331</v>
      </c>
      <c r="S1205" s="8">
        <f>T1184</f>
        <v>0.63364999999999938</v>
      </c>
      <c r="T1205" s="8">
        <f>H1205+S1205-H1206-H1207-U1205</f>
        <v>0.63764999999999938</v>
      </c>
      <c r="U1205" s="8">
        <v>0</v>
      </c>
      <c r="V1205" s="8">
        <f t="shared" si="2375"/>
        <v>50</v>
      </c>
      <c r="W1205" s="8">
        <f t="shared" si="2376"/>
        <v>66.666666666666657</v>
      </c>
      <c r="X1205" s="14">
        <f t="shared" si="2450"/>
        <v>0</v>
      </c>
      <c r="Y1205" s="15"/>
    </row>
    <row r="1206" spans="1:25" x14ac:dyDescent="0.2">
      <c r="A1206" s="5">
        <v>45715</v>
      </c>
      <c r="B1206" s="6" t="s">
        <v>29</v>
      </c>
      <c r="C1206" s="7" t="s">
        <v>24</v>
      </c>
      <c r="D1206" s="6" t="s">
        <v>26</v>
      </c>
      <c r="E1206" s="8">
        <v>1</v>
      </c>
      <c r="F1206" s="8">
        <v>0</v>
      </c>
      <c r="G1206" s="8">
        <v>3.0000000000000001E-3</v>
      </c>
      <c r="H1206" s="11">
        <v>0</v>
      </c>
      <c r="I1206" s="8">
        <f t="shared" si="2080"/>
        <v>-3.0000000000000001E-3</v>
      </c>
      <c r="J1206" s="12">
        <f t="shared" si="2081"/>
        <v>0</v>
      </c>
      <c r="K1206" s="8">
        <f t="shared" ref="K1206:L1206" si="2461">IFERROR(G1206,0)</f>
        <v>3.0000000000000001E-3</v>
      </c>
      <c r="L1206" s="8">
        <f t="shared" si="2461"/>
        <v>0</v>
      </c>
      <c r="M1206" s="8">
        <f t="shared" si="2083"/>
        <v>-3.0000000000000001E-3</v>
      </c>
      <c r="N1206" s="12">
        <f t="shared" si="2084"/>
        <v>0</v>
      </c>
      <c r="O1206" s="8">
        <f t="shared" ref="O1206:P1206" si="2462">IFERROR(K1206,0)</f>
        <v>3.0000000000000001E-3</v>
      </c>
      <c r="P1206" s="8">
        <f t="shared" si="2462"/>
        <v>0</v>
      </c>
      <c r="Q1206" s="8">
        <f t="shared" si="2086"/>
        <v>-3.0000000000000001E-3</v>
      </c>
      <c r="R1206" s="12">
        <f t="shared" si="2087"/>
        <v>0</v>
      </c>
      <c r="S1206" s="8"/>
      <c r="T1206" s="8"/>
      <c r="U1206" s="8"/>
      <c r="V1206" s="8">
        <f t="shared" si="2375"/>
        <v>0</v>
      </c>
      <c r="W1206" s="8">
        <f t="shared" si="2376"/>
        <v>0</v>
      </c>
      <c r="X1206" s="14">
        <f t="shared" si="2450"/>
        <v>4.0000000000000001E-3</v>
      </c>
      <c r="Y1206" s="15"/>
    </row>
    <row r="1207" spans="1:25" x14ac:dyDescent="0.2">
      <c r="A1207" s="5">
        <v>45715</v>
      </c>
      <c r="B1207" s="6" t="s">
        <v>29</v>
      </c>
      <c r="C1207" s="7" t="s">
        <v>24</v>
      </c>
      <c r="D1207" s="6" t="s">
        <v>27</v>
      </c>
      <c r="E1207" s="8">
        <v>0</v>
      </c>
      <c r="F1207" s="8">
        <v>0</v>
      </c>
      <c r="G1207" s="8">
        <v>0</v>
      </c>
      <c r="H1207" s="11">
        <v>0</v>
      </c>
      <c r="I1207" s="8">
        <f t="shared" si="2080"/>
        <v>0</v>
      </c>
      <c r="J1207" s="12">
        <f t="shared" si="2081"/>
        <v>0</v>
      </c>
      <c r="K1207" s="8">
        <f t="shared" ref="K1207:L1207" si="2463">IFERROR(G1207,0)</f>
        <v>0</v>
      </c>
      <c r="L1207" s="8">
        <f t="shared" si="2463"/>
        <v>0</v>
      </c>
      <c r="M1207" s="8">
        <f t="shared" si="2083"/>
        <v>0</v>
      </c>
      <c r="N1207" s="12">
        <f t="shared" si="2084"/>
        <v>0</v>
      </c>
      <c r="O1207" s="8">
        <f t="shared" ref="O1207:P1207" si="2464">IFERROR(K1207,0)</f>
        <v>0</v>
      </c>
      <c r="P1207" s="8">
        <f t="shared" si="2464"/>
        <v>0</v>
      </c>
      <c r="Q1207" s="8">
        <f t="shared" si="2086"/>
        <v>0</v>
      </c>
      <c r="R1207" s="12">
        <f t="shared" si="2087"/>
        <v>0</v>
      </c>
      <c r="S1207" s="14"/>
      <c r="T1207" s="14"/>
      <c r="U1207" s="14"/>
      <c r="V1207" s="8">
        <f t="shared" si="2375"/>
        <v>0</v>
      </c>
      <c r="W1207" s="8">
        <f t="shared" si="2376"/>
        <v>0</v>
      </c>
      <c r="X1207" s="14">
        <f t="shared" si="2450"/>
        <v>0</v>
      </c>
      <c r="Y1207" s="15"/>
    </row>
    <row r="1208" spans="1:25" x14ac:dyDescent="0.2">
      <c r="A1208" s="5">
        <v>45715</v>
      </c>
      <c r="B1208" s="6" t="s">
        <v>30</v>
      </c>
      <c r="C1208" s="7" t="s">
        <v>24</v>
      </c>
      <c r="D1208" s="6" t="s">
        <v>25</v>
      </c>
      <c r="E1208" s="8">
        <v>0.6</v>
      </c>
      <c r="F1208" s="8">
        <v>3.0000000000000001E-3</v>
      </c>
      <c r="G1208" s="8">
        <v>0</v>
      </c>
      <c r="H1208" s="11">
        <v>2E-3</v>
      </c>
      <c r="I1208" s="8">
        <f t="shared" si="2080"/>
        <v>2E-3</v>
      </c>
      <c r="J1208" s="12">
        <f t="shared" si="2081"/>
        <v>0</v>
      </c>
      <c r="K1208" s="8">
        <f t="shared" ref="K1208:L1208" si="2465">IFERROR(G1208,0)</f>
        <v>0</v>
      </c>
      <c r="L1208" s="8">
        <f t="shared" si="2465"/>
        <v>2E-3</v>
      </c>
      <c r="M1208" s="8">
        <f t="shared" si="2083"/>
        <v>2E-3</v>
      </c>
      <c r="N1208" s="12">
        <f t="shared" si="2084"/>
        <v>0</v>
      </c>
      <c r="O1208" s="8">
        <f t="shared" ref="O1208:P1208" si="2466">IFERROR(K1208,0)</f>
        <v>0</v>
      </c>
      <c r="P1208" s="8">
        <f t="shared" si="2466"/>
        <v>2E-3</v>
      </c>
      <c r="Q1208" s="8">
        <f t="shared" si="2086"/>
        <v>2E-3</v>
      </c>
      <c r="R1208" s="12">
        <f t="shared" si="2087"/>
        <v>0</v>
      </c>
      <c r="S1208" s="14">
        <f>T1187</f>
        <v>7.889000000000003E-2</v>
      </c>
      <c r="T1208" s="8">
        <f>H1208+S1208-H1209-H1210-U1208</f>
        <v>8.0890000000000031E-2</v>
      </c>
      <c r="U1208" s="14">
        <v>0</v>
      </c>
      <c r="V1208" s="8">
        <f t="shared" si="2375"/>
        <v>0</v>
      </c>
      <c r="W1208" s="8">
        <f t="shared" si="2376"/>
        <v>66.666666666666657</v>
      </c>
      <c r="X1208" s="14">
        <f t="shared" si="2450"/>
        <v>0</v>
      </c>
      <c r="Y1208" s="15"/>
    </row>
    <row r="1209" spans="1:25" x14ac:dyDescent="0.2">
      <c r="A1209" s="5">
        <v>45715</v>
      </c>
      <c r="B1209" s="6" t="s">
        <v>30</v>
      </c>
      <c r="C1209" s="7" t="s">
        <v>24</v>
      </c>
      <c r="D1209" s="6" t="s">
        <v>26</v>
      </c>
      <c r="E1209" s="8">
        <v>0.6</v>
      </c>
      <c r="F1209" s="8">
        <v>0</v>
      </c>
      <c r="G1209" s="8">
        <v>0</v>
      </c>
      <c r="H1209" s="11">
        <v>0</v>
      </c>
      <c r="I1209" s="8">
        <f t="shared" si="2080"/>
        <v>0</v>
      </c>
      <c r="J1209" s="12">
        <f t="shared" si="2081"/>
        <v>0</v>
      </c>
      <c r="K1209" s="8">
        <f t="shared" ref="K1209:L1209" si="2467">IFERROR(G1209,0)</f>
        <v>0</v>
      </c>
      <c r="L1209" s="8">
        <f t="shared" si="2467"/>
        <v>0</v>
      </c>
      <c r="M1209" s="8">
        <f t="shared" si="2083"/>
        <v>0</v>
      </c>
      <c r="N1209" s="12">
        <f t="shared" si="2084"/>
        <v>0</v>
      </c>
      <c r="O1209" s="8">
        <f t="shared" ref="O1209:P1209" si="2468">IFERROR(K1209,0)</f>
        <v>0</v>
      </c>
      <c r="P1209" s="8">
        <f t="shared" si="2468"/>
        <v>0</v>
      </c>
      <c r="Q1209" s="8">
        <f t="shared" si="2086"/>
        <v>0</v>
      </c>
      <c r="R1209" s="12">
        <f t="shared" si="2087"/>
        <v>0</v>
      </c>
      <c r="S1209" s="14"/>
      <c r="T1209" s="14"/>
      <c r="U1209" s="14"/>
      <c r="V1209" s="8">
        <f t="shared" si="2375"/>
        <v>0</v>
      </c>
      <c r="W1209" s="8">
        <f t="shared" si="2376"/>
        <v>0</v>
      </c>
      <c r="X1209" s="14">
        <f t="shared" si="2450"/>
        <v>2E-3</v>
      </c>
      <c r="Y1209" s="15"/>
    </row>
    <row r="1210" spans="1:25" x14ac:dyDescent="0.2">
      <c r="A1210" s="5">
        <v>45715</v>
      </c>
      <c r="B1210" s="6" t="s">
        <v>30</v>
      </c>
      <c r="C1210" s="7" t="s">
        <v>24</v>
      </c>
      <c r="D1210" s="6" t="s">
        <v>27</v>
      </c>
      <c r="E1210" s="8">
        <v>0</v>
      </c>
      <c r="F1210" s="8">
        <v>0</v>
      </c>
      <c r="G1210" s="8">
        <v>0</v>
      </c>
      <c r="H1210" s="11">
        <v>0</v>
      </c>
      <c r="I1210" s="8">
        <f t="shared" si="2080"/>
        <v>0</v>
      </c>
      <c r="J1210" s="12">
        <f t="shared" si="2081"/>
        <v>0</v>
      </c>
      <c r="K1210" s="8">
        <f t="shared" ref="K1210:L1210" si="2469">IFERROR(G1210,0)</f>
        <v>0</v>
      </c>
      <c r="L1210" s="8">
        <f t="shared" si="2469"/>
        <v>0</v>
      </c>
      <c r="M1210" s="8">
        <f t="shared" si="2083"/>
        <v>0</v>
      </c>
      <c r="N1210" s="12">
        <f t="shared" si="2084"/>
        <v>0</v>
      </c>
      <c r="O1210" s="8">
        <f t="shared" ref="O1210:P1210" si="2470">IFERROR(K1210,0)</f>
        <v>0</v>
      </c>
      <c r="P1210" s="8">
        <f t="shared" si="2470"/>
        <v>0</v>
      </c>
      <c r="Q1210" s="8">
        <f t="shared" si="2086"/>
        <v>0</v>
      </c>
      <c r="R1210" s="12">
        <f t="shared" si="2087"/>
        <v>0</v>
      </c>
      <c r="S1210" s="14"/>
      <c r="T1210" s="14"/>
      <c r="U1210" s="14"/>
      <c r="V1210" s="8">
        <f t="shared" si="2375"/>
        <v>0</v>
      </c>
      <c r="W1210" s="8">
        <f t="shared" si="2376"/>
        <v>0</v>
      </c>
      <c r="X1210" s="14">
        <f t="shared" si="2450"/>
        <v>0</v>
      </c>
      <c r="Y1210" s="15"/>
    </row>
    <row r="1211" spans="1:25" x14ac:dyDescent="0.2">
      <c r="A1211" s="5">
        <v>45715</v>
      </c>
      <c r="B1211" s="6" t="s">
        <v>31</v>
      </c>
      <c r="C1211" s="7" t="s">
        <v>32</v>
      </c>
      <c r="D1211" s="6" t="s">
        <v>25</v>
      </c>
      <c r="E1211" s="8">
        <v>229.8</v>
      </c>
      <c r="F1211" s="8">
        <v>0.50800000000000001</v>
      </c>
      <c r="G1211" s="8">
        <v>0.67500000000000004</v>
      </c>
      <c r="H1211" s="11">
        <v>0.54700000000000004</v>
      </c>
      <c r="I1211" s="8">
        <f t="shared" si="2080"/>
        <v>-0.128</v>
      </c>
      <c r="J1211" s="12">
        <f t="shared" si="2081"/>
        <v>81.037037037037038</v>
      </c>
      <c r="K1211" s="8">
        <f t="shared" ref="K1211:L1211" si="2471">IFERROR(G1211,0)</f>
        <v>0.67500000000000004</v>
      </c>
      <c r="L1211" s="8">
        <f t="shared" si="2471"/>
        <v>0.54700000000000004</v>
      </c>
      <c r="M1211" s="8">
        <f t="shared" si="2083"/>
        <v>-0.128</v>
      </c>
      <c r="N1211" s="12">
        <f t="shared" si="2084"/>
        <v>81.037037037037038</v>
      </c>
      <c r="O1211" s="8">
        <f t="shared" ref="O1211:P1211" si="2472">IFERROR(K1211,0)</f>
        <v>0.67500000000000004</v>
      </c>
      <c r="P1211" s="8">
        <f t="shared" si="2472"/>
        <v>0.54700000000000004</v>
      </c>
      <c r="Q1211" s="8">
        <f t="shared" si="2086"/>
        <v>-0.128</v>
      </c>
      <c r="R1211" s="12">
        <f t="shared" si="2087"/>
        <v>81.037037037037038</v>
      </c>
      <c r="S1211" s="14">
        <f>T1190</f>
        <v>188.04888505000011</v>
      </c>
      <c r="T1211" s="8">
        <f>H1211+S1211-H1212-H1213-U1211</f>
        <v>187.27948505000009</v>
      </c>
      <c r="U1211" s="14">
        <v>4.0000000000000002E-4</v>
      </c>
      <c r="V1211" s="8">
        <f t="shared" si="2375"/>
        <v>132.8740157480315</v>
      </c>
      <c r="W1211" s="8">
        <f t="shared" si="2376"/>
        <v>107.67716535433071</v>
      </c>
      <c r="X1211" s="14">
        <f t="shared" si="2450"/>
        <v>0</v>
      </c>
      <c r="Y1211" s="15"/>
    </row>
    <row r="1212" spans="1:25" x14ac:dyDescent="0.2">
      <c r="A1212" s="5">
        <v>45715</v>
      </c>
      <c r="B1212" s="6" t="s">
        <v>31</v>
      </c>
      <c r="C1212" s="7" t="s">
        <v>32</v>
      </c>
      <c r="D1212" s="6" t="s">
        <v>26</v>
      </c>
      <c r="E1212" s="8">
        <v>285</v>
      </c>
      <c r="F1212" s="8">
        <v>0</v>
      </c>
      <c r="G1212" s="8">
        <v>0.82499999999999996</v>
      </c>
      <c r="H1212" s="11">
        <v>1.3160000000000001</v>
      </c>
      <c r="I1212" s="8">
        <f t="shared" si="2080"/>
        <v>0.4910000000000001</v>
      </c>
      <c r="J1212" s="12">
        <f t="shared" si="2081"/>
        <v>159.51515151515153</v>
      </c>
      <c r="K1212" s="8">
        <f t="shared" ref="K1212:L1212" si="2473">IFERROR(G1212,0)</f>
        <v>0.82499999999999996</v>
      </c>
      <c r="L1212" s="8">
        <f t="shared" si="2473"/>
        <v>1.3160000000000001</v>
      </c>
      <c r="M1212" s="8">
        <f t="shared" si="2083"/>
        <v>0.4910000000000001</v>
      </c>
      <c r="N1212" s="12">
        <f t="shared" si="2084"/>
        <v>159.51515151515153</v>
      </c>
      <c r="O1212" s="8">
        <f t="shared" ref="O1212:P1212" si="2474">IFERROR(K1212,0)</f>
        <v>0.82499999999999996</v>
      </c>
      <c r="P1212" s="8">
        <f t="shared" si="2474"/>
        <v>1.3160000000000001</v>
      </c>
      <c r="Q1212" s="8">
        <f t="shared" si="2086"/>
        <v>0.4910000000000001</v>
      </c>
      <c r="R1212" s="12">
        <f t="shared" si="2087"/>
        <v>159.51515151515153</v>
      </c>
      <c r="S1212" s="14"/>
      <c r="T1212" s="14"/>
      <c r="U1212" s="14"/>
      <c r="V1212" s="8">
        <f t="shared" si="2375"/>
        <v>0</v>
      </c>
      <c r="W1212" s="8">
        <f t="shared" si="2376"/>
        <v>0</v>
      </c>
      <c r="X1212" s="14">
        <f t="shared" si="2450"/>
        <v>0.55900000000000005</v>
      </c>
      <c r="Y1212" s="15"/>
    </row>
    <row r="1213" spans="1:25" x14ac:dyDescent="0.2">
      <c r="A1213" s="5">
        <v>45715</v>
      </c>
      <c r="B1213" s="6" t="s">
        <v>31</v>
      </c>
      <c r="C1213" s="7" t="s">
        <v>32</v>
      </c>
      <c r="D1213" s="6" t="s">
        <v>27</v>
      </c>
      <c r="E1213" s="8">
        <v>0</v>
      </c>
      <c r="F1213" s="8">
        <v>0</v>
      </c>
      <c r="G1213" s="8">
        <v>0</v>
      </c>
      <c r="H1213" s="11">
        <v>0</v>
      </c>
      <c r="I1213" s="8">
        <f t="shared" si="2080"/>
        <v>0</v>
      </c>
      <c r="J1213" s="12">
        <f t="shared" si="2081"/>
        <v>0</v>
      </c>
      <c r="K1213" s="8">
        <f t="shared" ref="K1213:L1213" si="2475">IFERROR(G1213,0)</f>
        <v>0</v>
      </c>
      <c r="L1213" s="8">
        <f t="shared" si="2475"/>
        <v>0</v>
      </c>
      <c r="M1213" s="8">
        <f t="shared" si="2083"/>
        <v>0</v>
      </c>
      <c r="N1213" s="12">
        <f t="shared" si="2084"/>
        <v>0</v>
      </c>
      <c r="O1213" s="8">
        <f t="shared" ref="O1213:P1213" si="2476">IFERROR(K1213,0)</f>
        <v>0</v>
      </c>
      <c r="P1213" s="8">
        <f t="shared" si="2476"/>
        <v>0</v>
      </c>
      <c r="Q1213" s="8">
        <f t="shared" si="2086"/>
        <v>0</v>
      </c>
      <c r="R1213" s="12">
        <f t="shared" si="2087"/>
        <v>0</v>
      </c>
      <c r="S1213" s="14"/>
      <c r="T1213" s="14"/>
      <c r="U1213" s="14"/>
      <c r="V1213" s="8">
        <f t="shared" si="2375"/>
        <v>0</v>
      </c>
      <c r="W1213" s="8">
        <f t="shared" si="2376"/>
        <v>0</v>
      </c>
      <c r="X1213" s="14">
        <f t="shared" si="2450"/>
        <v>1.07</v>
      </c>
      <c r="Y1213" s="15"/>
    </row>
    <row r="1214" spans="1:25" x14ac:dyDescent="0.2">
      <c r="A1214" s="5">
        <v>45715</v>
      </c>
      <c r="B1214" s="6" t="s">
        <v>36</v>
      </c>
      <c r="C1214" s="7" t="s">
        <v>32</v>
      </c>
      <c r="D1214" s="6" t="s">
        <v>25</v>
      </c>
      <c r="E1214" s="8">
        <v>5.2</v>
      </c>
      <c r="F1214" s="8">
        <v>1.7999999999999999E-2</v>
      </c>
      <c r="G1214" s="8">
        <v>1.4E-2</v>
      </c>
      <c r="H1214" s="11">
        <v>1.7999999999999999E-2</v>
      </c>
      <c r="I1214" s="8">
        <f t="shared" si="2080"/>
        <v>3.9999999999999983E-3</v>
      </c>
      <c r="J1214" s="12">
        <f t="shared" si="2081"/>
        <v>128.57142857142856</v>
      </c>
      <c r="K1214" s="8">
        <f t="shared" ref="K1214:L1214" si="2477">IFERROR(G1214,0)</f>
        <v>1.4E-2</v>
      </c>
      <c r="L1214" s="8">
        <f t="shared" si="2477"/>
        <v>1.7999999999999999E-2</v>
      </c>
      <c r="M1214" s="8">
        <f t="shared" si="2083"/>
        <v>3.9999999999999983E-3</v>
      </c>
      <c r="N1214" s="12">
        <f t="shared" si="2084"/>
        <v>128.57142857142856</v>
      </c>
      <c r="O1214" s="8">
        <f t="shared" ref="O1214:P1214" si="2478">IFERROR(K1214,0)</f>
        <v>1.4E-2</v>
      </c>
      <c r="P1214" s="8">
        <f t="shared" si="2478"/>
        <v>1.7999999999999999E-2</v>
      </c>
      <c r="Q1214" s="8">
        <f t="shared" si="2086"/>
        <v>3.9999999999999983E-3</v>
      </c>
      <c r="R1214" s="12">
        <f t="shared" si="2087"/>
        <v>128.57142857142856</v>
      </c>
      <c r="S1214" s="14">
        <f>T1193</f>
        <v>3.6026000020000017</v>
      </c>
      <c r="T1214" s="8">
        <f>H1214+S1214-H1215-H1216-U1214</f>
        <v>3.6199000020000014</v>
      </c>
      <c r="U1214" s="14">
        <v>6.9999999999999999E-4</v>
      </c>
      <c r="V1214" s="8">
        <f t="shared" si="2375"/>
        <v>77.777777777777786</v>
      </c>
      <c r="W1214" s="8">
        <f t="shared" si="2376"/>
        <v>100</v>
      </c>
      <c r="X1214" s="14">
        <f t="shared" si="2450"/>
        <v>0</v>
      </c>
      <c r="Y1214" s="15"/>
    </row>
    <row r="1215" spans="1:25" x14ac:dyDescent="0.2">
      <c r="A1215" s="5">
        <v>45715</v>
      </c>
      <c r="B1215" s="6" t="s">
        <v>36</v>
      </c>
      <c r="C1215" s="7" t="s">
        <v>32</v>
      </c>
      <c r="D1215" s="6" t="s">
        <v>26</v>
      </c>
      <c r="E1215" s="8">
        <v>5.0999999999999996</v>
      </c>
      <c r="F1215" s="8">
        <v>0</v>
      </c>
      <c r="G1215" s="8">
        <v>1.4E-2</v>
      </c>
      <c r="H1215" s="11">
        <v>0</v>
      </c>
      <c r="I1215" s="8">
        <f t="shared" si="2080"/>
        <v>-1.4E-2</v>
      </c>
      <c r="J1215" s="12">
        <f t="shared" si="2081"/>
        <v>0</v>
      </c>
      <c r="K1215" s="8">
        <f t="shared" ref="K1215:L1215" si="2479">IFERROR(G1215,0)</f>
        <v>1.4E-2</v>
      </c>
      <c r="L1215" s="8">
        <f t="shared" si="2479"/>
        <v>0</v>
      </c>
      <c r="M1215" s="8">
        <f t="shared" si="2083"/>
        <v>-1.4E-2</v>
      </c>
      <c r="N1215" s="12">
        <f t="shared" si="2084"/>
        <v>0</v>
      </c>
      <c r="O1215" s="8">
        <f t="shared" ref="O1215:P1215" si="2480">IFERROR(K1215,0)</f>
        <v>1.4E-2</v>
      </c>
      <c r="P1215" s="8">
        <f t="shared" si="2480"/>
        <v>0</v>
      </c>
      <c r="Q1215" s="8">
        <f t="shared" si="2086"/>
        <v>-1.4E-2</v>
      </c>
      <c r="R1215" s="12">
        <f t="shared" si="2087"/>
        <v>0</v>
      </c>
      <c r="S1215" s="14"/>
      <c r="T1215" s="14"/>
      <c r="U1215" s="14"/>
      <c r="V1215" s="8">
        <f t="shared" si="2375"/>
        <v>0</v>
      </c>
      <c r="W1215" s="8">
        <f t="shared" si="2376"/>
        <v>0</v>
      </c>
      <c r="X1215" s="14">
        <f t="shared" si="2450"/>
        <v>1.7999999999999999E-2</v>
      </c>
      <c r="Y1215" s="15"/>
    </row>
    <row r="1216" spans="1:25" x14ac:dyDescent="0.2">
      <c r="A1216" s="5">
        <v>45715</v>
      </c>
      <c r="B1216" s="6" t="s">
        <v>36</v>
      </c>
      <c r="C1216" s="7" t="s">
        <v>32</v>
      </c>
      <c r="D1216" s="6" t="s">
        <v>27</v>
      </c>
      <c r="E1216" s="8">
        <v>0</v>
      </c>
      <c r="F1216" s="8">
        <v>0</v>
      </c>
      <c r="G1216" s="8">
        <v>0</v>
      </c>
      <c r="H1216" s="11">
        <v>0</v>
      </c>
      <c r="I1216" s="8">
        <f t="shared" si="2080"/>
        <v>0</v>
      </c>
      <c r="J1216" s="12">
        <f t="shared" si="2081"/>
        <v>0</v>
      </c>
      <c r="K1216" s="8">
        <f t="shared" ref="K1216:L1216" si="2481">IFERROR(G1216,0)</f>
        <v>0</v>
      </c>
      <c r="L1216" s="8">
        <f t="shared" si="2481"/>
        <v>0</v>
      </c>
      <c r="M1216" s="8">
        <f t="shared" si="2083"/>
        <v>0</v>
      </c>
      <c r="N1216" s="12">
        <f t="shared" si="2084"/>
        <v>0</v>
      </c>
      <c r="O1216" s="8">
        <f t="shared" ref="O1216:P1216" si="2482">IFERROR(K1216,0)</f>
        <v>0</v>
      </c>
      <c r="P1216" s="8">
        <f t="shared" si="2482"/>
        <v>0</v>
      </c>
      <c r="Q1216" s="8">
        <f t="shared" si="2086"/>
        <v>0</v>
      </c>
      <c r="R1216" s="12">
        <f t="shared" si="2087"/>
        <v>0</v>
      </c>
      <c r="S1216" s="14"/>
      <c r="T1216" s="14"/>
      <c r="U1216" s="14"/>
      <c r="V1216" s="8">
        <f t="shared" si="2375"/>
        <v>0</v>
      </c>
      <c r="W1216" s="8">
        <f t="shared" si="2376"/>
        <v>0</v>
      </c>
      <c r="X1216" s="14">
        <f t="shared" si="2450"/>
        <v>0</v>
      </c>
      <c r="Y1216" s="15"/>
    </row>
    <row r="1217" spans="1:25" x14ac:dyDescent="0.2">
      <c r="A1217" s="5">
        <v>45715</v>
      </c>
      <c r="B1217" s="6" t="s">
        <v>33</v>
      </c>
      <c r="C1217" s="7" t="s">
        <v>32</v>
      </c>
      <c r="D1217" s="6" t="s">
        <v>25</v>
      </c>
      <c r="E1217" s="8">
        <v>0.63</v>
      </c>
      <c r="F1217" s="8">
        <v>0</v>
      </c>
      <c r="G1217" s="8">
        <v>1.6100000000000001E-3</v>
      </c>
      <c r="H1217" s="11">
        <v>1E-3</v>
      </c>
      <c r="I1217" s="8">
        <f t="shared" si="2080"/>
        <v>-6.1000000000000008E-4</v>
      </c>
      <c r="J1217" s="12">
        <f t="shared" si="2081"/>
        <v>62.11180124223602</v>
      </c>
      <c r="K1217" s="8">
        <f t="shared" ref="K1217:L1217" si="2483">IFERROR(G1217,0)</f>
        <v>1.6100000000000001E-3</v>
      </c>
      <c r="L1217" s="8">
        <f t="shared" si="2483"/>
        <v>1E-3</v>
      </c>
      <c r="M1217" s="8">
        <f t="shared" si="2083"/>
        <v>-6.1000000000000008E-4</v>
      </c>
      <c r="N1217" s="12">
        <f t="shared" si="2084"/>
        <v>62.11180124223602</v>
      </c>
      <c r="O1217" s="8">
        <f t="shared" ref="O1217:P1217" si="2484">IFERROR(K1217,0)</f>
        <v>1.6100000000000001E-3</v>
      </c>
      <c r="P1217" s="8">
        <f t="shared" si="2484"/>
        <v>1E-3</v>
      </c>
      <c r="Q1217" s="8">
        <f t="shared" si="2086"/>
        <v>-6.1000000000000008E-4</v>
      </c>
      <c r="R1217" s="12">
        <f t="shared" si="2087"/>
        <v>62.11180124223602</v>
      </c>
      <c r="S1217" s="14">
        <f>T1196</f>
        <v>5.734623999999991E-2</v>
      </c>
      <c r="T1217" s="8">
        <f>H1217+S1217-H1218-H1219-U1217</f>
        <v>5.8246239999999908E-2</v>
      </c>
      <c r="U1217" s="14">
        <v>1E-4</v>
      </c>
      <c r="V1217" s="8">
        <f t="shared" si="2375"/>
        <v>0</v>
      </c>
      <c r="W1217" s="8">
        <f t="shared" si="2376"/>
        <v>0</v>
      </c>
      <c r="X1217" s="14">
        <f t="shared" si="2450"/>
        <v>0</v>
      </c>
      <c r="Y1217" s="15"/>
    </row>
    <row r="1218" spans="1:25" x14ac:dyDescent="0.2">
      <c r="A1218" s="5">
        <v>45715</v>
      </c>
      <c r="B1218" s="6" t="s">
        <v>33</v>
      </c>
      <c r="C1218" s="7" t="s">
        <v>32</v>
      </c>
      <c r="D1218" s="6" t="s">
        <v>26</v>
      </c>
      <c r="E1218" s="8">
        <v>0.63</v>
      </c>
      <c r="F1218" s="8">
        <v>0</v>
      </c>
      <c r="G1218" s="8">
        <v>1.6000000000000001E-3</v>
      </c>
      <c r="H1218" s="11">
        <v>0</v>
      </c>
      <c r="I1218" s="8">
        <f t="shared" si="2080"/>
        <v>-1.6000000000000001E-3</v>
      </c>
      <c r="J1218" s="12">
        <f t="shared" si="2081"/>
        <v>0</v>
      </c>
      <c r="K1218" s="8">
        <f t="shared" ref="K1218:L1218" si="2485">IFERROR(G1218,0)</f>
        <v>1.6000000000000001E-3</v>
      </c>
      <c r="L1218" s="8">
        <f t="shared" si="2485"/>
        <v>0</v>
      </c>
      <c r="M1218" s="8">
        <f t="shared" si="2083"/>
        <v>-1.6000000000000001E-3</v>
      </c>
      <c r="N1218" s="12">
        <f t="shared" si="2084"/>
        <v>0</v>
      </c>
      <c r="O1218" s="8">
        <f t="shared" ref="O1218:P1218" si="2486">IFERROR(K1218,0)</f>
        <v>1.6000000000000001E-3</v>
      </c>
      <c r="P1218" s="8">
        <f t="shared" si="2486"/>
        <v>0</v>
      </c>
      <c r="Q1218" s="8">
        <f t="shared" si="2086"/>
        <v>-1.6000000000000001E-3</v>
      </c>
      <c r="R1218" s="12">
        <f t="shared" si="2087"/>
        <v>0</v>
      </c>
      <c r="S1218" s="14"/>
      <c r="T1218" s="8"/>
      <c r="U1218" s="14"/>
      <c r="V1218" s="8">
        <f t="shared" si="2375"/>
        <v>0</v>
      </c>
      <c r="W1218" s="8">
        <f t="shared" si="2376"/>
        <v>0</v>
      </c>
      <c r="X1218" s="14">
        <f t="shared" si="2450"/>
        <v>1E-3</v>
      </c>
      <c r="Y1218" s="15"/>
    </row>
    <row r="1219" spans="1:25" x14ac:dyDescent="0.2">
      <c r="A1219" s="5">
        <v>45715</v>
      </c>
      <c r="B1219" s="6" t="s">
        <v>33</v>
      </c>
      <c r="C1219" s="7" t="s">
        <v>32</v>
      </c>
      <c r="D1219" s="6" t="s">
        <v>27</v>
      </c>
      <c r="E1219" s="8">
        <v>0</v>
      </c>
      <c r="F1219" s="8">
        <v>0</v>
      </c>
      <c r="G1219" s="8">
        <v>0</v>
      </c>
      <c r="H1219" s="11">
        <v>0</v>
      </c>
      <c r="I1219" s="8">
        <f t="shared" si="2080"/>
        <v>0</v>
      </c>
      <c r="J1219" s="12">
        <f t="shared" si="2081"/>
        <v>0</v>
      </c>
      <c r="K1219" s="8">
        <f t="shared" ref="K1219:L1219" si="2487">IFERROR(G1219,0)</f>
        <v>0</v>
      </c>
      <c r="L1219" s="8">
        <f t="shared" si="2487"/>
        <v>0</v>
      </c>
      <c r="M1219" s="8">
        <f t="shared" si="2083"/>
        <v>0</v>
      </c>
      <c r="N1219" s="12">
        <f t="shared" si="2084"/>
        <v>0</v>
      </c>
      <c r="O1219" s="8">
        <f t="shared" ref="O1219:P1219" si="2488">IFERROR(K1219,0)</f>
        <v>0</v>
      </c>
      <c r="P1219" s="8">
        <f t="shared" si="2488"/>
        <v>0</v>
      </c>
      <c r="Q1219" s="8">
        <f t="shared" si="2086"/>
        <v>0</v>
      </c>
      <c r="R1219" s="12">
        <f t="shared" si="2087"/>
        <v>0</v>
      </c>
      <c r="S1219" s="14"/>
      <c r="T1219" s="14"/>
      <c r="U1219" s="14"/>
      <c r="V1219" s="8">
        <f t="shared" si="2375"/>
        <v>0</v>
      </c>
      <c r="W1219" s="8">
        <f t="shared" si="2376"/>
        <v>0</v>
      </c>
      <c r="X1219" s="14">
        <f t="shared" si="2450"/>
        <v>0</v>
      </c>
      <c r="Y1219" s="15"/>
    </row>
    <row r="1220" spans="1:25" x14ac:dyDescent="0.2">
      <c r="A1220" s="5">
        <v>45716</v>
      </c>
      <c r="B1220" s="6" t="s">
        <v>28</v>
      </c>
      <c r="C1220" s="7" t="s">
        <v>24</v>
      </c>
      <c r="D1220" s="6" t="s">
        <v>25</v>
      </c>
      <c r="E1220" s="8">
        <v>190.9</v>
      </c>
      <c r="F1220" s="9">
        <v>0.64800000000000002</v>
      </c>
      <c r="G1220" s="10">
        <v>0.55700000000000005</v>
      </c>
      <c r="H1220" s="20">
        <v>0.57699999999999996</v>
      </c>
      <c r="I1220" s="8">
        <f t="shared" si="2080"/>
        <v>1.9999999999999907E-2</v>
      </c>
      <c r="J1220" s="12">
        <f t="shared" si="2081"/>
        <v>103.59066427289048</v>
      </c>
      <c r="K1220" s="8">
        <f t="shared" ref="K1220:L1220" si="2489">IFERROR(G1220,0)</f>
        <v>0.55700000000000005</v>
      </c>
      <c r="L1220" s="8">
        <f t="shared" si="2489"/>
        <v>0.57699999999999996</v>
      </c>
      <c r="M1220" s="8">
        <f t="shared" si="2083"/>
        <v>1.9999999999999907E-2</v>
      </c>
      <c r="N1220" s="12">
        <f t="shared" si="2084"/>
        <v>103.59066427289048</v>
      </c>
      <c r="O1220" s="8">
        <f t="shared" ref="O1220:P1220" si="2490">IFERROR(K1220,0)</f>
        <v>0.55700000000000005</v>
      </c>
      <c r="P1220" s="8">
        <f t="shared" si="2490"/>
        <v>0.57699999999999996</v>
      </c>
      <c r="Q1220" s="8">
        <f t="shared" si="2086"/>
        <v>1.9999999999999907E-2</v>
      </c>
      <c r="R1220" s="12">
        <f t="shared" si="2087"/>
        <v>103.59066427289048</v>
      </c>
      <c r="S1220" s="8">
        <f>T1199</f>
        <v>48.542920000000017</v>
      </c>
      <c r="T1220" s="8">
        <f>H1220+S1220-H1221-H1222-U1220</f>
        <v>48.297120000000014</v>
      </c>
      <c r="U1220" s="8">
        <v>1.8E-3</v>
      </c>
      <c r="V1220" s="8">
        <f t="shared" si="2375"/>
        <v>85.956790123456798</v>
      </c>
      <c r="W1220" s="8">
        <f t="shared" si="2376"/>
        <v>89.043209876543202</v>
      </c>
      <c r="X1220" s="14">
        <f>H1178</f>
        <v>0.57399999999999995</v>
      </c>
      <c r="Y1220" s="15"/>
    </row>
    <row r="1221" spans="1:25" x14ac:dyDescent="0.2">
      <c r="A1221" s="5">
        <v>45716</v>
      </c>
      <c r="B1221" s="6" t="s">
        <v>28</v>
      </c>
      <c r="C1221" s="7" t="s">
        <v>24</v>
      </c>
      <c r="D1221" s="6" t="s">
        <v>26</v>
      </c>
      <c r="E1221" s="8">
        <v>220.3</v>
      </c>
      <c r="F1221" s="8">
        <v>1.1579999999999999</v>
      </c>
      <c r="G1221" s="8">
        <v>0.625</v>
      </c>
      <c r="H1221" s="11">
        <v>0.82099999999999995</v>
      </c>
      <c r="I1221" s="8">
        <f t="shared" si="2080"/>
        <v>0.19599999999999995</v>
      </c>
      <c r="J1221" s="12">
        <f t="shared" si="2081"/>
        <v>131.35999999999999</v>
      </c>
      <c r="K1221" s="8">
        <f t="shared" ref="K1221:L1221" si="2491">IFERROR(G1221,0)</f>
        <v>0.625</v>
      </c>
      <c r="L1221" s="8">
        <f t="shared" si="2491"/>
        <v>0.82099999999999995</v>
      </c>
      <c r="M1221" s="8">
        <f t="shared" si="2083"/>
        <v>0.19599999999999995</v>
      </c>
      <c r="N1221" s="12">
        <f t="shared" si="2084"/>
        <v>131.35999999999999</v>
      </c>
      <c r="O1221" s="8">
        <f t="shared" ref="O1221:P1221" si="2492">IFERROR(K1221,0)</f>
        <v>0.625</v>
      </c>
      <c r="P1221" s="8">
        <f t="shared" si="2492"/>
        <v>0.82099999999999995</v>
      </c>
      <c r="Q1221" s="8">
        <f t="shared" si="2086"/>
        <v>0.19599999999999995</v>
      </c>
      <c r="R1221" s="12">
        <f t="shared" si="2087"/>
        <v>131.35999999999999</v>
      </c>
      <c r="S1221" s="8"/>
      <c r="T1221" s="8"/>
      <c r="U1221" s="8"/>
      <c r="V1221" s="8">
        <f t="shared" si="2375"/>
        <v>53.972366148531961</v>
      </c>
      <c r="W1221" s="8">
        <f t="shared" si="2376"/>
        <v>70.89810017271158</v>
      </c>
      <c r="X1221" s="14">
        <f t="shared" ref="X1221:X1240" si="2493">H1178</f>
        <v>0.57399999999999995</v>
      </c>
      <c r="Y1221" s="15"/>
    </row>
    <row r="1222" spans="1:25" x14ac:dyDescent="0.2">
      <c r="A1222" s="5">
        <v>45716</v>
      </c>
      <c r="B1222" s="6" t="s">
        <v>28</v>
      </c>
      <c r="C1222" s="7" t="s">
        <v>24</v>
      </c>
      <c r="D1222" s="6" t="s">
        <v>27</v>
      </c>
      <c r="E1222" s="8">
        <v>0</v>
      </c>
      <c r="F1222" s="8">
        <v>0</v>
      </c>
      <c r="G1222" s="8">
        <v>0</v>
      </c>
      <c r="H1222" s="11">
        <v>0</v>
      </c>
      <c r="I1222" s="8">
        <f t="shared" si="2080"/>
        <v>0</v>
      </c>
      <c r="J1222" s="12">
        <f t="shared" si="2081"/>
        <v>0</v>
      </c>
      <c r="K1222" s="8">
        <f t="shared" ref="K1222:L1222" si="2494">IFERROR(G1222,0)</f>
        <v>0</v>
      </c>
      <c r="L1222" s="8">
        <f t="shared" si="2494"/>
        <v>0</v>
      </c>
      <c r="M1222" s="8">
        <f t="shared" si="2083"/>
        <v>0</v>
      </c>
      <c r="N1222" s="12">
        <f t="shared" si="2084"/>
        <v>0</v>
      </c>
      <c r="O1222" s="8">
        <f t="shared" ref="O1222:P1222" si="2495">IFERROR(K1222,0)</f>
        <v>0</v>
      </c>
      <c r="P1222" s="8">
        <f t="shared" si="2495"/>
        <v>0</v>
      </c>
      <c r="Q1222" s="8">
        <f t="shared" si="2086"/>
        <v>0</v>
      </c>
      <c r="R1222" s="12">
        <f t="shared" si="2087"/>
        <v>0</v>
      </c>
      <c r="S1222" s="8"/>
      <c r="T1222" s="8"/>
      <c r="U1222" s="8"/>
      <c r="V1222" s="8">
        <f t="shared" si="2375"/>
        <v>0</v>
      </c>
      <c r="W1222" s="8">
        <f t="shared" si="2376"/>
        <v>0</v>
      </c>
      <c r="X1222" s="14">
        <f t="shared" si="2493"/>
        <v>0.24099999999999999</v>
      </c>
      <c r="Y1222" s="15"/>
    </row>
    <row r="1223" spans="1:25" x14ac:dyDescent="0.2">
      <c r="A1223" s="5">
        <v>45716</v>
      </c>
      <c r="B1223" s="6" t="s">
        <v>23</v>
      </c>
      <c r="C1223" s="7" t="s">
        <v>24</v>
      </c>
      <c r="D1223" s="6" t="s">
        <v>25</v>
      </c>
      <c r="E1223" s="8">
        <v>1.7</v>
      </c>
      <c r="F1223" s="8">
        <v>5.0000000000000001E-3</v>
      </c>
      <c r="G1223" s="8">
        <v>4.7999999999999996E-3</v>
      </c>
      <c r="H1223" s="11">
        <v>5.0000000000000001E-3</v>
      </c>
      <c r="I1223" s="8">
        <f t="shared" si="2080"/>
        <v>2.0000000000000052E-4</v>
      </c>
      <c r="J1223" s="12">
        <f t="shared" si="2081"/>
        <v>104.16666666666667</v>
      </c>
      <c r="K1223" s="8">
        <f t="shared" ref="K1223:L1223" si="2496">IFERROR(G1223,0)</f>
        <v>4.7999999999999996E-3</v>
      </c>
      <c r="L1223" s="8">
        <f t="shared" si="2496"/>
        <v>5.0000000000000001E-3</v>
      </c>
      <c r="M1223" s="8">
        <f t="shared" si="2083"/>
        <v>2.0000000000000052E-4</v>
      </c>
      <c r="N1223" s="12">
        <f t="shared" si="2084"/>
        <v>104.16666666666667</v>
      </c>
      <c r="O1223" s="8">
        <f t="shared" ref="O1223:P1223" si="2497">IFERROR(K1223,0)</f>
        <v>4.7999999999999996E-3</v>
      </c>
      <c r="P1223" s="8">
        <f t="shared" si="2497"/>
        <v>5.0000000000000001E-3</v>
      </c>
      <c r="Q1223" s="8">
        <f t="shared" si="2086"/>
        <v>2.0000000000000052E-4</v>
      </c>
      <c r="R1223" s="12">
        <f t="shared" si="2087"/>
        <v>104.16666666666667</v>
      </c>
      <c r="S1223" s="8">
        <f>T1202</f>
        <v>4.1319405000000087</v>
      </c>
      <c r="T1223" s="8">
        <f>H1223+S1223-H1224-H1225-U1223</f>
        <v>4.1368405000000088</v>
      </c>
      <c r="U1223" s="8">
        <v>1E-4</v>
      </c>
      <c r="V1223" s="8">
        <f t="shared" si="2375"/>
        <v>95.999999999999986</v>
      </c>
      <c r="W1223" s="8">
        <f t="shared" si="2376"/>
        <v>100</v>
      </c>
      <c r="X1223" s="14">
        <f t="shared" si="2493"/>
        <v>0</v>
      </c>
      <c r="Y1223" s="15"/>
    </row>
    <row r="1224" spans="1:25" x14ac:dyDescent="0.2">
      <c r="A1224" s="5">
        <v>45716</v>
      </c>
      <c r="B1224" s="6" t="s">
        <v>23</v>
      </c>
      <c r="C1224" s="7" t="s">
        <v>24</v>
      </c>
      <c r="D1224" s="6" t="s">
        <v>26</v>
      </c>
      <c r="E1224" s="8">
        <v>1.5</v>
      </c>
      <c r="F1224" s="8">
        <v>0</v>
      </c>
      <c r="G1224" s="8">
        <v>4.0000000000000001E-3</v>
      </c>
      <c r="H1224" s="11">
        <v>0</v>
      </c>
      <c r="I1224" s="8">
        <f t="shared" si="2080"/>
        <v>-4.0000000000000001E-3</v>
      </c>
      <c r="J1224" s="12">
        <f t="shared" si="2081"/>
        <v>0</v>
      </c>
      <c r="K1224" s="8">
        <f t="shared" ref="K1224:L1224" si="2498">IFERROR(G1224,0)</f>
        <v>4.0000000000000001E-3</v>
      </c>
      <c r="L1224" s="8">
        <f t="shared" si="2498"/>
        <v>0</v>
      </c>
      <c r="M1224" s="8">
        <f t="shared" si="2083"/>
        <v>-4.0000000000000001E-3</v>
      </c>
      <c r="N1224" s="12">
        <f t="shared" si="2084"/>
        <v>0</v>
      </c>
      <c r="O1224" s="8">
        <f t="shared" ref="O1224:P1224" si="2499">IFERROR(K1224,0)</f>
        <v>4.0000000000000001E-3</v>
      </c>
      <c r="P1224" s="8">
        <f t="shared" si="2499"/>
        <v>0</v>
      </c>
      <c r="Q1224" s="8">
        <f t="shared" si="2086"/>
        <v>-4.0000000000000001E-3</v>
      </c>
      <c r="R1224" s="12">
        <f t="shared" si="2087"/>
        <v>0</v>
      </c>
      <c r="S1224" s="8"/>
      <c r="T1224" s="8"/>
      <c r="U1224" s="8"/>
      <c r="V1224" s="8">
        <f t="shared" si="2375"/>
        <v>0</v>
      </c>
      <c r="W1224" s="8">
        <f t="shared" si="2376"/>
        <v>0</v>
      </c>
      <c r="X1224" s="14">
        <f t="shared" si="2493"/>
        <v>5.0000000000000001E-3</v>
      </c>
      <c r="Y1224" s="15"/>
    </row>
    <row r="1225" spans="1:25" x14ac:dyDescent="0.2">
      <c r="A1225" s="5">
        <v>45716</v>
      </c>
      <c r="B1225" s="6" t="s">
        <v>23</v>
      </c>
      <c r="C1225" s="7" t="s">
        <v>24</v>
      </c>
      <c r="D1225" s="6" t="s">
        <v>27</v>
      </c>
      <c r="E1225" s="8">
        <v>0</v>
      </c>
      <c r="F1225" s="8">
        <v>0</v>
      </c>
      <c r="G1225" s="8">
        <v>0</v>
      </c>
      <c r="H1225" s="11">
        <v>0</v>
      </c>
      <c r="I1225" s="8">
        <f t="shared" si="2080"/>
        <v>0</v>
      </c>
      <c r="J1225" s="12">
        <f t="shared" si="2081"/>
        <v>0</v>
      </c>
      <c r="K1225" s="8">
        <f t="shared" ref="K1225:L1225" si="2500">IFERROR(G1225,0)</f>
        <v>0</v>
      </c>
      <c r="L1225" s="8">
        <f t="shared" si="2500"/>
        <v>0</v>
      </c>
      <c r="M1225" s="8">
        <f t="shared" si="2083"/>
        <v>0</v>
      </c>
      <c r="N1225" s="12">
        <f t="shared" si="2084"/>
        <v>0</v>
      </c>
      <c r="O1225" s="8">
        <f t="shared" ref="O1225:P1225" si="2501">IFERROR(K1225,0)</f>
        <v>0</v>
      </c>
      <c r="P1225" s="8">
        <f t="shared" si="2501"/>
        <v>0</v>
      </c>
      <c r="Q1225" s="8">
        <f t="shared" si="2086"/>
        <v>0</v>
      </c>
      <c r="R1225" s="12">
        <f t="shared" si="2087"/>
        <v>0</v>
      </c>
      <c r="S1225" s="8"/>
      <c r="T1225" s="8"/>
      <c r="U1225" s="8"/>
      <c r="V1225" s="8">
        <f t="shared" si="2375"/>
        <v>0</v>
      </c>
      <c r="W1225" s="8">
        <f t="shared" si="2376"/>
        <v>0</v>
      </c>
      <c r="X1225" s="14">
        <f t="shared" si="2493"/>
        <v>0</v>
      </c>
      <c r="Y1225" s="15"/>
    </row>
    <row r="1226" spans="1:25" x14ac:dyDescent="0.2">
      <c r="A1226" s="5">
        <v>45716</v>
      </c>
      <c r="B1226" s="6" t="s">
        <v>29</v>
      </c>
      <c r="C1226" s="7" t="s">
        <v>24</v>
      </c>
      <c r="D1226" s="6" t="s">
        <v>25</v>
      </c>
      <c r="E1226" s="8">
        <v>1</v>
      </c>
      <c r="F1226" s="8">
        <v>4.0000000000000001E-3</v>
      </c>
      <c r="G1226" s="8">
        <v>3.0000000000000001E-3</v>
      </c>
      <c r="H1226" s="11">
        <v>4.0000000000000001E-3</v>
      </c>
      <c r="I1226" s="8">
        <f t="shared" si="2080"/>
        <v>1E-3</v>
      </c>
      <c r="J1226" s="12">
        <f t="shared" si="2081"/>
        <v>133.33333333333331</v>
      </c>
      <c r="K1226" s="8">
        <f t="shared" ref="K1226:L1226" si="2502">IFERROR(G1226,0)</f>
        <v>3.0000000000000001E-3</v>
      </c>
      <c r="L1226" s="8">
        <f t="shared" si="2502"/>
        <v>4.0000000000000001E-3</v>
      </c>
      <c r="M1226" s="8">
        <f t="shared" si="2083"/>
        <v>1E-3</v>
      </c>
      <c r="N1226" s="12">
        <f t="shared" si="2084"/>
        <v>133.33333333333331</v>
      </c>
      <c r="O1226" s="8">
        <f t="shared" ref="O1226:P1226" si="2503">IFERROR(K1226,0)</f>
        <v>3.0000000000000001E-3</v>
      </c>
      <c r="P1226" s="8">
        <f t="shared" si="2503"/>
        <v>4.0000000000000001E-3</v>
      </c>
      <c r="Q1226" s="8">
        <f t="shared" si="2086"/>
        <v>1E-3</v>
      </c>
      <c r="R1226" s="12">
        <f t="shared" si="2087"/>
        <v>133.33333333333331</v>
      </c>
      <c r="S1226" s="8">
        <f>T1205</f>
        <v>0.63764999999999938</v>
      </c>
      <c r="T1226" s="8">
        <f>H1226+S1226-H1227-H1228-U1226</f>
        <v>0.64164999999999939</v>
      </c>
      <c r="U1226" s="8">
        <v>0</v>
      </c>
      <c r="V1226" s="8">
        <f t="shared" si="2375"/>
        <v>75</v>
      </c>
      <c r="W1226" s="8">
        <f t="shared" si="2376"/>
        <v>100</v>
      </c>
      <c r="X1226" s="14">
        <f t="shared" si="2493"/>
        <v>0</v>
      </c>
      <c r="Y1226" s="15"/>
    </row>
    <row r="1227" spans="1:25" x14ac:dyDescent="0.2">
      <c r="A1227" s="5">
        <v>45716</v>
      </c>
      <c r="B1227" s="6" t="s">
        <v>29</v>
      </c>
      <c r="C1227" s="7" t="s">
        <v>24</v>
      </c>
      <c r="D1227" s="6" t="s">
        <v>26</v>
      </c>
      <c r="E1227" s="8">
        <v>1</v>
      </c>
      <c r="F1227" s="8">
        <v>0</v>
      </c>
      <c r="G1227" s="8">
        <v>3.0000000000000001E-3</v>
      </c>
      <c r="H1227" s="11">
        <v>0</v>
      </c>
      <c r="I1227" s="8">
        <f t="shared" si="2080"/>
        <v>-3.0000000000000001E-3</v>
      </c>
      <c r="J1227" s="12">
        <f t="shared" si="2081"/>
        <v>0</v>
      </c>
      <c r="K1227" s="8">
        <f t="shared" ref="K1227:L1227" si="2504">IFERROR(G1227,0)</f>
        <v>3.0000000000000001E-3</v>
      </c>
      <c r="L1227" s="8">
        <f t="shared" si="2504"/>
        <v>0</v>
      </c>
      <c r="M1227" s="8">
        <f t="shared" si="2083"/>
        <v>-3.0000000000000001E-3</v>
      </c>
      <c r="N1227" s="12">
        <f t="shared" si="2084"/>
        <v>0</v>
      </c>
      <c r="O1227" s="8">
        <f t="shared" ref="O1227:P1227" si="2505">IFERROR(K1227,0)</f>
        <v>3.0000000000000001E-3</v>
      </c>
      <c r="P1227" s="8">
        <f t="shared" si="2505"/>
        <v>0</v>
      </c>
      <c r="Q1227" s="8">
        <f t="shared" si="2086"/>
        <v>-3.0000000000000001E-3</v>
      </c>
      <c r="R1227" s="12">
        <f t="shared" si="2087"/>
        <v>0</v>
      </c>
      <c r="S1227" s="8"/>
      <c r="T1227" s="8"/>
      <c r="U1227" s="8"/>
      <c r="V1227" s="8">
        <f t="shared" si="2375"/>
        <v>0</v>
      </c>
      <c r="W1227" s="8">
        <f t="shared" si="2376"/>
        <v>0</v>
      </c>
      <c r="X1227" s="14">
        <f t="shared" si="2493"/>
        <v>4.0000000000000001E-3</v>
      </c>
      <c r="Y1227" s="15"/>
    </row>
    <row r="1228" spans="1:25" x14ac:dyDescent="0.2">
      <c r="A1228" s="5">
        <v>45716</v>
      </c>
      <c r="B1228" s="6" t="s">
        <v>29</v>
      </c>
      <c r="C1228" s="7" t="s">
        <v>24</v>
      </c>
      <c r="D1228" s="6" t="s">
        <v>27</v>
      </c>
      <c r="E1228" s="8">
        <v>0</v>
      </c>
      <c r="F1228" s="8">
        <v>0</v>
      </c>
      <c r="G1228" s="8">
        <v>0</v>
      </c>
      <c r="H1228" s="11">
        <v>0</v>
      </c>
      <c r="I1228" s="8">
        <f t="shared" si="2080"/>
        <v>0</v>
      </c>
      <c r="J1228" s="12">
        <f t="shared" si="2081"/>
        <v>0</v>
      </c>
      <c r="K1228" s="8">
        <f t="shared" ref="K1228:L1228" si="2506">IFERROR(G1228,0)</f>
        <v>0</v>
      </c>
      <c r="L1228" s="8">
        <f t="shared" si="2506"/>
        <v>0</v>
      </c>
      <c r="M1228" s="8">
        <f t="shared" si="2083"/>
        <v>0</v>
      </c>
      <c r="N1228" s="12">
        <f t="shared" si="2084"/>
        <v>0</v>
      </c>
      <c r="O1228" s="8">
        <f t="shared" ref="O1228:P1228" si="2507">IFERROR(K1228,0)</f>
        <v>0</v>
      </c>
      <c r="P1228" s="8">
        <f t="shared" si="2507"/>
        <v>0</v>
      </c>
      <c r="Q1228" s="8">
        <f t="shared" si="2086"/>
        <v>0</v>
      </c>
      <c r="R1228" s="12">
        <f t="shared" si="2087"/>
        <v>0</v>
      </c>
      <c r="S1228" s="14"/>
      <c r="T1228" s="14"/>
      <c r="U1228" s="14"/>
      <c r="V1228" s="8">
        <f t="shared" si="2375"/>
        <v>0</v>
      </c>
      <c r="W1228" s="8">
        <f t="shared" si="2376"/>
        <v>0</v>
      </c>
      <c r="X1228" s="14">
        <f t="shared" si="2493"/>
        <v>0</v>
      </c>
      <c r="Y1228" s="15"/>
    </row>
    <row r="1229" spans="1:25" x14ac:dyDescent="0.2">
      <c r="A1229" s="5">
        <v>45716</v>
      </c>
      <c r="B1229" s="6" t="s">
        <v>30</v>
      </c>
      <c r="C1229" s="7" t="s">
        <v>24</v>
      </c>
      <c r="D1229" s="6" t="s">
        <v>25</v>
      </c>
      <c r="E1229" s="8">
        <v>0.6</v>
      </c>
      <c r="F1229" s="8">
        <v>3.0000000000000001E-3</v>
      </c>
      <c r="G1229" s="8">
        <v>0</v>
      </c>
      <c r="H1229" s="11">
        <v>2E-3</v>
      </c>
      <c r="I1229" s="8">
        <f t="shared" si="2080"/>
        <v>2E-3</v>
      </c>
      <c r="J1229" s="12">
        <f t="shared" si="2081"/>
        <v>0</v>
      </c>
      <c r="K1229" s="8">
        <f t="shared" ref="K1229:L1229" si="2508">IFERROR(G1229,0)</f>
        <v>0</v>
      </c>
      <c r="L1229" s="8">
        <f t="shared" si="2508"/>
        <v>2E-3</v>
      </c>
      <c r="M1229" s="8">
        <f t="shared" si="2083"/>
        <v>2E-3</v>
      </c>
      <c r="N1229" s="12">
        <f t="shared" si="2084"/>
        <v>0</v>
      </c>
      <c r="O1229" s="8">
        <f t="shared" ref="O1229:P1229" si="2509">IFERROR(K1229,0)</f>
        <v>0</v>
      </c>
      <c r="P1229" s="8">
        <f t="shared" si="2509"/>
        <v>2E-3</v>
      </c>
      <c r="Q1229" s="8">
        <f t="shared" si="2086"/>
        <v>2E-3</v>
      </c>
      <c r="R1229" s="12">
        <f t="shared" si="2087"/>
        <v>0</v>
      </c>
      <c r="S1229" s="14">
        <f>T1208</f>
        <v>8.0890000000000031E-2</v>
      </c>
      <c r="T1229" s="8">
        <f>H1229+S1229-H1230-H1231-U1229</f>
        <v>8.2890000000000033E-2</v>
      </c>
      <c r="U1229" s="14">
        <v>0</v>
      </c>
      <c r="V1229" s="8">
        <f t="shared" si="2375"/>
        <v>0</v>
      </c>
      <c r="W1229" s="8">
        <f t="shared" si="2376"/>
        <v>66.666666666666657</v>
      </c>
      <c r="X1229" s="14">
        <f t="shared" si="2493"/>
        <v>0</v>
      </c>
      <c r="Y1229" s="15"/>
    </row>
    <row r="1230" spans="1:25" x14ac:dyDescent="0.2">
      <c r="A1230" s="5">
        <v>45716</v>
      </c>
      <c r="B1230" s="6" t="s">
        <v>30</v>
      </c>
      <c r="C1230" s="7" t="s">
        <v>24</v>
      </c>
      <c r="D1230" s="6" t="s">
        <v>26</v>
      </c>
      <c r="E1230" s="8">
        <v>0.6</v>
      </c>
      <c r="F1230" s="8">
        <v>0</v>
      </c>
      <c r="G1230" s="8">
        <v>0</v>
      </c>
      <c r="H1230" s="11">
        <v>0</v>
      </c>
      <c r="I1230" s="8">
        <f t="shared" si="2080"/>
        <v>0</v>
      </c>
      <c r="J1230" s="12">
        <f t="shared" si="2081"/>
        <v>0</v>
      </c>
      <c r="K1230" s="8">
        <f t="shared" ref="K1230:L1230" si="2510">IFERROR(G1230,0)</f>
        <v>0</v>
      </c>
      <c r="L1230" s="8">
        <f t="shared" si="2510"/>
        <v>0</v>
      </c>
      <c r="M1230" s="8">
        <f t="shared" si="2083"/>
        <v>0</v>
      </c>
      <c r="N1230" s="12">
        <f t="shared" si="2084"/>
        <v>0</v>
      </c>
      <c r="O1230" s="8">
        <f t="shared" ref="O1230:P1230" si="2511">IFERROR(K1230,0)</f>
        <v>0</v>
      </c>
      <c r="P1230" s="8">
        <f t="shared" si="2511"/>
        <v>0</v>
      </c>
      <c r="Q1230" s="8">
        <f t="shared" si="2086"/>
        <v>0</v>
      </c>
      <c r="R1230" s="12">
        <f t="shared" si="2087"/>
        <v>0</v>
      </c>
      <c r="S1230" s="14"/>
      <c r="T1230" s="14"/>
      <c r="U1230" s="14"/>
      <c r="V1230" s="8">
        <f t="shared" si="2375"/>
        <v>0</v>
      </c>
      <c r="W1230" s="8">
        <f t="shared" si="2376"/>
        <v>0</v>
      </c>
      <c r="X1230" s="14">
        <f t="shared" si="2493"/>
        <v>2E-3</v>
      </c>
      <c r="Y1230" s="15"/>
    </row>
    <row r="1231" spans="1:25" x14ac:dyDescent="0.2">
      <c r="A1231" s="5">
        <v>45716</v>
      </c>
      <c r="B1231" s="6" t="s">
        <v>30</v>
      </c>
      <c r="C1231" s="7" t="s">
        <v>24</v>
      </c>
      <c r="D1231" s="6" t="s">
        <v>27</v>
      </c>
      <c r="E1231" s="8">
        <v>0</v>
      </c>
      <c r="F1231" s="8">
        <v>0</v>
      </c>
      <c r="G1231" s="8">
        <v>0</v>
      </c>
      <c r="H1231" s="11">
        <v>0</v>
      </c>
      <c r="I1231" s="8">
        <f t="shared" si="2080"/>
        <v>0</v>
      </c>
      <c r="J1231" s="12">
        <f t="shared" si="2081"/>
        <v>0</v>
      </c>
      <c r="K1231" s="8">
        <f t="shared" ref="K1231:L1231" si="2512">IFERROR(G1231,0)</f>
        <v>0</v>
      </c>
      <c r="L1231" s="8">
        <f t="shared" si="2512"/>
        <v>0</v>
      </c>
      <c r="M1231" s="8">
        <f t="shared" si="2083"/>
        <v>0</v>
      </c>
      <c r="N1231" s="12">
        <f t="shared" si="2084"/>
        <v>0</v>
      </c>
      <c r="O1231" s="8">
        <f t="shared" ref="O1231:P1231" si="2513">IFERROR(K1231,0)</f>
        <v>0</v>
      </c>
      <c r="P1231" s="8">
        <f t="shared" si="2513"/>
        <v>0</v>
      </c>
      <c r="Q1231" s="8">
        <f t="shared" si="2086"/>
        <v>0</v>
      </c>
      <c r="R1231" s="12">
        <f t="shared" si="2087"/>
        <v>0</v>
      </c>
      <c r="S1231" s="14"/>
      <c r="T1231" s="14"/>
      <c r="U1231" s="14"/>
      <c r="V1231" s="8">
        <f t="shared" si="2375"/>
        <v>0</v>
      </c>
      <c r="W1231" s="8">
        <f t="shared" si="2376"/>
        <v>0</v>
      </c>
      <c r="X1231" s="14">
        <f t="shared" si="2493"/>
        <v>0</v>
      </c>
      <c r="Y1231" s="15"/>
    </row>
    <row r="1232" spans="1:25" x14ac:dyDescent="0.2">
      <c r="A1232" s="5">
        <v>45716</v>
      </c>
      <c r="B1232" s="6" t="s">
        <v>31</v>
      </c>
      <c r="C1232" s="7" t="s">
        <v>32</v>
      </c>
      <c r="D1232" s="6" t="s">
        <v>25</v>
      </c>
      <c r="E1232" s="8">
        <v>229.8</v>
      </c>
      <c r="F1232" s="8">
        <v>0.51900000000000002</v>
      </c>
      <c r="G1232" s="8">
        <v>0.67500000000000004</v>
      </c>
      <c r="H1232" s="11">
        <v>0.56000000000000005</v>
      </c>
      <c r="I1232" s="8">
        <f t="shared" si="2080"/>
        <v>-0.11499999999999999</v>
      </c>
      <c r="J1232" s="12">
        <f t="shared" si="2081"/>
        <v>82.962962962962962</v>
      </c>
      <c r="K1232" s="8">
        <f t="shared" ref="K1232:L1232" si="2514">IFERROR(G1232,0)</f>
        <v>0.67500000000000004</v>
      </c>
      <c r="L1232" s="8">
        <f t="shared" si="2514"/>
        <v>0.56000000000000005</v>
      </c>
      <c r="M1232" s="8">
        <f t="shared" si="2083"/>
        <v>-0.11499999999999999</v>
      </c>
      <c r="N1232" s="12">
        <f t="shared" si="2084"/>
        <v>82.962962962962962</v>
      </c>
      <c r="O1232" s="8">
        <f t="shared" ref="O1232:P1232" si="2515">IFERROR(K1232,0)</f>
        <v>0.67500000000000004</v>
      </c>
      <c r="P1232" s="8">
        <f t="shared" si="2515"/>
        <v>0.56000000000000005</v>
      </c>
      <c r="Q1232" s="8">
        <f t="shared" si="2086"/>
        <v>-0.11499999999999999</v>
      </c>
      <c r="R1232" s="12">
        <f t="shared" si="2087"/>
        <v>82.962962962962962</v>
      </c>
      <c r="S1232" s="14">
        <f>T1211</f>
        <v>187.27948505000009</v>
      </c>
      <c r="T1232" s="8">
        <f>H1232+S1232-H1233-H1234-U1232</f>
        <v>185.86208505000008</v>
      </c>
      <c r="U1232" s="14">
        <v>4.0000000000000002E-4</v>
      </c>
      <c r="V1232" s="8">
        <f t="shared" si="2375"/>
        <v>130.05780346820811</v>
      </c>
      <c r="W1232" s="8">
        <f t="shared" si="2376"/>
        <v>107.89980732177264</v>
      </c>
      <c r="X1232" s="14">
        <f t="shared" si="2493"/>
        <v>0</v>
      </c>
      <c r="Y1232" s="15"/>
    </row>
    <row r="1233" spans="1:25" x14ac:dyDescent="0.2">
      <c r="A1233" s="5">
        <v>45716</v>
      </c>
      <c r="B1233" s="6" t="s">
        <v>31</v>
      </c>
      <c r="C1233" s="7" t="s">
        <v>32</v>
      </c>
      <c r="D1233" s="6" t="s">
        <v>26</v>
      </c>
      <c r="E1233" s="8">
        <v>285</v>
      </c>
      <c r="F1233" s="8">
        <v>0</v>
      </c>
      <c r="G1233" s="8">
        <v>0.82499999999999996</v>
      </c>
      <c r="H1233" s="11">
        <v>1.9770000000000001</v>
      </c>
      <c r="I1233" s="8">
        <f t="shared" si="2080"/>
        <v>1.1520000000000001</v>
      </c>
      <c r="J1233" s="12">
        <f t="shared" si="2081"/>
        <v>239.63636363636365</v>
      </c>
      <c r="K1233" s="8">
        <f t="shared" ref="K1233:L1233" si="2516">IFERROR(G1233,0)</f>
        <v>0.82499999999999996</v>
      </c>
      <c r="L1233" s="8">
        <f t="shared" si="2516"/>
        <v>1.9770000000000001</v>
      </c>
      <c r="M1233" s="8">
        <f t="shared" si="2083"/>
        <v>1.1520000000000001</v>
      </c>
      <c r="N1233" s="12">
        <f t="shared" si="2084"/>
        <v>239.63636363636365</v>
      </c>
      <c r="O1233" s="8">
        <f t="shared" ref="O1233:P1233" si="2517">IFERROR(K1233,0)</f>
        <v>0.82499999999999996</v>
      </c>
      <c r="P1233" s="8">
        <f t="shared" si="2517"/>
        <v>1.9770000000000001</v>
      </c>
      <c r="Q1233" s="8">
        <f t="shared" si="2086"/>
        <v>1.1520000000000001</v>
      </c>
      <c r="R1233" s="12">
        <f t="shared" si="2087"/>
        <v>239.63636363636365</v>
      </c>
      <c r="S1233" s="14"/>
      <c r="T1233" s="14"/>
      <c r="U1233" s="14"/>
      <c r="V1233" s="8">
        <f t="shared" si="2375"/>
        <v>0</v>
      </c>
      <c r="W1233" s="8">
        <f t="shared" si="2376"/>
        <v>0</v>
      </c>
      <c r="X1233" s="14">
        <f t="shared" si="2493"/>
        <v>0.55800000000000005</v>
      </c>
      <c r="Y1233" s="15"/>
    </row>
    <row r="1234" spans="1:25" x14ac:dyDescent="0.2">
      <c r="A1234" s="5">
        <v>45716</v>
      </c>
      <c r="B1234" s="6" t="s">
        <v>31</v>
      </c>
      <c r="C1234" s="7" t="s">
        <v>32</v>
      </c>
      <c r="D1234" s="6" t="s">
        <v>27</v>
      </c>
      <c r="E1234" s="8">
        <v>0</v>
      </c>
      <c r="F1234" s="8">
        <v>0</v>
      </c>
      <c r="G1234" s="8">
        <v>0</v>
      </c>
      <c r="H1234" s="11">
        <v>0</v>
      </c>
      <c r="I1234" s="8">
        <f t="shared" si="2080"/>
        <v>0</v>
      </c>
      <c r="J1234" s="12">
        <f t="shared" si="2081"/>
        <v>0</v>
      </c>
      <c r="K1234" s="8">
        <f t="shared" ref="K1234:L1234" si="2518">IFERROR(G1234,0)</f>
        <v>0</v>
      </c>
      <c r="L1234" s="8">
        <f t="shared" si="2518"/>
        <v>0</v>
      </c>
      <c r="M1234" s="8">
        <f t="shared" si="2083"/>
        <v>0</v>
      </c>
      <c r="N1234" s="12">
        <f t="shared" si="2084"/>
        <v>0</v>
      </c>
      <c r="O1234" s="8">
        <f t="shared" ref="O1234:P1234" si="2519">IFERROR(K1234,0)</f>
        <v>0</v>
      </c>
      <c r="P1234" s="8">
        <f t="shared" si="2519"/>
        <v>0</v>
      </c>
      <c r="Q1234" s="8">
        <f t="shared" si="2086"/>
        <v>0</v>
      </c>
      <c r="R1234" s="12">
        <f t="shared" si="2087"/>
        <v>0</v>
      </c>
      <c r="S1234" s="14"/>
      <c r="T1234" s="14"/>
      <c r="U1234" s="14"/>
      <c r="V1234" s="8">
        <f t="shared" si="2375"/>
        <v>0</v>
      </c>
      <c r="W1234" s="8">
        <f t="shared" si="2376"/>
        <v>0</v>
      </c>
      <c r="X1234" s="14">
        <f t="shared" si="2493"/>
        <v>0.92800000000000005</v>
      </c>
      <c r="Y1234" s="15"/>
    </row>
    <row r="1235" spans="1:25" x14ac:dyDescent="0.2">
      <c r="A1235" s="5">
        <v>45716</v>
      </c>
      <c r="B1235" s="6" t="s">
        <v>36</v>
      </c>
      <c r="C1235" s="7" t="s">
        <v>32</v>
      </c>
      <c r="D1235" s="6" t="s">
        <v>25</v>
      </c>
      <c r="E1235" s="8">
        <v>5.2</v>
      </c>
      <c r="F1235" s="8">
        <v>1.7999999999999999E-2</v>
      </c>
      <c r="G1235" s="8">
        <v>1.4E-2</v>
      </c>
      <c r="H1235" s="11">
        <v>1.7000000000000001E-2</v>
      </c>
      <c r="I1235" s="8">
        <f t="shared" si="2080"/>
        <v>3.0000000000000009E-3</v>
      </c>
      <c r="J1235" s="12">
        <f t="shared" si="2081"/>
        <v>121.42857142857144</v>
      </c>
      <c r="K1235" s="8">
        <f t="shared" ref="K1235:L1235" si="2520">IFERROR(G1235,0)</f>
        <v>1.4E-2</v>
      </c>
      <c r="L1235" s="8">
        <f t="shared" si="2520"/>
        <v>1.7000000000000001E-2</v>
      </c>
      <c r="M1235" s="8">
        <f t="shared" si="2083"/>
        <v>3.0000000000000009E-3</v>
      </c>
      <c r="N1235" s="12">
        <f t="shared" si="2084"/>
        <v>121.42857142857144</v>
      </c>
      <c r="O1235" s="8">
        <f t="shared" ref="O1235:P1235" si="2521">IFERROR(K1235,0)</f>
        <v>1.4E-2</v>
      </c>
      <c r="P1235" s="8">
        <f t="shared" si="2521"/>
        <v>1.7000000000000001E-2</v>
      </c>
      <c r="Q1235" s="8">
        <f t="shared" si="2086"/>
        <v>3.0000000000000009E-3</v>
      </c>
      <c r="R1235" s="12">
        <f t="shared" si="2087"/>
        <v>121.42857142857144</v>
      </c>
      <c r="S1235" s="14">
        <f>T1214</f>
        <v>3.6199000020000014</v>
      </c>
      <c r="T1235" s="8">
        <f>H1235+S1235-H1236-H1237-U1235</f>
        <v>3.6362000020000012</v>
      </c>
      <c r="U1235" s="14">
        <v>6.9999999999999999E-4</v>
      </c>
      <c r="V1235" s="8">
        <f t="shared" si="2375"/>
        <v>77.777777777777786</v>
      </c>
      <c r="W1235" s="8">
        <f t="shared" si="2376"/>
        <v>94.444444444444457</v>
      </c>
      <c r="X1235" s="14">
        <f t="shared" si="2493"/>
        <v>0</v>
      </c>
      <c r="Y1235" s="15"/>
    </row>
    <row r="1236" spans="1:25" x14ac:dyDescent="0.2">
      <c r="A1236" s="5">
        <v>45716</v>
      </c>
      <c r="B1236" s="6" t="s">
        <v>36</v>
      </c>
      <c r="C1236" s="7" t="s">
        <v>32</v>
      </c>
      <c r="D1236" s="6" t="s">
        <v>26</v>
      </c>
      <c r="E1236" s="8">
        <v>5.0999999999999996</v>
      </c>
      <c r="F1236" s="8">
        <v>0</v>
      </c>
      <c r="G1236" s="8">
        <v>1.4E-2</v>
      </c>
      <c r="H1236" s="11">
        <v>0</v>
      </c>
      <c r="I1236" s="8">
        <f t="shared" si="2080"/>
        <v>-1.4E-2</v>
      </c>
      <c r="J1236" s="12">
        <f t="shared" si="2081"/>
        <v>0</v>
      </c>
      <c r="K1236" s="8">
        <f t="shared" ref="K1236:L1236" si="2522">IFERROR(G1236,0)</f>
        <v>1.4E-2</v>
      </c>
      <c r="L1236" s="8">
        <f t="shared" si="2522"/>
        <v>0</v>
      </c>
      <c r="M1236" s="8">
        <f t="shared" si="2083"/>
        <v>-1.4E-2</v>
      </c>
      <c r="N1236" s="12">
        <f t="shared" si="2084"/>
        <v>0</v>
      </c>
      <c r="O1236" s="8">
        <f t="shared" ref="O1236:P1236" si="2523">IFERROR(K1236,0)</f>
        <v>1.4E-2</v>
      </c>
      <c r="P1236" s="8">
        <f t="shared" si="2523"/>
        <v>0</v>
      </c>
      <c r="Q1236" s="8">
        <f t="shared" si="2086"/>
        <v>-1.4E-2</v>
      </c>
      <c r="R1236" s="12">
        <f t="shared" si="2087"/>
        <v>0</v>
      </c>
      <c r="S1236" s="14"/>
      <c r="T1236" s="14"/>
      <c r="U1236" s="14"/>
      <c r="V1236" s="8">
        <f t="shared" si="2375"/>
        <v>0</v>
      </c>
      <c r="W1236" s="8">
        <f t="shared" si="2376"/>
        <v>0</v>
      </c>
      <c r="X1236" s="14">
        <f t="shared" si="2493"/>
        <v>1.7999999999999999E-2</v>
      </c>
      <c r="Y1236" s="15"/>
    </row>
    <row r="1237" spans="1:25" x14ac:dyDescent="0.2">
      <c r="A1237" s="5">
        <v>45716</v>
      </c>
      <c r="B1237" s="6" t="s">
        <v>36</v>
      </c>
      <c r="C1237" s="7" t="s">
        <v>32</v>
      </c>
      <c r="D1237" s="6" t="s">
        <v>27</v>
      </c>
      <c r="E1237" s="8">
        <v>0</v>
      </c>
      <c r="F1237" s="8">
        <v>0</v>
      </c>
      <c r="G1237" s="8">
        <v>0</v>
      </c>
      <c r="H1237" s="11">
        <v>0</v>
      </c>
      <c r="I1237" s="8">
        <f t="shared" si="2080"/>
        <v>0</v>
      </c>
      <c r="J1237" s="12">
        <f t="shared" si="2081"/>
        <v>0</v>
      </c>
      <c r="K1237" s="8">
        <f t="shared" ref="K1237:L1237" si="2524">IFERROR(G1237,0)</f>
        <v>0</v>
      </c>
      <c r="L1237" s="8">
        <f t="shared" si="2524"/>
        <v>0</v>
      </c>
      <c r="M1237" s="8">
        <f t="shared" si="2083"/>
        <v>0</v>
      </c>
      <c r="N1237" s="12">
        <f t="shared" si="2084"/>
        <v>0</v>
      </c>
      <c r="O1237" s="8">
        <f t="shared" ref="O1237:P1237" si="2525">IFERROR(K1237,0)</f>
        <v>0</v>
      </c>
      <c r="P1237" s="8">
        <f t="shared" si="2525"/>
        <v>0</v>
      </c>
      <c r="Q1237" s="8">
        <f t="shared" si="2086"/>
        <v>0</v>
      </c>
      <c r="R1237" s="12">
        <f t="shared" si="2087"/>
        <v>0</v>
      </c>
      <c r="S1237" s="14"/>
      <c r="T1237" s="14"/>
      <c r="U1237" s="14"/>
      <c r="V1237" s="8">
        <f t="shared" si="2375"/>
        <v>0</v>
      </c>
      <c r="W1237" s="8">
        <f t="shared" si="2376"/>
        <v>0</v>
      </c>
      <c r="X1237" s="14">
        <f t="shared" si="2493"/>
        <v>0</v>
      </c>
      <c r="Y1237" s="15"/>
    </row>
    <row r="1238" spans="1:25" x14ac:dyDescent="0.2">
      <c r="A1238" s="5">
        <v>45716</v>
      </c>
      <c r="B1238" s="6" t="s">
        <v>33</v>
      </c>
      <c r="C1238" s="7" t="s">
        <v>32</v>
      </c>
      <c r="D1238" s="6" t="s">
        <v>25</v>
      </c>
      <c r="E1238" s="8">
        <v>0.63</v>
      </c>
      <c r="F1238" s="8">
        <v>0</v>
      </c>
      <c r="G1238" s="8">
        <v>1.6100000000000001E-3</v>
      </c>
      <c r="H1238" s="11">
        <v>1E-3</v>
      </c>
      <c r="I1238" s="8">
        <f t="shared" si="2080"/>
        <v>-6.1000000000000008E-4</v>
      </c>
      <c r="J1238" s="12">
        <f t="shared" si="2081"/>
        <v>62.11180124223602</v>
      </c>
      <c r="K1238" s="8">
        <f t="shared" ref="K1238:L1238" si="2526">IFERROR(G1238,0)</f>
        <v>1.6100000000000001E-3</v>
      </c>
      <c r="L1238" s="8">
        <f t="shared" si="2526"/>
        <v>1E-3</v>
      </c>
      <c r="M1238" s="8">
        <f t="shared" si="2083"/>
        <v>-6.1000000000000008E-4</v>
      </c>
      <c r="N1238" s="12">
        <f t="shared" si="2084"/>
        <v>62.11180124223602</v>
      </c>
      <c r="O1238" s="8">
        <f t="shared" ref="O1238:P1238" si="2527">IFERROR(K1238,0)</f>
        <v>1.6100000000000001E-3</v>
      </c>
      <c r="P1238" s="8">
        <f t="shared" si="2527"/>
        <v>1E-3</v>
      </c>
      <c r="Q1238" s="8">
        <f t="shared" si="2086"/>
        <v>-6.1000000000000008E-4</v>
      </c>
      <c r="R1238" s="12">
        <f t="shared" si="2087"/>
        <v>62.11180124223602</v>
      </c>
      <c r="S1238" s="14">
        <f>T1217</f>
        <v>5.8246239999999908E-2</v>
      </c>
      <c r="T1238" s="8">
        <f>H1238+S1238-H1239-H1240-U1238</f>
        <v>5.9146239999999906E-2</v>
      </c>
      <c r="U1238" s="14">
        <v>1E-4</v>
      </c>
      <c r="V1238" s="8">
        <f t="shared" si="2375"/>
        <v>0</v>
      </c>
      <c r="W1238" s="8">
        <f t="shared" si="2376"/>
        <v>0</v>
      </c>
      <c r="X1238" s="14">
        <f t="shared" si="2493"/>
        <v>0</v>
      </c>
      <c r="Y1238" s="15"/>
    </row>
    <row r="1239" spans="1:25" x14ac:dyDescent="0.2">
      <c r="A1239" s="5">
        <v>45716</v>
      </c>
      <c r="B1239" s="6" t="s">
        <v>33</v>
      </c>
      <c r="C1239" s="7" t="s">
        <v>32</v>
      </c>
      <c r="D1239" s="6" t="s">
        <v>26</v>
      </c>
      <c r="E1239" s="8">
        <v>0.63</v>
      </c>
      <c r="F1239" s="8">
        <v>0</v>
      </c>
      <c r="G1239" s="8">
        <v>1.6000000000000001E-3</v>
      </c>
      <c r="H1239" s="11">
        <v>0</v>
      </c>
      <c r="I1239" s="8">
        <f t="shared" si="2080"/>
        <v>-1.6000000000000001E-3</v>
      </c>
      <c r="J1239" s="12">
        <f t="shared" si="2081"/>
        <v>0</v>
      </c>
      <c r="K1239" s="8">
        <f t="shared" ref="K1239:L1239" si="2528">IFERROR(G1239,0)</f>
        <v>1.6000000000000001E-3</v>
      </c>
      <c r="L1239" s="8">
        <f t="shared" si="2528"/>
        <v>0</v>
      </c>
      <c r="M1239" s="8">
        <f t="shared" si="2083"/>
        <v>-1.6000000000000001E-3</v>
      </c>
      <c r="N1239" s="12">
        <f t="shared" si="2084"/>
        <v>0</v>
      </c>
      <c r="O1239" s="8">
        <f t="shared" ref="O1239:P1239" si="2529">IFERROR(K1239,0)</f>
        <v>1.6000000000000001E-3</v>
      </c>
      <c r="P1239" s="8">
        <f t="shared" si="2529"/>
        <v>0</v>
      </c>
      <c r="Q1239" s="8">
        <f t="shared" si="2086"/>
        <v>-1.6000000000000001E-3</v>
      </c>
      <c r="R1239" s="12">
        <f t="shared" si="2087"/>
        <v>0</v>
      </c>
      <c r="S1239" s="14"/>
      <c r="T1239" s="8"/>
      <c r="U1239" s="14"/>
      <c r="V1239" s="8">
        <f t="shared" si="2375"/>
        <v>0</v>
      </c>
      <c r="W1239" s="8">
        <f t="shared" si="2376"/>
        <v>0</v>
      </c>
      <c r="X1239" s="14">
        <f t="shared" si="2493"/>
        <v>1E-3</v>
      </c>
      <c r="Y1239" s="15"/>
    </row>
    <row r="1240" spans="1:25" x14ac:dyDescent="0.2">
      <c r="A1240" s="5">
        <v>45716</v>
      </c>
      <c r="B1240" s="6" t="s">
        <v>33</v>
      </c>
      <c r="C1240" s="7" t="s">
        <v>32</v>
      </c>
      <c r="D1240" s="6" t="s">
        <v>27</v>
      </c>
      <c r="E1240" s="8">
        <v>0</v>
      </c>
      <c r="F1240" s="8">
        <v>0</v>
      </c>
      <c r="G1240" s="8">
        <v>0</v>
      </c>
      <c r="H1240" s="11">
        <v>0</v>
      </c>
      <c r="I1240" s="8">
        <f t="shared" si="2080"/>
        <v>0</v>
      </c>
      <c r="J1240" s="12">
        <f t="shared" si="2081"/>
        <v>0</v>
      </c>
      <c r="K1240" s="8">
        <f t="shared" ref="K1240:L1240" si="2530">IFERROR(G1240,0)</f>
        <v>0</v>
      </c>
      <c r="L1240" s="8">
        <f t="shared" si="2530"/>
        <v>0</v>
      </c>
      <c r="M1240" s="8">
        <f t="shared" si="2083"/>
        <v>0</v>
      </c>
      <c r="N1240" s="12">
        <f t="shared" si="2084"/>
        <v>0</v>
      </c>
      <c r="O1240" s="8">
        <f t="shared" ref="O1240:P1240" si="2531">IFERROR(K1240,0)</f>
        <v>0</v>
      </c>
      <c r="P1240" s="8">
        <f t="shared" si="2531"/>
        <v>0</v>
      </c>
      <c r="Q1240" s="8">
        <f t="shared" si="2086"/>
        <v>0</v>
      </c>
      <c r="R1240" s="12">
        <f t="shared" si="2087"/>
        <v>0</v>
      </c>
      <c r="S1240" s="14"/>
      <c r="T1240" s="14"/>
      <c r="U1240" s="14"/>
      <c r="V1240" s="8">
        <f t="shared" si="2375"/>
        <v>0</v>
      </c>
      <c r="W1240" s="8">
        <f t="shared" si="2376"/>
        <v>0</v>
      </c>
      <c r="X1240" s="14">
        <f t="shared" si="2493"/>
        <v>0</v>
      </c>
      <c r="Y1240" s="15"/>
    </row>
    <row r="1241" spans="1:25" x14ac:dyDescent="0.2">
      <c r="A1241" s="17">
        <v>45717</v>
      </c>
      <c r="B1241" s="18" t="s">
        <v>28</v>
      </c>
      <c r="C1241" s="19" t="s">
        <v>24</v>
      </c>
      <c r="D1241" s="18" t="s">
        <v>25</v>
      </c>
      <c r="E1241" s="8">
        <v>190.9</v>
      </c>
      <c r="F1241" s="9">
        <v>0.63900000000000001</v>
      </c>
      <c r="G1241" s="10">
        <v>0.54500000000000004</v>
      </c>
      <c r="H1241" s="20">
        <v>0.57799999999999996</v>
      </c>
      <c r="I1241" s="8">
        <f t="shared" si="2080"/>
        <v>3.2999999999999918E-2</v>
      </c>
      <c r="J1241" s="12">
        <f t="shared" si="2081"/>
        <v>106.05504587155963</v>
      </c>
      <c r="K1241" s="8">
        <f t="shared" ref="K1241:L1241" si="2532">IFERROR(G1241,0)</f>
        <v>0.54500000000000004</v>
      </c>
      <c r="L1241" s="8">
        <f t="shared" si="2532"/>
        <v>0.57799999999999996</v>
      </c>
      <c r="M1241" s="8">
        <f t="shared" si="2083"/>
        <v>3.2999999999999918E-2</v>
      </c>
      <c r="N1241" s="12">
        <f t="shared" si="2084"/>
        <v>106.05504587155963</v>
      </c>
      <c r="O1241" s="8">
        <f t="shared" ref="O1241:P1241" si="2533">IFERROR(K1241,0)</f>
        <v>0.54500000000000004</v>
      </c>
      <c r="P1241" s="8">
        <f t="shared" si="2533"/>
        <v>0.57799999999999996</v>
      </c>
      <c r="Q1241" s="8">
        <f t="shared" si="2086"/>
        <v>3.2999999999999918E-2</v>
      </c>
      <c r="R1241" s="12">
        <f t="shared" si="2087"/>
        <v>106.05504587155963</v>
      </c>
      <c r="S1241" s="8">
        <f>T1220</f>
        <v>48.297120000000014</v>
      </c>
      <c r="T1241" s="8">
        <f>H1241+S1241-H1242-H1243-U1241</f>
        <v>48.124320000000012</v>
      </c>
      <c r="U1241" s="8">
        <v>1.8E-3</v>
      </c>
      <c r="V1241" s="8">
        <f t="shared" si="2375"/>
        <v>85.289514866979658</v>
      </c>
      <c r="W1241" s="8">
        <f t="shared" si="2376"/>
        <v>90.453834115805947</v>
      </c>
      <c r="X1241" s="14">
        <f>H1199</f>
        <v>0.57799999999999996</v>
      </c>
      <c r="Y1241" s="15"/>
    </row>
    <row r="1242" spans="1:25" x14ac:dyDescent="0.2">
      <c r="A1242" s="5">
        <v>45717</v>
      </c>
      <c r="B1242" s="6" t="s">
        <v>28</v>
      </c>
      <c r="C1242" s="7" t="s">
        <v>24</v>
      </c>
      <c r="D1242" s="6" t="s">
        <v>26</v>
      </c>
      <c r="E1242" s="8">
        <v>220.3</v>
      </c>
      <c r="F1242" s="8">
        <v>0.94</v>
      </c>
      <c r="G1242" s="8">
        <v>0.58099999999999996</v>
      </c>
      <c r="H1242" s="11">
        <v>0.749</v>
      </c>
      <c r="I1242" s="8">
        <f t="shared" si="2080"/>
        <v>0.16800000000000004</v>
      </c>
      <c r="J1242" s="12">
        <f t="shared" si="2081"/>
        <v>128.91566265060243</v>
      </c>
      <c r="K1242" s="8">
        <f t="shared" ref="K1242:L1242" si="2534">IFERROR(G1242,0)</f>
        <v>0.58099999999999996</v>
      </c>
      <c r="L1242" s="8">
        <f t="shared" si="2534"/>
        <v>0.749</v>
      </c>
      <c r="M1242" s="8">
        <f t="shared" si="2083"/>
        <v>0.16800000000000004</v>
      </c>
      <c r="N1242" s="12">
        <f t="shared" si="2084"/>
        <v>128.91566265060243</v>
      </c>
      <c r="O1242" s="8">
        <f t="shared" ref="O1242:P1242" si="2535">IFERROR(K1242,0)</f>
        <v>0.58099999999999996</v>
      </c>
      <c r="P1242" s="8">
        <f t="shared" si="2535"/>
        <v>0.749</v>
      </c>
      <c r="Q1242" s="8">
        <f t="shared" si="2086"/>
        <v>0.16800000000000004</v>
      </c>
      <c r="R1242" s="12">
        <f t="shared" si="2087"/>
        <v>128.91566265060243</v>
      </c>
      <c r="S1242" s="8"/>
      <c r="T1242" s="8"/>
      <c r="U1242" s="8"/>
      <c r="V1242" s="8">
        <f t="shared" si="2375"/>
        <v>61.808510638297875</v>
      </c>
      <c r="W1242" s="8">
        <f t="shared" si="2376"/>
        <v>79.680851063829792</v>
      </c>
      <c r="X1242" s="14">
        <f t="shared" ref="X1242:X1261" si="2536">H1199</f>
        <v>0.57799999999999996</v>
      </c>
      <c r="Y1242" s="15"/>
    </row>
    <row r="1243" spans="1:25" x14ac:dyDescent="0.2">
      <c r="A1243" s="5">
        <v>45717</v>
      </c>
      <c r="B1243" s="6" t="s">
        <v>28</v>
      </c>
      <c r="C1243" s="7" t="s">
        <v>24</v>
      </c>
      <c r="D1243" s="6" t="s">
        <v>27</v>
      </c>
      <c r="E1243" s="8">
        <v>0</v>
      </c>
      <c r="F1243" s="8">
        <v>0</v>
      </c>
      <c r="G1243" s="8">
        <v>0</v>
      </c>
      <c r="H1243" s="11">
        <v>0</v>
      </c>
      <c r="I1243" s="8">
        <f t="shared" si="2080"/>
        <v>0</v>
      </c>
      <c r="J1243" s="12">
        <f t="shared" si="2081"/>
        <v>0</v>
      </c>
      <c r="K1243" s="8">
        <f t="shared" ref="K1243:L1243" si="2537">IFERROR(G1243,0)</f>
        <v>0</v>
      </c>
      <c r="L1243" s="8">
        <f t="shared" si="2537"/>
        <v>0</v>
      </c>
      <c r="M1243" s="8">
        <f t="shared" si="2083"/>
        <v>0</v>
      </c>
      <c r="N1243" s="12">
        <f t="shared" si="2084"/>
        <v>0</v>
      </c>
      <c r="O1243" s="8">
        <f t="shared" ref="O1243:P1243" si="2538">IFERROR(K1243,0)</f>
        <v>0</v>
      </c>
      <c r="P1243" s="8">
        <f t="shared" si="2538"/>
        <v>0</v>
      </c>
      <c r="Q1243" s="8">
        <f t="shared" si="2086"/>
        <v>0</v>
      </c>
      <c r="R1243" s="12">
        <f t="shared" si="2087"/>
        <v>0</v>
      </c>
      <c r="S1243" s="8"/>
      <c r="T1243" s="8"/>
      <c r="U1243" s="8"/>
      <c r="V1243" s="8">
        <f t="shared" si="2375"/>
        <v>0</v>
      </c>
      <c r="W1243" s="8">
        <f t="shared" si="2376"/>
        <v>0</v>
      </c>
      <c r="X1243" s="14">
        <f t="shared" si="2536"/>
        <v>0.84</v>
      </c>
      <c r="Y1243" s="15"/>
    </row>
    <row r="1244" spans="1:25" x14ac:dyDescent="0.2">
      <c r="A1244" s="5">
        <v>45717</v>
      </c>
      <c r="B1244" s="6" t="s">
        <v>23</v>
      </c>
      <c r="C1244" s="7" t="s">
        <v>24</v>
      </c>
      <c r="D1244" s="6" t="s">
        <v>25</v>
      </c>
      <c r="E1244" s="8">
        <v>1.7</v>
      </c>
      <c r="F1244" s="8">
        <v>5.0000000000000001E-3</v>
      </c>
      <c r="G1244" s="8">
        <v>4.7999999999999996E-3</v>
      </c>
      <c r="H1244" s="11">
        <v>5.0000000000000001E-3</v>
      </c>
      <c r="I1244" s="8">
        <f t="shared" si="2080"/>
        <v>2.0000000000000052E-4</v>
      </c>
      <c r="J1244" s="12">
        <f t="shared" si="2081"/>
        <v>104.16666666666667</v>
      </c>
      <c r="K1244" s="8">
        <f t="shared" ref="K1244:L1244" si="2539">IFERROR(G1244,0)</f>
        <v>4.7999999999999996E-3</v>
      </c>
      <c r="L1244" s="8">
        <f t="shared" si="2539"/>
        <v>5.0000000000000001E-3</v>
      </c>
      <c r="M1244" s="8">
        <f t="shared" si="2083"/>
        <v>2.0000000000000052E-4</v>
      </c>
      <c r="N1244" s="12">
        <f t="shared" si="2084"/>
        <v>104.16666666666667</v>
      </c>
      <c r="O1244" s="8">
        <f t="shared" ref="O1244:P1244" si="2540">IFERROR(K1244,0)</f>
        <v>4.7999999999999996E-3</v>
      </c>
      <c r="P1244" s="8">
        <f t="shared" si="2540"/>
        <v>5.0000000000000001E-3</v>
      </c>
      <c r="Q1244" s="8">
        <f t="shared" si="2086"/>
        <v>2.0000000000000052E-4</v>
      </c>
      <c r="R1244" s="12">
        <f t="shared" si="2087"/>
        <v>104.16666666666667</v>
      </c>
      <c r="S1244" s="8">
        <f>T1223</f>
        <v>4.1368405000000088</v>
      </c>
      <c r="T1244" s="8">
        <f>H1244+S1244-H1245-H1246-U1244</f>
        <v>4.1417405000000089</v>
      </c>
      <c r="U1244" s="8">
        <v>1E-4</v>
      </c>
      <c r="V1244" s="8">
        <f t="shared" si="2375"/>
        <v>95.999999999999986</v>
      </c>
      <c r="W1244" s="8">
        <f t="shared" si="2376"/>
        <v>100</v>
      </c>
      <c r="X1244" s="14">
        <f t="shared" si="2536"/>
        <v>0</v>
      </c>
      <c r="Y1244" s="15"/>
    </row>
    <row r="1245" spans="1:25" x14ac:dyDescent="0.2">
      <c r="A1245" s="5">
        <v>45717</v>
      </c>
      <c r="B1245" s="6" t="s">
        <v>23</v>
      </c>
      <c r="C1245" s="7" t="s">
        <v>24</v>
      </c>
      <c r="D1245" s="6" t="s">
        <v>26</v>
      </c>
      <c r="E1245" s="8">
        <v>1.5</v>
      </c>
      <c r="F1245" s="8">
        <v>0</v>
      </c>
      <c r="G1245" s="8">
        <v>3.0000000000000001E-3</v>
      </c>
      <c r="H1245" s="11">
        <v>0</v>
      </c>
      <c r="I1245" s="8">
        <f t="shared" si="2080"/>
        <v>-3.0000000000000001E-3</v>
      </c>
      <c r="J1245" s="12">
        <f t="shared" si="2081"/>
        <v>0</v>
      </c>
      <c r="K1245" s="8">
        <f t="shared" ref="K1245:L1245" si="2541">IFERROR(G1245,0)</f>
        <v>3.0000000000000001E-3</v>
      </c>
      <c r="L1245" s="8">
        <f t="shared" si="2541"/>
        <v>0</v>
      </c>
      <c r="M1245" s="8">
        <f t="shared" si="2083"/>
        <v>-3.0000000000000001E-3</v>
      </c>
      <c r="N1245" s="12">
        <f t="shared" si="2084"/>
        <v>0</v>
      </c>
      <c r="O1245" s="8">
        <f t="shared" ref="O1245:P1245" si="2542">IFERROR(K1245,0)</f>
        <v>3.0000000000000001E-3</v>
      </c>
      <c r="P1245" s="8">
        <f t="shared" si="2542"/>
        <v>0</v>
      </c>
      <c r="Q1245" s="8">
        <f t="shared" si="2086"/>
        <v>-3.0000000000000001E-3</v>
      </c>
      <c r="R1245" s="12">
        <f t="shared" si="2087"/>
        <v>0</v>
      </c>
      <c r="S1245" s="8"/>
      <c r="T1245" s="8"/>
      <c r="U1245" s="8"/>
      <c r="V1245" s="8">
        <f t="shared" si="2375"/>
        <v>0</v>
      </c>
      <c r="W1245" s="8">
        <f t="shared" si="2376"/>
        <v>0</v>
      </c>
      <c r="X1245" s="14">
        <f t="shared" si="2536"/>
        <v>5.0000000000000001E-3</v>
      </c>
      <c r="Y1245" s="15"/>
    </row>
    <row r="1246" spans="1:25" x14ac:dyDescent="0.2">
      <c r="A1246" s="5">
        <v>45717</v>
      </c>
      <c r="B1246" s="6" t="s">
        <v>23</v>
      </c>
      <c r="C1246" s="7" t="s">
        <v>24</v>
      </c>
      <c r="D1246" s="6" t="s">
        <v>27</v>
      </c>
      <c r="E1246" s="8">
        <v>0</v>
      </c>
      <c r="F1246" s="8">
        <v>0</v>
      </c>
      <c r="G1246" s="8">
        <v>0</v>
      </c>
      <c r="H1246" s="11">
        <v>0</v>
      </c>
      <c r="I1246" s="8">
        <f t="shared" si="2080"/>
        <v>0</v>
      </c>
      <c r="J1246" s="12">
        <f t="shared" si="2081"/>
        <v>0</v>
      </c>
      <c r="K1246" s="8">
        <f t="shared" ref="K1246:L1246" si="2543">IFERROR(G1246,0)</f>
        <v>0</v>
      </c>
      <c r="L1246" s="8">
        <f t="shared" si="2543"/>
        <v>0</v>
      </c>
      <c r="M1246" s="8">
        <f t="shared" si="2083"/>
        <v>0</v>
      </c>
      <c r="N1246" s="12">
        <f t="shared" si="2084"/>
        <v>0</v>
      </c>
      <c r="O1246" s="8">
        <f t="shared" ref="O1246:P1246" si="2544">IFERROR(K1246,0)</f>
        <v>0</v>
      </c>
      <c r="P1246" s="8">
        <f t="shared" si="2544"/>
        <v>0</v>
      </c>
      <c r="Q1246" s="8">
        <f t="shared" si="2086"/>
        <v>0</v>
      </c>
      <c r="R1246" s="12">
        <f t="shared" si="2087"/>
        <v>0</v>
      </c>
      <c r="S1246" s="8"/>
      <c r="T1246" s="8"/>
      <c r="U1246" s="8"/>
      <c r="V1246" s="8">
        <f t="shared" si="2375"/>
        <v>0</v>
      </c>
      <c r="W1246" s="8">
        <f t="shared" si="2376"/>
        <v>0</v>
      </c>
      <c r="X1246" s="14">
        <f t="shared" si="2536"/>
        <v>0</v>
      </c>
      <c r="Y1246" s="15"/>
    </row>
    <row r="1247" spans="1:25" x14ac:dyDescent="0.2">
      <c r="A1247" s="5">
        <v>45717</v>
      </c>
      <c r="B1247" s="6" t="s">
        <v>29</v>
      </c>
      <c r="C1247" s="7" t="s">
        <v>24</v>
      </c>
      <c r="D1247" s="6" t="s">
        <v>25</v>
      </c>
      <c r="E1247" s="8">
        <v>1</v>
      </c>
      <c r="F1247" s="8">
        <v>4.0000000000000001E-3</v>
      </c>
      <c r="G1247" s="8">
        <v>3.0000000000000001E-3</v>
      </c>
      <c r="H1247" s="11">
        <v>4.0000000000000001E-3</v>
      </c>
      <c r="I1247" s="8">
        <f t="shared" si="2080"/>
        <v>1E-3</v>
      </c>
      <c r="J1247" s="12">
        <f t="shared" si="2081"/>
        <v>133.33333333333331</v>
      </c>
      <c r="K1247" s="8">
        <f t="shared" ref="K1247:L1247" si="2545">IFERROR(G1247,0)</f>
        <v>3.0000000000000001E-3</v>
      </c>
      <c r="L1247" s="8">
        <f t="shared" si="2545"/>
        <v>4.0000000000000001E-3</v>
      </c>
      <c r="M1247" s="8">
        <f t="shared" si="2083"/>
        <v>1E-3</v>
      </c>
      <c r="N1247" s="12">
        <f t="shared" si="2084"/>
        <v>133.33333333333331</v>
      </c>
      <c r="O1247" s="8">
        <f t="shared" ref="O1247:P1247" si="2546">IFERROR(K1247,0)</f>
        <v>3.0000000000000001E-3</v>
      </c>
      <c r="P1247" s="8">
        <f t="shared" si="2546"/>
        <v>4.0000000000000001E-3</v>
      </c>
      <c r="Q1247" s="8">
        <f t="shared" si="2086"/>
        <v>1E-3</v>
      </c>
      <c r="R1247" s="12">
        <f t="shared" si="2087"/>
        <v>133.33333333333331</v>
      </c>
      <c r="S1247" s="8">
        <f>T1226</f>
        <v>0.64164999999999939</v>
      </c>
      <c r="T1247" s="8">
        <f>H1247+S1247-H1248-H1249-U1247</f>
        <v>0.64564999999999939</v>
      </c>
      <c r="U1247" s="8">
        <v>0</v>
      </c>
      <c r="V1247" s="8">
        <f t="shared" si="2375"/>
        <v>75</v>
      </c>
      <c r="W1247" s="8">
        <f t="shared" si="2376"/>
        <v>100</v>
      </c>
      <c r="X1247" s="14">
        <f t="shared" si="2536"/>
        <v>0</v>
      </c>
      <c r="Y1247" s="15"/>
    </row>
    <row r="1248" spans="1:25" x14ac:dyDescent="0.2">
      <c r="A1248" s="5">
        <v>45717</v>
      </c>
      <c r="B1248" s="6" t="s">
        <v>29</v>
      </c>
      <c r="C1248" s="7" t="s">
        <v>24</v>
      </c>
      <c r="D1248" s="6" t="s">
        <v>26</v>
      </c>
      <c r="E1248" s="8">
        <v>1</v>
      </c>
      <c r="F1248" s="8">
        <v>0.1</v>
      </c>
      <c r="G1248" s="8">
        <v>3.0000000000000001E-3</v>
      </c>
      <c r="H1248" s="11">
        <v>0</v>
      </c>
      <c r="I1248" s="8">
        <f t="shared" si="2080"/>
        <v>-3.0000000000000001E-3</v>
      </c>
      <c r="J1248" s="12">
        <f t="shared" si="2081"/>
        <v>0</v>
      </c>
      <c r="K1248" s="8">
        <f t="shared" ref="K1248:L1248" si="2547">IFERROR(G1248,0)</f>
        <v>3.0000000000000001E-3</v>
      </c>
      <c r="L1248" s="8">
        <f t="shared" si="2547"/>
        <v>0</v>
      </c>
      <c r="M1248" s="8">
        <f t="shared" si="2083"/>
        <v>-3.0000000000000001E-3</v>
      </c>
      <c r="N1248" s="12">
        <f t="shared" si="2084"/>
        <v>0</v>
      </c>
      <c r="O1248" s="8">
        <f t="shared" ref="O1248:P1248" si="2548">IFERROR(K1248,0)</f>
        <v>3.0000000000000001E-3</v>
      </c>
      <c r="P1248" s="8">
        <f t="shared" si="2548"/>
        <v>0</v>
      </c>
      <c r="Q1248" s="8">
        <f t="shared" si="2086"/>
        <v>-3.0000000000000001E-3</v>
      </c>
      <c r="R1248" s="12">
        <f t="shared" si="2087"/>
        <v>0</v>
      </c>
      <c r="S1248" s="8"/>
      <c r="T1248" s="8"/>
      <c r="U1248" s="8"/>
      <c r="V1248" s="8">
        <f t="shared" si="2375"/>
        <v>3</v>
      </c>
      <c r="W1248" s="8">
        <f t="shared" si="2376"/>
        <v>0</v>
      </c>
      <c r="X1248" s="14">
        <f t="shared" si="2536"/>
        <v>4.0000000000000001E-3</v>
      </c>
      <c r="Y1248" s="15"/>
    </row>
    <row r="1249" spans="1:25" x14ac:dyDescent="0.2">
      <c r="A1249" s="5">
        <v>45717</v>
      </c>
      <c r="B1249" s="6" t="s">
        <v>29</v>
      </c>
      <c r="C1249" s="7" t="s">
        <v>24</v>
      </c>
      <c r="D1249" s="6" t="s">
        <v>27</v>
      </c>
      <c r="E1249" s="8">
        <v>0</v>
      </c>
      <c r="F1249" s="8">
        <v>0</v>
      </c>
      <c r="G1249" s="8">
        <v>0</v>
      </c>
      <c r="H1249" s="11">
        <v>0</v>
      </c>
      <c r="I1249" s="8">
        <f t="shared" si="2080"/>
        <v>0</v>
      </c>
      <c r="J1249" s="12">
        <f t="shared" si="2081"/>
        <v>0</v>
      </c>
      <c r="K1249" s="8">
        <f t="shared" ref="K1249:L1249" si="2549">IFERROR(G1249,0)</f>
        <v>0</v>
      </c>
      <c r="L1249" s="8">
        <f t="shared" si="2549"/>
        <v>0</v>
      </c>
      <c r="M1249" s="8">
        <f t="shared" si="2083"/>
        <v>0</v>
      </c>
      <c r="N1249" s="12">
        <f t="shared" si="2084"/>
        <v>0</v>
      </c>
      <c r="O1249" s="8">
        <f t="shared" ref="O1249:P1249" si="2550">IFERROR(K1249,0)</f>
        <v>0</v>
      </c>
      <c r="P1249" s="8">
        <f t="shared" si="2550"/>
        <v>0</v>
      </c>
      <c r="Q1249" s="8">
        <f t="shared" si="2086"/>
        <v>0</v>
      </c>
      <c r="R1249" s="12">
        <f t="shared" si="2087"/>
        <v>0</v>
      </c>
      <c r="S1249" s="14"/>
      <c r="T1249" s="14"/>
      <c r="U1249" s="14"/>
      <c r="V1249" s="8">
        <f t="shared" si="2375"/>
        <v>0</v>
      </c>
      <c r="W1249" s="8">
        <f t="shared" si="2376"/>
        <v>0</v>
      </c>
      <c r="X1249" s="14">
        <f t="shared" si="2536"/>
        <v>0</v>
      </c>
      <c r="Y1249" s="15"/>
    </row>
    <row r="1250" spans="1:25" x14ac:dyDescent="0.2">
      <c r="A1250" s="5">
        <v>45717</v>
      </c>
      <c r="B1250" s="6" t="s">
        <v>30</v>
      </c>
      <c r="C1250" s="7" t="s">
        <v>24</v>
      </c>
      <c r="D1250" s="6" t="s">
        <v>25</v>
      </c>
      <c r="E1250" s="8">
        <v>0.6</v>
      </c>
      <c r="F1250" s="8">
        <v>3.0000000000000001E-3</v>
      </c>
      <c r="G1250" s="8">
        <v>3.2000000000000002E-3</v>
      </c>
      <c r="H1250" s="11">
        <v>2E-3</v>
      </c>
      <c r="I1250" s="8">
        <f t="shared" si="2080"/>
        <v>-1.2000000000000001E-3</v>
      </c>
      <c r="J1250" s="12">
        <f t="shared" si="2081"/>
        <v>62.5</v>
      </c>
      <c r="K1250" s="8">
        <f t="shared" ref="K1250:L1250" si="2551">IFERROR(G1250,0)</f>
        <v>3.2000000000000002E-3</v>
      </c>
      <c r="L1250" s="8">
        <f t="shared" si="2551"/>
        <v>2E-3</v>
      </c>
      <c r="M1250" s="8">
        <f t="shared" si="2083"/>
        <v>-1.2000000000000001E-3</v>
      </c>
      <c r="N1250" s="12">
        <f t="shared" si="2084"/>
        <v>62.5</v>
      </c>
      <c r="O1250" s="8">
        <f t="shared" ref="O1250:P1250" si="2552">IFERROR(K1250,0)</f>
        <v>3.2000000000000002E-3</v>
      </c>
      <c r="P1250" s="8">
        <f t="shared" si="2552"/>
        <v>2E-3</v>
      </c>
      <c r="Q1250" s="8">
        <f t="shared" si="2086"/>
        <v>-1.2000000000000001E-3</v>
      </c>
      <c r="R1250" s="12">
        <f t="shared" si="2087"/>
        <v>62.5</v>
      </c>
      <c r="S1250" s="14">
        <f>T1229</f>
        <v>8.2890000000000033E-2</v>
      </c>
      <c r="T1250" s="8">
        <f>H1250+S1250-H1251-H1252-U1250</f>
        <v>8.4890000000000035E-2</v>
      </c>
      <c r="U1250" s="14">
        <v>0</v>
      </c>
      <c r="V1250" s="8">
        <f t="shared" si="2375"/>
        <v>106.66666666666667</v>
      </c>
      <c r="W1250" s="8">
        <f t="shared" si="2376"/>
        <v>66.666666666666657</v>
      </c>
      <c r="X1250" s="14">
        <f t="shared" si="2536"/>
        <v>0</v>
      </c>
      <c r="Y1250" s="15"/>
    </row>
    <row r="1251" spans="1:25" x14ac:dyDescent="0.2">
      <c r="A1251" s="5">
        <v>45717</v>
      </c>
      <c r="B1251" s="6" t="s">
        <v>30</v>
      </c>
      <c r="C1251" s="7" t="s">
        <v>24</v>
      </c>
      <c r="D1251" s="6" t="s">
        <v>26</v>
      </c>
      <c r="E1251" s="8">
        <v>0.6</v>
      </c>
      <c r="F1251" s="8">
        <v>0</v>
      </c>
      <c r="G1251" s="8">
        <v>3.2000000000000002E-3</v>
      </c>
      <c r="H1251" s="11">
        <v>0</v>
      </c>
      <c r="I1251" s="8">
        <f t="shared" si="2080"/>
        <v>-3.2000000000000002E-3</v>
      </c>
      <c r="J1251" s="12">
        <f t="shared" si="2081"/>
        <v>0</v>
      </c>
      <c r="K1251" s="8">
        <f t="shared" ref="K1251:L1251" si="2553">IFERROR(G1251,0)</f>
        <v>3.2000000000000002E-3</v>
      </c>
      <c r="L1251" s="8">
        <f t="shared" si="2553"/>
        <v>0</v>
      </c>
      <c r="M1251" s="8">
        <f t="shared" si="2083"/>
        <v>-3.2000000000000002E-3</v>
      </c>
      <c r="N1251" s="12">
        <f t="shared" si="2084"/>
        <v>0</v>
      </c>
      <c r="O1251" s="8">
        <f t="shared" ref="O1251:P1251" si="2554">IFERROR(K1251,0)</f>
        <v>3.2000000000000002E-3</v>
      </c>
      <c r="P1251" s="8">
        <f t="shared" si="2554"/>
        <v>0</v>
      </c>
      <c r="Q1251" s="8">
        <f t="shared" si="2086"/>
        <v>-3.2000000000000002E-3</v>
      </c>
      <c r="R1251" s="12">
        <f t="shared" si="2087"/>
        <v>0</v>
      </c>
      <c r="S1251" s="14"/>
      <c r="T1251" s="14"/>
      <c r="U1251" s="14"/>
      <c r="V1251" s="8">
        <f t="shared" si="2375"/>
        <v>0</v>
      </c>
      <c r="W1251" s="8">
        <f t="shared" si="2376"/>
        <v>0</v>
      </c>
      <c r="X1251" s="14">
        <f t="shared" si="2536"/>
        <v>2E-3</v>
      </c>
      <c r="Y1251" s="15"/>
    </row>
    <row r="1252" spans="1:25" x14ac:dyDescent="0.2">
      <c r="A1252" s="5">
        <v>45717</v>
      </c>
      <c r="B1252" s="6" t="s">
        <v>30</v>
      </c>
      <c r="C1252" s="7" t="s">
        <v>24</v>
      </c>
      <c r="D1252" s="6" t="s">
        <v>27</v>
      </c>
      <c r="E1252" s="8">
        <v>0</v>
      </c>
      <c r="F1252" s="8">
        <v>0</v>
      </c>
      <c r="G1252" s="8">
        <v>0</v>
      </c>
      <c r="H1252" s="11">
        <v>0</v>
      </c>
      <c r="I1252" s="8">
        <f t="shared" si="2080"/>
        <v>0</v>
      </c>
      <c r="J1252" s="12">
        <f t="shared" si="2081"/>
        <v>0</v>
      </c>
      <c r="K1252" s="8">
        <f t="shared" ref="K1252:L1252" si="2555">IFERROR(G1252,0)</f>
        <v>0</v>
      </c>
      <c r="L1252" s="8">
        <f t="shared" si="2555"/>
        <v>0</v>
      </c>
      <c r="M1252" s="8">
        <f t="shared" si="2083"/>
        <v>0</v>
      </c>
      <c r="N1252" s="12">
        <f t="shared" si="2084"/>
        <v>0</v>
      </c>
      <c r="O1252" s="8">
        <f t="shared" ref="O1252:P1252" si="2556">IFERROR(K1252,0)</f>
        <v>0</v>
      </c>
      <c r="P1252" s="8">
        <f t="shared" si="2556"/>
        <v>0</v>
      </c>
      <c r="Q1252" s="8">
        <f t="shared" si="2086"/>
        <v>0</v>
      </c>
      <c r="R1252" s="12">
        <f t="shared" si="2087"/>
        <v>0</v>
      </c>
      <c r="S1252" s="14"/>
      <c r="T1252" s="14"/>
      <c r="U1252" s="14"/>
      <c r="V1252" s="8">
        <f t="shared" si="2375"/>
        <v>0</v>
      </c>
      <c r="W1252" s="8">
        <f t="shared" si="2376"/>
        <v>0</v>
      </c>
      <c r="X1252" s="14">
        <f t="shared" si="2536"/>
        <v>0</v>
      </c>
      <c r="Y1252" s="15"/>
    </row>
    <row r="1253" spans="1:25" x14ac:dyDescent="0.2">
      <c r="A1253" s="5">
        <v>45717</v>
      </c>
      <c r="B1253" s="6" t="s">
        <v>31</v>
      </c>
      <c r="C1253" s="7" t="s">
        <v>32</v>
      </c>
      <c r="D1253" s="6" t="s">
        <v>25</v>
      </c>
      <c r="E1253" s="8">
        <v>229.8</v>
      </c>
      <c r="F1253" s="8">
        <v>0.52800000000000002</v>
      </c>
      <c r="G1253" s="8">
        <v>0.66800000000000004</v>
      </c>
      <c r="H1253" s="11">
        <v>0.59499999999999997</v>
      </c>
      <c r="I1253" s="8">
        <f t="shared" si="2080"/>
        <v>-7.3000000000000065E-2</v>
      </c>
      <c r="J1253" s="12">
        <f t="shared" si="2081"/>
        <v>89.071856287425149</v>
      </c>
      <c r="K1253" s="8">
        <f t="shared" ref="K1253:L1253" si="2557">IFERROR(G1253,0)</f>
        <v>0.66800000000000004</v>
      </c>
      <c r="L1253" s="8">
        <f t="shared" si="2557"/>
        <v>0.59499999999999997</v>
      </c>
      <c r="M1253" s="8">
        <f t="shared" si="2083"/>
        <v>-7.3000000000000065E-2</v>
      </c>
      <c r="N1253" s="12">
        <f t="shared" si="2084"/>
        <v>89.071856287425149</v>
      </c>
      <c r="O1253" s="8">
        <f t="shared" ref="O1253:P1253" si="2558">IFERROR(K1253,0)</f>
        <v>0.66800000000000004</v>
      </c>
      <c r="P1253" s="8">
        <f t="shared" si="2558"/>
        <v>0.59499999999999997</v>
      </c>
      <c r="Q1253" s="8">
        <f t="shared" si="2086"/>
        <v>-7.3000000000000065E-2</v>
      </c>
      <c r="R1253" s="12">
        <f t="shared" si="2087"/>
        <v>89.071856287425149</v>
      </c>
      <c r="S1253" s="14">
        <f>T1232</f>
        <v>185.86208505000008</v>
      </c>
      <c r="T1253" s="8">
        <f>H1253+S1253-H1254-H1255-U1253</f>
        <v>184.43868505000006</v>
      </c>
      <c r="U1253" s="14">
        <v>4.0000000000000002E-4</v>
      </c>
      <c r="V1253" s="8">
        <f t="shared" si="2375"/>
        <v>126.51515151515152</v>
      </c>
      <c r="W1253" s="8">
        <f t="shared" si="2376"/>
        <v>112.68939393939392</v>
      </c>
      <c r="X1253" s="14">
        <f t="shared" si="2536"/>
        <v>0</v>
      </c>
      <c r="Y1253" s="15"/>
    </row>
    <row r="1254" spans="1:25" x14ac:dyDescent="0.2">
      <c r="A1254" s="5">
        <v>45717</v>
      </c>
      <c r="B1254" s="6" t="s">
        <v>31</v>
      </c>
      <c r="C1254" s="7" t="s">
        <v>32</v>
      </c>
      <c r="D1254" s="6" t="s">
        <v>26</v>
      </c>
      <c r="E1254" s="8">
        <v>285</v>
      </c>
      <c r="F1254" s="8">
        <v>0</v>
      </c>
      <c r="G1254" s="8">
        <v>0.77400000000000002</v>
      </c>
      <c r="H1254" s="11">
        <v>2.0179999999999998</v>
      </c>
      <c r="I1254" s="8">
        <f t="shared" si="2080"/>
        <v>1.2439999999999998</v>
      </c>
      <c r="J1254" s="12">
        <f t="shared" si="2081"/>
        <v>260.72351421188625</v>
      </c>
      <c r="K1254" s="8">
        <f t="shared" ref="K1254:L1254" si="2559">IFERROR(G1254,0)</f>
        <v>0.77400000000000002</v>
      </c>
      <c r="L1254" s="8">
        <f t="shared" si="2559"/>
        <v>2.0179999999999998</v>
      </c>
      <c r="M1254" s="8">
        <f t="shared" si="2083"/>
        <v>1.2439999999999998</v>
      </c>
      <c r="N1254" s="12">
        <f t="shared" si="2084"/>
        <v>260.72351421188625</v>
      </c>
      <c r="O1254" s="8">
        <f t="shared" ref="O1254:P1254" si="2560">IFERROR(K1254,0)</f>
        <v>0.77400000000000002</v>
      </c>
      <c r="P1254" s="8">
        <f t="shared" si="2560"/>
        <v>2.0179999999999998</v>
      </c>
      <c r="Q1254" s="8">
        <f t="shared" si="2086"/>
        <v>1.2439999999999998</v>
      </c>
      <c r="R1254" s="12">
        <f t="shared" si="2087"/>
        <v>260.72351421188625</v>
      </c>
      <c r="S1254" s="14"/>
      <c r="T1254" s="14"/>
      <c r="U1254" s="14"/>
      <c r="V1254" s="8">
        <f t="shared" si="2375"/>
        <v>0</v>
      </c>
      <c r="W1254" s="8">
        <f t="shared" si="2376"/>
        <v>0</v>
      </c>
      <c r="X1254" s="14">
        <f t="shared" si="2536"/>
        <v>0.54700000000000004</v>
      </c>
      <c r="Y1254" s="15"/>
    </row>
    <row r="1255" spans="1:25" x14ac:dyDescent="0.2">
      <c r="A1255" s="5">
        <v>45717</v>
      </c>
      <c r="B1255" s="6" t="s">
        <v>31</v>
      </c>
      <c r="C1255" s="7" t="s">
        <v>32</v>
      </c>
      <c r="D1255" s="6" t="s">
        <v>27</v>
      </c>
      <c r="E1255" s="8">
        <v>0</v>
      </c>
      <c r="F1255" s="8">
        <v>0</v>
      </c>
      <c r="G1255" s="8">
        <v>0</v>
      </c>
      <c r="H1255" s="11">
        <v>0</v>
      </c>
      <c r="I1255" s="8">
        <f t="shared" si="2080"/>
        <v>0</v>
      </c>
      <c r="J1255" s="12">
        <f t="shared" si="2081"/>
        <v>0</v>
      </c>
      <c r="K1255" s="8">
        <f t="shared" ref="K1255:L1255" si="2561">IFERROR(G1255,0)</f>
        <v>0</v>
      </c>
      <c r="L1255" s="8">
        <f t="shared" si="2561"/>
        <v>0</v>
      </c>
      <c r="M1255" s="8">
        <f t="shared" si="2083"/>
        <v>0</v>
      </c>
      <c r="N1255" s="12">
        <f t="shared" si="2084"/>
        <v>0</v>
      </c>
      <c r="O1255" s="8">
        <f t="shared" ref="O1255:P1255" si="2562">IFERROR(K1255,0)</f>
        <v>0</v>
      </c>
      <c r="P1255" s="8">
        <f t="shared" si="2562"/>
        <v>0</v>
      </c>
      <c r="Q1255" s="8">
        <f t="shared" si="2086"/>
        <v>0</v>
      </c>
      <c r="R1255" s="12">
        <f t="shared" si="2087"/>
        <v>0</v>
      </c>
      <c r="S1255" s="14"/>
      <c r="T1255" s="14"/>
      <c r="U1255" s="14"/>
      <c r="V1255" s="8">
        <f t="shared" si="2375"/>
        <v>0</v>
      </c>
      <c r="W1255" s="8">
        <f t="shared" si="2376"/>
        <v>0</v>
      </c>
      <c r="X1255" s="14">
        <f t="shared" si="2536"/>
        <v>1.3160000000000001</v>
      </c>
      <c r="Y1255" s="15"/>
    </row>
    <row r="1256" spans="1:25" x14ac:dyDescent="0.2">
      <c r="A1256" s="5">
        <v>45717</v>
      </c>
      <c r="B1256" s="6" t="s">
        <v>36</v>
      </c>
      <c r="C1256" s="7" t="s">
        <v>32</v>
      </c>
      <c r="D1256" s="6" t="s">
        <v>25</v>
      </c>
      <c r="E1256" s="8">
        <v>5.2</v>
      </c>
      <c r="F1256" s="8">
        <v>1.7999999999999999E-2</v>
      </c>
      <c r="G1256" s="8">
        <v>1.61E-2</v>
      </c>
      <c r="H1256" s="11">
        <v>1.7999999999999999E-2</v>
      </c>
      <c r="I1256" s="8">
        <f t="shared" si="2080"/>
        <v>1.8999999999999989E-3</v>
      </c>
      <c r="J1256" s="12">
        <f t="shared" si="2081"/>
        <v>111.80124223602483</v>
      </c>
      <c r="K1256" s="8">
        <f t="shared" ref="K1256:L1256" si="2563">IFERROR(G1256,0)</f>
        <v>1.61E-2</v>
      </c>
      <c r="L1256" s="8">
        <f t="shared" si="2563"/>
        <v>1.7999999999999999E-2</v>
      </c>
      <c r="M1256" s="8">
        <f t="shared" si="2083"/>
        <v>1.8999999999999989E-3</v>
      </c>
      <c r="N1256" s="12">
        <f t="shared" si="2084"/>
        <v>111.80124223602483</v>
      </c>
      <c r="O1256" s="8">
        <f t="shared" ref="O1256:P1256" si="2564">IFERROR(K1256,0)</f>
        <v>1.61E-2</v>
      </c>
      <c r="P1256" s="8">
        <f t="shared" si="2564"/>
        <v>1.7999999999999999E-2</v>
      </c>
      <c r="Q1256" s="8">
        <f t="shared" si="2086"/>
        <v>1.8999999999999989E-3</v>
      </c>
      <c r="R1256" s="12">
        <f t="shared" si="2087"/>
        <v>111.80124223602483</v>
      </c>
      <c r="S1256" s="14">
        <f>T1235</f>
        <v>3.6362000020000012</v>
      </c>
      <c r="T1256" s="8">
        <f>H1256+S1256-H1257-H1258-U1256</f>
        <v>2.6575000020000008</v>
      </c>
      <c r="U1256" s="14">
        <v>6.9999999999999999E-4</v>
      </c>
      <c r="V1256" s="8">
        <f t="shared" si="2375"/>
        <v>89.444444444444443</v>
      </c>
      <c r="W1256" s="8">
        <f t="shared" si="2376"/>
        <v>100</v>
      </c>
      <c r="X1256" s="14">
        <f t="shared" si="2536"/>
        <v>0</v>
      </c>
      <c r="Y1256" s="15"/>
    </row>
    <row r="1257" spans="1:25" x14ac:dyDescent="0.2">
      <c r="A1257" s="5">
        <v>45717</v>
      </c>
      <c r="B1257" s="6" t="s">
        <v>36</v>
      </c>
      <c r="C1257" s="7" t="s">
        <v>32</v>
      </c>
      <c r="D1257" s="6" t="s">
        <v>26</v>
      </c>
      <c r="E1257" s="8">
        <v>5.0999999999999996</v>
      </c>
      <c r="F1257" s="8">
        <v>0</v>
      </c>
      <c r="G1257" s="8">
        <v>1.29E-2</v>
      </c>
      <c r="H1257" s="11">
        <v>0.996</v>
      </c>
      <c r="I1257" s="8">
        <f t="shared" si="2080"/>
        <v>0.98309999999999997</v>
      </c>
      <c r="J1257" s="12">
        <f t="shared" si="2081"/>
        <v>7720.9302325581393</v>
      </c>
      <c r="K1257" s="8">
        <f t="shared" ref="K1257:L1257" si="2565">IFERROR(G1257,0)</f>
        <v>1.29E-2</v>
      </c>
      <c r="L1257" s="8">
        <f t="shared" si="2565"/>
        <v>0.996</v>
      </c>
      <c r="M1257" s="8">
        <f t="shared" si="2083"/>
        <v>0.98309999999999997</v>
      </c>
      <c r="N1257" s="12">
        <f t="shared" si="2084"/>
        <v>7720.9302325581393</v>
      </c>
      <c r="O1257" s="8">
        <f t="shared" ref="O1257:P1257" si="2566">IFERROR(K1257,0)</f>
        <v>1.29E-2</v>
      </c>
      <c r="P1257" s="8">
        <f t="shared" si="2566"/>
        <v>0.996</v>
      </c>
      <c r="Q1257" s="8">
        <f t="shared" si="2086"/>
        <v>0.98309999999999997</v>
      </c>
      <c r="R1257" s="12">
        <f t="shared" si="2087"/>
        <v>7720.9302325581393</v>
      </c>
      <c r="S1257" s="14"/>
      <c r="T1257" s="14"/>
      <c r="U1257" s="14"/>
      <c r="V1257" s="8">
        <f t="shared" si="2375"/>
        <v>0</v>
      </c>
      <c r="W1257" s="8">
        <f t="shared" si="2376"/>
        <v>0</v>
      </c>
      <c r="X1257" s="14">
        <f t="shared" si="2536"/>
        <v>1.7999999999999999E-2</v>
      </c>
      <c r="Y1257" s="15"/>
    </row>
    <row r="1258" spans="1:25" x14ac:dyDescent="0.2">
      <c r="A1258" s="5">
        <v>45717</v>
      </c>
      <c r="B1258" s="6" t="s">
        <v>36</v>
      </c>
      <c r="C1258" s="7" t="s">
        <v>32</v>
      </c>
      <c r="D1258" s="6" t="s">
        <v>27</v>
      </c>
      <c r="E1258" s="8">
        <v>0</v>
      </c>
      <c r="F1258" s="8">
        <v>0</v>
      </c>
      <c r="G1258" s="8">
        <v>0</v>
      </c>
      <c r="H1258" s="11">
        <v>0</v>
      </c>
      <c r="I1258" s="8">
        <f t="shared" si="2080"/>
        <v>0</v>
      </c>
      <c r="J1258" s="12">
        <f t="shared" si="2081"/>
        <v>0</v>
      </c>
      <c r="K1258" s="8">
        <f t="shared" ref="K1258:L1258" si="2567">IFERROR(G1258,0)</f>
        <v>0</v>
      </c>
      <c r="L1258" s="8">
        <f t="shared" si="2567"/>
        <v>0</v>
      </c>
      <c r="M1258" s="8">
        <f t="shared" si="2083"/>
        <v>0</v>
      </c>
      <c r="N1258" s="12">
        <f t="shared" si="2084"/>
        <v>0</v>
      </c>
      <c r="O1258" s="8">
        <f t="shared" ref="O1258:P1258" si="2568">IFERROR(K1258,0)</f>
        <v>0</v>
      </c>
      <c r="P1258" s="8">
        <f t="shared" si="2568"/>
        <v>0</v>
      </c>
      <c r="Q1258" s="8">
        <f t="shared" si="2086"/>
        <v>0</v>
      </c>
      <c r="R1258" s="12">
        <f t="shared" si="2087"/>
        <v>0</v>
      </c>
      <c r="S1258" s="14"/>
      <c r="T1258" s="14"/>
      <c r="U1258" s="14"/>
      <c r="V1258" s="8">
        <f t="shared" si="2375"/>
        <v>0</v>
      </c>
      <c r="W1258" s="8">
        <f t="shared" si="2376"/>
        <v>0</v>
      </c>
      <c r="X1258" s="14">
        <f t="shared" si="2536"/>
        <v>0</v>
      </c>
      <c r="Y1258" s="15"/>
    </row>
    <row r="1259" spans="1:25" x14ac:dyDescent="0.2">
      <c r="A1259" s="5">
        <v>45717</v>
      </c>
      <c r="B1259" s="6" t="s">
        <v>33</v>
      </c>
      <c r="C1259" s="7" t="s">
        <v>32</v>
      </c>
      <c r="D1259" s="6" t="s">
        <v>25</v>
      </c>
      <c r="E1259" s="8">
        <v>0.63</v>
      </c>
      <c r="F1259" s="8">
        <v>0</v>
      </c>
      <c r="G1259" s="8">
        <v>1.9E-3</v>
      </c>
      <c r="H1259" s="11">
        <v>1E-3</v>
      </c>
      <c r="I1259" s="8">
        <f t="shared" si="2080"/>
        <v>-8.9999999999999998E-4</v>
      </c>
      <c r="J1259" s="12">
        <f t="shared" si="2081"/>
        <v>52.631578947368418</v>
      </c>
      <c r="K1259" s="8">
        <f t="shared" ref="K1259:L1259" si="2569">IFERROR(G1259,0)</f>
        <v>1.9E-3</v>
      </c>
      <c r="L1259" s="8">
        <f t="shared" si="2569"/>
        <v>1E-3</v>
      </c>
      <c r="M1259" s="8">
        <f t="shared" si="2083"/>
        <v>-8.9999999999999998E-4</v>
      </c>
      <c r="N1259" s="12">
        <f t="shared" si="2084"/>
        <v>52.631578947368418</v>
      </c>
      <c r="O1259" s="8">
        <f t="shared" ref="O1259:P1259" si="2570">IFERROR(K1259,0)</f>
        <v>1.9E-3</v>
      </c>
      <c r="P1259" s="8">
        <f t="shared" si="2570"/>
        <v>1E-3</v>
      </c>
      <c r="Q1259" s="8">
        <f t="shared" si="2086"/>
        <v>-8.9999999999999998E-4</v>
      </c>
      <c r="R1259" s="12">
        <f t="shared" si="2087"/>
        <v>52.631578947368418</v>
      </c>
      <c r="S1259" s="14">
        <f>T1238</f>
        <v>5.9146239999999906E-2</v>
      </c>
      <c r="T1259" s="8">
        <f>H1259+S1259-H1260-H1261-U1259</f>
        <v>6.0046239999999904E-2</v>
      </c>
      <c r="U1259" s="14">
        <v>1E-4</v>
      </c>
      <c r="V1259" s="8">
        <f t="shared" si="2375"/>
        <v>0</v>
      </c>
      <c r="W1259" s="8">
        <f t="shared" si="2376"/>
        <v>0</v>
      </c>
      <c r="X1259" s="14">
        <f t="shared" si="2536"/>
        <v>0</v>
      </c>
      <c r="Y1259" s="15"/>
    </row>
    <row r="1260" spans="1:25" x14ac:dyDescent="0.2">
      <c r="A1260" s="5">
        <v>45717</v>
      </c>
      <c r="B1260" s="6" t="s">
        <v>33</v>
      </c>
      <c r="C1260" s="7" t="s">
        <v>32</v>
      </c>
      <c r="D1260" s="6" t="s">
        <v>26</v>
      </c>
      <c r="E1260" s="8">
        <v>0.63</v>
      </c>
      <c r="F1260" s="8">
        <v>0</v>
      </c>
      <c r="G1260" s="8">
        <v>1.6000000000000001E-3</v>
      </c>
      <c r="H1260" s="11">
        <v>0</v>
      </c>
      <c r="I1260" s="8">
        <f t="shared" si="2080"/>
        <v>-1.6000000000000001E-3</v>
      </c>
      <c r="J1260" s="12">
        <f t="shared" si="2081"/>
        <v>0</v>
      </c>
      <c r="K1260" s="8">
        <f t="shared" ref="K1260:L1260" si="2571">IFERROR(G1260,0)</f>
        <v>1.6000000000000001E-3</v>
      </c>
      <c r="L1260" s="8">
        <f t="shared" si="2571"/>
        <v>0</v>
      </c>
      <c r="M1260" s="8">
        <f t="shared" si="2083"/>
        <v>-1.6000000000000001E-3</v>
      </c>
      <c r="N1260" s="12">
        <f t="shared" si="2084"/>
        <v>0</v>
      </c>
      <c r="O1260" s="8">
        <f t="shared" ref="O1260:P1260" si="2572">IFERROR(K1260,0)</f>
        <v>1.6000000000000001E-3</v>
      </c>
      <c r="P1260" s="8">
        <f t="shared" si="2572"/>
        <v>0</v>
      </c>
      <c r="Q1260" s="8">
        <f t="shared" si="2086"/>
        <v>-1.6000000000000001E-3</v>
      </c>
      <c r="R1260" s="12">
        <f t="shared" si="2087"/>
        <v>0</v>
      </c>
      <c r="S1260" s="14"/>
      <c r="T1260" s="8"/>
      <c r="U1260" s="14"/>
      <c r="V1260" s="8">
        <f t="shared" si="2375"/>
        <v>0</v>
      </c>
      <c r="W1260" s="8">
        <f t="shared" si="2376"/>
        <v>0</v>
      </c>
      <c r="X1260" s="14">
        <f t="shared" si="2536"/>
        <v>1E-3</v>
      </c>
      <c r="Y1260" s="15"/>
    </row>
    <row r="1261" spans="1:25" x14ac:dyDescent="0.2">
      <c r="A1261" s="5">
        <v>45717</v>
      </c>
      <c r="B1261" s="6" t="s">
        <v>33</v>
      </c>
      <c r="C1261" s="7" t="s">
        <v>32</v>
      </c>
      <c r="D1261" s="6" t="s">
        <v>27</v>
      </c>
      <c r="E1261" s="8">
        <v>0</v>
      </c>
      <c r="F1261" s="8">
        <v>0</v>
      </c>
      <c r="G1261" s="8">
        <v>0</v>
      </c>
      <c r="H1261" s="11">
        <v>0</v>
      </c>
      <c r="I1261" s="8">
        <f t="shared" si="2080"/>
        <v>0</v>
      </c>
      <c r="J1261" s="12">
        <f t="shared" si="2081"/>
        <v>0</v>
      </c>
      <c r="K1261" s="8">
        <f t="shared" ref="K1261:L1261" si="2573">IFERROR(G1261,0)</f>
        <v>0</v>
      </c>
      <c r="L1261" s="8">
        <f t="shared" si="2573"/>
        <v>0</v>
      </c>
      <c r="M1261" s="8">
        <f t="shared" si="2083"/>
        <v>0</v>
      </c>
      <c r="N1261" s="12">
        <f t="shared" si="2084"/>
        <v>0</v>
      </c>
      <c r="O1261" s="8">
        <f t="shared" ref="O1261:P1261" si="2574">IFERROR(K1261,0)</f>
        <v>0</v>
      </c>
      <c r="P1261" s="8">
        <f t="shared" si="2574"/>
        <v>0</v>
      </c>
      <c r="Q1261" s="8">
        <f t="shared" si="2086"/>
        <v>0</v>
      </c>
      <c r="R1261" s="12">
        <f t="shared" si="2087"/>
        <v>0</v>
      </c>
      <c r="S1261" s="14"/>
      <c r="T1261" s="14"/>
      <c r="U1261" s="14"/>
      <c r="V1261" s="8">
        <f t="shared" si="2375"/>
        <v>0</v>
      </c>
      <c r="W1261" s="8">
        <f t="shared" si="2376"/>
        <v>0</v>
      </c>
      <c r="X1261" s="14">
        <f t="shared" si="2536"/>
        <v>0</v>
      </c>
      <c r="Y1261" s="15"/>
    </row>
    <row r="1262" spans="1:25" x14ac:dyDescent="0.2">
      <c r="A1262" s="5">
        <v>45718</v>
      </c>
      <c r="B1262" s="6" t="s">
        <v>28</v>
      </c>
      <c r="C1262" s="7" t="s">
        <v>24</v>
      </c>
      <c r="D1262" s="6" t="s">
        <v>25</v>
      </c>
      <c r="E1262" s="8">
        <v>190.9</v>
      </c>
      <c r="F1262" s="9">
        <v>0.63400000000000001</v>
      </c>
      <c r="G1262" s="10">
        <v>0.54500000000000004</v>
      </c>
      <c r="H1262" s="20">
        <v>0.57499999999999996</v>
      </c>
      <c r="I1262" s="8">
        <f t="shared" si="2080"/>
        <v>2.9999999999999916E-2</v>
      </c>
      <c r="J1262" s="12">
        <f t="shared" si="2081"/>
        <v>105.50458715596329</v>
      </c>
      <c r="K1262" s="8">
        <f t="shared" ref="K1262:L1262" si="2575">IFERROR(G1262,0)</f>
        <v>0.54500000000000004</v>
      </c>
      <c r="L1262" s="8">
        <f t="shared" si="2575"/>
        <v>0.57499999999999996</v>
      </c>
      <c r="M1262" s="8">
        <f t="shared" si="2083"/>
        <v>2.9999999999999916E-2</v>
      </c>
      <c r="N1262" s="12">
        <f t="shared" si="2084"/>
        <v>105.50458715596329</v>
      </c>
      <c r="O1262" s="8">
        <f t="shared" ref="O1262:P1262" si="2576">IFERROR(K1262,0)</f>
        <v>0.54500000000000004</v>
      </c>
      <c r="P1262" s="8">
        <f t="shared" si="2576"/>
        <v>0.57499999999999996</v>
      </c>
      <c r="Q1262" s="8">
        <f t="shared" si="2086"/>
        <v>2.9999999999999916E-2</v>
      </c>
      <c r="R1262" s="12">
        <f t="shared" si="2087"/>
        <v>105.50458715596329</v>
      </c>
      <c r="S1262" s="8">
        <f>T1241</f>
        <v>48.124320000000012</v>
      </c>
      <c r="T1262" s="8">
        <f>H1262+S1262-H1263-H1264-U1262</f>
        <v>48.337520000000012</v>
      </c>
      <c r="U1262" s="8">
        <v>1.8E-3</v>
      </c>
      <c r="V1262" s="8">
        <f t="shared" si="2375"/>
        <v>85.962145110410106</v>
      </c>
      <c r="W1262" s="8">
        <f t="shared" si="2376"/>
        <v>90.69400630914825</v>
      </c>
      <c r="X1262" s="14">
        <f>H1220</f>
        <v>0.57699999999999996</v>
      </c>
      <c r="Y1262" s="15"/>
    </row>
    <row r="1263" spans="1:25" x14ac:dyDescent="0.2">
      <c r="A1263" s="5">
        <v>45718</v>
      </c>
      <c r="B1263" s="6" t="s">
        <v>28</v>
      </c>
      <c r="C1263" s="7" t="s">
        <v>24</v>
      </c>
      <c r="D1263" s="6" t="s">
        <v>26</v>
      </c>
      <c r="E1263" s="8">
        <v>220.3</v>
      </c>
      <c r="F1263" s="8">
        <v>1.2210000000000001</v>
      </c>
      <c r="G1263" s="8">
        <v>0.58099999999999996</v>
      </c>
      <c r="H1263" s="11">
        <v>0.36</v>
      </c>
      <c r="I1263" s="8">
        <f t="shared" si="2080"/>
        <v>-0.22099999999999997</v>
      </c>
      <c r="J1263" s="12">
        <f t="shared" si="2081"/>
        <v>61.962134251290877</v>
      </c>
      <c r="K1263" s="8">
        <f t="shared" ref="K1263:L1263" si="2577">IFERROR(G1263,0)</f>
        <v>0.58099999999999996</v>
      </c>
      <c r="L1263" s="8">
        <f t="shared" si="2577"/>
        <v>0.36</v>
      </c>
      <c r="M1263" s="8">
        <f t="shared" si="2083"/>
        <v>-0.22099999999999997</v>
      </c>
      <c r="N1263" s="12">
        <f t="shared" si="2084"/>
        <v>61.962134251290877</v>
      </c>
      <c r="O1263" s="8">
        <f t="shared" ref="O1263:P1263" si="2578">IFERROR(K1263,0)</f>
        <v>0.58099999999999996</v>
      </c>
      <c r="P1263" s="8">
        <f t="shared" si="2578"/>
        <v>0.36</v>
      </c>
      <c r="Q1263" s="8">
        <f t="shared" si="2086"/>
        <v>-0.22099999999999997</v>
      </c>
      <c r="R1263" s="12">
        <f t="shared" si="2087"/>
        <v>61.962134251290877</v>
      </c>
      <c r="S1263" s="8"/>
      <c r="T1263" s="8"/>
      <c r="U1263" s="8"/>
      <c r="V1263" s="8">
        <f t="shared" si="2375"/>
        <v>47.583947583947577</v>
      </c>
      <c r="W1263" s="8">
        <f t="shared" si="2376"/>
        <v>29.484029484029485</v>
      </c>
      <c r="X1263" s="14">
        <f t="shared" ref="X1263:X1282" si="2579">H1220</f>
        <v>0.57699999999999996</v>
      </c>
      <c r="Y1263" s="15"/>
    </row>
    <row r="1264" spans="1:25" x14ac:dyDescent="0.2">
      <c r="A1264" s="5">
        <v>45718</v>
      </c>
      <c r="B1264" s="6" t="s">
        <v>28</v>
      </c>
      <c r="C1264" s="7" t="s">
        <v>24</v>
      </c>
      <c r="D1264" s="6" t="s">
        <v>27</v>
      </c>
      <c r="E1264" s="8">
        <v>0</v>
      </c>
      <c r="F1264" s="8">
        <v>0</v>
      </c>
      <c r="G1264" s="8">
        <v>0</v>
      </c>
      <c r="H1264" s="11">
        <v>0</v>
      </c>
      <c r="I1264" s="8">
        <f t="shared" si="2080"/>
        <v>0</v>
      </c>
      <c r="J1264" s="12">
        <f t="shared" si="2081"/>
        <v>0</v>
      </c>
      <c r="K1264" s="8">
        <f t="shared" ref="K1264:L1264" si="2580">IFERROR(G1264,0)</f>
        <v>0</v>
      </c>
      <c r="L1264" s="8">
        <f t="shared" si="2580"/>
        <v>0</v>
      </c>
      <c r="M1264" s="8">
        <f t="shared" si="2083"/>
        <v>0</v>
      </c>
      <c r="N1264" s="12">
        <f t="shared" si="2084"/>
        <v>0</v>
      </c>
      <c r="O1264" s="8">
        <f t="shared" ref="O1264:P1264" si="2581">IFERROR(K1264,0)</f>
        <v>0</v>
      </c>
      <c r="P1264" s="8">
        <f t="shared" si="2581"/>
        <v>0</v>
      </c>
      <c r="Q1264" s="8">
        <f t="shared" si="2086"/>
        <v>0</v>
      </c>
      <c r="R1264" s="12">
        <f t="shared" si="2087"/>
        <v>0</v>
      </c>
      <c r="S1264" s="8"/>
      <c r="T1264" s="8"/>
      <c r="U1264" s="8"/>
      <c r="V1264" s="8">
        <f t="shared" si="2375"/>
        <v>0</v>
      </c>
      <c r="W1264" s="8">
        <f t="shared" si="2376"/>
        <v>0</v>
      </c>
      <c r="X1264" s="14">
        <f t="shared" si="2579"/>
        <v>0.82099999999999995</v>
      </c>
      <c r="Y1264" s="15"/>
    </row>
    <row r="1265" spans="1:25" x14ac:dyDescent="0.2">
      <c r="A1265" s="5">
        <v>45718</v>
      </c>
      <c r="B1265" s="6" t="s">
        <v>23</v>
      </c>
      <c r="C1265" s="7" t="s">
        <v>24</v>
      </c>
      <c r="D1265" s="6" t="s">
        <v>25</v>
      </c>
      <c r="E1265" s="8">
        <v>1.7</v>
      </c>
      <c r="F1265" s="8">
        <v>5.0000000000000001E-3</v>
      </c>
      <c r="G1265" s="8">
        <v>4.7999999999999996E-3</v>
      </c>
      <c r="H1265" s="11">
        <v>5.0000000000000001E-3</v>
      </c>
      <c r="I1265" s="8">
        <f t="shared" si="2080"/>
        <v>2.0000000000000052E-4</v>
      </c>
      <c r="J1265" s="12">
        <f t="shared" si="2081"/>
        <v>104.16666666666667</v>
      </c>
      <c r="K1265" s="8">
        <f t="shared" ref="K1265:L1265" si="2582">IFERROR(G1265,0)</f>
        <v>4.7999999999999996E-3</v>
      </c>
      <c r="L1265" s="8">
        <f t="shared" si="2582"/>
        <v>5.0000000000000001E-3</v>
      </c>
      <c r="M1265" s="8">
        <f t="shared" si="2083"/>
        <v>2.0000000000000052E-4</v>
      </c>
      <c r="N1265" s="12">
        <f t="shared" si="2084"/>
        <v>104.16666666666667</v>
      </c>
      <c r="O1265" s="8">
        <f t="shared" ref="O1265:P1265" si="2583">IFERROR(K1265,0)</f>
        <v>4.7999999999999996E-3</v>
      </c>
      <c r="P1265" s="8">
        <f t="shared" si="2583"/>
        <v>5.0000000000000001E-3</v>
      </c>
      <c r="Q1265" s="8">
        <f t="shared" si="2086"/>
        <v>2.0000000000000052E-4</v>
      </c>
      <c r="R1265" s="12">
        <f t="shared" si="2087"/>
        <v>104.16666666666667</v>
      </c>
      <c r="S1265" s="8">
        <f>T1244</f>
        <v>4.1417405000000089</v>
      </c>
      <c r="T1265" s="8">
        <f>H1265+S1265-H1266-H1267-U1265</f>
        <v>4.1466405000000091</v>
      </c>
      <c r="U1265" s="8">
        <v>1E-4</v>
      </c>
      <c r="V1265" s="8">
        <f t="shared" si="2375"/>
        <v>95.999999999999986</v>
      </c>
      <c r="W1265" s="8">
        <f t="shared" si="2376"/>
        <v>100</v>
      </c>
      <c r="X1265" s="14">
        <f t="shared" si="2579"/>
        <v>0</v>
      </c>
      <c r="Y1265" s="15"/>
    </row>
    <row r="1266" spans="1:25" x14ac:dyDescent="0.2">
      <c r="A1266" s="5">
        <v>45718</v>
      </c>
      <c r="B1266" s="6" t="s">
        <v>23</v>
      </c>
      <c r="C1266" s="7" t="s">
        <v>24</v>
      </c>
      <c r="D1266" s="6" t="s">
        <v>26</v>
      </c>
      <c r="E1266" s="8">
        <v>1.5</v>
      </c>
      <c r="F1266" s="8">
        <v>0</v>
      </c>
      <c r="G1266" s="8">
        <v>3.0000000000000001E-3</v>
      </c>
      <c r="H1266" s="11">
        <v>0</v>
      </c>
      <c r="I1266" s="8">
        <f t="shared" si="2080"/>
        <v>-3.0000000000000001E-3</v>
      </c>
      <c r="J1266" s="12">
        <f t="shared" si="2081"/>
        <v>0</v>
      </c>
      <c r="K1266" s="8">
        <f t="shared" ref="K1266:L1266" si="2584">IFERROR(G1266,0)</f>
        <v>3.0000000000000001E-3</v>
      </c>
      <c r="L1266" s="8">
        <f t="shared" si="2584"/>
        <v>0</v>
      </c>
      <c r="M1266" s="8">
        <f t="shared" si="2083"/>
        <v>-3.0000000000000001E-3</v>
      </c>
      <c r="N1266" s="12">
        <f t="shared" si="2084"/>
        <v>0</v>
      </c>
      <c r="O1266" s="8">
        <f t="shared" ref="O1266:P1266" si="2585">IFERROR(K1266,0)</f>
        <v>3.0000000000000001E-3</v>
      </c>
      <c r="P1266" s="8">
        <f t="shared" si="2585"/>
        <v>0</v>
      </c>
      <c r="Q1266" s="8">
        <f t="shared" si="2086"/>
        <v>-3.0000000000000001E-3</v>
      </c>
      <c r="R1266" s="12">
        <f t="shared" si="2087"/>
        <v>0</v>
      </c>
      <c r="S1266" s="8"/>
      <c r="T1266" s="8"/>
      <c r="U1266" s="8"/>
      <c r="V1266" s="8">
        <f t="shared" si="2375"/>
        <v>0</v>
      </c>
      <c r="W1266" s="8">
        <f t="shared" si="2376"/>
        <v>0</v>
      </c>
      <c r="X1266" s="14">
        <f t="shared" si="2579"/>
        <v>5.0000000000000001E-3</v>
      </c>
      <c r="Y1266" s="15"/>
    </row>
    <row r="1267" spans="1:25" x14ac:dyDescent="0.2">
      <c r="A1267" s="5">
        <v>45718</v>
      </c>
      <c r="B1267" s="6" t="s">
        <v>23</v>
      </c>
      <c r="C1267" s="7" t="s">
        <v>24</v>
      </c>
      <c r="D1267" s="6" t="s">
        <v>27</v>
      </c>
      <c r="E1267" s="8">
        <v>0</v>
      </c>
      <c r="F1267" s="8">
        <v>0</v>
      </c>
      <c r="G1267" s="8">
        <v>0</v>
      </c>
      <c r="H1267" s="11">
        <v>0</v>
      </c>
      <c r="I1267" s="8">
        <f t="shared" si="2080"/>
        <v>0</v>
      </c>
      <c r="J1267" s="12">
        <f t="shared" si="2081"/>
        <v>0</v>
      </c>
      <c r="K1267" s="8">
        <f t="shared" ref="K1267:L1267" si="2586">IFERROR(G1267,0)</f>
        <v>0</v>
      </c>
      <c r="L1267" s="8">
        <f t="shared" si="2586"/>
        <v>0</v>
      </c>
      <c r="M1267" s="8">
        <f t="shared" si="2083"/>
        <v>0</v>
      </c>
      <c r="N1267" s="12">
        <f t="shared" si="2084"/>
        <v>0</v>
      </c>
      <c r="O1267" s="8">
        <f t="shared" ref="O1267:P1267" si="2587">IFERROR(K1267,0)</f>
        <v>0</v>
      </c>
      <c r="P1267" s="8">
        <f t="shared" si="2587"/>
        <v>0</v>
      </c>
      <c r="Q1267" s="8">
        <f t="shared" si="2086"/>
        <v>0</v>
      </c>
      <c r="R1267" s="12">
        <f t="shared" si="2087"/>
        <v>0</v>
      </c>
      <c r="S1267" s="8"/>
      <c r="T1267" s="8"/>
      <c r="U1267" s="8"/>
      <c r="V1267" s="8">
        <f t="shared" si="2375"/>
        <v>0</v>
      </c>
      <c r="W1267" s="8">
        <f t="shared" si="2376"/>
        <v>0</v>
      </c>
      <c r="X1267" s="14">
        <f t="shared" si="2579"/>
        <v>0</v>
      </c>
      <c r="Y1267" s="15"/>
    </row>
    <row r="1268" spans="1:25" x14ac:dyDescent="0.2">
      <c r="A1268" s="5">
        <v>45718</v>
      </c>
      <c r="B1268" s="6" t="s">
        <v>29</v>
      </c>
      <c r="C1268" s="7" t="s">
        <v>24</v>
      </c>
      <c r="D1268" s="6" t="s">
        <v>25</v>
      </c>
      <c r="E1268" s="8">
        <v>1</v>
      </c>
      <c r="F1268" s="8">
        <v>4.0000000000000001E-3</v>
      </c>
      <c r="G1268" s="8">
        <v>3.0000000000000001E-3</v>
      </c>
      <c r="H1268" s="11">
        <v>4.0000000000000001E-3</v>
      </c>
      <c r="I1268" s="8">
        <f t="shared" si="2080"/>
        <v>1E-3</v>
      </c>
      <c r="J1268" s="12">
        <f t="shared" si="2081"/>
        <v>133.33333333333331</v>
      </c>
      <c r="K1268" s="8">
        <f t="shared" ref="K1268:L1268" si="2588">IFERROR(G1268,0)</f>
        <v>3.0000000000000001E-3</v>
      </c>
      <c r="L1268" s="8">
        <f t="shared" si="2588"/>
        <v>4.0000000000000001E-3</v>
      </c>
      <c r="M1268" s="8">
        <f t="shared" si="2083"/>
        <v>1E-3</v>
      </c>
      <c r="N1268" s="12">
        <f t="shared" si="2084"/>
        <v>133.33333333333331</v>
      </c>
      <c r="O1268" s="8">
        <f t="shared" ref="O1268:P1268" si="2589">IFERROR(K1268,0)</f>
        <v>3.0000000000000001E-3</v>
      </c>
      <c r="P1268" s="8">
        <f t="shared" si="2589"/>
        <v>4.0000000000000001E-3</v>
      </c>
      <c r="Q1268" s="8">
        <f t="shared" si="2086"/>
        <v>1E-3</v>
      </c>
      <c r="R1268" s="12">
        <f t="shared" si="2087"/>
        <v>133.33333333333331</v>
      </c>
      <c r="S1268" s="8">
        <f>T1247</f>
        <v>0.64564999999999939</v>
      </c>
      <c r="T1268" s="8">
        <f>H1268+S1268-H1269-H1270-U1268</f>
        <v>0.64964999999999939</v>
      </c>
      <c r="U1268" s="8">
        <v>0</v>
      </c>
      <c r="V1268" s="8">
        <f t="shared" si="2375"/>
        <v>75</v>
      </c>
      <c r="W1268" s="8">
        <f t="shared" si="2376"/>
        <v>100</v>
      </c>
      <c r="X1268" s="14">
        <f t="shared" si="2579"/>
        <v>0</v>
      </c>
      <c r="Y1268" s="15"/>
    </row>
    <row r="1269" spans="1:25" x14ac:dyDescent="0.2">
      <c r="A1269" s="5">
        <v>45718</v>
      </c>
      <c r="B1269" s="6" t="s">
        <v>29</v>
      </c>
      <c r="C1269" s="7" t="s">
        <v>24</v>
      </c>
      <c r="D1269" s="6" t="s">
        <v>26</v>
      </c>
      <c r="E1269" s="8">
        <v>1</v>
      </c>
      <c r="F1269" s="8">
        <v>0</v>
      </c>
      <c r="G1269" s="8">
        <v>3.0000000000000001E-3</v>
      </c>
      <c r="H1269" s="11">
        <v>0</v>
      </c>
      <c r="I1269" s="8">
        <f t="shared" si="2080"/>
        <v>-3.0000000000000001E-3</v>
      </c>
      <c r="J1269" s="12">
        <f t="shared" si="2081"/>
        <v>0</v>
      </c>
      <c r="K1269" s="8">
        <f t="shared" ref="K1269:L1269" si="2590">IFERROR(G1269,0)</f>
        <v>3.0000000000000001E-3</v>
      </c>
      <c r="L1269" s="8">
        <f t="shared" si="2590"/>
        <v>0</v>
      </c>
      <c r="M1269" s="8">
        <f t="shared" si="2083"/>
        <v>-3.0000000000000001E-3</v>
      </c>
      <c r="N1269" s="12">
        <f t="shared" si="2084"/>
        <v>0</v>
      </c>
      <c r="O1269" s="8">
        <f t="shared" ref="O1269:P1269" si="2591">IFERROR(K1269,0)</f>
        <v>3.0000000000000001E-3</v>
      </c>
      <c r="P1269" s="8">
        <f t="shared" si="2591"/>
        <v>0</v>
      </c>
      <c r="Q1269" s="8">
        <f t="shared" si="2086"/>
        <v>-3.0000000000000001E-3</v>
      </c>
      <c r="R1269" s="12">
        <f t="shared" si="2087"/>
        <v>0</v>
      </c>
      <c r="S1269" s="8"/>
      <c r="T1269" s="8"/>
      <c r="U1269" s="8"/>
      <c r="V1269" s="8">
        <f t="shared" si="2375"/>
        <v>0</v>
      </c>
      <c r="W1269" s="8">
        <f t="shared" si="2376"/>
        <v>0</v>
      </c>
      <c r="X1269" s="14">
        <f t="shared" si="2579"/>
        <v>4.0000000000000001E-3</v>
      </c>
      <c r="Y1269" s="15"/>
    </row>
    <row r="1270" spans="1:25" x14ac:dyDescent="0.2">
      <c r="A1270" s="5">
        <v>45718</v>
      </c>
      <c r="B1270" s="6" t="s">
        <v>29</v>
      </c>
      <c r="C1270" s="7" t="s">
        <v>24</v>
      </c>
      <c r="D1270" s="6" t="s">
        <v>27</v>
      </c>
      <c r="E1270" s="8">
        <v>0</v>
      </c>
      <c r="F1270" s="8">
        <v>0</v>
      </c>
      <c r="G1270" s="8">
        <v>0</v>
      </c>
      <c r="H1270" s="11">
        <v>0</v>
      </c>
      <c r="I1270" s="8">
        <f t="shared" si="2080"/>
        <v>0</v>
      </c>
      <c r="J1270" s="12">
        <f t="shared" si="2081"/>
        <v>0</v>
      </c>
      <c r="K1270" s="8">
        <f t="shared" ref="K1270:L1270" si="2592">IFERROR(G1270,0)</f>
        <v>0</v>
      </c>
      <c r="L1270" s="8">
        <f t="shared" si="2592"/>
        <v>0</v>
      </c>
      <c r="M1270" s="8">
        <f t="shared" si="2083"/>
        <v>0</v>
      </c>
      <c r="N1270" s="12">
        <f t="shared" si="2084"/>
        <v>0</v>
      </c>
      <c r="O1270" s="8">
        <f t="shared" ref="O1270:P1270" si="2593">IFERROR(K1270,0)</f>
        <v>0</v>
      </c>
      <c r="P1270" s="8">
        <f t="shared" si="2593"/>
        <v>0</v>
      </c>
      <c r="Q1270" s="8">
        <f t="shared" si="2086"/>
        <v>0</v>
      </c>
      <c r="R1270" s="12">
        <f t="shared" si="2087"/>
        <v>0</v>
      </c>
      <c r="S1270" s="14"/>
      <c r="T1270" s="14"/>
      <c r="U1270" s="14"/>
      <c r="V1270" s="8">
        <f t="shared" si="2375"/>
        <v>0</v>
      </c>
      <c r="W1270" s="8">
        <f t="shared" si="2376"/>
        <v>0</v>
      </c>
      <c r="X1270" s="14">
        <f t="shared" si="2579"/>
        <v>0</v>
      </c>
      <c r="Y1270" s="15"/>
    </row>
    <row r="1271" spans="1:25" x14ac:dyDescent="0.2">
      <c r="A1271" s="5">
        <v>45718</v>
      </c>
      <c r="B1271" s="6" t="s">
        <v>30</v>
      </c>
      <c r="C1271" s="7" t="s">
        <v>24</v>
      </c>
      <c r="D1271" s="6" t="s">
        <v>25</v>
      </c>
      <c r="E1271" s="8">
        <v>0.6</v>
      </c>
      <c r="F1271" s="8">
        <v>3.0000000000000001E-3</v>
      </c>
      <c r="G1271" s="8">
        <v>3.2000000000000002E-3</v>
      </c>
      <c r="H1271" s="11">
        <v>2E-3</v>
      </c>
      <c r="I1271" s="8">
        <f t="shared" si="2080"/>
        <v>-1.2000000000000001E-3</v>
      </c>
      <c r="J1271" s="12">
        <f t="shared" si="2081"/>
        <v>62.5</v>
      </c>
      <c r="K1271" s="8">
        <f t="shared" ref="K1271:L1271" si="2594">IFERROR(G1271,0)</f>
        <v>3.2000000000000002E-3</v>
      </c>
      <c r="L1271" s="8">
        <f t="shared" si="2594"/>
        <v>2E-3</v>
      </c>
      <c r="M1271" s="8">
        <f t="shared" si="2083"/>
        <v>-1.2000000000000001E-3</v>
      </c>
      <c r="N1271" s="12">
        <f t="shared" si="2084"/>
        <v>62.5</v>
      </c>
      <c r="O1271" s="8">
        <f t="shared" ref="O1271:P1271" si="2595">IFERROR(K1271,0)</f>
        <v>3.2000000000000002E-3</v>
      </c>
      <c r="P1271" s="8">
        <f t="shared" si="2595"/>
        <v>2E-3</v>
      </c>
      <c r="Q1271" s="8">
        <f t="shared" si="2086"/>
        <v>-1.2000000000000001E-3</v>
      </c>
      <c r="R1271" s="12">
        <f t="shared" si="2087"/>
        <v>62.5</v>
      </c>
      <c r="S1271" s="14">
        <f>T1250</f>
        <v>8.4890000000000035E-2</v>
      </c>
      <c r="T1271" s="8">
        <f>H1271+S1271-H1272-H1273-U1271</f>
        <v>8.6890000000000037E-2</v>
      </c>
      <c r="U1271" s="14">
        <v>0</v>
      </c>
      <c r="V1271" s="8">
        <f t="shared" si="2375"/>
        <v>106.66666666666667</v>
      </c>
      <c r="W1271" s="8">
        <f t="shared" si="2376"/>
        <v>66.666666666666657</v>
      </c>
      <c r="X1271" s="14">
        <f t="shared" si="2579"/>
        <v>0</v>
      </c>
      <c r="Y1271" s="15"/>
    </row>
    <row r="1272" spans="1:25" x14ac:dyDescent="0.2">
      <c r="A1272" s="5">
        <v>45718</v>
      </c>
      <c r="B1272" s="6" t="s">
        <v>30</v>
      </c>
      <c r="C1272" s="7" t="s">
        <v>24</v>
      </c>
      <c r="D1272" s="6" t="s">
        <v>26</v>
      </c>
      <c r="E1272" s="8">
        <v>0.6</v>
      </c>
      <c r="F1272" s="8">
        <v>0</v>
      </c>
      <c r="G1272" s="8">
        <v>3.2000000000000002E-3</v>
      </c>
      <c r="H1272" s="11">
        <v>0</v>
      </c>
      <c r="I1272" s="8">
        <f t="shared" si="2080"/>
        <v>-3.2000000000000002E-3</v>
      </c>
      <c r="J1272" s="12">
        <f t="shared" si="2081"/>
        <v>0</v>
      </c>
      <c r="K1272" s="8">
        <f t="shared" ref="K1272:L1272" si="2596">IFERROR(G1272,0)</f>
        <v>3.2000000000000002E-3</v>
      </c>
      <c r="L1272" s="8">
        <f t="shared" si="2596"/>
        <v>0</v>
      </c>
      <c r="M1272" s="8">
        <f t="shared" si="2083"/>
        <v>-3.2000000000000002E-3</v>
      </c>
      <c r="N1272" s="12">
        <f t="shared" si="2084"/>
        <v>0</v>
      </c>
      <c r="O1272" s="8">
        <f t="shared" ref="O1272:P1272" si="2597">IFERROR(K1272,0)</f>
        <v>3.2000000000000002E-3</v>
      </c>
      <c r="P1272" s="8">
        <f t="shared" si="2597"/>
        <v>0</v>
      </c>
      <c r="Q1272" s="8">
        <f t="shared" si="2086"/>
        <v>-3.2000000000000002E-3</v>
      </c>
      <c r="R1272" s="12">
        <f t="shared" si="2087"/>
        <v>0</v>
      </c>
      <c r="S1272" s="14"/>
      <c r="T1272" s="14"/>
      <c r="U1272" s="14"/>
      <c r="V1272" s="8">
        <f t="shared" si="2375"/>
        <v>0</v>
      </c>
      <c r="W1272" s="8">
        <f t="shared" si="2376"/>
        <v>0</v>
      </c>
      <c r="X1272" s="14">
        <f t="shared" si="2579"/>
        <v>2E-3</v>
      </c>
      <c r="Y1272" s="15"/>
    </row>
    <row r="1273" spans="1:25" x14ac:dyDescent="0.2">
      <c r="A1273" s="5">
        <v>45718</v>
      </c>
      <c r="B1273" s="6" t="s">
        <v>30</v>
      </c>
      <c r="C1273" s="7" t="s">
        <v>24</v>
      </c>
      <c r="D1273" s="6" t="s">
        <v>27</v>
      </c>
      <c r="E1273" s="8">
        <v>0</v>
      </c>
      <c r="F1273" s="8">
        <v>0</v>
      </c>
      <c r="G1273" s="8">
        <v>0</v>
      </c>
      <c r="H1273" s="11">
        <v>0</v>
      </c>
      <c r="I1273" s="8">
        <f t="shared" si="2080"/>
        <v>0</v>
      </c>
      <c r="J1273" s="12">
        <f t="shared" si="2081"/>
        <v>0</v>
      </c>
      <c r="K1273" s="8">
        <f t="shared" ref="K1273:L1273" si="2598">IFERROR(G1273,0)</f>
        <v>0</v>
      </c>
      <c r="L1273" s="8">
        <f t="shared" si="2598"/>
        <v>0</v>
      </c>
      <c r="M1273" s="8">
        <f t="shared" si="2083"/>
        <v>0</v>
      </c>
      <c r="N1273" s="12">
        <f t="shared" si="2084"/>
        <v>0</v>
      </c>
      <c r="O1273" s="8">
        <f t="shared" ref="O1273:P1273" si="2599">IFERROR(K1273,0)</f>
        <v>0</v>
      </c>
      <c r="P1273" s="8">
        <f t="shared" si="2599"/>
        <v>0</v>
      </c>
      <c r="Q1273" s="8">
        <f t="shared" si="2086"/>
        <v>0</v>
      </c>
      <c r="R1273" s="12">
        <f t="shared" si="2087"/>
        <v>0</v>
      </c>
      <c r="S1273" s="14"/>
      <c r="T1273" s="14"/>
      <c r="U1273" s="14"/>
      <c r="V1273" s="8">
        <f t="shared" si="2375"/>
        <v>0</v>
      </c>
      <c r="W1273" s="8">
        <f t="shared" si="2376"/>
        <v>0</v>
      </c>
      <c r="X1273" s="14">
        <f t="shared" si="2579"/>
        <v>0</v>
      </c>
      <c r="Y1273" s="15"/>
    </row>
    <row r="1274" spans="1:25" x14ac:dyDescent="0.2">
      <c r="A1274" s="5">
        <v>45718</v>
      </c>
      <c r="B1274" s="6" t="s">
        <v>31</v>
      </c>
      <c r="C1274" s="7" t="s">
        <v>32</v>
      </c>
      <c r="D1274" s="6" t="s">
        <v>25</v>
      </c>
      <c r="E1274" s="8">
        <v>229.8</v>
      </c>
      <c r="F1274" s="8">
        <v>0.51700000000000002</v>
      </c>
      <c r="G1274" s="8">
        <v>0.66800000000000004</v>
      </c>
      <c r="H1274" s="11">
        <v>0.60699999999999998</v>
      </c>
      <c r="I1274" s="8">
        <f t="shared" si="2080"/>
        <v>-6.1000000000000054E-2</v>
      </c>
      <c r="J1274" s="12">
        <f t="shared" si="2081"/>
        <v>90.868263473053887</v>
      </c>
      <c r="K1274" s="8">
        <f t="shared" ref="K1274:L1274" si="2600">IFERROR(G1274,0)</f>
        <v>0.66800000000000004</v>
      </c>
      <c r="L1274" s="8">
        <f t="shared" si="2600"/>
        <v>0.60699999999999998</v>
      </c>
      <c r="M1274" s="8">
        <f t="shared" si="2083"/>
        <v>-6.1000000000000054E-2</v>
      </c>
      <c r="N1274" s="12">
        <f t="shared" si="2084"/>
        <v>90.868263473053887</v>
      </c>
      <c r="O1274" s="8">
        <f t="shared" ref="O1274:P1274" si="2601">IFERROR(K1274,0)</f>
        <v>0.66800000000000004</v>
      </c>
      <c r="P1274" s="8">
        <f t="shared" si="2601"/>
        <v>0.60699999999999998</v>
      </c>
      <c r="Q1274" s="8">
        <f t="shared" si="2086"/>
        <v>-6.1000000000000054E-2</v>
      </c>
      <c r="R1274" s="12">
        <f t="shared" si="2087"/>
        <v>90.868263473053887</v>
      </c>
      <c r="S1274" s="14">
        <f>T1253</f>
        <v>184.43868505000006</v>
      </c>
      <c r="T1274" s="8">
        <f>H1274+S1274-H1275-H1276-U1274</f>
        <v>183.01428505000004</v>
      </c>
      <c r="U1274" s="14">
        <v>4.0000000000000002E-4</v>
      </c>
      <c r="V1274" s="8">
        <f t="shared" si="2375"/>
        <v>129.20696324951643</v>
      </c>
      <c r="W1274" s="8">
        <f t="shared" si="2376"/>
        <v>117.4081237911025</v>
      </c>
      <c r="X1274" s="14">
        <f t="shared" si="2579"/>
        <v>0</v>
      </c>
      <c r="Y1274" s="15"/>
    </row>
    <row r="1275" spans="1:25" x14ac:dyDescent="0.2">
      <c r="A1275" s="5">
        <v>45718</v>
      </c>
      <c r="B1275" s="6" t="s">
        <v>31</v>
      </c>
      <c r="C1275" s="7" t="s">
        <v>32</v>
      </c>
      <c r="D1275" s="6" t="s">
        <v>26</v>
      </c>
      <c r="E1275" s="8">
        <v>285</v>
      </c>
      <c r="F1275" s="8">
        <v>0</v>
      </c>
      <c r="G1275" s="8">
        <v>0.77400000000000002</v>
      </c>
      <c r="H1275" s="11">
        <v>2.0310000000000001</v>
      </c>
      <c r="I1275" s="8">
        <f t="shared" si="2080"/>
        <v>1.2570000000000001</v>
      </c>
      <c r="J1275" s="12">
        <f t="shared" si="2081"/>
        <v>262.40310077519382</v>
      </c>
      <c r="K1275" s="8">
        <f t="shared" ref="K1275:L1275" si="2602">IFERROR(G1275,0)</f>
        <v>0.77400000000000002</v>
      </c>
      <c r="L1275" s="8">
        <f t="shared" si="2602"/>
        <v>2.0310000000000001</v>
      </c>
      <c r="M1275" s="8">
        <f t="shared" si="2083"/>
        <v>1.2570000000000001</v>
      </c>
      <c r="N1275" s="12">
        <f t="shared" si="2084"/>
        <v>262.40310077519382</v>
      </c>
      <c r="O1275" s="8">
        <f t="shared" ref="O1275:P1275" si="2603">IFERROR(K1275,0)</f>
        <v>0.77400000000000002</v>
      </c>
      <c r="P1275" s="8">
        <f t="shared" si="2603"/>
        <v>2.0310000000000001</v>
      </c>
      <c r="Q1275" s="8">
        <f t="shared" si="2086"/>
        <v>1.2570000000000001</v>
      </c>
      <c r="R1275" s="12">
        <f t="shared" si="2087"/>
        <v>262.40310077519382</v>
      </c>
      <c r="S1275" s="14"/>
      <c r="T1275" s="14"/>
      <c r="U1275" s="14"/>
      <c r="V1275" s="8">
        <f t="shared" si="2375"/>
        <v>0</v>
      </c>
      <c r="W1275" s="8">
        <f t="shared" si="2376"/>
        <v>0</v>
      </c>
      <c r="X1275" s="14">
        <f t="shared" si="2579"/>
        <v>0.56000000000000005</v>
      </c>
      <c r="Y1275" s="15"/>
    </row>
    <row r="1276" spans="1:25" x14ac:dyDescent="0.2">
      <c r="A1276" s="5">
        <v>45718</v>
      </c>
      <c r="B1276" s="6" t="s">
        <v>31</v>
      </c>
      <c r="C1276" s="7" t="s">
        <v>32</v>
      </c>
      <c r="D1276" s="6" t="s">
        <v>27</v>
      </c>
      <c r="E1276" s="8">
        <v>0</v>
      </c>
      <c r="F1276" s="8">
        <v>0</v>
      </c>
      <c r="G1276" s="8">
        <v>0</v>
      </c>
      <c r="H1276" s="11">
        <v>0</v>
      </c>
      <c r="I1276" s="8">
        <f t="shared" si="2080"/>
        <v>0</v>
      </c>
      <c r="J1276" s="12">
        <f t="shared" si="2081"/>
        <v>0</v>
      </c>
      <c r="K1276" s="8">
        <f t="shared" ref="K1276:L1276" si="2604">IFERROR(G1276,0)</f>
        <v>0</v>
      </c>
      <c r="L1276" s="8">
        <f t="shared" si="2604"/>
        <v>0</v>
      </c>
      <c r="M1276" s="8">
        <f t="shared" si="2083"/>
        <v>0</v>
      </c>
      <c r="N1276" s="12">
        <f t="shared" si="2084"/>
        <v>0</v>
      </c>
      <c r="O1276" s="8">
        <f t="shared" ref="O1276:P1276" si="2605">IFERROR(K1276,0)</f>
        <v>0</v>
      </c>
      <c r="P1276" s="8">
        <f t="shared" si="2605"/>
        <v>0</v>
      </c>
      <c r="Q1276" s="8">
        <f t="shared" si="2086"/>
        <v>0</v>
      </c>
      <c r="R1276" s="12">
        <f t="shared" si="2087"/>
        <v>0</v>
      </c>
      <c r="S1276" s="14"/>
      <c r="T1276" s="14"/>
      <c r="U1276" s="14"/>
      <c r="V1276" s="8">
        <f t="shared" si="2375"/>
        <v>0</v>
      </c>
      <c r="W1276" s="8">
        <f t="shared" si="2376"/>
        <v>0</v>
      </c>
      <c r="X1276" s="14">
        <f t="shared" si="2579"/>
        <v>1.9770000000000001</v>
      </c>
      <c r="Y1276" s="15"/>
    </row>
    <row r="1277" spans="1:25" x14ac:dyDescent="0.2">
      <c r="A1277" s="5">
        <v>45718</v>
      </c>
      <c r="B1277" s="6" t="s">
        <v>36</v>
      </c>
      <c r="C1277" s="7" t="s">
        <v>32</v>
      </c>
      <c r="D1277" s="6" t="s">
        <v>25</v>
      </c>
      <c r="E1277" s="8">
        <v>5.2</v>
      </c>
      <c r="F1277" s="8">
        <v>1.7999999999999999E-2</v>
      </c>
      <c r="G1277" s="8">
        <v>1.61E-2</v>
      </c>
      <c r="H1277" s="11">
        <v>1.7999999999999999E-2</v>
      </c>
      <c r="I1277" s="8">
        <f t="shared" ref="I1277:I1531" si="2606">H1277-G1277</f>
        <v>1.8999999999999989E-3</v>
      </c>
      <c r="J1277" s="12">
        <f t="shared" ref="J1277:J1531" si="2607">IFERROR(H1277/G1277*100,0)</f>
        <v>111.80124223602483</v>
      </c>
      <c r="K1277" s="8">
        <f t="shared" ref="K1277:L1277" si="2608">IFERROR(G1277,0)</f>
        <v>1.61E-2</v>
      </c>
      <c r="L1277" s="8">
        <f t="shared" si="2608"/>
        <v>1.7999999999999999E-2</v>
      </c>
      <c r="M1277" s="8">
        <f t="shared" ref="M1277:M1531" si="2609">IFERROR(L1277-K1277,0)</f>
        <v>1.8999999999999989E-3</v>
      </c>
      <c r="N1277" s="12">
        <f t="shared" ref="N1277:N1531" si="2610">IFERROR(L1277/K1277*100,0)</f>
        <v>111.80124223602483</v>
      </c>
      <c r="O1277" s="8">
        <f t="shared" ref="O1277:P1277" si="2611">IFERROR(K1277,0)</f>
        <v>1.61E-2</v>
      </c>
      <c r="P1277" s="8">
        <f t="shared" si="2611"/>
        <v>1.7999999999999999E-2</v>
      </c>
      <c r="Q1277" s="8">
        <f t="shared" ref="Q1277:Q1531" si="2612">IFERROR(P1277-O1277,0)</f>
        <v>1.8999999999999989E-3</v>
      </c>
      <c r="R1277" s="12">
        <f t="shared" ref="R1277:R1531" si="2613">IFERROR(P1277/O1277*100,0)</f>
        <v>111.80124223602483</v>
      </c>
      <c r="S1277" s="14">
        <f>T1256</f>
        <v>2.6575000020000008</v>
      </c>
      <c r="T1277" s="8">
        <f>H1277+S1277-H1278-H1279-U1277</f>
        <v>2.6748000020000005</v>
      </c>
      <c r="U1277" s="14">
        <v>6.9999999999999999E-4</v>
      </c>
      <c r="V1277" s="8">
        <f t="shared" si="2375"/>
        <v>89.444444444444443</v>
      </c>
      <c r="W1277" s="8">
        <f t="shared" si="2376"/>
        <v>100</v>
      </c>
      <c r="X1277" s="14">
        <f t="shared" si="2579"/>
        <v>0</v>
      </c>
      <c r="Y1277" s="15"/>
    </row>
    <row r="1278" spans="1:25" x14ac:dyDescent="0.2">
      <c r="A1278" s="5">
        <v>45718</v>
      </c>
      <c r="B1278" s="6" t="s">
        <v>36</v>
      </c>
      <c r="C1278" s="7" t="s">
        <v>32</v>
      </c>
      <c r="D1278" s="6" t="s">
        <v>26</v>
      </c>
      <c r="E1278" s="8">
        <v>5.0999999999999996</v>
      </c>
      <c r="F1278" s="8">
        <v>0</v>
      </c>
      <c r="G1278" s="8">
        <v>1.29E-2</v>
      </c>
      <c r="H1278" s="11">
        <v>0</v>
      </c>
      <c r="I1278" s="8">
        <f t="shared" si="2606"/>
        <v>-1.29E-2</v>
      </c>
      <c r="J1278" s="12">
        <f t="shared" si="2607"/>
        <v>0</v>
      </c>
      <c r="K1278" s="8">
        <f t="shared" ref="K1278:L1278" si="2614">IFERROR(G1278,0)</f>
        <v>1.29E-2</v>
      </c>
      <c r="L1278" s="8">
        <f t="shared" si="2614"/>
        <v>0</v>
      </c>
      <c r="M1278" s="8">
        <f t="shared" si="2609"/>
        <v>-1.29E-2</v>
      </c>
      <c r="N1278" s="12">
        <f t="shared" si="2610"/>
        <v>0</v>
      </c>
      <c r="O1278" s="8">
        <f t="shared" ref="O1278:P1278" si="2615">IFERROR(K1278,0)</f>
        <v>1.29E-2</v>
      </c>
      <c r="P1278" s="8">
        <f t="shared" si="2615"/>
        <v>0</v>
      </c>
      <c r="Q1278" s="8">
        <f t="shared" si="2612"/>
        <v>-1.29E-2</v>
      </c>
      <c r="R1278" s="12">
        <f t="shared" si="2613"/>
        <v>0</v>
      </c>
      <c r="S1278" s="14"/>
      <c r="T1278" s="14"/>
      <c r="U1278" s="14"/>
      <c r="V1278" s="8">
        <f t="shared" si="2375"/>
        <v>0</v>
      </c>
      <c r="W1278" s="8">
        <f t="shared" si="2376"/>
        <v>0</v>
      </c>
      <c r="X1278" s="14">
        <f t="shared" si="2579"/>
        <v>1.7000000000000001E-2</v>
      </c>
      <c r="Y1278" s="15"/>
    </row>
    <row r="1279" spans="1:25" x14ac:dyDescent="0.2">
      <c r="A1279" s="5">
        <v>45718</v>
      </c>
      <c r="B1279" s="6" t="s">
        <v>36</v>
      </c>
      <c r="C1279" s="7" t="s">
        <v>32</v>
      </c>
      <c r="D1279" s="6" t="s">
        <v>27</v>
      </c>
      <c r="E1279" s="8">
        <v>0</v>
      </c>
      <c r="F1279" s="8">
        <v>0</v>
      </c>
      <c r="G1279" s="8">
        <v>0</v>
      </c>
      <c r="H1279" s="11">
        <v>0</v>
      </c>
      <c r="I1279" s="8">
        <f t="shared" si="2606"/>
        <v>0</v>
      </c>
      <c r="J1279" s="12">
        <f t="shared" si="2607"/>
        <v>0</v>
      </c>
      <c r="K1279" s="8">
        <f t="shared" ref="K1279:L1279" si="2616">IFERROR(G1279,0)</f>
        <v>0</v>
      </c>
      <c r="L1279" s="8">
        <f t="shared" si="2616"/>
        <v>0</v>
      </c>
      <c r="M1279" s="8">
        <f t="shared" si="2609"/>
        <v>0</v>
      </c>
      <c r="N1279" s="12">
        <f t="shared" si="2610"/>
        <v>0</v>
      </c>
      <c r="O1279" s="8">
        <f t="shared" ref="O1279:P1279" si="2617">IFERROR(K1279,0)</f>
        <v>0</v>
      </c>
      <c r="P1279" s="8">
        <f t="shared" si="2617"/>
        <v>0</v>
      </c>
      <c r="Q1279" s="8">
        <f t="shared" si="2612"/>
        <v>0</v>
      </c>
      <c r="R1279" s="12">
        <f t="shared" si="2613"/>
        <v>0</v>
      </c>
      <c r="S1279" s="14"/>
      <c r="T1279" s="14"/>
      <c r="U1279" s="14"/>
      <c r="V1279" s="8">
        <f t="shared" si="2375"/>
        <v>0</v>
      </c>
      <c r="W1279" s="8">
        <f t="shared" si="2376"/>
        <v>0</v>
      </c>
      <c r="X1279" s="14">
        <f t="shared" si="2579"/>
        <v>0</v>
      </c>
      <c r="Y1279" s="15"/>
    </row>
    <row r="1280" spans="1:25" x14ac:dyDescent="0.2">
      <c r="A1280" s="5">
        <v>45718</v>
      </c>
      <c r="B1280" s="6" t="s">
        <v>33</v>
      </c>
      <c r="C1280" s="7" t="s">
        <v>32</v>
      </c>
      <c r="D1280" s="6" t="s">
        <v>25</v>
      </c>
      <c r="E1280" s="8">
        <v>0.63</v>
      </c>
      <c r="F1280" s="8">
        <v>0</v>
      </c>
      <c r="G1280" s="8">
        <v>1.9E-3</v>
      </c>
      <c r="H1280" s="11">
        <v>1E-3</v>
      </c>
      <c r="I1280" s="8">
        <f t="shared" si="2606"/>
        <v>-8.9999999999999998E-4</v>
      </c>
      <c r="J1280" s="12">
        <f t="shared" si="2607"/>
        <v>52.631578947368418</v>
      </c>
      <c r="K1280" s="8">
        <f t="shared" ref="K1280:L1280" si="2618">IFERROR(G1280,0)</f>
        <v>1.9E-3</v>
      </c>
      <c r="L1280" s="8">
        <f t="shared" si="2618"/>
        <v>1E-3</v>
      </c>
      <c r="M1280" s="8">
        <f t="shared" si="2609"/>
        <v>-8.9999999999999998E-4</v>
      </c>
      <c r="N1280" s="12">
        <f t="shared" si="2610"/>
        <v>52.631578947368418</v>
      </c>
      <c r="O1280" s="8">
        <f t="shared" ref="O1280:P1280" si="2619">IFERROR(K1280,0)</f>
        <v>1.9E-3</v>
      </c>
      <c r="P1280" s="8">
        <f t="shared" si="2619"/>
        <v>1E-3</v>
      </c>
      <c r="Q1280" s="8">
        <f t="shared" si="2612"/>
        <v>-8.9999999999999998E-4</v>
      </c>
      <c r="R1280" s="12">
        <f t="shared" si="2613"/>
        <v>52.631578947368418</v>
      </c>
      <c r="S1280" s="14">
        <f>T1259</f>
        <v>6.0046239999999904E-2</v>
      </c>
      <c r="T1280" s="8">
        <f>H1280+S1280-H1281-H1282-U1280</f>
        <v>6.0946239999999902E-2</v>
      </c>
      <c r="U1280" s="14">
        <v>1E-4</v>
      </c>
      <c r="V1280" s="8">
        <f t="shared" si="2375"/>
        <v>0</v>
      </c>
      <c r="W1280" s="8">
        <f t="shared" si="2376"/>
        <v>0</v>
      </c>
      <c r="X1280" s="14">
        <f t="shared" si="2579"/>
        <v>0</v>
      </c>
      <c r="Y1280" s="15"/>
    </row>
    <row r="1281" spans="1:25" x14ac:dyDescent="0.2">
      <c r="A1281" s="5">
        <v>45718</v>
      </c>
      <c r="B1281" s="6" t="s">
        <v>33</v>
      </c>
      <c r="C1281" s="7" t="s">
        <v>32</v>
      </c>
      <c r="D1281" s="6" t="s">
        <v>26</v>
      </c>
      <c r="E1281" s="8">
        <v>0.63</v>
      </c>
      <c r="F1281" s="8">
        <v>0</v>
      </c>
      <c r="G1281" s="8">
        <v>1.6000000000000001E-3</v>
      </c>
      <c r="H1281" s="11">
        <v>0</v>
      </c>
      <c r="I1281" s="8">
        <f t="shared" si="2606"/>
        <v>-1.6000000000000001E-3</v>
      </c>
      <c r="J1281" s="12">
        <f t="shared" si="2607"/>
        <v>0</v>
      </c>
      <c r="K1281" s="8">
        <f t="shared" ref="K1281:L1281" si="2620">IFERROR(G1281,0)</f>
        <v>1.6000000000000001E-3</v>
      </c>
      <c r="L1281" s="8">
        <f t="shared" si="2620"/>
        <v>0</v>
      </c>
      <c r="M1281" s="8">
        <f t="shared" si="2609"/>
        <v>-1.6000000000000001E-3</v>
      </c>
      <c r="N1281" s="12">
        <f t="shared" si="2610"/>
        <v>0</v>
      </c>
      <c r="O1281" s="8">
        <f t="shared" ref="O1281:P1281" si="2621">IFERROR(K1281,0)</f>
        <v>1.6000000000000001E-3</v>
      </c>
      <c r="P1281" s="8">
        <f t="shared" si="2621"/>
        <v>0</v>
      </c>
      <c r="Q1281" s="8">
        <f t="shared" si="2612"/>
        <v>-1.6000000000000001E-3</v>
      </c>
      <c r="R1281" s="12">
        <f t="shared" si="2613"/>
        <v>0</v>
      </c>
      <c r="S1281" s="14"/>
      <c r="T1281" s="8"/>
      <c r="U1281" s="14"/>
      <c r="V1281" s="8">
        <f t="shared" si="2375"/>
        <v>0</v>
      </c>
      <c r="W1281" s="8">
        <f t="shared" si="2376"/>
        <v>0</v>
      </c>
      <c r="X1281" s="14">
        <f t="shared" si="2579"/>
        <v>1E-3</v>
      </c>
      <c r="Y1281" s="15"/>
    </row>
    <row r="1282" spans="1:25" x14ac:dyDescent="0.2">
      <c r="A1282" s="5">
        <v>45718</v>
      </c>
      <c r="B1282" s="6" t="s">
        <v>33</v>
      </c>
      <c r="C1282" s="7" t="s">
        <v>32</v>
      </c>
      <c r="D1282" s="6" t="s">
        <v>27</v>
      </c>
      <c r="E1282" s="8">
        <v>0</v>
      </c>
      <c r="F1282" s="8">
        <v>0</v>
      </c>
      <c r="G1282" s="8">
        <v>0</v>
      </c>
      <c r="H1282" s="11">
        <v>0</v>
      </c>
      <c r="I1282" s="8">
        <f t="shared" si="2606"/>
        <v>0</v>
      </c>
      <c r="J1282" s="12">
        <f t="shared" si="2607"/>
        <v>0</v>
      </c>
      <c r="K1282" s="8">
        <f t="shared" ref="K1282:L1282" si="2622">IFERROR(G1282,0)</f>
        <v>0</v>
      </c>
      <c r="L1282" s="8">
        <f t="shared" si="2622"/>
        <v>0</v>
      </c>
      <c r="M1282" s="8">
        <f t="shared" si="2609"/>
        <v>0</v>
      </c>
      <c r="N1282" s="12">
        <f t="shared" si="2610"/>
        <v>0</v>
      </c>
      <c r="O1282" s="8">
        <f t="shared" ref="O1282:P1282" si="2623">IFERROR(K1282,0)</f>
        <v>0</v>
      </c>
      <c r="P1282" s="8">
        <f t="shared" si="2623"/>
        <v>0</v>
      </c>
      <c r="Q1282" s="8">
        <f t="shared" si="2612"/>
        <v>0</v>
      </c>
      <c r="R1282" s="12">
        <f t="shared" si="2613"/>
        <v>0</v>
      </c>
      <c r="S1282" s="14"/>
      <c r="T1282" s="14"/>
      <c r="U1282" s="14"/>
      <c r="V1282" s="8">
        <f t="shared" si="2375"/>
        <v>0</v>
      </c>
      <c r="W1282" s="8">
        <f t="shared" si="2376"/>
        <v>0</v>
      </c>
      <c r="X1282" s="14">
        <f t="shared" si="2579"/>
        <v>0</v>
      </c>
      <c r="Y1282" s="15"/>
    </row>
    <row r="1283" spans="1:25" x14ac:dyDescent="0.2">
      <c r="A1283" s="5">
        <v>45719</v>
      </c>
      <c r="B1283" s="6" t="s">
        <v>28</v>
      </c>
      <c r="C1283" s="7" t="s">
        <v>24</v>
      </c>
      <c r="D1283" s="6" t="s">
        <v>25</v>
      </c>
      <c r="E1283" s="8">
        <v>190.9</v>
      </c>
      <c r="F1283" s="9">
        <v>0.63700000000000001</v>
      </c>
      <c r="G1283" s="10">
        <v>0.54500000000000004</v>
      </c>
      <c r="H1283" s="20">
        <v>0.59</v>
      </c>
      <c r="I1283" s="8">
        <f t="shared" si="2606"/>
        <v>4.4999999999999929E-2</v>
      </c>
      <c r="J1283" s="12">
        <f t="shared" si="2607"/>
        <v>108.25688073394495</v>
      </c>
      <c r="K1283" s="8">
        <f t="shared" ref="K1283:L1283" si="2624">IFERROR(G1283,0)</f>
        <v>0.54500000000000004</v>
      </c>
      <c r="L1283" s="8">
        <f t="shared" si="2624"/>
        <v>0.59</v>
      </c>
      <c r="M1283" s="8">
        <f t="shared" si="2609"/>
        <v>4.4999999999999929E-2</v>
      </c>
      <c r="N1283" s="12">
        <f t="shared" si="2610"/>
        <v>108.25688073394495</v>
      </c>
      <c r="O1283" s="8">
        <f t="shared" ref="O1283:P1283" si="2625">IFERROR(K1283,0)</f>
        <v>0.54500000000000004</v>
      </c>
      <c r="P1283" s="8">
        <f t="shared" si="2625"/>
        <v>0.59</v>
      </c>
      <c r="Q1283" s="8">
        <f t="shared" si="2612"/>
        <v>4.4999999999999929E-2</v>
      </c>
      <c r="R1283" s="12">
        <f t="shared" si="2613"/>
        <v>108.25688073394495</v>
      </c>
      <c r="S1283" s="8">
        <f>T1262</f>
        <v>48.337520000000012</v>
      </c>
      <c r="T1283" s="8">
        <f>H1283+S1283-H1284-H1285-U1283</f>
        <v>48.925720000000013</v>
      </c>
      <c r="U1283" s="8">
        <v>1.8E-3</v>
      </c>
      <c r="V1283" s="8">
        <f t="shared" si="2375"/>
        <v>85.557299843014135</v>
      </c>
      <c r="W1283" s="8">
        <f t="shared" si="2376"/>
        <v>92.621664050235481</v>
      </c>
      <c r="X1283" s="14">
        <f>H1241</f>
        <v>0.57799999999999996</v>
      </c>
      <c r="Y1283" s="15"/>
    </row>
    <row r="1284" spans="1:25" x14ac:dyDescent="0.2">
      <c r="A1284" s="5">
        <v>45719</v>
      </c>
      <c r="B1284" s="6" t="s">
        <v>28</v>
      </c>
      <c r="C1284" s="7" t="s">
        <v>24</v>
      </c>
      <c r="D1284" s="6" t="s">
        <v>26</v>
      </c>
      <c r="E1284" s="8">
        <v>220.3</v>
      </c>
      <c r="F1284" s="8">
        <v>0.79700000000000004</v>
      </c>
      <c r="G1284" s="8">
        <v>0.58099999999999996</v>
      </c>
      <c r="H1284" s="11">
        <v>0</v>
      </c>
      <c r="I1284" s="8">
        <f t="shared" si="2606"/>
        <v>-0.58099999999999996</v>
      </c>
      <c r="J1284" s="12">
        <f t="shared" si="2607"/>
        <v>0</v>
      </c>
      <c r="K1284" s="8">
        <f t="shared" ref="K1284:L1284" si="2626">IFERROR(G1284,0)</f>
        <v>0.58099999999999996</v>
      </c>
      <c r="L1284" s="8">
        <f t="shared" si="2626"/>
        <v>0</v>
      </c>
      <c r="M1284" s="8">
        <f t="shared" si="2609"/>
        <v>-0.58099999999999996</v>
      </c>
      <c r="N1284" s="12">
        <f t="shared" si="2610"/>
        <v>0</v>
      </c>
      <c r="O1284" s="8">
        <f t="shared" ref="O1284:P1284" si="2627">IFERROR(K1284,0)</f>
        <v>0.58099999999999996</v>
      </c>
      <c r="P1284" s="8">
        <f t="shared" si="2627"/>
        <v>0</v>
      </c>
      <c r="Q1284" s="8">
        <f t="shared" si="2612"/>
        <v>-0.58099999999999996</v>
      </c>
      <c r="R1284" s="12">
        <f t="shared" si="2613"/>
        <v>0</v>
      </c>
      <c r="S1284" s="8"/>
      <c r="T1284" s="8"/>
      <c r="U1284" s="8"/>
      <c r="V1284" s="8">
        <f t="shared" si="2375"/>
        <v>72.898368883312415</v>
      </c>
      <c r="W1284" s="8">
        <f t="shared" si="2376"/>
        <v>0</v>
      </c>
      <c r="X1284" s="14">
        <f t="shared" ref="X1284:X1303" si="2628">H1241</f>
        <v>0.57799999999999996</v>
      </c>
      <c r="Y1284" s="15"/>
    </row>
    <row r="1285" spans="1:25" x14ac:dyDescent="0.2">
      <c r="A1285" s="5">
        <v>45719</v>
      </c>
      <c r="B1285" s="6" t="s">
        <v>28</v>
      </c>
      <c r="C1285" s="7" t="s">
        <v>24</v>
      </c>
      <c r="D1285" s="6" t="s">
        <v>27</v>
      </c>
      <c r="E1285" s="8">
        <v>0</v>
      </c>
      <c r="F1285" s="8">
        <v>0</v>
      </c>
      <c r="G1285" s="8">
        <v>0</v>
      </c>
      <c r="H1285" s="11">
        <v>0</v>
      </c>
      <c r="I1285" s="8">
        <f t="shared" si="2606"/>
        <v>0</v>
      </c>
      <c r="J1285" s="12">
        <f t="shared" si="2607"/>
        <v>0</v>
      </c>
      <c r="K1285" s="8">
        <f t="shared" ref="K1285:L1285" si="2629">IFERROR(G1285,0)</f>
        <v>0</v>
      </c>
      <c r="L1285" s="8">
        <f t="shared" si="2629"/>
        <v>0</v>
      </c>
      <c r="M1285" s="8">
        <f t="shared" si="2609"/>
        <v>0</v>
      </c>
      <c r="N1285" s="12">
        <f t="shared" si="2610"/>
        <v>0</v>
      </c>
      <c r="O1285" s="8">
        <f t="shared" ref="O1285:P1285" si="2630">IFERROR(K1285,0)</f>
        <v>0</v>
      </c>
      <c r="P1285" s="8">
        <f t="shared" si="2630"/>
        <v>0</v>
      </c>
      <c r="Q1285" s="8">
        <f t="shared" si="2612"/>
        <v>0</v>
      </c>
      <c r="R1285" s="12">
        <f t="shared" si="2613"/>
        <v>0</v>
      </c>
      <c r="S1285" s="8"/>
      <c r="T1285" s="8"/>
      <c r="U1285" s="8"/>
      <c r="V1285" s="8">
        <f t="shared" si="2375"/>
        <v>0</v>
      </c>
      <c r="W1285" s="8">
        <f t="shared" si="2376"/>
        <v>0</v>
      </c>
      <c r="X1285" s="14">
        <f t="shared" si="2628"/>
        <v>0.749</v>
      </c>
      <c r="Y1285" s="15"/>
    </row>
    <row r="1286" spans="1:25" x14ac:dyDescent="0.2">
      <c r="A1286" s="5">
        <v>45719</v>
      </c>
      <c r="B1286" s="6" t="s">
        <v>23</v>
      </c>
      <c r="C1286" s="7" t="s">
        <v>24</v>
      </c>
      <c r="D1286" s="6" t="s">
        <v>25</v>
      </c>
      <c r="E1286" s="8">
        <v>1.7</v>
      </c>
      <c r="F1286" s="8">
        <v>5.0000000000000001E-3</v>
      </c>
      <c r="G1286" s="8">
        <v>4.7999999999999996E-3</v>
      </c>
      <c r="H1286" s="11">
        <v>5.0000000000000001E-3</v>
      </c>
      <c r="I1286" s="8">
        <f t="shared" si="2606"/>
        <v>2.0000000000000052E-4</v>
      </c>
      <c r="J1286" s="12">
        <f t="shared" si="2607"/>
        <v>104.16666666666667</v>
      </c>
      <c r="K1286" s="8">
        <f t="shared" ref="K1286:L1286" si="2631">IFERROR(G1286,0)</f>
        <v>4.7999999999999996E-3</v>
      </c>
      <c r="L1286" s="8">
        <f t="shared" si="2631"/>
        <v>5.0000000000000001E-3</v>
      </c>
      <c r="M1286" s="8">
        <f t="shared" si="2609"/>
        <v>2.0000000000000052E-4</v>
      </c>
      <c r="N1286" s="12">
        <f t="shared" si="2610"/>
        <v>104.16666666666667</v>
      </c>
      <c r="O1286" s="8">
        <f t="shared" ref="O1286:P1286" si="2632">IFERROR(K1286,0)</f>
        <v>4.7999999999999996E-3</v>
      </c>
      <c r="P1286" s="8">
        <f t="shared" si="2632"/>
        <v>5.0000000000000001E-3</v>
      </c>
      <c r="Q1286" s="8">
        <f t="shared" si="2612"/>
        <v>2.0000000000000052E-4</v>
      </c>
      <c r="R1286" s="12">
        <f t="shared" si="2613"/>
        <v>104.16666666666667</v>
      </c>
      <c r="S1286" s="8">
        <f>T1265</f>
        <v>4.1466405000000091</v>
      </c>
      <c r="T1286" s="8">
        <f>H1286+S1286-H1287-H1288-U1286</f>
        <v>4.1515405000000092</v>
      </c>
      <c r="U1286" s="8">
        <v>1E-4</v>
      </c>
      <c r="V1286" s="8">
        <f t="shared" si="2375"/>
        <v>95.999999999999986</v>
      </c>
      <c r="W1286" s="8">
        <f t="shared" si="2376"/>
        <v>100</v>
      </c>
      <c r="X1286" s="14">
        <f t="shared" si="2628"/>
        <v>0</v>
      </c>
      <c r="Y1286" s="15"/>
    </row>
    <row r="1287" spans="1:25" x14ac:dyDescent="0.2">
      <c r="A1287" s="5">
        <v>45719</v>
      </c>
      <c r="B1287" s="6" t="s">
        <v>23</v>
      </c>
      <c r="C1287" s="7" t="s">
        <v>24</v>
      </c>
      <c r="D1287" s="6" t="s">
        <v>26</v>
      </c>
      <c r="E1287" s="8">
        <v>1.5</v>
      </c>
      <c r="F1287" s="8">
        <v>0</v>
      </c>
      <c r="G1287" s="8">
        <v>3.0000000000000001E-3</v>
      </c>
      <c r="H1287" s="11">
        <v>0</v>
      </c>
      <c r="I1287" s="8">
        <f t="shared" si="2606"/>
        <v>-3.0000000000000001E-3</v>
      </c>
      <c r="J1287" s="12">
        <f t="shared" si="2607"/>
        <v>0</v>
      </c>
      <c r="K1287" s="8">
        <f t="shared" ref="K1287:L1287" si="2633">IFERROR(G1287,0)</f>
        <v>3.0000000000000001E-3</v>
      </c>
      <c r="L1287" s="8">
        <f t="shared" si="2633"/>
        <v>0</v>
      </c>
      <c r="M1287" s="8">
        <f t="shared" si="2609"/>
        <v>-3.0000000000000001E-3</v>
      </c>
      <c r="N1287" s="12">
        <f t="shared" si="2610"/>
        <v>0</v>
      </c>
      <c r="O1287" s="8">
        <f t="shared" ref="O1287:P1287" si="2634">IFERROR(K1287,0)</f>
        <v>3.0000000000000001E-3</v>
      </c>
      <c r="P1287" s="8">
        <f t="shared" si="2634"/>
        <v>0</v>
      </c>
      <c r="Q1287" s="8">
        <f t="shared" si="2612"/>
        <v>-3.0000000000000001E-3</v>
      </c>
      <c r="R1287" s="12">
        <f t="shared" si="2613"/>
        <v>0</v>
      </c>
      <c r="S1287" s="8"/>
      <c r="T1287" s="8"/>
      <c r="U1287" s="8"/>
      <c r="V1287" s="8">
        <f t="shared" si="2375"/>
        <v>0</v>
      </c>
      <c r="W1287" s="8">
        <f t="shared" si="2376"/>
        <v>0</v>
      </c>
      <c r="X1287" s="14">
        <f t="shared" si="2628"/>
        <v>5.0000000000000001E-3</v>
      </c>
      <c r="Y1287" s="15"/>
    </row>
    <row r="1288" spans="1:25" x14ac:dyDescent="0.2">
      <c r="A1288" s="5">
        <v>45719</v>
      </c>
      <c r="B1288" s="6" t="s">
        <v>23</v>
      </c>
      <c r="C1288" s="7" t="s">
        <v>24</v>
      </c>
      <c r="D1288" s="6" t="s">
        <v>27</v>
      </c>
      <c r="E1288" s="8">
        <v>0</v>
      </c>
      <c r="F1288" s="8">
        <v>0</v>
      </c>
      <c r="G1288" s="8">
        <v>0</v>
      </c>
      <c r="H1288" s="11">
        <v>0</v>
      </c>
      <c r="I1288" s="8">
        <f t="shared" si="2606"/>
        <v>0</v>
      </c>
      <c r="J1288" s="12">
        <f t="shared" si="2607"/>
        <v>0</v>
      </c>
      <c r="K1288" s="8">
        <f t="shared" ref="K1288:L1288" si="2635">IFERROR(G1288,0)</f>
        <v>0</v>
      </c>
      <c r="L1288" s="8">
        <f t="shared" si="2635"/>
        <v>0</v>
      </c>
      <c r="M1288" s="8">
        <f t="shared" si="2609"/>
        <v>0</v>
      </c>
      <c r="N1288" s="12">
        <f t="shared" si="2610"/>
        <v>0</v>
      </c>
      <c r="O1288" s="8">
        <f t="shared" ref="O1288:P1288" si="2636">IFERROR(K1288,0)</f>
        <v>0</v>
      </c>
      <c r="P1288" s="8">
        <f t="shared" si="2636"/>
        <v>0</v>
      </c>
      <c r="Q1288" s="8">
        <f t="shared" si="2612"/>
        <v>0</v>
      </c>
      <c r="R1288" s="12">
        <f t="shared" si="2613"/>
        <v>0</v>
      </c>
      <c r="S1288" s="8"/>
      <c r="T1288" s="8"/>
      <c r="U1288" s="8"/>
      <c r="V1288" s="8">
        <f t="shared" si="2375"/>
        <v>0</v>
      </c>
      <c r="W1288" s="8">
        <f t="shared" si="2376"/>
        <v>0</v>
      </c>
      <c r="X1288" s="14">
        <f t="shared" si="2628"/>
        <v>0</v>
      </c>
      <c r="Y1288" s="15"/>
    </row>
    <row r="1289" spans="1:25" x14ac:dyDescent="0.2">
      <c r="A1289" s="5">
        <v>45719</v>
      </c>
      <c r="B1289" s="6" t="s">
        <v>29</v>
      </c>
      <c r="C1289" s="7" t="s">
        <v>24</v>
      </c>
      <c r="D1289" s="6" t="s">
        <v>25</v>
      </c>
      <c r="E1289" s="8">
        <v>1</v>
      </c>
      <c r="F1289" s="8">
        <v>4.0000000000000001E-3</v>
      </c>
      <c r="G1289" s="8">
        <v>3.0000000000000001E-3</v>
      </c>
      <c r="H1289" s="11">
        <v>4.0000000000000001E-3</v>
      </c>
      <c r="I1289" s="8">
        <f t="shared" si="2606"/>
        <v>1E-3</v>
      </c>
      <c r="J1289" s="12">
        <f t="shared" si="2607"/>
        <v>133.33333333333331</v>
      </c>
      <c r="K1289" s="8">
        <f t="shared" ref="K1289:L1289" si="2637">IFERROR(G1289,0)</f>
        <v>3.0000000000000001E-3</v>
      </c>
      <c r="L1289" s="8">
        <f t="shared" si="2637"/>
        <v>4.0000000000000001E-3</v>
      </c>
      <c r="M1289" s="8">
        <f t="shared" si="2609"/>
        <v>1E-3</v>
      </c>
      <c r="N1289" s="12">
        <f t="shared" si="2610"/>
        <v>133.33333333333331</v>
      </c>
      <c r="O1289" s="8">
        <f t="shared" ref="O1289:P1289" si="2638">IFERROR(K1289,0)</f>
        <v>3.0000000000000001E-3</v>
      </c>
      <c r="P1289" s="8">
        <f t="shared" si="2638"/>
        <v>4.0000000000000001E-3</v>
      </c>
      <c r="Q1289" s="8">
        <f t="shared" si="2612"/>
        <v>1E-3</v>
      </c>
      <c r="R1289" s="12">
        <f t="shared" si="2613"/>
        <v>133.33333333333331</v>
      </c>
      <c r="S1289" s="8">
        <f>T1268</f>
        <v>0.64964999999999939</v>
      </c>
      <c r="T1289" s="8">
        <f>H1289+S1289-H1290-H1291-U1289</f>
        <v>0.6536499999999994</v>
      </c>
      <c r="U1289" s="8">
        <v>0</v>
      </c>
      <c r="V1289" s="8">
        <f t="shared" si="2375"/>
        <v>75</v>
      </c>
      <c r="W1289" s="8">
        <f t="shared" si="2376"/>
        <v>100</v>
      </c>
      <c r="X1289" s="14">
        <f t="shared" si="2628"/>
        <v>0</v>
      </c>
      <c r="Y1289" s="15"/>
    </row>
    <row r="1290" spans="1:25" x14ac:dyDescent="0.2">
      <c r="A1290" s="5">
        <v>45719</v>
      </c>
      <c r="B1290" s="6" t="s">
        <v>29</v>
      </c>
      <c r="C1290" s="7" t="s">
        <v>24</v>
      </c>
      <c r="D1290" s="6" t="s">
        <v>26</v>
      </c>
      <c r="E1290" s="8">
        <v>1</v>
      </c>
      <c r="F1290" s="8">
        <v>0</v>
      </c>
      <c r="G1290" s="8">
        <v>3.0000000000000001E-3</v>
      </c>
      <c r="H1290" s="11">
        <v>0</v>
      </c>
      <c r="I1290" s="8">
        <f t="shared" si="2606"/>
        <v>-3.0000000000000001E-3</v>
      </c>
      <c r="J1290" s="12">
        <f t="shared" si="2607"/>
        <v>0</v>
      </c>
      <c r="K1290" s="8">
        <f t="shared" ref="K1290:L1290" si="2639">IFERROR(G1290,0)</f>
        <v>3.0000000000000001E-3</v>
      </c>
      <c r="L1290" s="8">
        <f t="shared" si="2639"/>
        <v>0</v>
      </c>
      <c r="M1290" s="8">
        <f t="shared" si="2609"/>
        <v>-3.0000000000000001E-3</v>
      </c>
      <c r="N1290" s="12">
        <f t="shared" si="2610"/>
        <v>0</v>
      </c>
      <c r="O1290" s="8">
        <f t="shared" ref="O1290:P1290" si="2640">IFERROR(K1290,0)</f>
        <v>3.0000000000000001E-3</v>
      </c>
      <c r="P1290" s="8">
        <f t="shared" si="2640"/>
        <v>0</v>
      </c>
      <c r="Q1290" s="8">
        <f t="shared" si="2612"/>
        <v>-3.0000000000000001E-3</v>
      </c>
      <c r="R1290" s="12">
        <f t="shared" si="2613"/>
        <v>0</v>
      </c>
      <c r="S1290" s="8"/>
      <c r="T1290" s="8"/>
      <c r="U1290" s="8"/>
      <c r="V1290" s="8">
        <f t="shared" si="2375"/>
        <v>0</v>
      </c>
      <c r="W1290" s="8">
        <f t="shared" si="2376"/>
        <v>0</v>
      </c>
      <c r="X1290" s="14">
        <f t="shared" si="2628"/>
        <v>4.0000000000000001E-3</v>
      </c>
      <c r="Y1290" s="15"/>
    </row>
    <row r="1291" spans="1:25" x14ac:dyDescent="0.2">
      <c r="A1291" s="5">
        <v>45719</v>
      </c>
      <c r="B1291" s="6" t="s">
        <v>29</v>
      </c>
      <c r="C1291" s="7" t="s">
        <v>24</v>
      </c>
      <c r="D1291" s="6" t="s">
        <v>27</v>
      </c>
      <c r="E1291" s="8">
        <v>0</v>
      </c>
      <c r="F1291" s="8">
        <v>0</v>
      </c>
      <c r="G1291" s="8">
        <v>0</v>
      </c>
      <c r="H1291" s="11">
        <v>0</v>
      </c>
      <c r="I1291" s="8">
        <f t="shared" si="2606"/>
        <v>0</v>
      </c>
      <c r="J1291" s="12">
        <f t="shared" si="2607"/>
        <v>0</v>
      </c>
      <c r="K1291" s="8">
        <f t="shared" ref="K1291:L1291" si="2641">IFERROR(G1291,0)</f>
        <v>0</v>
      </c>
      <c r="L1291" s="8">
        <f t="shared" si="2641"/>
        <v>0</v>
      </c>
      <c r="M1291" s="8">
        <f t="shared" si="2609"/>
        <v>0</v>
      </c>
      <c r="N1291" s="12">
        <f t="shared" si="2610"/>
        <v>0</v>
      </c>
      <c r="O1291" s="8">
        <f t="shared" ref="O1291:P1291" si="2642">IFERROR(K1291,0)</f>
        <v>0</v>
      </c>
      <c r="P1291" s="8">
        <f t="shared" si="2642"/>
        <v>0</v>
      </c>
      <c r="Q1291" s="8">
        <f t="shared" si="2612"/>
        <v>0</v>
      </c>
      <c r="R1291" s="12">
        <f t="shared" si="2613"/>
        <v>0</v>
      </c>
      <c r="S1291" s="14"/>
      <c r="T1291" s="14"/>
      <c r="U1291" s="14"/>
      <c r="V1291" s="8">
        <f t="shared" si="2375"/>
        <v>0</v>
      </c>
      <c r="W1291" s="8">
        <f t="shared" si="2376"/>
        <v>0</v>
      </c>
      <c r="X1291" s="14">
        <f t="shared" si="2628"/>
        <v>0</v>
      </c>
      <c r="Y1291" s="15"/>
    </row>
    <row r="1292" spans="1:25" x14ac:dyDescent="0.2">
      <c r="A1292" s="5">
        <v>45719</v>
      </c>
      <c r="B1292" s="6" t="s">
        <v>30</v>
      </c>
      <c r="C1292" s="7" t="s">
        <v>24</v>
      </c>
      <c r="D1292" s="6" t="s">
        <v>25</v>
      </c>
      <c r="E1292" s="8">
        <v>0.6</v>
      </c>
      <c r="F1292" s="8">
        <v>3.0000000000000001E-3</v>
      </c>
      <c r="G1292" s="8">
        <v>3.2000000000000002E-3</v>
      </c>
      <c r="H1292" s="11">
        <v>2E-3</v>
      </c>
      <c r="I1292" s="8">
        <f t="shared" si="2606"/>
        <v>-1.2000000000000001E-3</v>
      </c>
      <c r="J1292" s="12">
        <f t="shared" si="2607"/>
        <v>62.5</v>
      </c>
      <c r="K1292" s="8">
        <f t="shared" ref="K1292:L1292" si="2643">IFERROR(G1292,0)</f>
        <v>3.2000000000000002E-3</v>
      </c>
      <c r="L1292" s="8">
        <f t="shared" si="2643"/>
        <v>2E-3</v>
      </c>
      <c r="M1292" s="8">
        <f t="shared" si="2609"/>
        <v>-1.2000000000000001E-3</v>
      </c>
      <c r="N1292" s="12">
        <f t="shared" si="2610"/>
        <v>62.5</v>
      </c>
      <c r="O1292" s="8">
        <f t="shared" ref="O1292:P1292" si="2644">IFERROR(K1292,0)</f>
        <v>3.2000000000000002E-3</v>
      </c>
      <c r="P1292" s="8">
        <f t="shared" si="2644"/>
        <v>2E-3</v>
      </c>
      <c r="Q1292" s="8">
        <f t="shared" si="2612"/>
        <v>-1.2000000000000001E-3</v>
      </c>
      <c r="R1292" s="12">
        <f t="shared" si="2613"/>
        <v>62.5</v>
      </c>
      <c r="S1292" s="14">
        <f>T1271</f>
        <v>8.6890000000000037E-2</v>
      </c>
      <c r="T1292" s="8">
        <f>H1292+S1292-H1293-H1294-U1292</f>
        <v>8.8890000000000038E-2</v>
      </c>
      <c r="U1292" s="14">
        <v>0</v>
      </c>
      <c r="V1292" s="8">
        <f t="shared" si="2375"/>
        <v>106.66666666666667</v>
      </c>
      <c r="W1292" s="8">
        <f t="shared" si="2376"/>
        <v>66.666666666666657</v>
      </c>
      <c r="X1292" s="14">
        <f t="shared" si="2628"/>
        <v>0</v>
      </c>
      <c r="Y1292" s="15"/>
    </row>
    <row r="1293" spans="1:25" x14ac:dyDescent="0.2">
      <c r="A1293" s="5">
        <v>45719</v>
      </c>
      <c r="B1293" s="6" t="s">
        <v>30</v>
      </c>
      <c r="C1293" s="7" t="s">
        <v>24</v>
      </c>
      <c r="D1293" s="6" t="s">
        <v>26</v>
      </c>
      <c r="E1293" s="8">
        <v>0.6</v>
      </c>
      <c r="F1293" s="8">
        <v>0</v>
      </c>
      <c r="G1293" s="8">
        <v>3.2000000000000002E-3</v>
      </c>
      <c r="H1293" s="11">
        <v>0</v>
      </c>
      <c r="I1293" s="8">
        <f t="shared" si="2606"/>
        <v>-3.2000000000000002E-3</v>
      </c>
      <c r="J1293" s="12">
        <f t="shared" si="2607"/>
        <v>0</v>
      </c>
      <c r="K1293" s="8">
        <f t="shared" ref="K1293:L1293" si="2645">IFERROR(G1293,0)</f>
        <v>3.2000000000000002E-3</v>
      </c>
      <c r="L1293" s="8">
        <f t="shared" si="2645"/>
        <v>0</v>
      </c>
      <c r="M1293" s="8">
        <f t="shared" si="2609"/>
        <v>-3.2000000000000002E-3</v>
      </c>
      <c r="N1293" s="12">
        <f t="shared" si="2610"/>
        <v>0</v>
      </c>
      <c r="O1293" s="8">
        <f t="shared" ref="O1293:P1293" si="2646">IFERROR(K1293,0)</f>
        <v>3.2000000000000002E-3</v>
      </c>
      <c r="P1293" s="8">
        <f t="shared" si="2646"/>
        <v>0</v>
      </c>
      <c r="Q1293" s="8">
        <f t="shared" si="2612"/>
        <v>-3.2000000000000002E-3</v>
      </c>
      <c r="R1293" s="12">
        <f t="shared" si="2613"/>
        <v>0</v>
      </c>
      <c r="S1293" s="14"/>
      <c r="T1293" s="14"/>
      <c r="U1293" s="14"/>
      <c r="V1293" s="8">
        <f t="shared" si="2375"/>
        <v>0</v>
      </c>
      <c r="W1293" s="8">
        <f t="shared" si="2376"/>
        <v>0</v>
      </c>
      <c r="X1293" s="14">
        <f t="shared" si="2628"/>
        <v>2E-3</v>
      </c>
      <c r="Y1293" s="15"/>
    </row>
    <row r="1294" spans="1:25" x14ac:dyDescent="0.2">
      <c r="A1294" s="5">
        <v>45719</v>
      </c>
      <c r="B1294" s="6" t="s">
        <v>30</v>
      </c>
      <c r="C1294" s="7" t="s">
        <v>24</v>
      </c>
      <c r="D1294" s="6" t="s">
        <v>27</v>
      </c>
      <c r="E1294" s="8">
        <v>0</v>
      </c>
      <c r="F1294" s="8">
        <v>0</v>
      </c>
      <c r="G1294" s="8">
        <v>0</v>
      </c>
      <c r="H1294" s="11">
        <v>0</v>
      </c>
      <c r="I1294" s="8">
        <f t="shared" si="2606"/>
        <v>0</v>
      </c>
      <c r="J1294" s="12">
        <f t="shared" si="2607"/>
        <v>0</v>
      </c>
      <c r="K1294" s="8">
        <f t="shared" ref="K1294:L1294" si="2647">IFERROR(G1294,0)</f>
        <v>0</v>
      </c>
      <c r="L1294" s="8">
        <f t="shared" si="2647"/>
        <v>0</v>
      </c>
      <c r="M1294" s="8">
        <f t="shared" si="2609"/>
        <v>0</v>
      </c>
      <c r="N1294" s="12">
        <f t="shared" si="2610"/>
        <v>0</v>
      </c>
      <c r="O1294" s="8">
        <f t="shared" ref="O1294:P1294" si="2648">IFERROR(K1294,0)</f>
        <v>0</v>
      </c>
      <c r="P1294" s="8">
        <f t="shared" si="2648"/>
        <v>0</v>
      </c>
      <c r="Q1294" s="8">
        <f t="shared" si="2612"/>
        <v>0</v>
      </c>
      <c r="R1294" s="12">
        <f t="shared" si="2613"/>
        <v>0</v>
      </c>
      <c r="S1294" s="14"/>
      <c r="T1294" s="14"/>
      <c r="U1294" s="14"/>
      <c r="V1294" s="8">
        <f t="shared" si="2375"/>
        <v>0</v>
      </c>
      <c r="W1294" s="8">
        <f t="shared" si="2376"/>
        <v>0</v>
      </c>
      <c r="X1294" s="14">
        <f t="shared" si="2628"/>
        <v>0</v>
      </c>
      <c r="Y1294" s="15"/>
    </row>
    <row r="1295" spans="1:25" x14ac:dyDescent="0.2">
      <c r="A1295" s="5">
        <v>45719</v>
      </c>
      <c r="B1295" s="6" t="s">
        <v>31</v>
      </c>
      <c r="C1295" s="7" t="s">
        <v>32</v>
      </c>
      <c r="D1295" s="6" t="s">
        <v>25</v>
      </c>
      <c r="E1295" s="8">
        <v>229.8</v>
      </c>
      <c r="F1295" s="8">
        <v>0.5</v>
      </c>
      <c r="G1295" s="8">
        <v>0.66800000000000004</v>
      </c>
      <c r="H1295" s="11">
        <v>0.59799999999999998</v>
      </c>
      <c r="I1295" s="8">
        <f t="shared" si="2606"/>
        <v>-7.0000000000000062E-2</v>
      </c>
      <c r="J1295" s="12">
        <f t="shared" si="2607"/>
        <v>89.520958083832326</v>
      </c>
      <c r="K1295" s="8">
        <f t="shared" ref="K1295:L1295" si="2649">IFERROR(G1295,0)</f>
        <v>0.66800000000000004</v>
      </c>
      <c r="L1295" s="8">
        <f t="shared" si="2649"/>
        <v>0.59799999999999998</v>
      </c>
      <c r="M1295" s="8">
        <f t="shared" si="2609"/>
        <v>-7.0000000000000062E-2</v>
      </c>
      <c r="N1295" s="12">
        <f t="shared" si="2610"/>
        <v>89.520958083832326</v>
      </c>
      <c r="O1295" s="8">
        <f t="shared" ref="O1295:P1295" si="2650">IFERROR(K1295,0)</f>
        <v>0.66800000000000004</v>
      </c>
      <c r="P1295" s="8">
        <f t="shared" si="2650"/>
        <v>0.59799999999999998</v>
      </c>
      <c r="Q1295" s="8">
        <f t="shared" si="2612"/>
        <v>-7.0000000000000062E-2</v>
      </c>
      <c r="R1295" s="12">
        <f t="shared" si="2613"/>
        <v>89.520958083832326</v>
      </c>
      <c r="S1295" s="14">
        <f>T1274</f>
        <v>183.01428505000004</v>
      </c>
      <c r="T1295" s="8">
        <f>H1295+S1295-H1296-H1297-U1295</f>
        <v>183.61188505000004</v>
      </c>
      <c r="U1295" s="14">
        <v>4.0000000000000002E-4</v>
      </c>
      <c r="V1295" s="8">
        <f t="shared" si="2375"/>
        <v>133.6</v>
      </c>
      <c r="W1295" s="8">
        <f t="shared" si="2376"/>
        <v>119.6</v>
      </c>
      <c r="X1295" s="14">
        <f t="shared" si="2628"/>
        <v>0</v>
      </c>
      <c r="Y1295" s="15"/>
    </row>
    <row r="1296" spans="1:25" x14ac:dyDescent="0.2">
      <c r="A1296" s="5">
        <v>45719</v>
      </c>
      <c r="B1296" s="6" t="s">
        <v>31</v>
      </c>
      <c r="C1296" s="7" t="s">
        <v>32</v>
      </c>
      <c r="D1296" s="6" t="s">
        <v>26</v>
      </c>
      <c r="E1296" s="8">
        <v>285</v>
      </c>
      <c r="F1296" s="8">
        <v>0</v>
      </c>
      <c r="G1296" s="8">
        <v>0.77400000000000002</v>
      </c>
      <c r="H1296" s="11">
        <v>0</v>
      </c>
      <c r="I1296" s="8">
        <f t="shared" si="2606"/>
        <v>-0.77400000000000002</v>
      </c>
      <c r="J1296" s="12">
        <f t="shared" si="2607"/>
        <v>0</v>
      </c>
      <c r="K1296" s="8">
        <f t="shared" ref="K1296:L1296" si="2651">IFERROR(G1296,0)</f>
        <v>0.77400000000000002</v>
      </c>
      <c r="L1296" s="8">
        <f t="shared" si="2651"/>
        <v>0</v>
      </c>
      <c r="M1296" s="8">
        <f t="shared" si="2609"/>
        <v>-0.77400000000000002</v>
      </c>
      <c r="N1296" s="12">
        <f t="shared" si="2610"/>
        <v>0</v>
      </c>
      <c r="O1296" s="8">
        <f t="shared" ref="O1296:P1296" si="2652">IFERROR(K1296,0)</f>
        <v>0.77400000000000002</v>
      </c>
      <c r="P1296" s="8">
        <f t="shared" si="2652"/>
        <v>0</v>
      </c>
      <c r="Q1296" s="8">
        <f t="shared" si="2612"/>
        <v>-0.77400000000000002</v>
      </c>
      <c r="R1296" s="12">
        <f t="shared" si="2613"/>
        <v>0</v>
      </c>
      <c r="S1296" s="14"/>
      <c r="T1296" s="14"/>
      <c r="U1296" s="14"/>
      <c r="V1296" s="8">
        <f t="shared" si="2375"/>
        <v>0</v>
      </c>
      <c r="W1296" s="8">
        <f t="shared" si="2376"/>
        <v>0</v>
      </c>
      <c r="X1296" s="14">
        <f t="shared" si="2628"/>
        <v>0.59499999999999997</v>
      </c>
      <c r="Y1296" s="15"/>
    </row>
    <row r="1297" spans="1:25" x14ac:dyDescent="0.2">
      <c r="A1297" s="5">
        <v>45719</v>
      </c>
      <c r="B1297" s="6" t="s">
        <v>31</v>
      </c>
      <c r="C1297" s="7" t="s">
        <v>32</v>
      </c>
      <c r="D1297" s="6" t="s">
        <v>27</v>
      </c>
      <c r="E1297" s="8">
        <v>0</v>
      </c>
      <c r="F1297" s="8">
        <v>0</v>
      </c>
      <c r="G1297" s="8">
        <v>0</v>
      </c>
      <c r="H1297" s="11">
        <v>0</v>
      </c>
      <c r="I1297" s="8">
        <f t="shared" si="2606"/>
        <v>0</v>
      </c>
      <c r="J1297" s="12">
        <f t="shared" si="2607"/>
        <v>0</v>
      </c>
      <c r="K1297" s="8">
        <f t="shared" ref="K1297:L1297" si="2653">IFERROR(G1297,0)</f>
        <v>0</v>
      </c>
      <c r="L1297" s="8">
        <f t="shared" si="2653"/>
        <v>0</v>
      </c>
      <c r="M1297" s="8">
        <f t="shared" si="2609"/>
        <v>0</v>
      </c>
      <c r="N1297" s="12">
        <f t="shared" si="2610"/>
        <v>0</v>
      </c>
      <c r="O1297" s="8">
        <f t="shared" ref="O1297:P1297" si="2654">IFERROR(K1297,0)</f>
        <v>0</v>
      </c>
      <c r="P1297" s="8">
        <f t="shared" si="2654"/>
        <v>0</v>
      </c>
      <c r="Q1297" s="8">
        <f t="shared" si="2612"/>
        <v>0</v>
      </c>
      <c r="R1297" s="12">
        <f t="shared" si="2613"/>
        <v>0</v>
      </c>
      <c r="S1297" s="14"/>
      <c r="T1297" s="14"/>
      <c r="U1297" s="14"/>
      <c r="V1297" s="8">
        <f t="shared" si="2375"/>
        <v>0</v>
      </c>
      <c r="W1297" s="8">
        <f t="shared" si="2376"/>
        <v>0</v>
      </c>
      <c r="X1297" s="14">
        <f t="shared" si="2628"/>
        <v>2.0179999999999998</v>
      </c>
      <c r="Y1297" s="15"/>
    </row>
    <row r="1298" spans="1:25" x14ac:dyDescent="0.2">
      <c r="A1298" s="5">
        <v>45719</v>
      </c>
      <c r="B1298" s="6" t="s">
        <v>36</v>
      </c>
      <c r="C1298" s="7" t="s">
        <v>32</v>
      </c>
      <c r="D1298" s="6" t="s">
        <v>25</v>
      </c>
      <c r="E1298" s="8">
        <v>5.2</v>
      </c>
      <c r="F1298" s="8">
        <v>1.7999999999999999E-2</v>
      </c>
      <c r="G1298" s="8">
        <v>1.61E-2</v>
      </c>
      <c r="H1298" s="11">
        <v>1.7999999999999999E-2</v>
      </c>
      <c r="I1298" s="8">
        <f t="shared" si="2606"/>
        <v>1.8999999999999989E-3</v>
      </c>
      <c r="J1298" s="12">
        <f t="shared" si="2607"/>
        <v>111.80124223602483</v>
      </c>
      <c r="K1298" s="8">
        <f t="shared" ref="K1298:L1298" si="2655">IFERROR(G1298,0)</f>
        <v>1.61E-2</v>
      </c>
      <c r="L1298" s="8">
        <f t="shared" si="2655"/>
        <v>1.7999999999999999E-2</v>
      </c>
      <c r="M1298" s="8">
        <f t="shared" si="2609"/>
        <v>1.8999999999999989E-3</v>
      </c>
      <c r="N1298" s="12">
        <f t="shared" si="2610"/>
        <v>111.80124223602483</v>
      </c>
      <c r="O1298" s="8">
        <f t="shared" ref="O1298:P1298" si="2656">IFERROR(K1298,0)</f>
        <v>1.61E-2</v>
      </c>
      <c r="P1298" s="8">
        <f t="shared" si="2656"/>
        <v>1.7999999999999999E-2</v>
      </c>
      <c r="Q1298" s="8">
        <f t="shared" si="2612"/>
        <v>1.8999999999999989E-3</v>
      </c>
      <c r="R1298" s="12">
        <f t="shared" si="2613"/>
        <v>111.80124223602483</v>
      </c>
      <c r="S1298" s="14">
        <f>T1277</f>
        <v>2.6748000020000005</v>
      </c>
      <c r="T1298" s="8">
        <f>H1298+S1298-H1299-H1300-U1298</f>
        <v>2.6921000020000001</v>
      </c>
      <c r="U1298" s="14">
        <v>6.9999999999999999E-4</v>
      </c>
      <c r="V1298" s="8">
        <f t="shared" si="2375"/>
        <v>89.444444444444443</v>
      </c>
      <c r="W1298" s="8">
        <f t="shared" si="2376"/>
        <v>100</v>
      </c>
      <c r="X1298" s="14">
        <f t="shared" si="2628"/>
        <v>0</v>
      </c>
      <c r="Y1298" s="15"/>
    </row>
    <row r="1299" spans="1:25" x14ac:dyDescent="0.2">
      <c r="A1299" s="5">
        <v>45719</v>
      </c>
      <c r="B1299" s="6" t="s">
        <v>36</v>
      </c>
      <c r="C1299" s="7" t="s">
        <v>32</v>
      </c>
      <c r="D1299" s="6" t="s">
        <v>26</v>
      </c>
      <c r="E1299" s="8">
        <v>5.0999999999999996</v>
      </c>
      <c r="F1299" s="8">
        <v>0</v>
      </c>
      <c r="G1299" s="8">
        <v>1.29E-2</v>
      </c>
      <c r="H1299" s="11">
        <v>0</v>
      </c>
      <c r="I1299" s="8">
        <f t="shared" si="2606"/>
        <v>-1.29E-2</v>
      </c>
      <c r="J1299" s="12">
        <f t="shared" si="2607"/>
        <v>0</v>
      </c>
      <c r="K1299" s="8">
        <f t="shared" ref="K1299:L1299" si="2657">IFERROR(G1299,0)</f>
        <v>1.29E-2</v>
      </c>
      <c r="L1299" s="8">
        <f t="shared" si="2657"/>
        <v>0</v>
      </c>
      <c r="M1299" s="8">
        <f t="shared" si="2609"/>
        <v>-1.29E-2</v>
      </c>
      <c r="N1299" s="12">
        <f t="shared" si="2610"/>
        <v>0</v>
      </c>
      <c r="O1299" s="8">
        <f t="shared" ref="O1299:P1299" si="2658">IFERROR(K1299,0)</f>
        <v>1.29E-2</v>
      </c>
      <c r="P1299" s="8">
        <f t="shared" si="2658"/>
        <v>0</v>
      </c>
      <c r="Q1299" s="8">
        <f t="shared" si="2612"/>
        <v>-1.29E-2</v>
      </c>
      <c r="R1299" s="12">
        <f t="shared" si="2613"/>
        <v>0</v>
      </c>
      <c r="S1299" s="14"/>
      <c r="T1299" s="14"/>
      <c r="U1299" s="14"/>
      <c r="V1299" s="8">
        <f t="shared" si="2375"/>
        <v>0</v>
      </c>
      <c r="W1299" s="8">
        <f t="shared" si="2376"/>
        <v>0</v>
      </c>
      <c r="X1299" s="14">
        <f t="shared" si="2628"/>
        <v>1.7999999999999999E-2</v>
      </c>
      <c r="Y1299" s="15"/>
    </row>
    <row r="1300" spans="1:25" x14ac:dyDescent="0.2">
      <c r="A1300" s="5">
        <v>45719</v>
      </c>
      <c r="B1300" s="6" t="s">
        <v>36</v>
      </c>
      <c r="C1300" s="7" t="s">
        <v>32</v>
      </c>
      <c r="D1300" s="6" t="s">
        <v>27</v>
      </c>
      <c r="E1300" s="8">
        <v>0</v>
      </c>
      <c r="F1300" s="8">
        <v>0</v>
      </c>
      <c r="G1300" s="8">
        <v>0</v>
      </c>
      <c r="H1300" s="11">
        <v>0</v>
      </c>
      <c r="I1300" s="8">
        <f t="shared" si="2606"/>
        <v>0</v>
      </c>
      <c r="J1300" s="12">
        <f t="shared" si="2607"/>
        <v>0</v>
      </c>
      <c r="K1300" s="8">
        <f t="shared" ref="K1300:L1300" si="2659">IFERROR(G1300,0)</f>
        <v>0</v>
      </c>
      <c r="L1300" s="8">
        <f t="shared" si="2659"/>
        <v>0</v>
      </c>
      <c r="M1300" s="8">
        <f t="shared" si="2609"/>
        <v>0</v>
      </c>
      <c r="N1300" s="12">
        <f t="shared" si="2610"/>
        <v>0</v>
      </c>
      <c r="O1300" s="8">
        <f t="shared" ref="O1300:P1300" si="2660">IFERROR(K1300,0)</f>
        <v>0</v>
      </c>
      <c r="P1300" s="8">
        <f t="shared" si="2660"/>
        <v>0</v>
      </c>
      <c r="Q1300" s="8">
        <f t="shared" si="2612"/>
        <v>0</v>
      </c>
      <c r="R1300" s="12">
        <f t="shared" si="2613"/>
        <v>0</v>
      </c>
      <c r="S1300" s="14"/>
      <c r="T1300" s="14"/>
      <c r="U1300" s="14"/>
      <c r="V1300" s="8">
        <f t="shared" si="2375"/>
        <v>0</v>
      </c>
      <c r="W1300" s="8">
        <f t="shared" si="2376"/>
        <v>0</v>
      </c>
      <c r="X1300" s="14">
        <f t="shared" si="2628"/>
        <v>0.996</v>
      </c>
      <c r="Y1300" s="15"/>
    </row>
    <row r="1301" spans="1:25" x14ac:dyDescent="0.2">
      <c r="A1301" s="5">
        <v>45719</v>
      </c>
      <c r="B1301" s="6" t="s">
        <v>33</v>
      </c>
      <c r="C1301" s="7" t="s">
        <v>32</v>
      </c>
      <c r="D1301" s="6" t="s">
        <v>25</v>
      </c>
      <c r="E1301" s="8">
        <v>0.63</v>
      </c>
      <c r="F1301" s="8">
        <v>0</v>
      </c>
      <c r="G1301" s="8">
        <v>1.9E-3</v>
      </c>
      <c r="H1301" s="11">
        <v>1E-3</v>
      </c>
      <c r="I1301" s="8">
        <f t="shared" si="2606"/>
        <v>-8.9999999999999998E-4</v>
      </c>
      <c r="J1301" s="12">
        <f t="shared" si="2607"/>
        <v>52.631578947368418</v>
      </c>
      <c r="K1301" s="8">
        <f t="shared" ref="K1301:L1301" si="2661">IFERROR(G1301,0)</f>
        <v>1.9E-3</v>
      </c>
      <c r="L1301" s="8">
        <f t="shared" si="2661"/>
        <v>1E-3</v>
      </c>
      <c r="M1301" s="8">
        <f t="shared" si="2609"/>
        <v>-8.9999999999999998E-4</v>
      </c>
      <c r="N1301" s="12">
        <f t="shared" si="2610"/>
        <v>52.631578947368418</v>
      </c>
      <c r="O1301" s="8">
        <f t="shared" ref="O1301:P1301" si="2662">IFERROR(K1301,0)</f>
        <v>1.9E-3</v>
      </c>
      <c r="P1301" s="8">
        <f t="shared" si="2662"/>
        <v>1E-3</v>
      </c>
      <c r="Q1301" s="8">
        <f t="shared" si="2612"/>
        <v>-8.9999999999999998E-4</v>
      </c>
      <c r="R1301" s="12">
        <f t="shared" si="2613"/>
        <v>52.631578947368418</v>
      </c>
      <c r="S1301" s="14">
        <f>T1280</f>
        <v>6.0946239999999902E-2</v>
      </c>
      <c r="T1301" s="8">
        <f>H1301+S1301-H1302-H1303-U1301</f>
        <v>6.18462399999999E-2</v>
      </c>
      <c r="U1301" s="14">
        <v>1E-4</v>
      </c>
      <c r="V1301" s="8">
        <f t="shared" si="2375"/>
        <v>0</v>
      </c>
      <c r="W1301" s="8">
        <f t="shared" si="2376"/>
        <v>0</v>
      </c>
      <c r="X1301" s="14">
        <f t="shared" si="2628"/>
        <v>0</v>
      </c>
      <c r="Y1301" s="15"/>
    </row>
    <row r="1302" spans="1:25" x14ac:dyDescent="0.2">
      <c r="A1302" s="5">
        <v>45719</v>
      </c>
      <c r="B1302" s="6" t="s">
        <v>33</v>
      </c>
      <c r="C1302" s="7" t="s">
        <v>32</v>
      </c>
      <c r="D1302" s="6" t="s">
        <v>26</v>
      </c>
      <c r="E1302" s="8">
        <v>0.63</v>
      </c>
      <c r="F1302" s="8">
        <v>0</v>
      </c>
      <c r="G1302" s="8">
        <v>1.6000000000000001E-3</v>
      </c>
      <c r="H1302" s="11">
        <v>0</v>
      </c>
      <c r="I1302" s="8">
        <f t="shared" si="2606"/>
        <v>-1.6000000000000001E-3</v>
      </c>
      <c r="J1302" s="12">
        <f t="shared" si="2607"/>
        <v>0</v>
      </c>
      <c r="K1302" s="8">
        <f t="shared" ref="K1302:L1302" si="2663">IFERROR(G1302,0)</f>
        <v>1.6000000000000001E-3</v>
      </c>
      <c r="L1302" s="8">
        <f t="shared" si="2663"/>
        <v>0</v>
      </c>
      <c r="M1302" s="8">
        <f t="shared" si="2609"/>
        <v>-1.6000000000000001E-3</v>
      </c>
      <c r="N1302" s="12">
        <f t="shared" si="2610"/>
        <v>0</v>
      </c>
      <c r="O1302" s="8">
        <f t="shared" ref="O1302:P1302" si="2664">IFERROR(K1302,0)</f>
        <v>1.6000000000000001E-3</v>
      </c>
      <c r="P1302" s="8">
        <f t="shared" si="2664"/>
        <v>0</v>
      </c>
      <c r="Q1302" s="8">
        <f t="shared" si="2612"/>
        <v>-1.6000000000000001E-3</v>
      </c>
      <c r="R1302" s="12">
        <f t="shared" si="2613"/>
        <v>0</v>
      </c>
      <c r="S1302" s="14"/>
      <c r="T1302" s="8"/>
      <c r="U1302" s="14"/>
      <c r="V1302" s="8">
        <f t="shared" si="2375"/>
        <v>0</v>
      </c>
      <c r="W1302" s="8">
        <f t="shared" si="2376"/>
        <v>0</v>
      </c>
      <c r="X1302" s="14">
        <f t="shared" si="2628"/>
        <v>1E-3</v>
      </c>
      <c r="Y1302" s="15"/>
    </row>
    <row r="1303" spans="1:25" x14ac:dyDescent="0.2">
      <c r="A1303" s="5">
        <v>45719</v>
      </c>
      <c r="B1303" s="6" t="s">
        <v>33</v>
      </c>
      <c r="C1303" s="7" t="s">
        <v>32</v>
      </c>
      <c r="D1303" s="6" t="s">
        <v>27</v>
      </c>
      <c r="E1303" s="8">
        <v>0</v>
      </c>
      <c r="F1303" s="8">
        <v>0</v>
      </c>
      <c r="G1303" s="8">
        <v>0</v>
      </c>
      <c r="H1303" s="11">
        <v>0</v>
      </c>
      <c r="I1303" s="8">
        <f t="shared" si="2606"/>
        <v>0</v>
      </c>
      <c r="J1303" s="12">
        <f t="shared" si="2607"/>
        <v>0</v>
      </c>
      <c r="K1303" s="8">
        <f t="shared" ref="K1303:L1303" si="2665">IFERROR(G1303,0)</f>
        <v>0</v>
      </c>
      <c r="L1303" s="8">
        <f t="shared" si="2665"/>
        <v>0</v>
      </c>
      <c r="M1303" s="8">
        <f t="shared" si="2609"/>
        <v>0</v>
      </c>
      <c r="N1303" s="12">
        <f t="shared" si="2610"/>
        <v>0</v>
      </c>
      <c r="O1303" s="8">
        <f t="shared" ref="O1303:P1303" si="2666">IFERROR(K1303,0)</f>
        <v>0</v>
      </c>
      <c r="P1303" s="8">
        <f t="shared" si="2666"/>
        <v>0</v>
      </c>
      <c r="Q1303" s="8">
        <f t="shared" si="2612"/>
        <v>0</v>
      </c>
      <c r="R1303" s="12">
        <f t="shared" si="2613"/>
        <v>0</v>
      </c>
      <c r="S1303" s="14"/>
      <c r="T1303" s="14"/>
      <c r="U1303" s="14"/>
      <c r="V1303" s="8">
        <f t="shared" si="2375"/>
        <v>0</v>
      </c>
      <c r="W1303" s="8">
        <f t="shared" si="2376"/>
        <v>0</v>
      </c>
      <c r="X1303" s="14">
        <f t="shared" si="2628"/>
        <v>0</v>
      </c>
      <c r="Y1303" s="15"/>
    </row>
    <row r="1304" spans="1:25" x14ac:dyDescent="0.2">
      <c r="A1304" s="5">
        <v>45720</v>
      </c>
      <c r="B1304" s="6" t="s">
        <v>28</v>
      </c>
      <c r="C1304" s="7" t="s">
        <v>24</v>
      </c>
      <c r="D1304" s="6" t="s">
        <v>25</v>
      </c>
      <c r="E1304" s="8">
        <v>190.9</v>
      </c>
      <c r="F1304" s="9">
        <v>0.63600000000000001</v>
      </c>
      <c r="G1304" s="10">
        <v>0.54500000000000004</v>
      </c>
      <c r="H1304" s="21">
        <v>0.57599999999999996</v>
      </c>
      <c r="I1304" s="8">
        <f t="shared" si="2606"/>
        <v>3.0999999999999917E-2</v>
      </c>
      <c r="J1304" s="12">
        <f t="shared" si="2607"/>
        <v>105.68807339449539</v>
      </c>
      <c r="K1304" s="8">
        <f t="shared" ref="K1304:L1304" si="2667">IFERROR(G1304,0)</f>
        <v>0.54500000000000004</v>
      </c>
      <c r="L1304" s="8">
        <f t="shared" si="2667"/>
        <v>0.57599999999999996</v>
      </c>
      <c r="M1304" s="8">
        <f t="shared" si="2609"/>
        <v>3.0999999999999917E-2</v>
      </c>
      <c r="N1304" s="12">
        <f t="shared" si="2610"/>
        <v>105.68807339449539</v>
      </c>
      <c r="O1304" s="8">
        <f t="shared" ref="O1304:P1304" si="2668">IFERROR(K1304,0)</f>
        <v>0.54500000000000004</v>
      </c>
      <c r="P1304" s="8">
        <f t="shared" si="2668"/>
        <v>0.57599999999999996</v>
      </c>
      <c r="Q1304" s="8">
        <f t="shared" si="2612"/>
        <v>3.0999999999999917E-2</v>
      </c>
      <c r="R1304" s="12">
        <f t="shared" si="2613"/>
        <v>105.68807339449539</v>
      </c>
      <c r="S1304" s="8">
        <f>T1283</f>
        <v>48.925720000000013</v>
      </c>
      <c r="T1304" s="8">
        <f>H1304+S1304-H1305-H1306-U1304</f>
        <v>48.55792000000001</v>
      </c>
      <c r="U1304" s="8">
        <v>1.8E-3</v>
      </c>
      <c r="V1304" s="8">
        <f t="shared" si="2375"/>
        <v>85.691823899371073</v>
      </c>
      <c r="W1304" s="8">
        <f t="shared" si="2376"/>
        <v>90.566037735849051</v>
      </c>
      <c r="X1304" s="14">
        <f>H1262</f>
        <v>0.57499999999999996</v>
      </c>
      <c r="Y1304" s="15"/>
    </row>
    <row r="1305" spans="1:25" x14ac:dyDescent="0.2">
      <c r="A1305" s="5">
        <v>45720</v>
      </c>
      <c r="B1305" s="6" t="s">
        <v>28</v>
      </c>
      <c r="C1305" s="7" t="s">
        <v>24</v>
      </c>
      <c r="D1305" s="6" t="s">
        <v>26</v>
      </c>
      <c r="E1305" s="8">
        <v>220.3</v>
      </c>
      <c r="F1305" s="8">
        <v>1.2809999999999999</v>
      </c>
      <c r="G1305" s="8">
        <v>0.58099999999999996</v>
      </c>
      <c r="H1305" s="11">
        <v>0.94199999999999995</v>
      </c>
      <c r="I1305" s="8">
        <f t="shared" si="2606"/>
        <v>0.36099999999999999</v>
      </c>
      <c r="J1305" s="12">
        <f t="shared" si="2607"/>
        <v>162.13425129087778</v>
      </c>
      <c r="K1305" s="8">
        <f t="shared" ref="K1305:L1305" si="2669">IFERROR(G1305,0)</f>
        <v>0.58099999999999996</v>
      </c>
      <c r="L1305" s="8">
        <f t="shared" si="2669"/>
        <v>0.94199999999999995</v>
      </c>
      <c r="M1305" s="8">
        <f t="shared" si="2609"/>
        <v>0.36099999999999999</v>
      </c>
      <c r="N1305" s="12">
        <f t="shared" si="2610"/>
        <v>162.13425129087778</v>
      </c>
      <c r="O1305" s="8">
        <f t="shared" ref="O1305:P1305" si="2670">IFERROR(K1305,0)</f>
        <v>0.58099999999999996</v>
      </c>
      <c r="P1305" s="8">
        <f t="shared" si="2670"/>
        <v>0.94199999999999995</v>
      </c>
      <c r="Q1305" s="8">
        <f t="shared" si="2612"/>
        <v>0.36099999999999999</v>
      </c>
      <c r="R1305" s="12">
        <f t="shared" si="2613"/>
        <v>162.13425129087778</v>
      </c>
      <c r="S1305" s="8"/>
      <c r="T1305" s="8"/>
      <c r="U1305" s="8"/>
      <c r="V1305" s="8">
        <f t="shared" si="2375"/>
        <v>45.355191256830601</v>
      </c>
      <c r="W1305" s="8">
        <f t="shared" si="2376"/>
        <v>73.536299765807968</v>
      </c>
      <c r="X1305" s="14">
        <f t="shared" ref="X1305:X1324" si="2671">H1262</f>
        <v>0.57499999999999996</v>
      </c>
      <c r="Y1305" s="15"/>
    </row>
    <row r="1306" spans="1:25" x14ac:dyDescent="0.2">
      <c r="A1306" s="5">
        <v>45720</v>
      </c>
      <c r="B1306" s="6" t="s">
        <v>28</v>
      </c>
      <c r="C1306" s="7" t="s">
        <v>24</v>
      </c>
      <c r="D1306" s="6" t="s">
        <v>27</v>
      </c>
      <c r="E1306" s="8">
        <v>0</v>
      </c>
      <c r="F1306" s="8">
        <v>0</v>
      </c>
      <c r="G1306" s="8">
        <v>0</v>
      </c>
      <c r="H1306" s="11">
        <v>0</v>
      </c>
      <c r="I1306" s="8">
        <f t="shared" si="2606"/>
        <v>0</v>
      </c>
      <c r="J1306" s="12">
        <f t="shared" si="2607"/>
        <v>0</v>
      </c>
      <c r="K1306" s="8">
        <f t="shared" ref="K1306:L1306" si="2672">IFERROR(G1306,0)</f>
        <v>0</v>
      </c>
      <c r="L1306" s="8">
        <f t="shared" si="2672"/>
        <v>0</v>
      </c>
      <c r="M1306" s="8">
        <f t="shared" si="2609"/>
        <v>0</v>
      </c>
      <c r="N1306" s="12">
        <f t="shared" si="2610"/>
        <v>0</v>
      </c>
      <c r="O1306" s="8">
        <f t="shared" ref="O1306:P1306" si="2673">IFERROR(K1306,0)</f>
        <v>0</v>
      </c>
      <c r="P1306" s="8">
        <f t="shared" si="2673"/>
        <v>0</v>
      </c>
      <c r="Q1306" s="8">
        <f t="shared" si="2612"/>
        <v>0</v>
      </c>
      <c r="R1306" s="12">
        <f t="shared" si="2613"/>
        <v>0</v>
      </c>
      <c r="S1306" s="8"/>
      <c r="T1306" s="8"/>
      <c r="U1306" s="8"/>
      <c r="V1306" s="8">
        <f t="shared" si="2375"/>
        <v>0</v>
      </c>
      <c r="W1306" s="8">
        <f t="shared" si="2376"/>
        <v>0</v>
      </c>
      <c r="X1306" s="14">
        <f t="shared" si="2671"/>
        <v>0.36</v>
      </c>
      <c r="Y1306" s="15"/>
    </row>
    <row r="1307" spans="1:25" x14ac:dyDescent="0.2">
      <c r="A1307" s="5">
        <v>45720</v>
      </c>
      <c r="B1307" s="6" t="s">
        <v>23</v>
      </c>
      <c r="C1307" s="7" t="s">
        <v>24</v>
      </c>
      <c r="D1307" s="6" t="s">
        <v>25</v>
      </c>
      <c r="E1307" s="8">
        <v>1.7</v>
      </c>
      <c r="F1307" s="8">
        <v>5.0000000000000001E-3</v>
      </c>
      <c r="G1307" s="8">
        <v>4.7999999999999996E-3</v>
      </c>
      <c r="H1307" s="11">
        <v>5.0000000000000001E-3</v>
      </c>
      <c r="I1307" s="8">
        <f t="shared" si="2606"/>
        <v>2.0000000000000052E-4</v>
      </c>
      <c r="J1307" s="12">
        <f t="shared" si="2607"/>
        <v>104.16666666666667</v>
      </c>
      <c r="K1307" s="8">
        <f t="shared" ref="K1307:L1307" si="2674">IFERROR(G1307,0)</f>
        <v>4.7999999999999996E-3</v>
      </c>
      <c r="L1307" s="8">
        <f t="shared" si="2674"/>
        <v>5.0000000000000001E-3</v>
      </c>
      <c r="M1307" s="8">
        <f t="shared" si="2609"/>
        <v>2.0000000000000052E-4</v>
      </c>
      <c r="N1307" s="12">
        <f t="shared" si="2610"/>
        <v>104.16666666666667</v>
      </c>
      <c r="O1307" s="8">
        <f t="shared" ref="O1307:P1307" si="2675">IFERROR(K1307,0)</f>
        <v>4.7999999999999996E-3</v>
      </c>
      <c r="P1307" s="8">
        <f t="shared" si="2675"/>
        <v>5.0000000000000001E-3</v>
      </c>
      <c r="Q1307" s="8">
        <f t="shared" si="2612"/>
        <v>2.0000000000000052E-4</v>
      </c>
      <c r="R1307" s="12">
        <f t="shared" si="2613"/>
        <v>104.16666666666667</v>
      </c>
      <c r="S1307" s="8">
        <f>T1286</f>
        <v>4.1515405000000092</v>
      </c>
      <c r="T1307" s="8">
        <f>H1307+S1307-H1308-H1309-U1307</f>
        <v>4.1564405000000093</v>
      </c>
      <c r="U1307" s="8">
        <v>1E-4</v>
      </c>
      <c r="V1307" s="8">
        <f t="shared" si="2375"/>
        <v>95.999999999999986</v>
      </c>
      <c r="W1307" s="8">
        <f t="shared" si="2376"/>
        <v>100</v>
      </c>
      <c r="X1307" s="14">
        <f t="shared" si="2671"/>
        <v>0</v>
      </c>
      <c r="Y1307" s="15"/>
    </row>
    <row r="1308" spans="1:25" x14ac:dyDescent="0.2">
      <c r="A1308" s="5">
        <v>45720</v>
      </c>
      <c r="B1308" s="6" t="s">
        <v>23</v>
      </c>
      <c r="C1308" s="7" t="s">
        <v>24</v>
      </c>
      <c r="D1308" s="6" t="s">
        <v>26</v>
      </c>
      <c r="E1308" s="8">
        <v>1.5</v>
      </c>
      <c r="F1308" s="8">
        <v>0</v>
      </c>
      <c r="G1308" s="8">
        <v>3.0000000000000001E-3</v>
      </c>
      <c r="H1308" s="11">
        <v>0</v>
      </c>
      <c r="I1308" s="8">
        <f t="shared" si="2606"/>
        <v>-3.0000000000000001E-3</v>
      </c>
      <c r="J1308" s="12">
        <f t="shared" si="2607"/>
        <v>0</v>
      </c>
      <c r="K1308" s="8">
        <f t="shared" ref="K1308:L1308" si="2676">IFERROR(G1308,0)</f>
        <v>3.0000000000000001E-3</v>
      </c>
      <c r="L1308" s="8">
        <f t="shared" si="2676"/>
        <v>0</v>
      </c>
      <c r="M1308" s="8">
        <f t="shared" si="2609"/>
        <v>-3.0000000000000001E-3</v>
      </c>
      <c r="N1308" s="12">
        <f t="shared" si="2610"/>
        <v>0</v>
      </c>
      <c r="O1308" s="8">
        <f t="shared" ref="O1308:P1308" si="2677">IFERROR(K1308,0)</f>
        <v>3.0000000000000001E-3</v>
      </c>
      <c r="P1308" s="8">
        <f t="shared" si="2677"/>
        <v>0</v>
      </c>
      <c r="Q1308" s="8">
        <f t="shared" si="2612"/>
        <v>-3.0000000000000001E-3</v>
      </c>
      <c r="R1308" s="12">
        <f t="shared" si="2613"/>
        <v>0</v>
      </c>
      <c r="S1308" s="8"/>
      <c r="T1308" s="8"/>
      <c r="U1308" s="8"/>
      <c r="V1308" s="8">
        <f t="shared" si="2375"/>
        <v>0</v>
      </c>
      <c r="W1308" s="8">
        <f t="shared" si="2376"/>
        <v>0</v>
      </c>
      <c r="X1308" s="14">
        <f t="shared" si="2671"/>
        <v>5.0000000000000001E-3</v>
      </c>
      <c r="Y1308" s="15"/>
    </row>
    <row r="1309" spans="1:25" x14ac:dyDescent="0.2">
      <c r="A1309" s="5">
        <v>45720</v>
      </c>
      <c r="B1309" s="6" t="s">
        <v>23</v>
      </c>
      <c r="C1309" s="7" t="s">
        <v>24</v>
      </c>
      <c r="D1309" s="6" t="s">
        <v>27</v>
      </c>
      <c r="E1309" s="8">
        <v>0</v>
      </c>
      <c r="F1309" s="8">
        <v>0</v>
      </c>
      <c r="G1309" s="8">
        <v>0</v>
      </c>
      <c r="H1309" s="11">
        <v>0</v>
      </c>
      <c r="I1309" s="8">
        <f t="shared" si="2606"/>
        <v>0</v>
      </c>
      <c r="J1309" s="12">
        <f t="shared" si="2607"/>
        <v>0</v>
      </c>
      <c r="K1309" s="8">
        <f t="shared" ref="K1309:L1309" si="2678">IFERROR(G1309,0)</f>
        <v>0</v>
      </c>
      <c r="L1309" s="8">
        <f t="shared" si="2678"/>
        <v>0</v>
      </c>
      <c r="M1309" s="8">
        <f t="shared" si="2609"/>
        <v>0</v>
      </c>
      <c r="N1309" s="12">
        <f t="shared" si="2610"/>
        <v>0</v>
      </c>
      <c r="O1309" s="8">
        <f t="shared" ref="O1309:P1309" si="2679">IFERROR(K1309,0)</f>
        <v>0</v>
      </c>
      <c r="P1309" s="8">
        <f t="shared" si="2679"/>
        <v>0</v>
      </c>
      <c r="Q1309" s="8">
        <f t="shared" si="2612"/>
        <v>0</v>
      </c>
      <c r="R1309" s="12">
        <f t="shared" si="2613"/>
        <v>0</v>
      </c>
      <c r="S1309" s="8"/>
      <c r="T1309" s="8"/>
      <c r="U1309" s="8"/>
      <c r="V1309" s="8">
        <f t="shared" si="2375"/>
        <v>0</v>
      </c>
      <c r="W1309" s="8">
        <f t="shared" si="2376"/>
        <v>0</v>
      </c>
      <c r="X1309" s="14">
        <f t="shared" si="2671"/>
        <v>0</v>
      </c>
      <c r="Y1309" s="15"/>
    </row>
    <row r="1310" spans="1:25" x14ac:dyDescent="0.2">
      <c r="A1310" s="5">
        <v>45720</v>
      </c>
      <c r="B1310" s="6" t="s">
        <v>29</v>
      </c>
      <c r="C1310" s="7" t="s">
        <v>24</v>
      </c>
      <c r="D1310" s="6" t="s">
        <v>25</v>
      </c>
      <c r="E1310" s="8">
        <v>1</v>
      </c>
      <c r="F1310" s="8">
        <v>5.0000000000000001E-3</v>
      </c>
      <c r="G1310" s="8">
        <v>3.0000000000000001E-3</v>
      </c>
      <c r="H1310" s="11">
        <v>4.0000000000000001E-3</v>
      </c>
      <c r="I1310" s="8">
        <f t="shared" si="2606"/>
        <v>1E-3</v>
      </c>
      <c r="J1310" s="12">
        <f t="shared" si="2607"/>
        <v>133.33333333333331</v>
      </c>
      <c r="K1310" s="8">
        <f t="shared" ref="K1310:L1310" si="2680">IFERROR(G1310,0)</f>
        <v>3.0000000000000001E-3</v>
      </c>
      <c r="L1310" s="8">
        <f t="shared" si="2680"/>
        <v>4.0000000000000001E-3</v>
      </c>
      <c r="M1310" s="8">
        <f t="shared" si="2609"/>
        <v>1E-3</v>
      </c>
      <c r="N1310" s="12">
        <f t="shared" si="2610"/>
        <v>133.33333333333331</v>
      </c>
      <c r="O1310" s="8">
        <f t="shared" ref="O1310:P1310" si="2681">IFERROR(K1310,0)</f>
        <v>3.0000000000000001E-3</v>
      </c>
      <c r="P1310" s="8">
        <f t="shared" si="2681"/>
        <v>4.0000000000000001E-3</v>
      </c>
      <c r="Q1310" s="8">
        <f t="shared" si="2612"/>
        <v>1E-3</v>
      </c>
      <c r="R1310" s="12">
        <f t="shared" si="2613"/>
        <v>133.33333333333331</v>
      </c>
      <c r="S1310" s="8">
        <f>T1289</f>
        <v>0.6536499999999994</v>
      </c>
      <c r="T1310" s="8">
        <f>H1310+S1310-H1311-H1312-U1310</f>
        <v>0.6576499999999994</v>
      </c>
      <c r="U1310" s="8">
        <v>0</v>
      </c>
      <c r="V1310" s="8">
        <f t="shared" si="2375"/>
        <v>60</v>
      </c>
      <c r="W1310" s="8">
        <f t="shared" si="2376"/>
        <v>80</v>
      </c>
      <c r="X1310" s="14">
        <f t="shared" si="2671"/>
        <v>0</v>
      </c>
      <c r="Y1310" s="15"/>
    </row>
    <row r="1311" spans="1:25" x14ac:dyDescent="0.2">
      <c r="A1311" s="5">
        <v>45720</v>
      </c>
      <c r="B1311" s="6" t="s">
        <v>29</v>
      </c>
      <c r="C1311" s="7" t="s">
        <v>24</v>
      </c>
      <c r="D1311" s="6" t="s">
        <v>26</v>
      </c>
      <c r="E1311" s="8">
        <v>1</v>
      </c>
      <c r="F1311" s="8">
        <v>0</v>
      </c>
      <c r="G1311" s="8">
        <v>3.0000000000000001E-3</v>
      </c>
      <c r="H1311" s="11">
        <v>0</v>
      </c>
      <c r="I1311" s="8">
        <f t="shared" si="2606"/>
        <v>-3.0000000000000001E-3</v>
      </c>
      <c r="J1311" s="12">
        <f t="shared" si="2607"/>
        <v>0</v>
      </c>
      <c r="K1311" s="8">
        <f t="shared" ref="K1311:L1311" si="2682">IFERROR(G1311,0)</f>
        <v>3.0000000000000001E-3</v>
      </c>
      <c r="L1311" s="8">
        <f t="shared" si="2682"/>
        <v>0</v>
      </c>
      <c r="M1311" s="8">
        <f t="shared" si="2609"/>
        <v>-3.0000000000000001E-3</v>
      </c>
      <c r="N1311" s="12">
        <f t="shared" si="2610"/>
        <v>0</v>
      </c>
      <c r="O1311" s="8">
        <f t="shared" ref="O1311:P1311" si="2683">IFERROR(K1311,0)</f>
        <v>3.0000000000000001E-3</v>
      </c>
      <c r="P1311" s="8">
        <f t="shared" si="2683"/>
        <v>0</v>
      </c>
      <c r="Q1311" s="8">
        <f t="shared" si="2612"/>
        <v>-3.0000000000000001E-3</v>
      </c>
      <c r="R1311" s="12">
        <f t="shared" si="2613"/>
        <v>0</v>
      </c>
      <c r="S1311" s="8"/>
      <c r="T1311" s="8"/>
      <c r="U1311" s="8"/>
      <c r="V1311" s="8">
        <f t="shared" si="2375"/>
        <v>0</v>
      </c>
      <c r="W1311" s="8">
        <f t="shared" si="2376"/>
        <v>0</v>
      </c>
      <c r="X1311" s="14">
        <f t="shared" si="2671"/>
        <v>4.0000000000000001E-3</v>
      </c>
      <c r="Y1311" s="15"/>
    </row>
    <row r="1312" spans="1:25" x14ac:dyDescent="0.2">
      <c r="A1312" s="5">
        <v>45720</v>
      </c>
      <c r="B1312" s="6" t="s">
        <v>29</v>
      </c>
      <c r="C1312" s="7" t="s">
        <v>24</v>
      </c>
      <c r="D1312" s="6" t="s">
        <v>27</v>
      </c>
      <c r="E1312" s="8">
        <v>0</v>
      </c>
      <c r="F1312" s="8">
        <v>0</v>
      </c>
      <c r="G1312" s="8">
        <v>0</v>
      </c>
      <c r="H1312" s="11">
        <v>0</v>
      </c>
      <c r="I1312" s="8">
        <f t="shared" si="2606"/>
        <v>0</v>
      </c>
      <c r="J1312" s="12">
        <f t="shared" si="2607"/>
        <v>0</v>
      </c>
      <c r="K1312" s="8">
        <f t="shared" ref="K1312:L1312" si="2684">IFERROR(G1312,0)</f>
        <v>0</v>
      </c>
      <c r="L1312" s="8">
        <f t="shared" si="2684"/>
        <v>0</v>
      </c>
      <c r="M1312" s="8">
        <f t="shared" si="2609"/>
        <v>0</v>
      </c>
      <c r="N1312" s="12">
        <f t="shared" si="2610"/>
        <v>0</v>
      </c>
      <c r="O1312" s="8">
        <f t="shared" ref="O1312:P1312" si="2685">IFERROR(K1312,0)</f>
        <v>0</v>
      </c>
      <c r="P1312" s="8">
        <f t="shared" si="2685"/>
        <v>0</v>
      </c>
      <c r="Q1312" s="8">
        <f t="shared" si="2612"/>
        <v>0</v>
      </c>
      <c r="R1312" s="12">
        <f t="shared" si="2613"/>
        <v>0</v>
      </c>
      <c r="S1312" s="14"/>
      <c r="T1312" s="14"/>
      <c r="U1312" s="14"/>
      <c r="V1312" s="8">
        <f t="shared" si="2375"/>
        <v>0</v>
      </c>
      <c r="W1312" s="8">
        <f t="shared" si="2376"/>
        <v>0</v>
      </c>
      <c r="X1312" s="14">
        <f t="shared" si="2671"/>
        <v>0</v>
      </c>
      <c r="Y1312" s="15"/>
    </row>
    <row r="1313" spans="1:25" x14ac:dyDescent="0.2">
      <c r="A1313" s="5">
        <v>45720</v>
      </c>
      <c r="B1313" s="6" t="s">
        <v>30</v>
      </c>
      <c r="C1313" s="7" t="s">
        <v>24</v>
      </c>
      <c r="D1313" s="6" t="s">
        <v>25</v>
      </c>
      <c r="E1313" s="8">
        <v>0.6</v>
      </c>
      <c r="F1313" s="8">
        <v>3.0000000000000001E-3</v>
      </c>
      <c r="G1313" s="8">
        <v>3.2000000000000002E-3</v>
      </c>
      <c r="H1313" s="11">
        <v>2E-3</v>
      </c>
      <c r="I1313" s="8">
        <f t="shared" si="2606"/>
        <v>-1.2000000000000001E-3</v>
      </c>
      <c r="J1313" s="12">
        <f t="shared" si="2607"/>
        <v>62.5</v>
      </c>
      <c r="K1313" s="8">
        <f t="shared" ref="K1313:L1313" si="2686">IFERROR(G1313,0)</f>
        <v>3.2000000000000002E-3</v>
      </c>
      <c r="L1313" s="8">
        <f t="shared" si="2686"/>
        <v>2E-3</v>
      </c>
      <c r="M1313" s="8">
        <f t="shared" si="2609"/>
        <v>-1.2000000000000001E-3</v>
      </c>
      <c r="N1313" s="12">
        <f t="shared" si="2610"/>
        <v>62.5</v>
      </c>
      <c r="O1313" s="8">
        <f t="shared" ref="O1313:P1313" si="2687">IFERROR(K1313,0)</f>
        <v>3.2000000000000002E-3</v>
      </c>
      <c r="P1313" s="8">
        <f t="shared" si="2687"/>
        <v>2E-3</v>
      </c>
      <c r="Q1313" s="8">
        <f t="shared" si="2612"/>
        <v>-1.2000000000000001E-3</v>
      </c>
      <c r="R1313" s="12">
        <f t="shared" si="2613"/>
        <v>62.5</v>
      </c>
      <c r="S1313" s="14">
        <f>T1292</f>
        <v>8.8890000000000038E-2</v>
      </c>
      <c r="T1313" s="8">
        <f>H1313+S1313-H1314-H1315-U1313</f>
        <v>9.089000000000004E-2</v>
      </c>
      <c r="U1313" s="14">
        <v>0</v>
      </c>
      <c r="V1313" s="8">
        <f t="shared" si="2375"/>
        <v>106.66666666666667</v>
      </c>
      <c r="W1313" s="8">
        <f t="shared" si="2376"/>
        <v>66.666666666666657</v>
      </c>
      <c r="X1313" s="14">
        <f t="shared" si="2671"/>
        <v>0</v>
      </c>
      <c r="Y1313" s="15"/>
    </row>
    <row r="1314" spans="1:25" x14ac:dyDescent="0.2">
      <c r="A1314" s="5">
        <v>45720</v>
      </c>
      <c r="B1314" s="6" t="s">
        <v>30</v>
      </c>
      <c r="C1314" s="7" t="s">
        <v>24</v>
      </c>
      <c r="D1314" s="6" t="s">
        <v>26</v>
      </c>
      <c r="E1314" s="8">
        <v>0.6</v>
      </c>
      <c r="F1314" s="8">
        <v>0</v>
      </c>
      <c r="G1314" s="8">
        <v>3.2000000000000002E-3</v>
      </c>
      <c r="H1314" s="11">
        <v>0</v>
      </c>
      <c r="I1314" s="8">
        <f t="shared" si="2606"/>
        <v>-3.2000000000000002E-3</v>
      </c>
      <c r="J1314" s="12">
        <f t="shared" si="2607"/>
        <v>0</v>
      </c>
      <c r="K1314" s="8">
        <f t="shared" ref="K1314:L1314" si="2688">IFERROR(G1314,0)</f>
        <v>3.2000000000000002E-3</v>
      </c>
      <c r="L1314" s="8">
        <f t="shared" si="2688"/>
        <v>0</v>
      </c>
      <c r="M1314" s="8">
        <f t="shared" si="2609"/>
        <v>-3.2000000000000002E-3</v>
      </c>
      <c r="N1314" s="12">
        <f t="shared" si="2610"/>
        <v>0</v>
      </c>
      <c r="O1314" s="8">
        <f t="shared" ref="O1314:P1314" si="2689">IFERROR(K1314,0)</f>
        <v>3.2000000000000002E-3</v>
      </c>
      <c r="P1314" s="8">
        <f t="shared" si="2689"/>
        <v>0</v>
      </c>
      <c r="Q1314" s="8">
        <f t="shared" si="2612"/>
        <v>-3.2000000000000002E-3</v>
      </c>
      <c r="R1314" s="12">
        <f t="shared" si="2613"/>
        <v>0</v>
      </c>
      <c r="S1314" s="14"/>
      <c r="T1314" s="14"/>
      <c r="U1314" s="14"/>
      <c r="V1314" s="8">
        <f t="shared" si="2375"/>
        <v>0</v>
      </c>
      <c r="W1314" s="8">
        <f t="shared" si="2376"/>
        <v>0</v>
      </c>
      <c r="X1314" s="14">
        <f t="shared" si="2671"/>
        <v>2E-3</v>
      </c>
      <c r="Y1314" s="15"/>
    </row>
    <row r="1315" spans="1:25" x14ac:dyDescent="0.2">
      <c r="A1315" s="5">
        <v>45720</v>
      </c>
      <c r="B1315" s="6" t="s">
        <v>30</v>
      </c>
      <c r="C1315" s="7" t="s">
        <v>24</v>
      </c>
      <c r="D1315" s="6" t="s">
        <v>27</v>
      </c>
      <c r="E1315" s="8">
        <v>0</v>
      </c>
      <c r="F1315" s="8">
        <v>0</v>
      </c>
      <c r="G1315" s="8">
        <v>0</v>
      </c>
      <c r="H1315" s="11">
        <v>0</v>
      </c>
      <c r="I1315" s="8">
        <f t="shared" si="2606"/>
        <v>0</v>
      </c>
      <c r="J1315" s="12">
        <f t="shared" si="2607"/>
        <v>0</v>
      </c>
      <c r="K1315" s="8">
        <f t="shared" ref="K1315:L1315" si="2690">IFERROR(G1315,0)</f>
        <v>0</v>
      </c>
      <c r="L1315" s="8">
        <f t="shared" si="2690"/>
        <v>0</v>
      </c>
      <c r="M1315" s="8">
        <f t="shared" si="2609"/>
        <v>0</v>
      </c>
      <c r="N1315" s="12">
        <f t="shared" si="2610"/>
        <v>0</v>
      </c>
      <c r="O1315" s="8">
        <f t="shared" ref="O1315:P1315" si="2691">IFERROR(K1315,0)</f>
        <v>0</v>
      </c>
      <c r="P1315" s="8">
        <f t="shared" si="2691"/>
        <v>0</v>
      </c>
      <c r="Q1315" s="8">
        <f t="shared" si="2612"/>
        <v>0</v>
      </c>
      <c r="R1315" s="12">
        <f t="shared" si="2613"/>
        <v>0</v>
      </c>
      <c r="S1315" s="14"/>
      <c r="T1315" s="14"/>
      <c r="U1315" s="14"/>
      <c r="V1315" s="8">
        <f t="shared" si="2375"/>
        <v>0</v>
      </c>
      <c r="W1315" s="8">
        <f t="shared" si="2376"/>
        <v>0</v>
      </c>
      <c r="X1315" s="14">
        <f t="shared" si="2671"/>
        <v>0</v>
      </c>
      <c r="Y1315" s="15"/>
    </row>
    <row r="1316" spans="1:25" x14ac:dyDescent="0.2">
      <c r="A1316" s="5">
        <v>45720</v>
      </c>
      <c r="B1316" s="6" t="s">
        <v>31</v>
      </c>
      <c r="C1316" s="7" t="s">
        <v>32</v>
      </c>
      <c r="D1316" s="6" t="s">
        <v>25</v>
      </c>
      <c r="E1316" s="8">
        <v>229.8</v>
      </c>
      <c r="F1316" s="8">
        <v>0.49399999999999999</v>
      </c>
      <c r="G1316" s="8">
        <v>0.66800000000000004</v>
      </c>
      <c r="H1316" s="11">
        <v>0.60099999999999998</v>
      </c>
      <c r="I1316" s="8">
        <f t="shared" si="2606"/>
        <v>-6.700000000000006E-2</v>
      </c>
      <c r="J1316" s="12">
        <f t="shared" si="2607"/>
        <v>89.970059880239518</v>
      </c>
      <c r="K1316" s="8">
        <f t="shared" ref="K1316:L1316" si="2692">IFERROR(G1316,0)</f>
        <v>0.66800000000000004</v>
      </c>
      <c r="L1316" s="8">
        <f t="shared" si="2692"/>
        <v>0.60099999999999998</v>
      </c>
      <c r="M1316" s="8">
        <f t="shared" si="2609"/>
        <v>-6.700000000000006E-2</v>
      </c>
      <c r="N1316" s="12">
        <f t="shared" si="2610"/>
        <v>89.970059880239518</v>
      </c>
      <c r="O1316" s="8">
        <f t="shared" ref="O1316:P1316" si="2693">IFERROR(K1316,0)</f>
        <v>0.66800000000000004</v>
      </c>
      <c r="P1316" s="8">
        <f t="shared" si="2693"/>
        <v>0.60099999999999998</v>
      </c>
      <c r="Q1316" s="8">
        <f t="shared" si="2612"/>
        <v>-6.700000000000006E-2</v>
      </c>
      <c r="R1316" s="12">
        <f t="shared" si="2613"/>
        <v>89.970059880239518</v>
      </c>
      <c r="S1316" s="14">
        <f>T1295</f>
        <v>183.61188505000004</v>
      </c>
      <c r="T1316" s="8">
        <f>H1316+S1316-H1317-H1318-U1316</f>
        <v>182.18048505000002</v>
      </c>
      <c r="U1316" s="14">
        <v>4.0000000000000002E-4</v>
      </c>
      <c r="V1316" s="8">
        <f t="shared" si="2375"/>
        <v>135.22267206477733</v>
      </c>
      <c r="W1316" s="8">
        <f t="shared" si="2376"/>
        <v>121.65991902834008</v>
      </c>
      <c r="X1316" s="14">
        <f t="shared" si="2671"/>
        <v>0</v>
      </c>
      <c r="Y1316" s="15"/>
    </row>
    <row r="1317" spans="1:25" x14ac:dyDescent="0.2">
      <c r="A1317" s="5">
        <v>45720</v>
      </c>
      <c r="B1317" s="6" t="s">
        <v>31</v>
      </c>
      <c r="C1317" s="7" t="s">
        <v>32</v>
      </c>
      <c r="D1317" s="6" t="s">
        <v>26</v>
      </c>
      <c r="E1317" s="8">
        <v>285</v>
      </c>
      <c r="F1317" s="8">
        <v>0</v>
      </c>
      <c r="G1317" s="8">
        <v>0.77400000000000002</v>
      </c>
      <c r="H1317" s="11">
        <v>2.032</v>
      </c>
      <c r="I1317" s="8">
        <f t="shared" si="2606"/>
        <v>1.258</v>
      </c>
      <c r="J1317" s="12">
        <f t="shared" si="2607"/>
        <v>262.53229974160206</v>
      </c>
      <c r="K1317" s="8">
        <f t="shared" ref="K1317:L1317" si="2694">IFERROR(G1317,0)</f>
        <v>0.77400000000000002</v>
      </c>
      <c r="L1317" s="8">
        <f t="shared" si="2694"/>
        <v>2.032</v>
      </c>
      <c r="M1317" s="8">
        <f t="shared" si="2609"/>
        <v>1.258</v>
      </c>
      <c r="N1317" s="12">
        <f t="shared" si="2610"/>
        <v>262.53229974160206</v>
      </c>
      <c r="O1317" s="8">
        <f t="shared" ref="O1317:P1317" si="2695">IFERROR(K1317,0)</f>
        <v>0.77400000000000002</v>
      </c>
      <c r="P1317" s="8">
        <f t="shared" si="2695"/>
        <v>2.032</v>
      </c>
      <c r="Q1317" s="8">
        <f t="shared" si="2612"/>
        <v>1.258</v>
      </c>
      <c r="R1317" s="12">
        <f t="shared" si="2613"/>
        <v>262.53229974160206</v>
      </c>
      <c r="S1317" s="14"/>
      <c r="T1317" s="14"/>
      <c r="U1317" s="14"/>
      <c r="V1317" s="8">
        <f t="shared" si="2375"/>
        <v>0</v>
      </c>
      <c r="W1317" s="8">
        <f t="shared" si="2376"/>
        <v>0</v>
      </c>
      <c r="X1317" s="14">
        <f t="shared" si="2671"/>
        <v>0.60699999999999998</v>
      </c>
      <c r="Y1317" s="15"/>
    </row>
    <row r="1318" spans="1:25" x14ac:dyDescent="0.2">
      <c r="A1318" s="5">
        <v>45720</v>
      </c>
      <c r="B1318" s="6" t="s">
        <v>31</v>
      </c>
      <c r="C1318" s="7" t="s">
        <v>32</v>
      </c>
      <c r="D1318" s="6" t="s">
        <v>27</v>
      </c>
      <c r="E1318" s="8">
        <v>0</v>
      </c>
      <c r="F1318" s="8">
        <v>0</v>
      </c>
      <c r="G1318" s="8">
        <v>0</v>
      </c>
      <c r="H1318" s="11">
        <v>0</v>
      </c>
      <c r="I1318" s="8">
        <f t="shared" si="2606"/>
        <v>0</v>
      </c>
      <c r="J1318" s="12">
        <f t="shared" si="2607"/>
        <v>0</v>
      </c>
      <c r="K1318" s="8">
        <f t="shared" ref="K1318:L1318" si="2696">IFERROR(G1318,0)</f>
        <v>0</v>
      </c>
      <c r="L1318" s="8">
        <f t="shared" si="2696"/>
        <v>0</v>
      </c>
      <c r="M1318" s="8">
        <f t="shared" si="2609"/>
        <v>0</v>
      </c>
      <c r="N1318" s="12">
        <f t="shared" si="2610"/>
        <v>0</v>
      </c>
      <c r="O1318" s="8">
        <f t="shared" ref="O1318:P1318" si="2697">IFERROR(K1318,0)</f>
        <v>0</v>
      </c>
      <c r="P1318" s="8">
        <f t="shared" si="2697"/>
        <v>0</v>
      </c>
      <c r="Q1318" s="8">
        <f t="shared" si="2612"/>
        <v>0</v>
      </c>
      <c r="R1318" s="12">
        <f t="shared" si="2613"/>
        <v>0</v>
      </c>
      <c r="S1318" s="14"/>
      <c r="T1318" s="14"/>
      <c r="U1318" s="14"/>
      <c r="V1318" s="8">
        <f t="shared" si="2375"/>
        <v>0</v>
      </c>
      <c r="W1318" s="8">
        <f t="shared" si="2376"/>
        <v>0</v>
      </c>
      <c r="X1318" s="14">
        <f t="shared" si="2671"/>
        <v>2.0310000000000001</v>
      </c>
      <c r="Y1318" s="15"/>
    </row>
    <row r="1319" spans="1:25" x14ac:dyDescent="0.2">
      <c r="A1319" s="5">
        <v>45720</v>
      </c>
      <c r="B1319" s="6" t="s">
        <v>36</v>
      </c>
      <c r="C1319" s="7" t="s">
        <v>32</v>
      </c>
      <c r="D1319" s="6" t="s">
        <v>25</v>
      </c>
      <c r="E1319" s="8">
        <v>5.2</v>
      </c>
      <c r="F1319" s="8">
        <v>1.7000000000000001E-2</v>
      </c>
      <c r="G1319" s="8">
        <v>1.61E-2</v>
      </c>
      <c r="H1319" s="11">
        <v>1.7999999999999999E-2</v>
      </c>
      <c r="I1319" s="8">
        <f t="shared" si="2606"/>
        <v>1.8999999999999989E-3</v>
      </c>
      <c r="J1319" s="12">
        <f t="shared" si="2607"/>
        <v>111.80124223602483</v>
      </c>
      <c r="K1319" s="8">
        <f t="shared" ref="K1319:L1319" si="2698">IFERROR(G1319,0)</f>
        <v>1.61E-2</v>
      </c>
      <c r="L1319" s="8">
        <f t="shared" si="2698"/>
        <v>1.7999999999999999E-2</v>
      </c>
      <c r="M1319" s="8">
        <f t="shared" si="2609"/>
        <v>1.8999999999999989E-3</v>
      </c>
      <c r="N1319" s="12">
        <f t="shared" si="2610"/>
        <v>111.80124223602483</v>
      </c>
      <c r="O1319" s="8">
        <f t="shared" ref="O1319:P1319" si="2699">IFERROR(K1319,0)</f>
        <v>1.61E-2</v>
      </c>
      <c r="P1319" s="8">
        <f t="shared" si="2699"/>
        <v>1.7999999999999999E-2</v>
      </c>
      <c r="Q1319" s="8">
        <f t="shared" si="2612"/>
        <v>1.8999999999999989E-3</v>
      </c>
      <c r="R1319" s="12">
        <f t="shared" si="2613"/>
        <v>111.80124223602483</v>
      </c>
      <c r="S1319" s="14">
        <f>T1298</f>
        <v>2.6921000020000001</v>
      </c>
      <c r="T1319" s="8">
        <f>H1319+S1319-H1320-H1321-U1319</f>
        <v>2.7094000019999998</v>
      </c>
      <c r="U1319" s="14">
        <v>6.9999999999999999E-4</v>
      </c>
      <c r="V1319" s="8">
        <f t="shared" si="2375"/>
        <v>94.705882352941174</v>
      </c>
      <c r="W1319" s="8">
        <f t="shared" si="2376"/>
        <v>105.88235294117645</v>
      </c>
      <c r="X1319" s="14">
        <f t="shared" si="2671"/>
        <v>0</v>
      </c>
      <c r="Y1319" s="15"/>
    </row>
    <row r="1320" spans="1:25" x14ac:dyDescent="0.2">
      <c r="A1320" s="5">
        <v>45720</v>
      </c>
      <c r="B1320" s="6" t="s">
        <v>36</v>
      </c>
      <c r="C1320" s="7" t="s">
        <v>32</v>
      </c>
      <c r="D1320" s="6" t="s">
        <v>26</v>
      </c>
      <c r="E1320" s="8">
        <v>5.0999999999999996</v>
      </c>
      <c r="F1320" s="8">
        <v>0</v>
      </c>
      <c r="G1320" s="8">
        <v>1.29E-2</v>
      </c>
      <c r="H1320" s="11">
        <v>0</v>
      </c>
      <c r="I1320" s="8">
        <f t="shared" si="2606"/>
        <v>-1.29E-2</v>
      </c>
      <c r="J1320" s="12">
        <f t="shared" si="2607"/>
        <v>0</v>
      </c>
      <c r="K1320" s="8">
        <f t="shared" ref="K1320:L1320" si="2700">IFERROR(G1320,0)</f>
        <v>1.29E-2</v>
      </c>
      <c r="L1320" s="8">
        <f t="shared" si="2700"/>
        <v>0</v>
      </c>
      <c r="M1320" s="8">
        <f t="shared" si="2609"/>
        <v>-1.29E-2</v>
      </c>
      <c r="N1320" s="12">
        <f t="shared" si="2610"/>
        <v>0</v>
      </c>
      <c r="O1320" s="8">
        <f t="shared" ref="O1320:P1320" si="2701">IFERROR(K1320,0)</f>
        <v>1.29E-2</v>
      </c>
      <c r="P1320" s="8">
        <f t="shared" si="2701"/>
        <v>0</v>
      </c>
      <c r="Q1320" s="8">
        <f t="shared" si="2612"/>
        <v>-1.29E-2</v>
      </c>
      <c r="R1320" s="12">
        <f t="shared" si="2613"/>
        <v>0</v>
      </c>
      <c r="S1320" s="14"/>
      <c r="T1320" s="14"/>
      <c r="U1320" s="14"/>
      <c r="V1320" s="8">
        <f t="shared" si="2375"/>
        <v>0</v>
      </c>
      <c r="W1320" s="8">
        <f t="shared" si="2376"/>
        <v>0</v>
      </c>
      <c r="X1320" s="14">
        <f t="shared" si="2671"/>
        <v>1.7999999999999999E-2</v>
      </c>
      <c r="Y1320" s="15"/>
    </row>
    <row r="1321" spans="1:25" x14ac:dyDescent="0.2">
      <c r="A1321" s="5">
        <v>45720</v>
      </c>
      <c r="B1321" s="6" t="s">
        <v>36</v>
      </c>
      <c r="C1321" s="7" t="s">
        <v>32</v>
      </c>
      <c r="D1321" s="6" t="s">
        <v>27</v>
      </c>
      <c r="E1321" s="8">
        <v>0</v>
      </c>
      <c r="F1321" s="8">
        <v>0</v>
      </c>
      <c r="G1321" s="8">
        <v>0</v>
      </c>
      <c r="H1321" s="11">
        <v>0</v>
      </c>
      <c r="I1321" s="8">
        <f t="shared" si="2606"/>
        <v>0</v>
      </c>
      <c r="J1321" s="12">
        <f t="shared" si="2607"/>
        <v>0</v>
      </c>
      <c r="K1321" s="8">
        <f t="shared" ref="K1321:L1321" si="2702">IFERROR(G1321,0)</f>
        <v>0</v>
      </c>
      <c r="L1321" s="8">
        <f t="shared" si="2702"/>
        <v>0</v>
      </c>
      <c r="M1321" s="8">
        <f t="shared" si="2609"/>
        <v>0</v>
      </c>
      <c r="N1321" s="12">
        <f t="shared" si="2610"/>
        <v>0</v>
      </c>
      <c r="O1321" s="8">
        <f t="shared" ref="O1321:P1321" si="2703">IFERROR(K1321,0)</f>
        <v>0</v>
      </c>
      <c r="P1321" s="8">
        <f t="shared" si="2703"/>
        <v>0</v>
      </c>
      <c r="Q1321" s="8">
        <f t="shared" si="2612"/>
        <v>0</v>
      </c>
      <c r="R1321" s="12">
        <f t="shared" si="2613"/>
        <v>0</v>
      </c>
      <c r="S1321" s="14"/>
      <c r="T1321" s="14"/>
      <c r="U1321" s="14"/>
      <c r="V1321" s="8">
        <f t="shared" si="2375"/>
        <v>0</v>
      </c>
      <c r="W1321" s="8">
        <f t="shared" si="2376"/>
        <v>0</v>
      </c>
      <c r="X1321" s="14">
        <f t="shared" si="2671"/>
        <v>0</v>
      </c>
      <c r="Y1321" s="15"/>
    </row>
    <row r="1322" spans="1:25" x14ac:dyDescent="0.2">
      <c r="A1322" s="5">
        <v>45720</v>
      </c>
      <c r="B1322" s="6" t="s">
        <v>33</v>
      </c>
      <c r="C1322" s="7" t="s">
        <v>32</v>
      </c>
      <c r="D1322" s="6" t="s">
        <v>25</v>
      </c>
      <c r="E1322" s="8">
        <v>0.63</v>
      </c>
      <c r="F1322" s="8">
        <v>0</v>
      </c>
      <c r="G1322" s="8">
        <v>1.9E-3</v>
      </c>
      <c r="H1322" s="11">
        <v>1E-3</v>
      </c>
      <c r="I1322" s="8">
        <f t="shared" si="2606"/>
        <v>-8.9999999999999998E-4</v>
      </c>
      <c r="J1322" s="12">
        <f t="shared" si="2607"/>
        <v>52.631578947368418</v>
      </c>
      <c r="K1322" s="8">
        <f t="shared" ref="K1322:L1322" si="2704">IFERROR(G1322,0)</f>
        <v>1.9E-3</v>
      </c>
      <c r="L1322" s="8">
        <f t="shared" si="2704"/>
        <v>1E-3</v>
      </c>
      <c r="M1322" s="8">
        <f t="shared" si="2609"/>
        <v>-8.9999999999999998E-4</v>
      </c>
      <c r="N1322" s="12">
        <f t="shared" si="2610"/>
        <v>52.631578947368418</v>
      </c>
      <c r="O1322" s="8">
        <f t="shared" ref="O1322:P1322" si="2705">IFERROR(K1322,0)</f>
        <v>1.9E-3</v>
      </c>
      <c r="P1322" s="8">
        <f t="shared" si="2705"/>
        <v>1E-3</v>
      </c>
      <c r="Q1322" s="8">
        <f t="shared" si="2612"/>
        <v>-8.9999999999999998E-4</v>
      </c>
      <c r="R1322" s="12">
        <f t="shared" si="2613"/>
        <v>52.631578947368418</v>
      </c>
      <c r="S1322" s="14">
        <f>T1301</f>
        <v>6.18462399999999E-2</v>
      </c>
      <c r="T1322" s="8">
        <f>H1322+S1322-H1323-H1324-U1322</f>
        <v>6.2746239999999898E-2</v>
      </c>
      <c r="U1322" s="14">
        <v>1E-4</v>
      </c>
      <c r="V1322" s="8">
        <f t="shared" si="2375"/>
        <v>0</v>
      </c>
      <c r="W1322" s="8">
        <f t="shared" si="2376"/>
        <v>0</v>
      </c>
      <c r="X1322" s="14">
        <f t="shared" si="2671"/>
        <v>0</v>
      </c>
      <c r="Y1322" s="15"/>
    </row>
    <row r="1323" spans="1:25" x14ac:dyDescent="0.2">
      <c r="A1323" s="5">
        <v>45720</v>
      </c>
      <c r="B1323" s="6" t="s">
        <v>33</v>
      </c>
      <c r="C1323" s="7" t="s">
        <v>32</v>
      </c>
      <c r="D1323" s="6" t="s">
        <v>26</v>
      </c>
      <c r="E1323" s="8">
        <v>0.63</v>
      </c>
      <c r="F1323" s="8">
        <v>0</v>
      </c>
      <c r="G1323" s="8">
        <v>1.6000000000000001E-3</v>
      </c>
      <c r="H1323" s="11">
        <v>0</v>
      </c>
      <c r="I1323" s="8">
        <f t="shared" si="2606"/>
        <v>-1.6000000000000001E-3</v>
      </c>
      <c r="J1323" s="12">
        <f t="shared" si="2607"/>
        <v>0</v>
      </c>
      <c r="K1323" s="8">
        <f t="shared" ref="K1323:L1323" si="2706">IFERROR(G1323,0)</f>
        <v>1.6000000000000001E-3</v>
      </c>
      <c r="L1323" s="8">
        <f t="shared" si="2706"/>
        <v>0</v>
      </c>
      <c r="M1323" s="8">
        <f t="shared" si="2609"/>
        <v>-1.6000000000000001E-3</v>
      </c>
      <c r="N1323" s="12">
        <f t="shared" si="2610"/>
        <v>0</v>
      </c>
      <c r="O1323" s="8">
        <f t="shared" ref="O1323:P1323" si="2707">IFERROR(K1323,0)</f>
        <v>1.6000000000000001E-3</v>
      </c>
      <c r="P1323" s="8">
        <f t="shared" si="2707"/>
        <v>0</v>
      </c>
      <c r="Q1323" s="8">
        <f t="shared" si="2612"/>
        <v>-1.6000000000000001E-3</v>
      </c>
      <c r="R1323" s="12">
        <f t="shared" si="2613"/>
        <v>0</v>
      </c>
      <c r="S1323" s="14"/>
      <c r="T1323" s="8"/>
      <c r="U1323" s="14"/>
      <c r="V1323" s="8">
        <f t="shared" si="2375"/>
        <v>0</v>
      </c>
      <c r="W1323" s="8">
        <f t="shared" si="2376"/>
        <v>0</v>
      </c>
      <c r="X1323" s="14">
        <f t="shared" si="2671"/>
        <v>1E-3</v>
      </c>
      <c r="Y1323" s="15"/>
    </row>
    <row r="1324" spans="1:25" x14ac:dyDescent="0.2">
      <c r="A1324" s="5">
        <v>45720</v>
      </c>
      <c r="B1324" s="6" t="s">
        <v>33</v>
      </c>
      <c r="C1324" s="7" t="s">
        <v>32</v>
      </c>
      <c r="D1324" s="6" t="s">
        <v>27</v>
      </c>
      <c r="E1324" s="8">
        <v>0</v>
      </c>
      <c r="F1324" s="8">
        <v>0</v>
      </c>
      <c r="G1324" s="8">
        <v>0</v>
      </c>
      <c r="H1324" s="11">
        <v>0</v>
      </c>
      <c r="I1324" s="8">
        <f t="shared" si="2606"/>
        <v>0</v>
      </c>
      <c r="J1324" s="12">
        <f t="shared" si="2607"/>
        <v>0</v>
      </c>
      <c r="K1324" s="8">
        <f t="shared" ref="K1324:L1324" si="2708">IFERROR(G1324,0)</f>
        <v>0</v>
      </c>
      <c r="L1324" s="8">
        <f t="shared" si="2708"/>
        <v>0</v>
      </c>
      <c r="M1324" s="8">
        <f t="shared" si="2609"/>
        <v>0</v>
      </c>
      <c r="N1324" s="12">
        <f t="shared" si="2610"/>
        <v>0</v>
      </c>
      <c r="O1324" s="8">
        <f t="shared" ref="O1324:P1324" si="2709">IFERROR(K1324,0)</f>
        <v>0</v>
      </c>
      <c r="P1324" s="8">
        <f t="shared" si="2709"/>
        <v>0</v>
      </c>
      <c r="Q1324" s="8">
        <f t="shared" si="2612"/>
        <v>0</v>
      </c>
      <c r="R1324" s="12">
        <f t="shared" si="2613"/>
        <v>0</v>
      </c>
      <c r="S1324" s="14"/>
      <c r="T1324" s="14"/>
      <c r="U1324" s="14"/>
      <c r="V1324" s="8">
        <f t="shared" si="2375"/>
        <v>0</v>
      </c>
      <c r="W1324" s="8">
        <f t="shared" si="2376"/>
        <v>0</v>
      </c>
      <c r="X1324" s="14">
        <f t="shared" si="2671"/>
        <v>0</v>
      </c>
      <c r="Y1324" s="15"/>
    </row>
    <row r="1325" spans="1:25" x14ac:dyDescent="0.2">
      <c r="A1325" s="5">
        <v>45721</v>
      </c>
      <c r="B1325" s="6" t="s">
        <v>28</v>
      </c>
      <c r="C1325" s="7" t="s">
        <v>24</v>
      </c>
      <c r="D1325" s="6" t="s">
        <v>25</v>
      </c>
      <c r="E1325" s="8">
        <v>190.9</v>
      </c>
      <c r="F1325" s="9">
        <v>0.64</v>
      </c>
      <c r="G1325" s="10">
        <v>0.54500000000000004</v>
      </c>
      <c r="H1325" s="21">
        <v>0.57899999999999996</v>
      </c>
      <c r="I1325" s="8">
        <f t="shared" si="2606"/>
        <v>3.3999999999999919E-2</v>
      </c>
      <c r="J1325" s="12">
        <f t="shared" si="2607"/>
        <v>106.23853211009174</v>
      </c>
      <c r="K1325" s="8">
        <f t="shared" ref="K1325:L1325" si="2710">IFERROR(G1325,0)</f>
        <v>0.54500000000000004</v>
      </c>
      <c r="L1325" s="8">
        <f t="shared" si="2710"/>
        <v>0.57899999999999996</v>
      </c>
      <c r="M1325" s="8">
        <f t="shared" si="2609"/>
        <v>3.3999999999999919E-2</v>
      </c>
      <c r="N1325" s="12">
        <f t="shared" si="2610"/>
        <v>106.23853211009174</v>
      </c>
      <c r="O1325" s="8">
        <f t="shared" ref="O1325:P1325" si="2711">IFERROR(K1325,0)</f>
        <v>0.54500000000000004</v>
      </c>
      <c r="P1325" s="8">
        <f t="shared" si="2711"/>
        <v>0.57899999999999996</v>
      </c>
      <c r="Q1325" s="8">
        <f t="shared" si="2612"/>
        <v>3.3999999999999919E-2</v>
      </c>
      <c r="R1325" s="12">
        <f t="shared" si="2613"/>
        <v>106.23853211009174</v>
      </c>
      <c r="S1325" s="8">
        <f>T1304</f>
        <v>48.55792000000001</v>
      </c>
      <c r="T1325" s="8">
        <f>H1325+S1325-H1326-H1327-U1325</f>
        <v>48.193120000000008</v>
      </c>
      <c r="U1325" s="8">
        <v>1.8E-3</v>
      </c>
      <c r="V1325" s="8">
        <f t="shared" si="2375"/>
        <v>85.15625</v>
      </c>
      <c r="W1325" s="8">
        <f t="shared" si="2376"/>
        <v>90.468749999999986</v>
      </c>
      <c r="X1325" s="14">
        <f>H1283</f>
        <v>0.59</v>
      </c>
      <c r="Y1325" s="15"/>
    </row>
    <row r="1326" spans="1:25" x14ac:dyDescent="0.2">
      <c r="A1326" s="5">
        <v>45721</v>
      </c>
      <c r="B1326" s="6" t="s">
        <v>28</v>
      </c>
      <c r="C1326" s="7" t="s">
        <v>24</v>
      </c>
      <c r="D1326" s="6" t="s">
        <v>26</v>
      </c>
      <c r="E1326" s="8">
        <v>220.3</v>
      </c>
      <c r="F1326" s="8">
        <v>1.2450000000000001</v>
      </c>
      <c r="G1326" s="8">
        <v>0.58099999999999996</v>
      </c>
      <c r="H1326" s="11">
        <v>0.94199999999999995</v>
      </c>
      <c r="I1326" s="8">
        <f t="shared" si="2606"/>
        <v>0.36099999999999999</v>
      </c>
      <c r="J1326" s="12">
        <f t="shared" si="2607"/>
        <v>162.13425129087778</v>
      </c>
      <c r="K1326" s="8">
        <f t="shared" ref="K1326:L1326" si="2712">IFERROR(G1326,0)</f>
        <v>0.58099999999999996</v>
      </c>
      <c r="L1326" s="8">
        <f t="shared" si="2712"/>
        <v>0.94199999999999995</v>
      </c>
      <c r="M1326" s="8">
        <f t="shared" si="2609"/>
        <v>0.36099999999999999</v>
      </c>
      <c r="N1326" s="12">
        <f t="shared" si="2610"/>
        <v>162.13425129087778</v>
      </c>
      <c r="O1326" s="8">
        <f t="shared" ref="O1326:P1326" si="2713">IFERROR(K1326,0)</f>
        <v>0.58099999999999996</v>
      </c>
      <c r="P1326" s="8">
        <f t="shared" si="2713"/>
        <v>0.94199999999999995</v>
      </c>
      <c r="Q1326" s="8">
        <f t="shared" si="2612"/>
        <v>0.36099999999999999</v>
      </c>
      <c r="R1326" s="12">
        <f t="shared" si="2613"/>
        <v>162.13425129087778</v>
      </c>
      <c r="S1326" s="8"/>
      <c r="T1326" s="8"/>
      <c r="U1326" s="8"/>
      <c r="V1326" s="8">
        <f t="shared" si="2375"/>
        <v>46.666666666666664</v>
      </c>
      <c r="W1326" s="8">
        <f t="shared" si="2376"/>
        <v>75.662650602409627</v>
      </c>
      <c r="X1326" s="14">
        <f t="shared" ref="X1326:X1345" si="2714">H1283</f>
        <v>0.59</v>
      </c>
      <c r="Y1326" s="15"/>
    </row>
    <row r="1327" spans="1:25" x14ac:dyDescent="0.2">
      <c r="A1327" s="5">
        <v>45721</v>
      </c>
      <c r="B1327" s="6" t="s">
        <v>28</v>
      </c>
      <c r="C1327" s="7" t="s">
        <v>24</v>
      </c>
      <c r="D1327" s="6" t="s">
        <v>27</v>
      </c>
      <c r="E1327" s="8">
        <v>0</v>
      </c>
      <c r="F1327" s="8">
        <v>0</v>
      </c>
      <c r="G1327" s="8">
        <v>0</v>
      </c>
      <c r="H1327" s="11">
        <v>0</v>
      </c>
      <c r="I1327" s="8">
        <f t="shared" si="2606"/>
        <v>0</v>
      </c>
      <c r="J1327" s="12">
        <f t="shared" si="2607"/>
        <v>0</v>
      </c>
      <c r="K1327" s="8">
        <f t="shared" ref="K1327:L1327" si="2715">IFERROR(G1327,0)</f>
        <v>0</v>
      </c>
      <c r="L1327" s="8">
        <f t="shared" si="2715"/>
        <v>0</v>
      </c>
      <c r="M1327" s="8">
        <f t="shared" si="2609"/>
        <v>0</v>
      </c>
      <c r="N1327" s="12">
        <f t="shared" si="2610"/>
        <v>0</v>
      </c>
      <c r="O1327" s="8">
        <f t="shared" ref="O1327:P1327" si="2716">IFERROR(K1327,0)</f>
        <v>0</v>
      </c>
      <c r="P1327" s="8">
        <f t="shared" si="2716"/>
        <v>0</v>
      </c>
      <c r="Q1327" s="8">
        <f t="shared" si="2612"/>
        <v>0</v>
      </c>
      <c r="R1327" s="12">
        <f t="shared" si="2613"/>
        <v>0</v>
      </c>
      <c r="S1327" s="8"/>
      <c r="T1327" s="8"/>
      <c r="U1327" s="8"/>
      <c r="V1327" s="8">
        <f t="shared" si="2375"/>
        <v>0</v>
      </c>
      <c r="W1327" s="8">
        <f t="shared" si="2376"/>
        <v>0</v>
      </c>
      <c r="X1327" s="14">
        <f t="shared" si="2714"/>
        <v>0</v>
      </c>
      <c r="Y1327" s="15"/>
    </row>
    <row r="1328" spans="1:25" x14ac:dyDescent="0.2">
      <c r="A1328" s="5">
        <v>45721</v>
      </c>
      <c r="B1328" s="6" t="s">
        <v>23</v>
      </c>
      <c r="C1328" s="7" t="s">
        <v>24</v>
      </c>
      <c r="D1328" s="6" t="s">
        <v>25</v>
      </c>
      <c r="E1328" s="8">
        <v>1.7</v>
      </c>
      <c r="F1328" s="8">
        <v>5.0000000000000001E-3</v>
      </c>
      <c r="G1328" s="8">
        <v>4.7999999999999996E-3</v>
      </c>
      <c r="H1328" s="11">
        <v>5.0000000000000001E-3</v>
      </c>
      <c r="I1328" s="8">
        <f t="shared" si="2606"/>
        <v>2.0000000000000052E-4</v>
      </c>
      <c r="J1328" s="12">
        <f t="shared" si="2607"/>
        <v>104.16666666666667</v>
      </c>
      <c r="K1328" s="8">
        <f t="shared" ref="K1328:L1328" si="2717">IFERROR(G1328,0)</f>
        <v>4.7999999999999996E-3</v>
      </c>
      <c r="L1328" s="8">
        <f t="shared" si="2717"/>
        <v>5.0000000000000001E-3</v>
      </c>
      <c r="M1328" s="8">
        <f t="shared" si="2609"/>
        <v>2.0000000000000052E-4</v>
      </c>
      <c r="N1328" s="12">
        <f t="shared" si="2610"/>
        <v>104.16666666666667</v>
      </c>
      <c r="O1328" s="8">
        <f t="shared" ref="O1328:P1328" si="2718">IFERROR(K1328,0)</f>
        <v>4.7999999999999996E-3</v>
      </c>
      <c r="P1328" s="8">
        <f t="shared" si="2718"/>
        <v>5.0000000000000001E-3</v>
      </c>
      <c r="Q1328" s="8">
        <f t="shared" si="2612"/>
        <v>2.0000000000000052E-4</v>
      </c>
      <c r="R1328" s="12">
        <f t="shared" si="2613"/>
        <v>104.16666666666667</v>
      </c>
      <c r="S1328" s="8">
        <f>T1307</f>
        <v>4.1564405000000093</v>
      </c>
      <c r="T1328" s="8">
        <f>H1328+S1328-H1329-H1330-U1328</f>
        <v>4.1613405000000094</v>
      </c>
      <c r="U1328" s="8">
        <v>1E-4</v>
      </c>
      <c r="V1328" s="8">
        <f t="shared" si="2375"/>
        <v>95.999999999999986</v>
      </c>
      <c r="W1328" s="8">
        <f t="shared" si="2376"/>
        <v>100</v>
      </c>
      <c r="X1328" s="14">
        <f t="shared" si="2714"/>
        <v>0</v>
      </c>
      <c r="Y1328" s="15"/>
    </row>
    <row r="1329" spans="1:25" x14ac:dyDescent="0.2">
      <c r="A1329" s="5">
        <v>45721</v>
      </c>
      <c r="B1329" s="6" t="s">
        <v>23</v>
      </c>
      <c r="C1329" s="7" t="s">
        <v>24</v>
      </c>
      <c r="D1329" s="6" t="s">
        <v>26</v>
      </c>
      <c r="E1329" s="8">
        <v>1.5</v>
      </c>
      <c r="F1329" s="8">
        <v>0</v>
      </c>
      <c r="G1329" s="8">
        <v>3.0000000000000001E-3</v>
      </c>
      <c r="H1329" s="11">
        <v>0</v>
      </c>
      <c r="I1329" s="8">
        <f t="shared" si="2606"/>
        <v>-3.0000000000000001E-3</v>
      </c>
      <c r="J1329" s="12">
        <f t="shared" si="2607"/>
        <v>0</v>
      </c>
      <c r="K1329" s="8">
        <f t="shared" ref="K1329:L1329" si="2719">IFERROR(G1329,0)</f>
        <v>3.0000000000000001E-3</v>
      </c>
      <c r="L1329" s="8">
        <f t="shared" si="2719"/>
        <v>0</v>
      </c>
      <c r="M1329" s="8">
        <f t="shared" si="2609"/>
        <v>-3.0000000000000001E-3</v>
      </c>
      <c r="N1329" s="12">
        <f t="shared" si="2610"/>
        <v>0</v>
      </c>
      <c r="O1329" s="8">
        <f t="shared" ref="O1329:P1329" si="2720">IFERROR(K1329,0)</f>
        <v>3.0000000000000001E-3</v>
      </c>
      <c r="P1329" s="8">
        <f t="shared" si="2720"/>
        <v>0</v>
      </c>
      <c r="Q1329" s="8">
        <f t="shared" si="2612"/>
        <v>-3.0000000000000001E-3</v>
      </c>
      <c r="R1329" s="12">
        <f t="shared" si="2613"/>
        <v>0</v>
      </c>
      <c r="S1329" s="8"/>
      <c r="T1329" s="8"/>
      <c r="U1329" s="8"/>
      <c r="V1329" s="8">
        <f t="shared" si="2375"/>
        <v>0</v>
      </c>
      <c r="W1329" s="8">
        <f t="shared" si="2376"/>
        <v>0</v>
      </c>
      <c r="X1329" s="14">
        <f t="shared" si="2714"/>
        <v>5.0000000000000001E-3</v>
      </c>
      <c r="Y1329" s="15"/>
    </row>
    <row r="1330" spans="1:25" x14ac:dyDescent="0.2">
      <c r="A1330" s="5">
        <v>45721</v>
      </c>
      <c r="B1330" s="6" t="s">
        <v>23</v>
      </c>
      <c r="C1330" s="7" t="s">
        <v>24</v>
      </c>
      <c r="D1330" s="6" t="s">
        <v>27</v>
      </c>
      <c r="E1330" s="8">
        <v>0</v>
      </c>
      <c r="F1330" s="8">
        <v>0</v>
      </c>
      <c r="G1330" s="8">
        <v>0</v>
      </c>
      <c r="H1330" s="11">
        <v>0</v>
      </c>
      <c r="I1330" s="8">
        <f t="shared" si="2606"/>
        <v>0</v>
      </c>
      <c r="J1330" s="12">
        <f t="shared" si="2607"/>
        <v>0</v>
      </c>
      <c r="K1330" s="8">
        <f t="shared" ref="K1330:L1330" si="2721">IFERROR(G1330,0)</f>
        <v>0</v>
      </c>
      <c r="L1330" s="8">
        <f t="shared" si="2721"/>
        <v>0</v>
      </c>
      <c r="M1330" s="8">
        <f t="shared" si="2609"/>
        <v>0</v>
      </c>
      <c r="N1330" s="12">
        <f t="shared" si="2610"/>
        <v>0</v>
      </c>
      <c r="O1330" s="8">
        <f t="shared" ref="O1330:P1330" si="2722">IFERROR(K1330,0)</f>
        <v>0</v>
      </c>
      <c r="P1330" s="8">
        <f t="shared" si="2722"/>
        <v>0</v>
      </c>
      <c r="Q1330" s="8">
        <f t="shared" si="2612"/>
        <v>0</v>
      </c>
      <c r="R1330" s="12">
        <f t="shared" si="2613"/>
        <v>0</v>
      </c>
      <c r="S1330" s="8"/>
      <c r="T1330" s="8"/>
      <c r="U1330" s="8"/>
      <c r="V1330" s="8">
        <f t="shared" si="2375"/>
        <v>0</v>
      </c>
      <c r="W1330" s="8">
        <f t="shared" si="2376"/>
        <v>0</v>
      </c>
      <c r="X1330" s="14">
        <f t="shared" si="2714"/>
        <v>0</v>
      </c>
      <c r="Y1330" s="15"/>
    </row>
    <row r="1331" spans="1:25" x14ac:dyDescent="0.2">
      <c r="A1331" s="5">
        <v>45721</v>
      </c>
      <c r="B1331" s="6" t="s">
        <v>29</v>
      </c>
      <c r="C1331" s="7" t="s">
        <v>24</v>
      </c>
      <c r="D1331" s="6" t="s">
        <v>25</v>
      </c>
      <c r="E1331" s="8">
        <v>1</v>
      </c>
      <c r="F1331" s="8">
        <v>5.0000000000000001E-3</v>
      </c>
      <c r="G1331" s="8">
        <v>3.0000000000000001E-3</v>
      </c>
      <c r="H1331" s="11">
        <v>4.0000000000000001E-3</v>
      </c>
      <c r="I1331" s="8">
        <f t="shared" si="2606"/>
        <v>1E-3</v>
      </c>
      <c r="J1331" s="12">
        <f t="shared" si="2607"/>
        <v>133.33333333333331</v>
      </c>
      <c r="K1331" s="8">
        <f t="shared" ref="K1331:L1331" si="2723">IFERROR(G1331,0)</f>
        <v>3.0000000000000001E-3</v>
      </c>
      <c r="L1331" s="8">
        <f t="shared" si="2723"/>
        <v>4.0000000000000001E-3</v>
      </c>
      <c r="M1331" s="8">
        <f t="shared" si="2609"/>
        <v>1E-3</v>
      </c>
      <c r="N1331" s="12">
        <f t="shared" si="2610"/>
        <v>133.33333333333331</v>
      </c>
      <c r="O1331" s="8">
        <f t="shared" ref="O1331:P1331" si="2724">IFERROR(K1331,0)</f>
        <v>3.0000000000000001E-3</v>
      </c>
      <c r="P1331" s="8">
        <f t="shared" si="2724"/>
        <v>4.0000000000000001E-3</v>
      </c>
      <c r="Q1331" s="8">
        <f t="shared" si="2612"/>
        <v>1E-3</v>
      </c>
      <c r="R1331" s="12">
        <f t="shared" si="2613"/>
        <v>133.33333333333331</v>
      </c>
      <c r="S1331" s="8">
        <f>T1310</f>
        <v>0.6576499999999994</v>
      </c>
      <c r="T1331" s="8">
        <f>H1331+S1331-H1332-H1333-U1331</f>
        <v>0.66164999999999941</v>
      </c>
      <c r="U1331" s="8">
        <v>0</v>
      </c>
      <c r="V1331" s="8">
        <f t="shared" si="2375"/>
        <v>60</v>
      </c>
      <c r="W1331" s="8">
        <f t="shared" si="2376"/>
        <v>80</v>
      </c>
      <c r="X1331" s="14">
        <f t="shared" si="2714"/>
        <v>0</v>
      </c>
      <c r="Y1331" s="15"/>
    </row>
    <row r="1332" spans="1:25" x14ac:dyDescent="0.2">
      <c r="A1332" s="5">
        <v>45721</v>
      </c>
      <c r="B1332" s="6" t="s">
        <v>29</v>
      </c>
      <c r="C1332" s="7" t="s">
        <v>24</v>
      </c>
      <c r="D1332" s="6" t="s">
        <v>26</v>
      </c>
      <c r="E1332" s="8">
        <v>1</v>
      </c>
      <c r="F1332" s="8">
        <v>0</v>
      </c>
      <c r="G1332" s="8">
        <v>3.0000000000000001E-3</v>
      </c>
      <c r="H1332" s="11">
        <v>0</v>
      </c>
      <c r="I1332" s="8">
        <f t="shared" si="2606"/>
        <v>-3.0000000000000001E-3</v>
      </c>
      <c r="J1332" s="12">
        <f t="shared" si="2607"/>
        <v>0</v>
      </c>
      <c r="K1332" s="8">
        <f t="shared" ref="K1332:L1332" si="2725">IFERROR(G1332,0)</f>
        <v>3.0000000000000001E-3</v>
      </c>
      <c r="L1332" s="8">
        <f t="shared" si="2725"/>
        <v>0</v>
      </c>
      <c r="M1332" s="8">
        <f t="shared" si="2609"/>
        <v>-3.0000000000000001E-3</v>
      </c>
      <c r="N1332" s="12">
        <f t="shared" si="2610"/>
        <v>0</v>
      </c>
      <c r="O1332" s="8">
        <f t="shared" ref="O1332:P1332" si="2726">IFERROR(K1332,0)</f>
        <v>3.0000000000000001E-3</v>
      </c>
      <c r="P1332" s="8">
        <f t="shared" si="2726"/>
        <v>0</v>
      </c>
      <c r="Q1332" s="8">
        <f t="shared" si="2612"/>
        <v>-3.0000000000000001E-3</v>
      </c>
      <c r="R1332" s="12">
        <f t="shared" si="2613"/>
        <v>0</v>
      </c>
      <c r="S1332" s="8"/>
      <c r="T1332" s="8"/>
      <c r="U1332" s="8"/>
      <c r="V1332" s="8">
        <f t="shared" si="2375"/>
        <v>0</v>
      </c>
      <c r="W1332" s="8">
        <f t="shared" si="2376"/>
        <v>0</v>
      </c>
      <c r="X1332" s="14">
        <f t="shared" si="2714"/>
        <v>4.0000000000000001E-3</v>
      </c>
      <c r="Y1332" s="15"/>
    </row>
    <row r="1333" spans="1:25" x14ac:dyDescent="0.2">
      <c r="A1333" s="5">
        <v>45721</v>
      </c>
      <c r="B1333" s="6" t="s">
        <v>29</v>
      </c>
      <c r="C1333" s="7" t="s">
        <v>24</v>
      </c>
      <c r="D1333" s="6" t="s">
        <v>27</v>
      </c>
      <c r="E1333" s="8">
        <v>0</v>
      </c>
      <c r="F1333" s="8">
        <v>0</v>
      </c>
      <c r="G1333" s="8">
        <v>0</v>
      </c>
      <c r="H1333" s="11">
        <v>0</v>
      </c>
      <c r="I1333" s="8">
        <f t="shared" si="2606"/>
        <v>0</v>
      </c>
      <c r="J1333" s="12">
        <f t="shared" si="2607"/>
        <v>0</v>
      </c>
      <c r="K1333" s="8">
        <f t="shared" ref="K1333:L1333" si="2727">IFERROR(G1333,0)</f>
        <v>0</v>
      </c>
      <c r="L1333" s="8">
        <f t="shared" si="2727"/>
        <v>0</v>
      </c>
      <c r="M1333" s="8">
        <f t="shared" si="2609"/>
        <v>0</v>
      </c>
      <c r="N1333" s="12">
        <f t="shared" si="2610"/>
        <v>0</v>
      </c>
      <c r="O1333" s="8">
        <f t="shared" ref="O1333:P1333" si="2728">IFERROR(K1333,0)</f>
        <v>0</v>
      </c>
      <c r="P1333" s="8">
        <f t="shared" si="2728"/>
        <v>0</v>
      </c>
      <c r="Q1333" s="8">
        <f t="shared" si="2612"/>
        <v>0</v>
      </c>
      <c r="R1333" s="12">
        <f t="shared" si="2613"/>
        <v>0</v>
      </c>
      <c r="S1333" s="14"/>
      <c r="T1333" s="14"/>
      <c r="U1333" s="14"/>
      <c r="V1333" s="8">
        <f t="shared" si="2375"/>
        <v>0</v>
      </c>
      <c r="W1333" s="8">
        <f t="shared" si="2376"/>
        <v>0</v>
      </c>
      <c r="X1333" s="14">
        <f t="shared" si="2714"/>
        <v>0</v>
      </c>
      <c r="Y1333" s="15"/>
    </row>
    <row r="1334" spans="1:25" x14ac:dyDescent="0.2">
      <c r="A1334" s="5">
        <v>45721</v>
      </c>
      <c r="B1334" s="6" t="s">
        <v>30</v>
      </c>
      <c r="C1334" s="7" t="s">
        <v>24</v>
      </c>
      <c r="D1334" s="6" t="s">
        <v>25</v>
      </c>
      <c r="E1334" s="8">
        <v>0.6</v>
      </c>
      <c r="F1334" s="8">
        <v>4.0000000000000001E-3</v>
      </c>
      <c r="G1334" s="8">
        <v>3.2000000000000002E-3</v>
      </c>
      <c r="H1334" s="11">
        <v>1E-3</v>
      </c>
      <c r="I1334" s="8">
        <f t="shared" si="2606"/>
        <v>-2.2000000000000001E-3</v>
      </c>
      <c r="J1334" s="12">
        <f t="shared" si="2607"/>
        <v>31.25</v>
      </c>
      <c r="K1334" s="8">
        <f t="shared" ref="K1334:L1334" si="2729">IFERROR(G1334,0)</f>
        <v>3.2000000000000002E-3</v>
      </c>
      <c r="L1334" s="8">
        <f t="shared" si="2729"/>
        <v>1E-3</v>
      </c>
      <c r="M1334" s="8">
        <f t="shared" si="2609"/>
        <v>-2.2000000000000001E-3</v>
      </c>
      <c r="N1334" s="12">
        <f t="shared" si="2610"/>
        <v>31.25</v>
      </c>
      <c r="O1334" s="8">
        <f t="shared" ref="O1334:P1334" si="2730">IFERROR(K1334,0)</f>
        <v>3.2000000000000002E-3</v>
      </c>
      <c r="P1334" s="8">
        <f t="shared" si="2730"/>
        <v>1E-3</v>
      </c>
      <c r="Q1334" s="8">
        <f t="shared" si="2612"/>
        <v>-2.2000000000000001E-3</v>
      </c>
      <c r="R1334" s="12">
        <f t="shared" si="2613"/>
        <v>31.25</v>
      </c>
      <c r="S1334" s="14">
        <f>T1313</f>
        <v>9.089000000000004E-2</v>
      </c>
      <c r="T1334" s="8">
        <f>H1334+S1334-H1335-H1336-U1334</f>
        <v>9.1890000000000041E-2</v>
      </c>
      <c r="U1334" s="14">
        <v>0</v>
      </c>
      <c r="V1334" s="8">
        <f t="shared" si="2375"/>
        <v>80</v>
      </c>
      <c r="W1334" s="8">
        <f t="shared" si="2376"/>
        <v>25</v>
      </c>
      <c r="X1334" s="14">
        <f t="shared" si="2714"/>
        <v>0</v>
      </c>
      <c r="Y1334" s="15"/>
    </row>
    <row r="1335" spans="1:25" x14ac:dyDescent="0.2">
      <c r="A1335" s="5">
        <v>45721</v>
      </c>
      <c r="B1335" s="6" t="s">
        <v>30</v>
      </c>
      <c r="C1335" s="7" t="s">
        <v>24</v>
      </c>
      <c r="D1335" s="6" t="s">
        <v>26</v>
      </c>
      <c r="E1335" s="8">
        <v>0.6</v>
      </c>
      <c r="F1335" s="8">
        <v>0</v>
      </c>
      <c r="G1335" s="8">
        <v>3.2000000000000002E-3</v>
      </c>
      <c r="H1335" s="11">
        <v>0</v>
      </c>
      <c r="I1335" s="8">
        <f t="shared" si="2606"/>
        <v>-3.2000000000000002E-3</v>
      </c>
      <c r="J1335" s="12">
        <f t="shared" si="2607"/>
        <v>0</v>
      </c>
      <c r="K1335" s="8">
        <f t="shared" ref="K1335:L1335" si="2731">IFERROR(G1335,0)</f>
        <v>3.2000000000000002E-3</v>
      </c>
      <c r="L1335" s="8">
        <f t="shared" si="2731"/>
        <v>0</v>
      </c>
      <c r="M1335" s="8">
        <f t="shared" si="2609"/>
        <v>-3.2000000000000002E-3</v>
      </c>
      <c r="N1335" s="12">
        <f t="shared" si="2610"/>
        <v>0</v>
      </c>
      <c r="O1335" s="8">
        <f t="shared" ref="O1335:P1335" si="2732">IFERROR(K1335,0)</f>
        <v>3.2000000000000002E-3</v>
      </c>
      <c r="P1335" s="8">
        <f t="shared" si="2732"/>
        <v>0</v>
      </c>
      <c r="Q1335" s="8">
        <f t="shared" si="2612"/>
        <v>-3.2000000000000002E-3</v>
      </c>
      <c r="R1335" s="12">
        <f t="shared" si="2613"/>
        <v>0</v>
      </c>
      <c r="S1335" s="14"/>
      <c r="T1335" s="14"/>
      <c r="U1335" s="14"/>
      <c r="V1335" s="8">
        <f t="shared" si="2375"/>
        <v>0</v>
      </c>
      <c r="W1335" s="8">
        <f t="shared" si="2376"/>
        <v>0</v>
      </c>
      <c r="X1335" s="14">
        <f t="shared" si="2714"/>
        <v>2E-3</v>
      </c>
      <c r="Y1335" s="15"/>
    </row>
    <row r="1336" spans="1:25" x14ac:dyDescent="0.2">
      <c r="A1336" s="5">
        <v>45721</v>
      </c>
      <c r="B1336" s="6" t="s">
        <v>30</v>
      </c>
      <c r="C1336" s="7" t="s">
        <v>24</v>
      </c>
      <c r="D1336" s="6" t="s">
        <v>27</v>
      </c>
      <c r="E1336" s="8">
        <v>0</v>
      </c>
      <c r="F1336" s="8">
        <v>0</v>
      </c>
      <c r="G1336" s="8">
        <v>0</v>
      </c>
      <c r="H1336" s="11">
        <v>0</v>
      </c>
      <c r="I1336" s="8">
        <f t="shared" si="2606"/>
        <v>0</v>
      </c>
      <c r="J1336" s="12">
        <f t="shared" si="2607"/>
        <v>0</v>
      </c>
      <c r="K1336" s="8">
        <f t="shared" ref="K1336:L1336" si="2733">IFERROR(G1336,0)</f>
        <v>0</v>
      </c>
      <c r="L1336" s="8">
        <f t="shared" si="2733"/>
        <v>0</v>
      </c>
      <c r="M1336" s="8">
        <f t="shared" si="2609"/>
        <v>0</v>
      </c>
      <c r="N1336" s="12">
        <f t="shared" si="2610"/>
        <v>0</v>
      </c>
      <c r="O1336" s="8">
        <f t="shared" ref="O1336:P1336" si="2734">IFERROR(K1336,0)</f>
        <v>0</v>
      </c>
      <c r="P1336" s="8">
        <f t="shared" si="2734"/>
        <v>0</v>
      </c>
      <c r="Q1336" s="8">
        <f t="shared" si="2612"/>
        <v>0</v>
      </c>
      <c r="R1336" s="12">
        <f t="shared" si="2613"/>
        <v>0</v>
      </c>
      <c r="S1336" s="14"/>
      <c r="T1336" s="14"/>
      <c r="U1336" s="14"/>
      <c r="V1336" s="8">
        <f t="shared" si="2375"/>
        <v>0</v>
      </c>
      <c r="W1336" s="8">
        <f t="shared" si="2376"/>
        <v>0</v>
      </c>
      <c r="X1336" s="14">
        <f t="shared" si="2714"/>
        <v>0</v>
      </c>
      <c r="Y1336" s="15"/>
    </row>
    <row r="1337" spans="1:25" x14ac:dyDescent="0.2">
      <c r="A1337" s="5">
        <v>45721</v>
      </c>
      <c r="B1337" s="6" t="s">
        <v>31</v>
      </c>
      <c r="C1337" s="7" t="s">
        <v>32</v>
      </c>
      <c r="D1337" s="6" t="s">
        <v>25</v>
      </c>
      <c r="E1337" s="8">
        <v>229.8</v>
      </c>
      <c r="F1337" s="8">
        <v>0.49399999999999999</v>
      </c>
      <c r="G1337" s="8">
        <v>0.66800000000000004</v>
      </c>
      <c r="H1337" s="11">
        <v>0.58699999999999997</v>
      </c>
      <c r="I1337" s="8">
        <f t="shared" si="2606"/>
        <v>-8.1000000000000072E-2</v>
      </c>
      <c r="J1337" s="12">
        <f t="shared" si="2607"/>
        <v>87.874251497005972</v>
      </c>
      <c r="K1337" s="8">
        <f t="shared" ref="K1337:L1337" si="2735">IFERROR(G1337,0)</f>
        <v>0.66800000000000004</v>
      </c>
      <c r="L1337" s="8">
        <f t="shared" si="2735"/>
        <v>0.58699999999999997</v>
      </c>
      <c r="M1337" s="8">
        <f t="shared" si="2609"/>
        <v>-8.1000000000000072E-2</v>
      </c>
      <c r="N1337" s="12">
        <f t="shared" si="2610"/>
        <v>87.874251497005972</v>
      </c>
      <c r="O1337" s="8">
        <f t="shared" ref="O1337:P1337" si="2736">IFERROR(K1337,0)</f>
        <v>0.66800000000000004</v>
      </c>
      <c r="P1337" s="8">
        <f t="shared" si="2736"/>
        <v>0.58699999999999997</v>
      </c>
      <c r="Q1337" s="8">
        <f t="shared" si="2612"/>
        <v>-8.1000000000000072E-2</v>
      </c>
      <c r="R1337" s="12">
        <f t="shared" si="2613"/>
        <v>87.874251497005972</v>
      </c>
      <c r="S1337" s="14">
        <f>T1316</f>
        <v>182.18048505000002</v>
      </c>
      <c r="T1337" s="8">
        <f>H1337+S1337-H1338-H1339-U1337</f>
        <v>180.06308504999998</v>
      </c>
      <c r="U1337" s="14">
        <v>4.0000000000000002E-4</v>
      </c>
      <c r="V1337" s="8">
        <f t="shared" si="2375"/>
        <v>135.22267206477733</v>
      </c>
      <c r="W1337" s="8">
        <f t="shared" si="2376"/>
        <v>118.82591093117408</v>
      </c>
      <c r="X1337" s="14">
        <f t="shared" si="2714"/>
        <v>0</v>
      </c>
      <c r="Y1337" s="15"/>
    </row>
    <row r="1338" spans="1:25" x14ac:dyDescent="0.2">
      <c r="A1338" s="5">
        <v>45721</v>
      </c>
      <c r="B1338" s="6" t="s">
        <v>31</v>
      </c>
      <c r="C1338" s="7" t="s">
        <v>32</v>
      </c>
      <c r="D1338" s="6" t="s">
        <v>26</v>
      </c>
      <c r="E1338" s="8">
        <v>285</v>
      </c>
      <c r="F1338" s="8">
        <v>0</v>
      </c>
      <c r="G1338" s="8">
        <v>0.77400000000000002</v>
      </c>
      <c r="H1338" s="11">
        <v>2.7040000000000002</v>
      </c>
      <c r="I1338" s="8">
        <f t="shared" si="2606"/>
        <v>1.9300000000000002</v>
      </c>
      <c r="J1338" s="12">
        <f t="shared" si="2607"/>
        <v>349.35400516795869</v>
      </c>
      <c r="K1338" s="8">
        <f t="shared" ref="K1338:L1338" si="2737">IFERROR(G1338,0)</f>
        <v>0.77400000000000002</v>
      </c>
      <c r="L1338" s="8">
        <f t="shared" si="2737"/>
        <v>2.7040000000000002</v>
      </c>
      <c r="M1338" s="8">
        <f t="shared" si="2609"/>
        <v>1.9300000000000002</v>
      </c>
      <c r="N1338" s="12">
        <f t="shared" si="2610"/>
        <v>349.35400516795869</v>
      </c>
      <c r="O1338" s="8">
        <f t="shared" ref="O1338:P1338" si="2738">IFERROR(K1338,0)</f>
        <v>0.77400000000000002</v>
      </c>
      <c r="P1338" s="8">
        <f t="shared" si="2738"/>
        <v>2.7040000000000002</v>
      </c>
      <c r="Q1338" s="8">
        <f t="shared" si="2612"/>
        <v>1.9300000000000002</v>
      </c>
      <c r="R1338" s="12">
        <f t="shared" si="2613"/>
        <v>349.35400516795869</v>
      </c>
      <c r="S1338" s="14"/>
      <c r="T1338" s="14"/>
      <c r="U1338" s="14"/>
      <c r="V1338" s="8">
        <f t="shared" si="2375"/>
        <v>0</v>
      </c>
      <c r="W1338" s="8">
        <f t="shared" si="2376"/>
        <v>0</v>
      </c>
      <c r="X1338" s="14">
        <f t="shared" si="2714"/>
        <v>0.59799999999999998</v>
      </c>
      <c r="Y1338" s="15"/>
    </row>
    <row r="1339" spans="1:25" x14ac:dyDescent="0.2">
      <c r="A1339" s="5">
        <v>45721</v>
      </c>
      <c r="B1339" s="6" t="s">
        <v>31</v>
      </c>
      <c r="C1339" s="7" t="s">
        <v>32</v>
      </c>
      <c r="D1339" s="6" t="s">
        <v>27</v>
      </c>
      <c r="E1339" s="8">
        <v>0</v>
      </c>
      <c r="F1339" s="8">
        <v>0</v>
      </c>
      <c r="G1339" s="8">
        <v>0</v>
      </c>
      <c r="H1339" s="11">
        <v>0</v>
      </c>
      <c r="I1339" s="8">
        <f t="shared" si="2606"/>
        <v>0</v>
      </c>
      <c r="J1339" s="12">
        <f t="shared" si="2607"/>
        <v>0</v>
      </c>
      <c r="K1339" s="8">
        <f t="shared" ref="K1339:L1339" si="2739">IFERROR(G1339,0)</f>
        <v>0</v>
      </c>
      <c r="L1339" s="8">
        <f t="shared" si="2739"/>
        <v>0</v>
      </c>
      <c r="M1339" s="8">
        <f t="shared" si="2609"/>
        <v>0</v>
      </c>
      <c r="N1339" s="12">
        <f t="shared" si="2610"/>
        <v>0</v>
      </c>
      <c r="O1339" s="8">
        <f t="shared" ref="O1339:P1339" si="2740">IFERROR(K1339,0)</f>
        <v>0</v>
      </c>
      <c r="P1339" s="8">
        <f t="shared" si="2740"/>
        <v>0</v>
      </c>
      <c r="Q1339" s="8">
        <f t="shared" si="2612"/>
        <v>0</v>
      </c>
      <c r="R1339" s="12">
        <f t="shared" si="2613"/>
        <v>0</v>
      </c>
      <c r="S1339" s="14"/>
      <c r="T1339" s="14"/>
      <c r="U1339" s="14"/>
      <c r="V1339" s="8">
        <f t="shared" si="2375"/>
        <v>0</v>
      </c>
      <c r="W1339" s="8">
        <f t="shared" si="2376"/>
        <v>0</v>
      </c>
      <c r="X1339" s="14">
        <f t="shared" si="2714"/>
        <v>0</v>
      </c>
      <c r="Y1339" s="15"/>
    </row>
    <row r="1340" spans="1:25" x14ac:dyDescent="0.2">
      <c r="A1340" s="5">
        <v>45721</v>
      </c>
      <c r="B1340" s="6" t="s">
        <v>36</v>
      </c>
      <c r="C1340" s="7" t="s">
        <v>32</v>
      </c>
      <c r="D1340" s="6" t="s">
        <v>25</v>
      </c>
      <c r="E1340" s="8">
        <v>5.2</v>
      </c>
      <c r="F1340" s="8">
        <v>1.7999999999999999E-2</v>
      </c>
      <c r="G1340" s="8">
        <v>1.61E-2</v>
      </c>
      <c r="H1340" s="11">
        <v>1.7000000000000001E-2</v>
      </c>
      <c r="I1340" s="8">
        <f t="shared" si="2606"/>
        <v>9.0000000000000149E-4</v>
      </c>
      <c r="J1340" s="12">
        <f t="shared" si="2607"/>
        <v>105.59006211180125</v>
      </c>
      <c r="K1340" s="8">
        <f t="shared" ref="K1340:L1340" si="2741">IFERROR(G1340,0)</f>
        <v>1.61E-2</v>
      </c>
      <c r="L1340" s="8">
        <f t="shared" si="2741"/>
        <v>1.7000000000000001E-2</v>
      </c>
      <c r="M1340" s="8">
        <f t="shared" si="2609"/>
        <v>9.0000000000000149E-4</v>
      </c>
      <c r="N1340" s="12">
        <f t="shared" si="2610"/>
        <v>105.59006211180125</v>
      </c>
      <c r="O1340" s="8">
        <f t="shared" ref="O1340:P1340" si="2742">IFERROR(K1340,0)</f>
        <v>1.61E-2</v>
      </c>
      <c r="P1340" s="8">
        <f t="shared" si="2742"/>
        <v>1.7000000000000001E-2</v>
      </c>
      <c r="Q1340" s="8">
        <f t="shared" si="2612"/>
        <v>9.0000000000000149E-4</v>
      </c>
      <c r="R1340" s="12">
        <f t="shared" si="2613"/>
        <v>105.59006211180125</v>
      </c>
      <c r="S1340" s="14">
        <f>T1319</f>
        <v>2.7094000019999998</v>
      </c>
      <c r="T1340" s="8">
        <f>H1340+S1340-H1341-H1342-U1340</f>
        <v>2.7257000019999995</v>
      </c>
      <c r="U1340" s="14">
        <v>6.9999999999999999E-4</v>
      </c>
      <c r="V1340" s="8">
        <f t="shared" si="2375"/>
        <v>89.444444444444443</v>
      </c>
      <c r="W1340" s="8">
        <f t="shared" si="2376"/>
        <v>94.444444444444457</v>
      </c>
      <c r="X1340" s="14">
        <f t="shared" si="2714"/>
        <v>0</v>
      </c>
      <c r="Y1340" s="15"/>
    </row>
    <row r="1341" spans="1:25" x14ac:dyDescent="0.2">
      <c r="A1341" s="5">
        <v>45721</v>
      </c>
      <c r="B1341" s="6" t="s">
        <v>36</v>
      </c>
      <c r="C1341" s="7" t="s">
        <v>32</v>
      </c>
      <c r="D1341" s="6" t="s">
        <v>26</v>
      </c>
      <c r="E1341" s="8">
        <v>5.0999999999999996</v>
      </c>
      <c r="F1341" s="8">
        <v>0</v>
      </c>
      <c r="G1341" s="8">
        <v>1.29E-2</v>
      </c>
      <c r="H1341" s="11">
        <v>0</v>
      </c>
      <c r="I1341" s="8">
        <f t="shared" si="2606"/>
        <v>-1.29E-2</v>
      </c>
      <c r="J1341" s="12">
        <f t="shared" si="2607"/>
        <v>0</v>
      </c>
      <c r="K1341" s="8">
        <f t="shared" ref="K1341:L1341" si="2743">IFERROR(G1341,0)</f>
        <v>1.29E-2</v>
      </c>
      <c r="L1341" s="8">
        <f t="shared" si="2743"/>
        <v>0</v>
      </c>
      <c r="M1341" s="8">
        <f t="shared" si="2609"/>
        <v>-1.29E-2</v>
      </c>
      <c r="N1341" s="12">
        <f t="shared" si="2610"/>
        <v>0</v>
      </c>
      <c r="O1341" s="8">
        <f t="shared" ref="O1341:P1341" si="2744">IFERROR(K1341,0)</f>
        <v>1.29E-2</v>
      </c>
      <c r="P1341" s="8">
        <f t="shared" si="2744"/>
        <v>0</v>
      </c>
      <c r="Q1341" s="8">
        <f t="shared" si="2612"/>
        <v>-1.29E-2</v>
      </c>
      <c r="R1341" s="12">
        <f t="shared" si="2613"/>
        <v>0</v>
      </c>
      <c r="S1341" s="14"/>
      <c r="T1341" s="14"/>
      <c r="U1341" s="14"/>
      <c r="V1341" s="8">
        <f t="shared" si="2375"/>
        <v>0</v>
      </c>
      <c r="W1341" s="8">
        <f t="shared" si="2376"/>
        <v>0</v>
      </c>
      <c r="X1341" s="14">
        <f t="shared" si="2714"/>
        <v>1.7999999999999999E-2</v>
      </c>
      <c r="Y1341" s="15"/>
    </row>
    <row r="1342" spans="1:25" x14ac:dyDescent="0.2">
      <c r="A1342" s="5">
        <v>45721</v>
      </c>
      <c r="B1342" s="6" t="s">
        <v>36</v>
      </c>
      <c r="C1342" s="7" t="s">
        <v>32</v>
      </c>
      <c r="D1342" s="6" t="s">
        <v>27</v>
      </c>
      <c r="E1342" s="8">
        <v>0</v>
      </c>
      <c r="F1342" s="8">
        <v>0</v>
      </c>
      <c r="G1342" s="8">
        <v>0</v>
      </c>
      <c r="H1342" s="11">
        <v>0</v>
      </c>
      <c r="I1342" s="8">
        <f t="shared" si="2606"/>
        <v>0</v>
      </c>
      <c r="J1342" s="12">
        <f t="shared" si="2607"/>
        <v>0</v>
      </c>
      <c r="K1342" s="8">
        <f t="shared" ref="K1342:L1342" si="2745">IFERROR(G1342,0)</f>
        <v>0</v>
      </c>
      <c r="L1342" s="8">
        <f t="shared" si="2745"/>
        <v>0</v>
      </c>
      <c r="M1342" s="8">
        <f t="shared" si="2609"/>
        <v>0</v>
      </c>
      <c r="N1342" s="12">
        <f t="shared" si="2610"/>
        <v>0</v>
      </c>
      <c r="O1342" s="8">
        <f t="shared" ref="O1342:P1342" si="2746">IFERROR(K1342,0)</f>
        <v>0</v>
      </c>
      <c r="P1342" s="8">
        <f t="shared" si="2746"/>
        <v>0</v>
      </c>
      <c r="Q1342" s="8">
        <f t="shared" si="2612"/>
        <v>0</v>
      </c>
      <c r="R1342" s="12">
        <f t="shared" si="2613"/>
        <v>0</v>
      </c>
      <c r="S1342" s="14"/>
      <c r="T1342" s="14"/>
      <c r="U1342" s="14"/>
      <c r="V1342" s="8">
        <f t="shared" si="2375"/>
        <v>0</v>
      </c>
      <c r="W1342" s="8">
        <f t="shared" si="2376"/>
        <v>0</v>
      </c>
      <c r="X1342" s="14">
        <f t="shared" si="2714"/>
        <v>0</v>
      </c>
      <c r="Y1342" s="15"/>
    </row>
    <row r="1343" spans="1:25" x14ac:dyDescent="0.2">
      <c r="A1343" s="5">
        <v>45721</v>
      </c>
      <c r="B1343" s="6" t="s">
        <v>33</v>
      </c>
      <c r="C1343" s="7" t="s">
        <v>32</v>
      </c>
      <c r="D1343" s="6" t="s">
        <v>25</v>
      </c>
      <c r="E1343" s="8">
        <v>0.63</v>
      </c>
      <c r="F1343" s="8">
        <v>0</v>
      </c>
      <c r="G1343" s="8">
        <v>1.9E-3</v>
      </c>
      <c r="H1343" s="11">
        <v>1E-3</v>
      </c>
      <c r="I1343" s="8">
        <f t="shared" si="2606"/>
        <v>-8.9999999999999998E-4</v>
      </c>
      <c r="J1343" s="12">
        <f t="shared" si="2607"/>
        <v>52.631578947368418</v>
      </c>
      <c r="K1343" s="8">
        <f t="shared" ref="K1343:L1343" si="2747">IFERROR(G1343,0)</f>
        <v>1.9E-3</v>
      </c>
      <c r="L1343" s="8">
        <f t="shared" si="2747"/>
        <v>1E-3</v>
      </c>
      <c r="M1343" s="8">
        <f t="shared" si="2609"/>
        <v>-8.9999999999999998E-4</v>
      </c>
      <c r="N1343" s="12">
        <f t="shared" si="2610"/>
        <v>52.631578947368418</v>
      </c>
      <c r="O1343" s="8">
        <f t="shared" ref="O1343:P1343" si="2748">IFERROR(K1343,0)</f>
        <v>1.9E-3</v>
      </c>
      <c r="P1343" s="8">
        <f t="shared" si="2748"/>
        <v>1E-3</v>
      </c>
      <c r="Q1343" s="8">
        <f t="shared" si="2612"/>
        <v>-8.9999999999999998E-4</v>
      </c>
      <c r="R1343" s="12">
        <f t="shared" si="2613"/>
        <v>52.631578947368418</v>
      </c>
      <c r="S1343" s="14">
        <f>T1322</f>
        <v>6.2746239999999898E-2</v>
      </c>
      <c r="T1343" s="8">
        <f>H1343+S1343-H1344-H1345-U1343</f>
        <v>6.3646239999999896E-2</v>
      </c>
      <c r="U1343" s="14">
        <v>1E-4</v>
      </c>
      <c r="V1343" s="8">
        <f t="shared" si="2375"/>
        <v>0</v>
      </c>
      <c r="W1343" s="8">
        <f t="shared" si="2376"/>
        <v>0</v>
      </c>
      <c r="X1343" s="14">
        <f t="shared" si="2714"/>
        <v>0</v>
      </c>
      <c r="Y1343" s="15"/>
    </row>
    <row r="1344" spans="1:25" x14ac:dyDescent="0.2">
      <c r="A1344" s="5">
        <v>45721</v>
      </c>
      <c r="B1344" s="6" t="s">
        <v>33</v>
      </c>
      <c r="C1344" s="7" t="s">
        <v>32</v>
      </c>
      <c r="D1344" s="6" t="s">
        <v>26</v>
      </c>
      <c r="E1344" s="8">
        <v>0.63</v>
      </c>
      <c r="F1344" s="8">
        <v>0</v>
      </c>
      <c r="G1344" s="8">
        <v>1.6000000000000001E-3</v>
      </c>
      <c r="H1344" s="11">
        <v>0</v>
      </c>
      <c r="I1344" s="8">
        <f t="shared" si="2606"/>
        <v>-1.6000000000000001E-3</v>
      </c>
      <c r="J1344" s="12">
        <f t="shared" si="2607"/>
        <v>0</v>
      </c>
      <c r="K1344" s="8">
        <f t="shared" ref="K1344:L1344" si="2749">IFERROR(G1344,0)</f>
        <v>1.6000000000000001E-3</v>
      </c>
      <c r="L1344" s="8">
        <f t="shared" si="2749"/>
        <v>0</v>
      </c>
      <c r="M1344" s="8">
        <f t="shared" si="2609"/>
        <v>-1.6000000000000001E-3</v>
      </c>
      <c r="N1344" s="12">
        <f t="shared" si="2610"/>
        <v>0</v>
      </c>
      <c r="O1344" s="8">
        <f t="shared" ref="O1344:P1344" si="2750">IFERROR(K1344,0)</f>
        <v>1.6000000000000001E-3</v>
      </c>
      <c r="P1344" s="8">
        <f t="shared" si="2750"/>
        <v>0</v>
      </c>
      <c r="Q1344" s="8">
        <f t="shared" si="2612"/>
        <v>-1.6000000000000001E-3</v>
      </c>
      <c r="R1344" s="12">
        <f t="shared" si="2613"/>
        <v>0</v>
      </c>
      <c r="S1344" s="14"/>
      <c r="T1344" s="8"/>
      <c r="U1344" s="14"/>
      <c r="V1344" s="8">
        <f t="shared" si="2375"/>
        <v>0</v>
      </c>
      <c r="W1344" s="8">
        <f t="shared" si="2376"/>
        <v>0</v>
      </c>
      <c r="X1344" s="14">
        <f t="shared" si="2714"/>
        <v>1E-3</v>
      </c>
      <c r="Y1344" s="15"/>
    </row>
    <row r="1345" spans="1:25" x14ac:dyDescent="0.2">
      <c r="A1345" s="5">
        <v>45721</v>
      </c>
      <c r="B1345" s="6" t="s">
        <v>33</v>
      </c>
      <c r="C1345" s="7" t="s">
        <v>32</v>
      </c>
      <c r="D1345" s="6" t="s">
        <v>27</v>
      </c>
      <c r="E1345" s="8">
        <v>0</v>
      </c>
      <c r="F1345" s="8">
        <v>0</v>
      </c>
      <c r="G1345" s="8">
        <v>0</v>
      </c>
      <c r="H1345" s="11">
        <v>0</v>
      </c>
      <c r="I1345" s="8">
        <f t="shared" si="2606"/>
        <v>0</v>
      </c>
      <c r="J1345" s="12">
        <f t="shared" si="2607"/>
        <v>0</v>
      </c>
      <c r="K1345" s="8">
        <f t="shared" ref="K1345:L1345" si="2751">IFERROR(G1345,0)</f>
        <v>0</v>
      </c>
      <c r="L1345" s="8">
        <f t="shared" si="2751"/>
        <v>0</v>
      </c>
      <c r="M1345" s="8">
        <f t="shared" si="2609"/>
        <v>0</v>
      </c>
      <c r="N1345" s="12">
        <f t="shared" si="2610"/>
        <v>0</v>
      </c>
      <c r="O1345" s="8">
        <f t="shared" ref="O1345:P1345" si="2752">IFERROR(K1345,0)</f>
        <v>0</v>
      </c>
      <c r="P1345" s="8">
        <f t="shared" si="2752"/>
        <v>0</v>
      </c>
      <c r="Q1345" s="8">
        <f t="shared" si="2612"/>
        <v>0</v>
      </c>
      <c r="R1345" s="12">
        <f t="shared" si="2613"/>
        <v>0</v>
      </c>
      <c r="S1345" s="14"/>
      <c r="T1345" s="14"/>
      <c r="U1345" s="14"/>
      <c r="V1345" s="8">
        <f t="shared" si="2375"/>
        <v>0</v>
      </c>
      <c r="W1345" s="8">
        <f t="shared" si="2376"/>
        <v>0</v>
      </c>
      <c r="X1345" s="14">
        <f t="shared" si="2714"/>
        <v>0</v>
      </c>
      <c r="Y1345" s="15"/>
    </row>
    <row r="1346" spans="1:25" x14ac:dyDescent="0.2">
      <c r="A1346" s="5">
        <v>45722</v>
      </c>
      <c r="B1346" s="6" t="s">
        <v>28</v>
      </c>
      <c r="C1346" s="7" t="s">
        <v>24</v>
      </c>
      <c r="D1346" s="6" t="s">
        <v>25</v>
      </c>
      <c r="E1346" s="8">
        <v>190.9</v>
      </c>
      <c r="F1346" s="9">
        <v>0.63600000000000001</v>
      </c>
      <c r="G1346" s="10">
        <v>0.54500000000000004</v>
      </c>
      <c r="H1346" s="21">
        <v>0.57699999999999996</v>
      </c>
      <c r="I1346" s="8">
        <f t="shared" si="2606"/>
        <v>3.1999999999999917E-2</v>
      </c>
      <c r="J1346" s="12">
        <f t="shared" si="2607"/>
        <v>105.8715596330275</v>
      </c>
      <c r="K1346" s="8">
        <f t="shared" ref="K1346:L1346" si="2753">IFERROR(G1346,0)</f>
        <v>0.54500000000000004</v>
      </c>
      <c r="L1346" s="8">
        <f t="shared" si="2753"/>
        <v>0.57699999999999996</v>
      </c>
      <c r="M1346" s="8">
        <f t="shared" si="2609"/>
        <v>3.1999999999999917E-2</v>
      </c>
      <c r="N1346" s="12">
        <f t="shared" si="2610"/>
        <v>105.8715596330275</v>
      </c>
      <c r="O1346" s="8">
        <f t="shared" ref="O1346:P1346" si="2754">IFERROR(K1346,0)</f>
        <v>0.54500000000000004</v>
      </c>
      <c r="P1346" s="8">
        <f t="shared" si="2754"/>
        <v>0.57699999999999996</v>
      </c>
      <c r="Q1346" s="8">
        <f t="shared" si="2612"/>
        <v>3.1999999999999917E-2</v>
      </c>
      <c r="R1346" s="12">
        <f t="shared" si="2613"/>
        <v>105.8715596330275</v>
      </c>
      <c r="S1346" s="8">
        <f>T1325</f>
        <v>48.193120000000008</v>
      </c>
      <c r="T1346" s="8">
        <f>H1346+S1346-H1347-H1348-U1346</f>
        <v>45.913320000000006</v>
      </c>
      <c r="U1346" s="8">
        <v>1.8E-3</v>
      </c>
      <c r="V1346" s="8">
        <f t="shared" si="2375"/>
        <v>85.691823899371073</v>
      </c>
      <c r="W1346" s="8">
        <f t="shared" si="2376"/>
        <v>90.723270440251568</v>
      </c>
      <c r="X1346" s="14">
        <f>H1304</f>
        <v>0.57599999999999996</v>
      </c>
      <c r="Y1346" s="15"/>
    </row>
    <row r="1347" spans="1:25" x14ac:dyDescent="0.2">
      <c r="A1347" s="5">
        <v>45722</v>
      </c>
      <c r="B1347" s="6" t="s">
        <v>28</v>
      </c>
      <c r="C1347" s="7" t="s">
        <v>24</v>
      </c>
      <c r="D1347" s="6" t="s">
        <v>26</v>
      </c>
      <c r="E1347" s="8">
        <v>220.3</v>
      </c>
      <c r="F1347" s="8">
        <v>1.5</v>
      </c>
      <c r="G1347" s="8">
        <v>0.58099999999999996</v>
      </c>
      <c r="H1347" s="11">
        <v>1.845</v>
      </c>
      <c r="I1347" s="8">
        <f t="shared" si="2606"/>
        <v>1.264</v>
      </c>
      <c r="J1347" s="12">
        <f t="shared" si="2607"/>
        <v>317.55593803786576</v>
      </c>
      <c r="K1347" s="8">
        <f t="shared" ref="K1347:L1347" si="2755">IFERROR(G1347,0)</f>
        <v>0.58099999999999996</v>
      </c>
      <c r="L1347" s="8">
        <f t="shared" si="2755"/>
        <v>1.845</v>
      </c>
      <c r="M1347" s="8">
        <f t="shared" si="2609"/>
        <v>1.264</v>
      </c>
      <c r="N1347" s="12">
        <f t="shared" si="2610"/>
        <v>317.55593803786576</v>
      </c>
      <c r="O1347" s="8">
        <f t="shared" ref="O1347:P1347" si="2756">IFERROR(K1347,0)</f>
        <v>0.58099999999999996</v>
      </c>
      <c r="P1347" s="8">
        <f t="shared" si="2756"/>
        <v>1.845</v>
      </c>
      <c r="Q1347" s="8">
        <f t="shared" si="2612"/>
        <v>1.264</v>
      </c>
      <c r="R1347" s="12">
        <f t="shared" si="2613"/>
        <v>317.55593803786576</v>
      </c>
      <c r="S1347" s="8"/>
      <c r="T1347" s="8"/>
      <c r="U1347" s="8"/>
      <c r="V1347" s="8">
        <f t="shared" si="2375"/>
        <v>38.733333333333334</v>
      </c>
      <c r="W1347" s="8">
        <f t="shared" si="2376"/>
        <v>123</v>
      </c>
      <c r="X1347" s="14">
        <f t="shared" ref="X1347:X1366" si="2757">H1304</f>
        <v>0.57599999999999996</v>
      </c>
      <c r="Y1347" s="15"/>
    </row>
    <row r="1348" spans="1:25" x14ac:dyDescent="0.2">
      <c r="A1348" s="5">
        <v>45722</v>
      </c>
      <c r="B1348" s="6" t="s">
        <v>28</v>
      </c>
      <c r="C1348" s="7" t="s">
        <v>24</v>
      </c>
      <c r="D1348" s="6" t="s">
        <v>27</v>
      </c>
      <c r="E1348" s="8">
        <v>0</v>
      </c>
      <c r="F1348" s="8">
        <v>0</v>
      </c>
      <c r="G1348" s="8">
        <v>0</v>
      </c>
      <c r="H1348" s="11">
        <v>1.01</v>
      </c>
      <c r="I1348" s="8">
        <f t="shared" si="2606"/>
        <v>1.01</v>
      </c>
      <c r="J1348" s="12">
        <f t="shared" si="2607"/>
        <v>0</v>
      </c>
      <c r="K1348" s="8">
        <f t="shared" ref="K1348:L1348" si="2758">IFERROR(G1348,0)</f>
        <v>0</v>
      </c>
      <c r="L1348" s="8">
        <f t="shared" si="2758"/>
        <v>1.01</v>
      </c>
      <c r="M1348" s="8">
        <f t="shared" si="2609"/>
        <v>1.01</v>
      </c>
      <c r="N1348" s="12">
        <f t="shared" si="2610"/>
        <v>0</v>
      </c>
      <c r="O1348" s="8">
        <f t="shared" ref="O1348:P1348" si="2759">IFERROR(K1348,0)</f>
        <v>0</v>
      </c>
      <c r="P1348" s="8">
        <f t="shared" si="2759"/>
        <v>1.01</v>
      </c>
      <c r="Q1348" s="8">
        <f t="shared" si="2612"/>
        <v>1.01</v>
      </c>
      <c r="R1348" s="12">
        <f t="shared" si="2613"/>
        <v>0</v>
      </c>
      <c r="S1348" s="8"/>
      <c r="T1348" s="8"/>
      <c r="U1348" s="8"/>
      <c r="V1348" s="8">
        <f t="shared" si="2375"/>
        <v>0</v>
      </c>
      <c r="W1348" s="8">
        <f t="shared" si="2376"/>
        <v>0</v>
      </c>
      <c r="X1348" s="14">
        <f t="shared" si="2757"/>
        <v>0.94199999999999995</v>
      </c>
      <c r="Y1348" s="15"/>
    </row>
    <row r="1349" spans="1:25" x14ac:dyDescent="0.2">
      <c r="A1349" s="5">
        <v>45722</v>
      </c>
      <c r="B1349" s="6" t="s">
        <v>23</v>
      </c>
      <c r="C1349" s="7" t="s">
        <v>24</v>
      </c>
      <c r="D1349" s="6" t="s">
        <v>25</v>
      </c>
      <c r="E1349" s="8">
        <v>1.7</v>
      </c>
      <c r="F1349" s="8">
        <v>5.0000000000000001E-3</v>
      </c>
      <c r="G1349" s="8">
        <v>4.7999999999999996E-3</v>
      </c>
      <c r="H1349" s="11">
        <v>5.0000000000000001E-3</v>
      </c>
      <c r="I1349" s="8">
        <f t="shared" si="2606"/>
        <v>2.0000000000000052E-4</v>
      </c>
      <c r="J1349" s="12">
        <f t="shared" si="2607"/>
        <v>104.16666666666667</v>
      </c>
      <c r="K1349" s="8">
        <f t="shared" ref="K1349:L1349" si="2760">IFERROR(G1349,0)</f>
        <v>4.7999999999999996E-3</v>
      </c>
      <c r="L1349" s="8">
        <f t="shared" si="2760"/>
        <v>5.0000000000000001E-3</v>
      </c>
      <c r="M1349" s="8">
        <f t="shared" si="2609"/>
        <v>2.0000000000000052E-4</v>
      </c>
      <c r="N1349" s="12">
        <f t="shared" si="2610"/>
        <v>104.16666666666667</v>
      </c>
      <c r="O1349" s="8">
        <f t="shared" ref="O1349:P1349" si="2761">IFERROR(K1349,0)</f>
        <v>4.7999999999999996E-3</v>
      </c>
      <c r="P1349" s="8">
        <f t="shared" si="2761"/>
        <v>5.0000000000000001E-3</v>
      </c>
      <c r="Q1349" s="8">
        <f t="shared" si="2612"/>
        <v>2.0000000000000052E-4</v>
      </c>
      <c r="R1349" s="12">
        <f t="shared" si="2613"/>
        <v>104.16666666666667</v>
      </c>
      <c r="S1349" s="8">
        <f>T1328</f>
        <v>4.1613405000000094</v>
      </c>
      <c r="T1349" s="8">
        <f>H1349+S1349-H1350-H1351-U1349</f>
        <v>4.1662405000000096</v>
      </c>
      <c r="U1349" s="8">
        <v>1E-4</v>
      </c>
      <c r="V1349" s="8">
        <f t="shared" si="2375"/>
        <v>95.999999999999986</v>
      </c>
      <c r="W1349" s="8">
        <f t="shared" si="2376"/>
        <v>100</v>
      </c>
      <c r="X1349" s="14">
        <f t="shared" si="2757"/>
        <v>0</v>
      </c>
      <c r="Y1349" s="15"/>
    </row>
    <row r="1350" spans="1:25" x14ac:dyDescent="0.2">
      <c r="A1350" s="5">
        <v>45722</v>
      </c>
      <c r="B1350" s="6" t="s">
        <v>23</v>
      </c>
      <c r="C1350" s="7" t="s">
        <v>24</v>
      </c>
      <c r="D1350" s="6" t="s">
        <v>26</v>
      </c>
      <c r="E1350" s="8">
        <v>1.5</v>
      </c>
      <c r="F1350" s="8">
        <v>0</v>
      </c>
      <c r="G1350" s="8">
        <v>3.0000000000000001E-3</v>
      </c>
      <c r="H1350" s="11">
        <v>0</v>
      </c>
      <c r="I1350" s="8">
        <f t="shared" si="2606"/>
        <v>-3.0000000000000001E-3</v>
      </c>
      <c r="J1350" s="12">
        <f t="shared" si="2607"/>
        <v>0</v>
      </c>
      <c r="K1350" s="8">
        <f t="shared" ref="K1350:L1350" si="2762">IFERROR(G1350,0)</f>
        <v>3.0000000000000001E-3</v>
      </c>
      <c r="L1350" s="8">
        <f t="shared" si="2762"/>
        <v>0</v>
      </c>
      <c r="M1350" s="8">
        <f t="shared" si="2609"/>
        <v>-3.0000000000000001E-3</v>
      </c>
      <c r="N1350" s="12">
        <f t="shared" si="2610"/>
        <v>0</v>
      </c>
      <c r="O1350" s="8">
        <f t="shared" ref="O1350:P1350" si="2763">IFERROR(K1350,0)</f>
        <v>3.0000000000000001E-3</v>
      </c>
      <c r="P1350" s="8">
        <f t="shared" si="2763"/>
        <v>0</v>
      </c>
      <c r="Q1350" s="8">
        <f t="shared" si="2612"/>
        <v>-3.0000000000000001E-3</v>
      </c>
      <c r="R1350" s="12">
        <f t="shared" si="2613"/>
        <v>0</v>
      </c>
      <c r="S1350" s="8"/>
      <c r="T1350" s="8"/>
      <c r="U1350" s="8"/>
      <c r="V1350" s="8">
        <f t="shared" si="2375"/>
        <v>0</v>
      </c>
      <c r="W1350" s="8">
        <f t="shared" si="2376"/>
        <v>0</v>
      </c>
      <c r="X1350" s="14">
        <f t="shared" si="2757"/>
        <v>5.0000000000000001E-3</v>
      </c>
      <c r="Y1350" s="15"/>
    </row>
    <row r="1351" spans="1:25" x14ac:dyDescent="0.2">
      <c r="A1351" s="5">
        <v>45722</v>
      </c>
      <c r="B1351" s="6" t="s">
        <v>23</v>
      </c>
      <c r="C1351" s="7" t="s">
        <v>24</v>
      </c>
      <c r="D1351" s="6" t="s">
        <v>27</v>
      </c>
      <c r="E1351" s="8">
        <v>0</v>
      </c>
      <c r="F1351" s="8">
        <v>0</v>
      </c>
      <c r="G1351" s="8">
        <v>0</v>
      </c>
      <c r="H1351" s="11">
        <v>0</v>
      </c>
      <c r="I1351" s="8">
        <f t="shared" si="2606"/>
        <v>0</v>
      </c>
      <c r="J1351" s="12">
        <f t="shared" si="2607"/>
        <v>0</v>
      </c>
      <c r="K1351" s="8">
        <f t="shared" ref="K1351:L1351" si="2764">IFERROR(G1351,0)</f>
        <v>0</v>
      </c>
      <c r="L1351" s="8">
        <f t="shared" si="2764"/>
        <v>0</v>
      </c>
      <c r="M1351" s="8">
        <f t="shared" si="2609"/>
        <v>0</v>
      </c>
      <c r="N1351" s="12">
        <f t="shared" si="2610"/>
        <v>0</v>
      </c>
      <c r="O1351" s="8">
        <f t="shared" ref="O1351:P1351" si="2765">IFERROR(K1351,0)</f>
        <v>0</v>
      </c>
      <c r="P1351" s="8">
        <f t="shared" si="2765"/>
        <v>0</v>
      </c>
      <c r="Q1351" s="8">
        <f t="shared" si="2612"/>
        <v>0</v>
      </c>
      <c r="R1351" s="12">
        <f t="shared" si="2613"/>
        <v>0</v>
      </c>
      <c r="S1351" s="8"/>
      <c r="T1351" s="8"/>
      <c r="U1351" s="8"/>
      <c r="V1351" s="8">
        <f t="shared" si="2375"/>
        <v>0</v>
      </c>
      <c r="W1351" s="8">
        <f t="shared" si="2376"/>
        <v>0</v>
      </c>
      <c r="X1351" s="14">
        <f t="shared" si="2757"/>
        <v>0</v>
      </c>
      <c r="Y1351" s="15"/>
    </row>
    <row r="1352" spans="1:25" x14ac:dyDescent="0.2">
      <c r="A1352" s="5">
        <v>45722</v>
      </c>
      <c r="B1352" s="6" t="s">
        <v>29</v>
      </c>
      <c r="C1352" s="7" t="s">
        <v>24</v>
      </c>
      <c r="D1352" s="6" t="s">
        <v>25</v>
      </c>
      <c r="E1352" s="8">
        <v>1</v>
      </c>
      <c r="F1352" s="8">
        <v>5.0000000000000001E-3</v>
      </c>
      <c r="G1352" s="8">
        <v>3.0000000000000001E-3</v>
      </c>
      <c r="H1352" s="11">
        <v>4.0000000000000001E-3</v>
      </c>
      <c r="I1352" s="8">
        <f t="shared" si="2606"/>
        <v>1E-3</v>
      </c>
      <c r="J1352" s="12">
        <f t="shared" si="2607"/>
        <v>133.33333333333331</v>
      </c>
      <c r="K1352" s="8">
        <f t="shared" ref="K1352:L1352" si="2766">IFERROR(G1352,0)</f>
        <v>3.0000000000000001E-3</v>
      </c>
      <c r="L1352" s="8">
        <f t="shared" si="2766"/>
        <v>4.0000000000000001E-3</v>
      </c>
      <c r="M1352" s="8">
        <f t="shared" si="2609"/>
        <v>1E-3</v>
      </c>
      <c r="N1352" s="12">
        <f t="shared" si="2610"/>
        <v>133.33333333333331</v>
      </c>
      <c r="O1352" s="8">
        <f t="shared" ref="O1352:P1352" si="2767">IFERROR(K1352,0)</f>
        <v>3.0000000000000001E-3</v>
      </c>
      <c r="P1352" s="8">
        <f t="shared" si="2767"/>
        <v>4.0000000000000001E-3</v>
      </c>
      <c r="Q1352" s="8">
        <f t="shared" si="2612"/>
        <v>1E-3</v>
      </c>
      <c r="R1352" s="12">
        <f t="shared" si="2613"/>
        <v>133.33333333333331</v>
      </c>
      <c r="S1352" s="8">
        <f>T1331</f>
        <v>0.66164999999999941</v>
      </c>
      <c r="T1352" s="8">
        <f>H1352+S1352-H1353-H1354-U1352</f>
        <v>0.66264999999999941</v>
      </c>
      <c r="U1352" s="8">
        <v>0</v>
      </c>
      <c r="V1352" s="8">
        <f t="shared" si="2375"/>
        <v>60</v>
      </c>
      <c r="W1352" s="8">
        <f t="shared" si="2376"/>
        <v>80</v>
      </c>
      <c r="X1352" s="14">
        <f t="shared" si="2757"/>
        <v>0</v>
      </c>
      <c r="Y1352" s="15"/>
    </row>
    <row r="1353" spans="1:25" x14ac:dyDescent="0.2">
      <c r="A1353" s="5">
        <v>45722</v>
      </c>
      <c r="B1353" s="6" t="s">
        <v>29</v>
      </c>
      <c r="C1353" s="7" t="s">
        <v>24</v>
      </c>
      <c r="D1353" s="6" t="s">
        <v>26</v>
      </c>
      <c r="E1353" s="8">
        <v>1</v>
      </c>
      <c r="F1353" s="8">
        <v>0</v>
      </c>
      <c r="G1353" s="8">
        <v>3.0000000000000001E-3</v>
      </c>
      <c r="H1353" s="11">
        <v>3.0000000000000001E-3</v>
      </c>
      <c r="I1353" s="8">
        <f t="shared" si="2606"/>
        <v>0</v>
      </c>
      <c r="J1353" s="12">
        <f t="shared" si="2607"/>
        <v>100</v>
      </c>
      <c r="K1353" s="8">
        <f t="shared" ref="K1353:L1353" si="2768">IFERROR(G1353,0)</f>
        <v>3.0000000000000001E-3</v>
      </c>
      <c r="L1353" s="8">
        <f t="shared" si="2768"/>
        <v>3.0000000000000001E-3</v>
      </c>
      <c r="M1353" s="8">
        <f t="shared" si="2609"/>
        <v>0</v>
      </c>
      <c r="N1353" s="12">
        <f t="shared" si="2610"/>
        <v>100</v>
      </c>
      <c r="O1353" s="8">
        <f t="shared" ref="O1353:P1353" si="2769">IFERROR(K1353,0)</f>
        <v>3.0000000000000001E-3</v>
      </c>
      <c r="P1353" s="8">
        <f t="shared" si="2769"/>
        <v>3.0000000000000001E-3</v>
      </c>
      <c r="Q1353" s="8">
        <f t="shared" si="2612"/>
        <v>0</v>
      </c>
      <c r="R1353" s="12">
        <f t="shared" si="2613"/>
        <v>100</v>
      </c>
      <c r="S1353" s="8"/>
      <c r="T1353" s="8"/>
      <c r="U1353" s="8"/>
      <c r="V1353" s="8">
        <f t="shared" si="2375"/>
        <v>0</v>
      </c>
      <c r="W1353" s="8">
        <f t="shared" si="2376"/>
        <v>0</v>
      </c>
      <c r="X1353" s="14">
        <f t="shared" si="2757"/>
        <v>4.0000000000000001E-3</v>
      </c>
      <c r="Y1353" s="15"/>
    </row>
    <row r="1354" spans="1:25" x14ac:dyDescent="0.2">
      <c r="A1354" s="5">
        <v>45722</v>
      </c>
      <c r="B1354" s="6" t="s">
        <v>29</v>
      </c>
      <c r="C1354" s="7" t="s">
        <v>24</v>
      </c>
      <c r="D1354" s="6" t="s">
        <v>27</v>
      </c>
      <c r="E1354" s="8">
        <v>0</v>
      </c>
      <c r="F1354" s="8">
        <v>0</v>
      </c>
      <c r="G1354" s="8">
        <v>0</v>
      </c>
      <c r="H1354" s="11">
        <v>0</v>
      </c>
      <c r="I1354" s="8">
        <f t="shared" si="2606"/>
        <v>0</v>
      </c>
      <c r="J1354" s="12">
        <f t="shared" si="2607"/>
        <v>0</v>
      </c>
      <c r="K1354" s="8">
        <f t="shared" ref="K1354:L1354" si="2770">IFERROR(G1354,0)</f>
        <v>0</v>
      </c>
      <c r="L1354" s="8">
        <f t="shared" si="2770"/>
        <v>0</v>
      </c>
      <c r="M1354" s="8">
        <f t="shared" si="2609"/>
        <v>0</v>
      </c>
      <c r="N1354" s="12">
        <f t="shared" si="2610"/>
        <v>0</v>
      </c>
      <c r="O1354" s="8">
        <f t="shared" ref="O1354:P1354" si="2771">IFERROR(K1354,0)</f>
        <v>0</v>
      </c>
      <c r="P1354" s="8">
        <f t="shared" si="2771"/>
        <v>0</v>
      </c>
      <c r="Q1354" s="8">
        <f t="shared" si="2612"/>
        <v>0</v>
      </c>
      <c r="R1354" s="12">
        <f t="shared" si="2613"/>
        <v>0</v>
      </c>
      <c r="S1354" s="14"/>
      <c r="T1354" s="14"/>
      <c r="U1354" s="14"/>
      <c r="V1354" s="8">
        <f t="shared" si="2375"/>
        <v>0</v>
      </c>
      <c r="W1354" s="8">
        <f t="shared" si="2376"/>
        <v>0</v>
      </c>
      <c r="X1354" s="14">
        <f t="shared" si="2757"/>
        <v>0</v>
      </c>
      <c r="Y1354" s="15"/>
    </row>
    <row r="1355" spans="1:25" x14ac:dyDescent="0.2">
      <c r="A1355" s="5">
        <v>45722</v>
      </c>
      <c r="B1355" s="6" t="s">
        <v>30</v>
      </c>
      <c r="C1355" s="7" t="s">
        <v>24</v>
      </c>
      <c r="D1355" s="6" t="s">
        <v>25</v>
      </c>
      <c r="E1355" s="8">
        <v>0.6</v>
      </c>
      <c r="F1355" s="8">
        <v>3.0000000000000001E-3</v>
      </c>
      <c r="G1355" s="8">
        <v>3.2000000000000002E-3</v>
      </c>
      <c r="H1355" s="11">
        <v>1E-3</v>
      </c>
      <c r="I1355" s="8">
        <f t="shared" si="2606"/>
        <v>-2.2000000000000001E-3</v>
      </c>
      <c r="J1355" s="12">
        <f t="shared" si="2607"/>
        <v>31.25</v>
      </c>
      <c r="K1355" s="8">
        <f t="shared" ref="K1355:L1355" si="2772">IFERROR(G1355,0)</f>
        <v>3.2000000000000002E-3</v>
      </c>
      <c r="L1355" s="8">
        <f t="shared" si="2772"/>
        <v>1E-3</v>
      </c>
      <c r="M1355" s="8">
        <f t="shared" si="2609"/>
        <v>-2.2000000000000001E-3</v>
      </c>
      <c r="N1355" s="12">
        <f t="shared" si="2610"/>
        <v>31.25</v>
      </c>
      <c r="O1355" s="8">
        <f t="shared" ref="O1355:P1355" si="2773">IFERROR(K1355,0)</f>
        <v>3.2000000000000002E-3</v>
      </c>
      <c r="P1355" s="8">
        <f t="shared" si="2773"/>
        <v>1E-3</v>
      </c>
      <c r="Q1355" s="8">
        <f t="shared" si="2612"/>
        <v>-2.2000000000000001E-3</v>
      </c>
      <c r="R1355" s="12">
        <f t="shared" si="2613"/>
        <v>31.25</v>
      </c>
      <c r="S1355" s="14">
        <f>T1334</f>
        <v>9.1890000000000041E-2</v>
      </c>
      <c r="T1355" s="8">
        <f>H1355+S1355-H1356-H1357-U1355</f>
        <v>9.2890000000000042E-2</v>
      </c>
      <c r="U1355" s="14">
        <v>0</v>
      </c>
      <c r="V1355" s="8">
        <f t="shared" si="2375"/>
        <v>106.66666666666667</v>
      </c>
      <c r="W1355" s="8">
        <f t="shared" si="2376"/>
        <v>33.333333333333329</v>
      </c>
      <c r="X1355" s="14">
        <f t="shared" si="2757"/>
        <v>0</v>
      </c>
      <c r="Y1355" s="15"/>
    </row>
    <row r="1356" spans="1:25" x14ac:dyDescent="0.2">
      <c r="A1356" s="5">
        <v>45722</v>
      </c>
      <c r="B1356" s="6" t="s">
        <v>30</v>
      </c>
      <c r="C1356" s="7" t="s">
        <v>24</v>
      </c>
      <c r="D1356" s="6" t="s">
        <v>26</v>
      </c>
      <c r="E1356" s="8">
        <v>0.6</v>
      </c>
      <c r="F1356" s="8">
        <v>0</v>
      </c>
      <c r="G1356" s="8">
        <v>3.2000000000000002E-3</v>
      </c>
      <c r="H1356" s="11">
        <v>0</v>
      </c>
      <c r="I1356" s="8">
        <f t="shared" si="2606"/>
        <v>-3.2000000000000002E-3</v>
      </c>
      <c r="J1356" s="12">
        <f t="shared" si="2607"/>
        <v>0</v>
      </c>
      <c r="K1356" s="8">
        <f t="shared" ref="K1356:L1356" si="2774">IFERROR(G1356,0)</f>
        <v>3.2000000000000002E-3</v>
      </c>
      <c r="L1356" s="8">
        <f t="shared" si="2774"/>
        <v>0</v>
      </c>
      <c r="M1356" s="8">
        <f t="shared" si="2609"/>
        <v>-3.2000000000000002E-3</v>
      </c>
      <c r="N1356" s="12">
        <f t="shared" si="2610"/>
        <v>0</v>
      </c>
      <c r="O1356" s="8">
        <f t="shared" ref="O1356:P1356" si="2775">IFERROR(K1356,0)</f>
        <v>3.2000000000000002E-3</v>
      </c>
      <c r="P1356" s="8">
        <f t="shared" si="2775"/>
        <v>0</v>
      </c>
      <c r="Q1356" s="8">
        <f t="shared" si="2612"/>
        <v>-3.2000000000000002E-3</v>
      </c>
      <c r="R1356" s="12">
        <f t="shared" si="2613"/>
        <v>0</v>
      </c>
      <c r="S1356" s="14"/>
      <c r="T1356" s="14"/>
      <c r="U1356" s="14"/>
      <c r="V1356" s="8">
        <f t="shared" si="2375"/>
        <v>0</v>
      </c>
      <c r="W1356" s="8">
        <f t="shared" si="2376"/>
        <v>0</v>
      </c>
      <c r="X1356" s="14">
        <f t="shared" si="2757"/>
        <v>2E-3</v>
      </c>
      <c r="Y1356" s="15"/>
    </row>
    <row r="1357" spans="1:25" x14ac:dyDescent="0.2">
      <c r="A1357" s="5">
        <v>45722</v>
      </c>
      <c r="B1357" s="6" t="s">
        <v>30</v>
      </c>
      <c r="C1357" s="7" t="s">
        <v>24</v>
      </c>
      <c r="D1357" s="6" t="s">
        <v>27</v>
      </c>
      <c r="E1357" s="8">
        <v>0</v>
      </c>
      <c r="F1357" s="8">
        <v>0</v>
      </c>
      <c r="G1357" s="8">
        <v>0</v>
      </c>
      <c r="H1357" s="11">
        <v>0</v>
      </c>
      <c r="I1357" s="8">
        <f t="shared" si="2606"/>
        <v>0</v>
      </c>
      <c r="J1357" s="12">
        <f t="shared" si="2607"/>
        <v>0</v>
      </c>
      <c r="K1357" s="8">
        <f t="shared" ref="K1357:L1357" si="2776">IFERROR(G1357,0)</f>
        <v>0</v>
      </c>
      <c r="L1357" s="8">
        <f t="shared" si="2776"/>
        <v>0</v>
      </c>
      <c r="M1357" s="8">
        <f t="shared" si="2609"/>
        <v>0</v>
      </c>
      <c r="N1357" s="12">
        <f t="shared" si="2610"/>
        <v>0</v>
      </c>
      <c r="O1357" s="8">
        <f t="shared" ref="O1357:P1357" si="2777">IFERROR(K1357,0)</f>
        <v>0</v>
      </c>
      <c r="P1357" s="8">
        <f t="shared" si="2777"/>
        <v>0</v>
      </c>
      <c r="Q1357" s="8">
        <f t="shared" si="2612"/>
        <v>0</v>
      </c>
      <c r="R1357" s="12">
        <f t="shared" si="2613"/>
        <v>0</v>
      </c>
      <c r="S1357" s="14"/>
      <c r="T1357" s="14"/>
      <c r="U1357" s="14"/>
      <c r="V1357" s="8">
        <f t="shared" si="2375"/>
        <v>0</v>
      </c>
      <c r="W1357" s="8">
        <f t="shared" si="2376"/>
        <v>0</v>
      </c>
      <c r="X1357" s="14">
        <f t="shared" si="2757"/>
        <v>0</v>
      </c>
      <c r="Y1357" s="15"/>
    </row>
    <row r="1358" spans="1:25" x14ac:dyDescent="0.2">
      <c r="A1358" s="5">
        <v>45722</v>
      </c>
      <c r="B1358" s="6" t="s">
        <v>31</v>
      </c>
      <c r="C1358" s="7" t="s">
        <v>32</v>
      </c>
      <c r="D1358" s="6" t="s">
        <v>25</v>
      </c>
      <c r="E1358" s="8">
        <v>229.8</v>
      </c>
      <c r="F1358" s="8">
        <v>0.56100000000000005</v>
      </c>
      <c r="G1358" s="8">
        <v>0.66800000000000004</v>
      </c>
      <c r="H1358" s="11">
        <v>0.57599999999999996</v>
      </c>
      <c r="I1358" s="8">
        <f t="shared" si="2606"/>
        <v>-9.2000000000000082E-2</v>
      </c>
      <c r="J1358" s="12">
        <f t="shared" si="2607"/>
        <v>86.227544910179631</v>
      </c>
      <c r="K1358" s="8">
        <f t="shared" ref="K1358:L1358" si="2778">IFERROR(G1358,0)</f>
        <v>0.66800000000000004</v>
      </c>
      <c r="L1358" s="8">
        <f t="shared" si="2778"/>
        <v>0.57599999999999996</v>
      </c>
      <c r="M1358" s="8">
        <f t="shared" si="2609"/>
        <v>-9.2000000000000082E-2</v>
      </c>
      <c r="N1358" s="12">
        <f t="shared" si="2610"/>
        <v>86.227544910179631</v>
      </c>
      <c r="O1358" s="8">
        <f t="shared" ref="O1358:P1358" si="2779">IFERROR(K1358,0)</f>
        <v>0.66800000000000004</v>
      </c>
      <c r="P1358" s="8">
        <f t="shared" si="2779"/>
        <v>0.57599999999999996</v>
      </c>
      <c r="Q1358" s="8">
        <f t="shared" si="2612"/>
        <v>-9.2000000000000082E-2</v>
      </c>
      <c r="R1358" s="12">
        <f t="shared" si="2613"/>
        <v>86.227544910179631</v>
      </c>
      <c r="S1358" s="14">
        <f>T1337</f>
        <v>180.06308504999998</v>
      </c>
      <c r="T1358" s="8">
        <f>H1358+S1358-H1359-H1360-U1358</f>
        <v>178.86268504999995</v>
      </c>
      <c r="U1358" s="14">
        <v>4.0000000000000002E-4</v>
      </c>
      <c r="V1358" s="8">
        <f t="shared" si="2375"/>
        <v>119.07308377896612</v>
      </c>
      <c r="W1358" s="8">
        <f t="shared" si="2376"/>
        <v>102.67379679144383</v>
      </c>
      <c r="X1358" s="14">
        <f t="shared" si="2757"/>
        <v>0</v>
      </c>
      <c r="Y1358" s="15"/>
    </row>
    <row r="1359" spans="1:25" x14ac:dyDescent="0.2">
      <c r="A1359" s="5">
        <v>45722</v>
      </c>
      <c r="B1359" s="6" t="s">
        <v>31</v>
      </c>
      <c r="C1359" s="7" t="s">
        <v>32</v>
      </c>
      <c r="D1359" s="6" t="s">
        <v>26</v>
      </c>
      <c r="E1359" s="8">
        <v>285</v>
      </c>
      <c r="F1359" s="8">
        <v>0</v>
      </c>
      <c r="G1359" s="8">
        <v>0.77400000000000002</v>
      </c>
      <c r="H1359" s="11">
        <v>1.776</v>
      </c>
      <c r="I1359" s="8">
        <f t="shared" si="2606"/>
        <v>1.002</v>
      </c>
      <c r="J1359" s="12">
        <f t="shared" si="2607"/>
        <v>229.45736434108528</v>
      </c>
      <c r="K1359" s="8">
        <f t="shared" ref="K1359:L1359" si="2780">IFERROR(G1359,0)</f>
        <v>0.77400000000000002</v>
      </c>
      <c r="L1359" s="8">
        <f t="shared" si="2780"/>
        <v>1.776</v>
      </c>
      <c r="M1359" s="8">
        <f t="shared" si="2609"/>
        <v>1.002</v>
      </c>
      <c r="N1359" s="12">
        <f t="shared" si="2610"/>
        <v>229.45736434108528</v>
      </c>
      <c r="O1359" s="8">
        <f t="shared" ref="O1359:P1359" si="2781">IFERROR(K1359,0)</f>
        <v>0.77400000000000002</v>
      </c>
      <c r="P1359" s="8">
        <f t="shared" si="2781"/>
        <v>1.776</v>
      </c>
      <c r="Q1359" s="8">
        <f t="shared" si="2612"/>
        <v>1.002</v>
      </c>
      <c r="R1359" s="12">
        <f t="shared" si="2613"/>
        <v>229.45736434108528</v>
      </c>
      <c r="S1359" s="14"/>
      <c r="T1359" s="14"/>
      <c r="U1359" s="14"/>
      <c r="V1359" s="8">
        <f t="shared" si="2375"/>
        <v>0</v>
      </c>
      <c r="W1359" s="8">
        <f t="shared" si="2376"/>
        <v>0</v>
      </c>
      <c r="X1359" s="14">
        <f t="shared" si="2757"/>
        <v>0.60099999999999998</v>
      </c>
      <c r="Y1359" s="15"/>
    </row>
    <row r="1360" spans="1:25" x14ac:dyDescent="0.2">
      <c r="A1360" s="5">
        <v>45722</v>
      </c>
      <c r="B1360" s="6" t="s">
        <v>31</v>
      </c>
      <c r="C1360" s="7" t="s">
        <v>32</v>
      </c>
      <c r="D1360" s="6" t="s">
        <v>27</v>
      </c>
      <c r="E1360" s="8">
        <v>0</v>
      </c>
      <c r="F1360" s="8">
        <v>0</v>
      </c>
      <c r="G1360" s="8">
        <v>0</v>
      </c>
      <c r="H1360" s="11">
        <v>0</v>
      </c>
      <c r="I1360" s="8">
        <f t="shared" si="2606"/>
        <v>0</v>
      </c>
      <c r="J1360" s="12">
        <f t="shared" si="2607"/>
        <v>0</v>
      </c>
      <c r="K1360" s="8">
        <f t="shared" ref="K1360:L1360" si="2782">IFERROR(G1360,0)</f>
        <v>0</v>
      </c>
      <c r="L1360" s="8">
        <f t="shared" si="2782"/>
        <v>0</v>
      </c>
      <c r="M1360" s="8">
        <f t="shared" si="2609"/>
        <v>0</v>
      </c>
      <c r="N1360" s="12">
        <f t="shared" si="2610"/>
        <v>0</v>
      </c>
      <c r="O1360" s="8">
        <f t="shared" ref="O1360:P1360" si="2783">IFERROR(K1360,0)</f>
        <v>0</v>
      </c>
      <c r="P1360" s="8">
        <f t="shared" si="2783"/>
        <v>0</v>
      </c>
      <c r="Q1360" s="8">
        <f t="shared" si="2612"/>
        <v>0</v>
      </c>
      <c r="R1360" s="12">
        <f t="shared" si="2613"/>
        <v>0</v>
      </c>
      <c r="S1360" s="14"/>
      <c r="T1360" s="14"/>
      <c r="U1360" s="14"/>
      <c r="V1360" s="8">
        <f t="shared" si="2375"/>
        <v>0</v>
      </c>
      <c r="W1360" s="8">
        <f t="shared" si="2376"/>
        <v>0</v>
      </c>
      <c r="X1360" s="14">
        <f t="shared" si="2757"/>
        <v>2.032</v>
      </c>
      <c r="Y1360" s="15"/>
    </row>
    <row r="1361" spans="1:25" x14ac:dyDescent="0.2">
      <c r="A1361" s="5">
        <v>45722</v>
      </c>
      <c r="B1361" s="6" t="s">
        <v>36</v>
      </c>
      <c r="C1361" s="7" t="s">
        <v>32</v>
      </c>
      <c r="D1361" s="6" t="s">
        <v>25</v>
      </c>
      <c r="E1361" s="8">
        <v>5.2</v>
      </c>
      <c r="F1361" s="8">
        <v>1.7999999999999999E-2</v>
      </c>
      <c r="G1361" s="8">
        <v>1.61E-2</v>
      </c>
      <c r="H1361" s="11">
        <v>1.6E-2</v>
      </c>
      <c r="I1361" s="8">
        <f t="shared" si="2606"/>
        <v>-9.9999999999999395E-5</v>
      </c>
      <c r="J1361" s="12">
        <f t="shared" si="2607"/>
        <v>99.378881987577643</v>
      </c>
      <c r="K1361" s="8">
        <f t="shared" ref="K1361:L1361" si="2784">IFERROR(G1361,0)</f>
        <v>1.61E-2</v>
      </c>
      <c r="L1361" s="8">
        <f t="shared" si="2784"/>
        <v>1.6E-2</v>
      </c>
      <c r="M1361" s="8">
        <f t="shared" si="2609"/>
        <v>-9.9999999999999395E-5</v>
      </c>
      <c r="N1361" s="12">
        <f t="shared" si="2610"/>
        <v>99.378881987577643</v>
      </c>
      <c r="O1361" s="8">
        <f t="shared" ref="O1361:P1361" si="2785">IFERROR(K1361,0)</f>
        <v>1.61E-2</v>
      </c>
      <c r="P1361" s="8">
        <f t="shared" si="2785"/>
        <v>1.6E-2</v>
      </c>
      <c r="Q1361" s="8">
        <f t="shared" si="2612"/>
        <v>-9.9999999999999395E-5</v>
      </c>
      <c r="R1361" s="12">
        <f t="shared" si="2613"/>
        <v>99.378881987577643</v>
      </c>
      <c r="S1361" s="14">
        <f>T1340</f>
        <v>2.7257000019999995</v>
      </c>
      <c r="T1361" s="8">
        <f>H1361+S1361-H1362-H1363-U1361</f>
        <v>2.7410000019999994</v>
      </c>
      <c r="U1361" s="14">
        <v>6.9999999999999999E-4</v>
      </c>
      <c r="V1361" s="8">
        <f t="shared" si="2375"/>
        <v>89.444444444444443</v>
      </c>
      <c r="W1361" s="8">
        <f t="shared" si="2376"/>
        <v>88.8888888888889</v>
      </c>
      <c r="X1361" s="14">
        <f t="shared" si="2757"/>
        <v>0</v>
      </c>
      <c r="Y1361" s="15"/>
    </row>
    <row r="1362" spans="1:25" x14ac:dyDescent="0.2">
      <c r="A1362" s="5">
        <v>45722</v>
      </c>
      <c r="B1362" s="6" t="s">
        <v>36</v>
      </c>
      <c r="C1362" s="7" t="s">
        <v>32</v>
      </c>
      <c r="D1362" s="6" t="s">
        <v>26</v>
      </c>
      <c r="E1362" s="8">
        <v>5.0999999999999996</v>
      </c>
      <c r="F1362" s="8">
        <v>6.5000000000000002E-2</v>
      </c>
      <c r="G1362" s="8">
        <v>1.29E-2</v>
      </c>
      <c r="H1362" s="11">
        <v>0</v>
      </c>
      <c r="I1362" s="8">
        <f t="shared" si="2606"/>
        <v>-1.29E-2</v>
      </c>
      <c r="J1362" s="12">
        <f t="shared" si="2607"/>
        <v>0</v>
      </c>
      <c r="K1362" s="8">
        <f t="shared" ref="K1362:L1362" si="2786">IFERROR(G1362,0)</f>
        <v>1.29E-2</v>
      </c>
      <c r="L1362" s="8">
        <f t="shared" si="2786"/>
        <v>0</v>
      </c>
      <c r="M1362" s="8">
        <f t="shared" si="2609"/>
        <v>-1.29E-2</v>
      </c>
      <c r="N1362" s="12">
        <f t="shared" si="2610"/>
        <v>0</v>
      </c>
      <c r="O1362" s="8">
        <f t="shared" ref="O1362:P1362" si="2787">IFERROR(K1362,0)</f>
        <v>1.29E-2</v>
      </c>
      <c r="P1362" s="8">
        <f t="shared" si="2787"/>
        <v>0</v>
      </c>
      <c r="Q1362" s="8">
        <f t="shared" si="2612"/>
        <v>-1.29E-2</v>
      </c>
      <c r="R1362" s="12">
        <f t="shared" si="2613"/>
        <v>0</v>
      </c>
      <c r="S1362" s="14"/>
      <c r="T1362" s="14"/>
      <c r="U1362" s="14"/>
      <c r="V1362" s="8">
        <f t="shared" si="2375"/>
        <v>19.846153846153847</v>
      </c>
      <c r="W1362" s="8">
        <f t="shared" si="2376"/>
        <v>0</v>
      </c>
      <c r="X1362" s="14">
        <f t="shared" si="2757"/>
        <v>1.7999999999999999E-2</v>
      </c>
      <c r="Y1362" s="15"/>
    </row>
    <row r="1363" spans="1:25" x14ac:dyDescent="0.2">
      <c r="A1363" s="5">
        <v>45722</v>
      </c>
      <c r="B1363" s="6" t="s">
        <v>36</v>
      </c>
      <c r="C1363" s="7" t="s">
        <v>32</v>
      </c>
      <c r="D1363" s="6" t="s">
        <v>27</v>
      </c>
      <c r="E1363" s="8">
        <v>0</v>
      </c>
      <c r="F1363" s="8">
        <v>0</v>
      </c>
      <c r="G1363" s="8">
        <v>0</v>
      </c>
      <c r="H1363" s="11">
        <v>0</v>
      </c>
      <c r="I1363" s="8">
        <f t="shared" si="2606"/>
        <v>0</v>
      </c>
      <c r="J1363" s="12">
        <f t="shared" si="2607"/>
        <v>0</v>
      </c>
      <c r="K1363" s="8">
        <f t="shared" ref="K1363:L1363" si="2788">IFERROR(G1363,0)</f>
        <v>0</v>
      </c>
      <c r="L1363" s="8">
        <f t="shared" si="2788"/>
        <v>0</v>
      </c>
      <c r="M1363" s="8">
        <f t="shared" si="2609"/>
        <v>0</v>
      </c>
      <c r="N1363" s="12">
        <f t="shared" si="2610"/>
        <v>0</v>
      </c>
      <c r="O1363" s="8">
        <f t="shared" ref="O1363:P1363" si="2789">IFERROR(K1363,0)</f>
        <v>0</v>
      </c>
      <c r="P1363" s="8">
        <f t="shared" si="2789"/>
        <v>0</v>
      </c>
      <c r="Q1363" s="8">
        <f t="shared" si="2612"/>
        <v>0</v>
      </c>
      <c r="R1363" s="12">
        <f t="shared" si="2613"/>
        <v>0</v>
      </c>
      <c r="S1363" s="14"/>
      <c r="T1363" s="14"/>
      <c r="U1363" s="14"/>
      <c r="V1363" s="8">
        <f t="shared" si="2375"/>
        <v>0</v>
      </c>
      <c r="W1363" s="8">
        <f t="shared" si="2376"/>
        <v>0</v>
      </c>
      <c r="X1363" s="14">
        <f t="shared" si="2757"/>
        <v>0</v>
      </c>
      <c r="Y1363" s="15"/>
    </row>
    <row r="1364" spans="1:25" x14ac:dyDescent="0.2">
      <c r="A1364" s="5">
        <v>45722</v>
      </c>
      <c r="B1364" s="6" t="s">
        <v>33</v>
      </c>
      <c r="C1364" s="7" t="s">
        <v>32</v>
      </c>
      <c r="D1364" s="6" t="s">
        <v>25</v>
      </c>
      <c r="E1364" s="8">
        <v>0.63</v>
      </c>
      <c r="F1364" s="8">
        <v>0</v>
      </c>
      <c r="G1364" s="8">
        <v>1.9E-3</v>
      </c>
      <c r="H1364" s="11">
        <v>1E-3</v>
      </c>
      <c r="I1364" s="8">
        <f t="shared" si="2606"/>
        <v>-8.9999999999999998E-4</v>
      </c>
      <c r="J1364" s="12">
        <f t="shared" si="2607"/>
        <v>52.631578947368418</v>
      </c>
      <c r="K1364" s="8">
        <f t="shared" ref="K1364:L1364" si="2790">IFERROR(G1364,0)</f>
        <v>1.9E-3</v>
      </c>
      <c r="L1364" s="8">
        <f t="shared" si="2790"/>
        <v>1E-3</v>
      </c>
      <c r="M1364" s="8">
        <f t="shared" si="2609"/>
        <v>-8.9999999999999998E-4</v>
      </c>
      <c r="N1364" s="12">
        <f t="shared" si="2610"/>
        <v>52.631578947368418</v>
      </c>
      <c r="O1364" s="8">
        <f t="shared" ref="O1364:P1364" si="2791">IFERROR(K1364,0)</f>
        <v>1.9E-3</v>
      </c>
      <c r="P1364" s="8">
        <f t="shared" si="2791"/>
        <v>1E-3</v>
      </c>
      <c r="Q1364" s="8">
        <f t="shared" si="2612"/>
        <v>-8.9999999999999998E-4</v>
      </c>
      <c r="R1364" s="12">
        <f t="shared" si="2613"/>
        <v>52.631578947368418</v>
      </c>
      <c r="S1364" s="14">
        <f>T1343</f>
        <v>6.3646239999999896E-2</v>
      </c>
      <c r="T1364" s="8">
        <f>H1364+S1364-H1365-H1366-U1364</f>
        <v>6.4546239999999894E-2</v>
      </c>
      <c r="U1364" s="14">
        <v>1E-4</v>
      </c>
      <c r="V1364" s="8">
        <f t="shared" si="2375"/>
        <v>0</v>
      </c>
      <c r="W1364" s="8">
        <f t="shared" si="2376"/>
        <v>0</v>
      </c>
      <c r="X1364" s="14">
        <f t="shared" si="2757"/>
        <v>0</v>
      </c>
      <c r="Y1364" s="15"/>
    </row>
    <row r="1365" spans="1:25" x14ac:dyDescent="0.2">
      <c r="A1365" s="5">
        <v>45722</v>
      </c>
      <c r="B1365" s="6" t="s">
        <v>33</v>
      </c>
      <c r="C1365" s="7" t="s">
        <v>32</v>
      </c>
      <c r="D1365" s="6" t="s">
        <v>26</v>
      </c>
      <c r="E1365" s="8">
        <v>0.63</v>
      </c>
      <c r="F1365" s="8">
        <v>0</v>
      </c>
      <c r="G1365" s="8">
        <v>1.6000000000000001E-3</v>
      </c>
      <c r="H1365" s="11">
        <v>0</v>
      </c>
      <c r="I1365" s="8">
        <f t="shared" si="2606"/>
        <v>-1.6000000000000001E-3</v>
      </c>
      <c r="J1365" s="12">
        <f t="shared" si="2607"/>
        <v>0</v>
      </c>
      <c r="K1365" s="8">
        <f t="shared" ref="K1365:L1365" si="2792">IFERROR(G1365,0)</f>
        <v>1.6000000000000001E-3</v>
      </c>
      <c r="L1365" s="8">
        <f t="shared" si="2792"/>
        <v>0</v>
      </c>
      <c r="M1365" s="8">
        <f t="shared" si="2609"/>
        <v>-1.6000000000000001E-3</v>
      </c>
      <c r="N1365" s="12">
        <f t="shared" si="2610"/>
        <v>0</v>
      </c>
      <c r="O1365" s="8">
        <f t="shared" ref="O1365:P1365" si="2793">IFERROR(K1365,0)</f>
        <v>1.6000000000000001E-3</v>
      </c>
      <c r="P1365" s="8">
        <f t="shared" si="2793"/>
        <v>0</v>
      </c>
      <c r="Q1365" s="8">
        <f t="shared" si="2612"/>
        <v>-1.6000000000000001E-3</v>
      </c>
      <c r="R1365" s="12">
        <f t="shared" si="2613"/>
        <v>0</v>
      </c>
      <c r="S1365" s="14"/>
      <c r="T1365" s="8"/>
      <c r="U1365" s="14"/>
      <c r="V1365" s="8">
        <f t="shared" si="2375"/>
        <v>0</v>
      </c>
      <c r="W1365" s="8">
        <f t="shared" si="2376"/>
        <v>0</v>
      </c>
      <c r="X1365" s="14">
        <f t="shared" si="2757"/>
        <v>1E-3</v>
      </c>
      <c r="Y1365" s="15"/>
    </row>
    <row r="1366" spans="1:25" x14ac:dyDescent="0.2">
      <c r="A1366" s="5">
        <v>45722</v>
      </c>
      <c r="B1366" s="6" t="s">
        <v>33</v>
      </c>
      <c r="C1366" s="7" t="s">
        <v>32</v>
      </c>
      <c r="D1366" s="6" t="s">
        <v>27</v>
      </c>
      <c r="E1366" s="8">
        <v>0</v>
      </c>
      <c r="F1366" s="8">
        <v>0</v>
      </c>
      <c r="G1366" s="8">
        <v>0</v>
      </c>
      <c r="H1366" s="11">
        <v>0</v>
      </c>
      <c r="I1366" s="8">
        <f t="shared" si="2606"/>
        <v>0</v>
      </c>
      <c r="J1366" s="12">
        <f t="shared" si="2607"/>
        <v>0</v>
      </c>
      <c r="K1366" s="8">
        <f t="shared" ref="K1366:L1366" si="2794">IFERROR(G1366,0)</f>
        <v>0</v>
      </c>
      <c r="L1366" s="8">
        <f t="shared" si="2794"/>
        <v>0</v>
      </c>
      <c r="M1366" s="8">
        <f t="shared" si="2609"/>
        <v>0</v>
      </c>
      <c r="N1366" s="12">
        <f t="shared" si="2610"/>
        <v>0</v>
      </c>
      <c r="O1366" s="8">
        <f t="shared" ref="O1366:P1366" si="2795">IFERROR(K1366,0)</f>
        <v>0</v>
      </c>
      <c r="P1366" s="8">
        <f t="shared" si="2795"/>
        <v>0</v>
      </c>
      <c r="Q1366" s="8">
        <f t="shared" si="2612"/>
        <v>0</v>
      </c>
      <c r="R1366" s="12">
        <f t="shared" si="2613"/>
        <v>0</v>
      </c>
      <c r="S1366" s="14"/>
      <c r="T1366" s="14"/>
      <c r="U1366" s="14"/>
      <c r="V1366" s="8">
        <f t="shared" si="2375"/>
        <v>0</v>
      </c>
      <c r="W1366" s="8">
        <f t="shared" si="2376"/>
        <v>0</v>
      </c>
      <c r="X1366" s="14">
        <f t="shared" si="2757"/>
        <v>0</v>
      </c>
      <c r="Y1366" s="15"/>
    </row>
    <row r="1367" spans="1:25" x14ac:dyDescent="0.2">
      <c r="A1367" s="5">
        <v>45723</v>
      </c>
      <c r="B1367" s="6" t="s">
        <v>28</v>
      </c>
      <c r="C1367" s="7" t="s">
        <v>24</v>
      </c>
      <c r="D1367" s="6" t="s">
        <v>25</v>
      </c>
      <c r="E1367" s="8">
        <v>190.9</v>
      </c>
      <c r="F1367" s="9">
        <v>0.63700000000000001</v>
      </c>
      <c r="G1367" s="10">
        <v>0.54500000000000004</v>
      </c>
      <c r="H1367" s="21">
        <v>0.57699999999999996</v>
      </c>
      <c r="I1367" s="8">
        <f t="shared" si="2606"/>
        <v>3.1999999999999917E-2</v>
      </c>
      <c r="J1367" s="12">
        <f t="shared" si="2607"/>
        <v>105.8715596330275</v>
      </c>
      <c r="K1367" s="8">
        <f t="shared" ref="K1367:L1367" si="2796">IFERROR(G1367,0)</f>
        <v>0.54500000000000004</v>
      </c>
      <c r="L1367" s="8">
        <f t="shared" si="2796"/>
        <v>0.57699999999999996</v>
      </c>
      <c r="M1367" s="8">
        <f t="shared" si="2609"/>
        <v>3.1999999999999917E-2</v>
      </c>
      <c r="N1367" s="12">
        <f t="shared" si="2610"/>
        <v>105.8715596330275</v>
      </c>
      <c r="O1367" s="8">
        <f t="shared" ref="O1367:P1367" si="2797">IFERROR(K1367,0)</f>
        <v>0.54500000000000004</v>
      </c>
      <c r="P1367" s="8">
        <f t="shared" si="2797"/>
        <v>0.57699999999999996</v>
      </c>
      <c r="Q1367" s="8">
        <f t="shared" si="2612"/>
        <v>3.1999999999999917E-2</v>
      </c>
      <c r="R1367" s="12">
        <f t="shared" si="2613"/>
        <v>105.8715596330275</v>
      </c>
      <c r="S1367" s="8">
        <f>T1346</f>
        <v>45.913320000000006</v>
      </c>
      <c r="T1367" s="8">
        <f>H1367+S1367-H1368-H1369-U1367</f>
        <v>44.59252</v>
      </c>
      <c r="U1367" s="8">
        <v>1.8E-3</v>
      </c>
      <c r="V1367" s="8">
        <f t="shared" si="2375"/>
        <v>85.557299843014135</v>
      </c>
      <c r="W1367" s="8">
        <f t="shared" si="2376"/>
        <v>90.580847723704863</v>
      </c>
      <c r="X1367" s="14">
        <f>H1325</f>
        <v>0.57899999999999996</v>
      </c>
      <c r="Y1367" s="15"/>
    </row>
    <row r="1368" spans="1:25" x14ac:dyDescent="0.2">
      <c r="A1368" s="5">
        <v>45723</v>
      </c>
      <c r="B1368" s="6" t="s">
        <v>28</v>
      </c>
      <c r="C1368" s="7" t="s">
        <v>24</v>
      </c>
      <c r="D1368" s="6" t="s">
        <v>26</v>
      </c>
      <c r="E1368" s="8">
        <v>220.3</v>
      </c>
      <c r="F1368" s="8">
        <v>0.32</v>
      </c>
      <c r="G1368" s="8">
        <v>0.58099999999999996</v>
      </c>
      <c r="H1368" s="11">
        <v>0.94799999999999995</v>
      </c>
      <c r="I1368" s="8">
        <f t="shared" si="2606"/>
        <v>0.36699999999999999</v>
      </c>
      <c r="J1368" s="12">
        <f t="shared" si="2607"/>
        <v>163.16695352839932</v>
      </c>
      <c r="K1368" s="8">
        <f t="shared" ref="K1368:L1368" si="2798">IFERROR(G1368,0)</f>
        <v>0.58099999999999996</v>
      </c>
      <c r="L1368" s="8">
        <f t="shared" si="2798"/>
        <v>0.94799999999999995</v>
      </c>
      <c r="M1368" s="8">
        <f t="shared" si="2609"/>
        <v>0.36699999999999999</v>
      </c>
      <c r="N1368" s="12">
        <f t="shared" si="2610"/>
        <v>163.16695352839932</v>
      </c>
      <c r="O1368" s="8">
        <f t="shared" ref="O1368:P1368" si="2799">IFERROR(K1368,0)</f>
        <v>0.58099999999999996</v>
      </c>
      <c r="P1368" s="8">
        <f t="shared" si="2799"/>
        <v>0.94799999999999995</v>
      </c>
      <c r="Q1368" s="8">
        <f t="shared" si="2612"/>
        <v>0.36699999999999999</v>
      </c>
      <c r="R1368" s="12">
        <f t="shared" si="2613"/>
        <v>163.16695352839932</v>
      </c>
      <c r="S1368" s="8"/>
      <c r="T1368" s="8"/>
      <c r="U1368" s="8"/>
      <c r="V1368" s="8">
        <f t="shared" si="2375"/>
        <v>181.56249999999997</v>
      </c>
      <c r="W1368" s="8">
        <f t="shared" si="2376"/>
        <v>296.25</v>
      </c>
      <c r="X1368" s="14">
        <f t="shared" ref="X1368:X1387" si="2800">H1325</f>
        <v>0.57899999999999996</v>
      </c>
      <c r="Y1368" s="15"/>
    </row>
    <row r="1369" spans="1:25" x14ac:dyDescent="0.2">
      <c r="A1369" s="5">
        <v>45723</v>
      </c>
      <c r="B1369" s="6" t="s">
        <v>28</v>
      </c>
      <c r="C1369" s="7" t="s">
        <v>24</v>
      </c>
      <c r="D1369" s="6" t="s">
        <v>27</v>
      </c>
      <c r="E1369" s="8">
        <v>0</v>
      </c>
      <c r="F1369" s="8">
        <v>0</v>
      </c>
      <c r="G1369" s="8">
        <v>0</v>
      </c>
      <c r="H1369" s="11">
        <v>0.94799999999999995</v>
      </c>
      <c r="I1369" s="8">
        <f t="shared" si="2606"/>
        <v>0.94799999999999995</v>
      </c>
      <c r="J1369" s="12">
        <f t="shared" si="2607"/>
        <v>0</v>
      </c>
      <c r="K1369" s="8">
        <f t="shared" ref="K1369:L1369" si="2801">IFERROR(G1369,0)</f>
        <v>0</v>
      </c>
      <c r="L1369" s="8">
        <f t="shared" si="2801"/>
        <v>0.94799999999999995</v>
      </c>
      <c r="M1369" s="8">
        <f t="shared" si="2609"/>
        <v>0.94799999999999995</v>
      </c>
      <c r="N1369" s="12">
        <f t="shared" si="2610"/>
        <v>0</v>
      </c>
      <c r="O1369" s="8">
        <f t="shared" ref="O1369:P1369" si="2802">IFERROR(K1369,0)</f>
        <v>0</v>
      </c>
      <c r="P1369" s="8">
        <f t="shared" si="2802"/>
        <v>0.94799999999999995</v>
      </c>
      <c r="Q1369" s="8">
        <f t="shared" si="2612"/>
        <v>0.94799999999999995</v>
      </c>
      <c r="R1369" s="12">
        <f t="shared" si="2613"/>
        <v>0</v>
      </c>
      <c r="S1369" s="8"/>
      <c r="T1369" s="8"/>
      <c r="U1369" s="8"/>
      <c r="V1369" s="8">
        <f t="shared" si="2375"/>
        <v>0</v>
      </c>
      <c r="W1369" s="8">
        <f t="shared" si="2376"/>
        <v>0</v>
      </c>
      <c r="X1369" s="14">
        <f t="shared" si="2800"/>
        <v>0.94199999999999995</v>
      </c>
      <c r="Y1369" s="15"/>
    </row>
    <row r="1370" spans="1:25" x14ac:dyDescent="0.2">
      <c r="A1370" s="5">
        <v>45723</v>
      </c>
      <c r="B1370" s="6" t="s">
        <v>23</v>
      </c>
      <c r="C1370" s="7" t="s">
        <v>24</v>
      </c>
      <c r="D1370" s="6" t="s">
        <v>25</v>
      </c>
      <c r="E1370" s="8">
        <v>1.7</v>
      </c>
      <c r="F1370" s="8">
        <v>5.0000000000000001E-3</v>
      </c>
      <c r="G1370" s="8">
        <v>4.7999999999999996E-3</v>
      </c>
      <c r="H1370" s="11">
        <v>5.0000000000000001E-3</v>
      </c>
      <c r="I1370" s="8">
        <f t="shared" si="2606"/>
        <v>2.0000000000000052E-4</v>
      </c>
      <c r="J1370" s="12">
        <f t="shared" si="2607"/>
        <v>104.16666666666667</v>
      </c>
      <c r="K1370" s="8">
        <f t="shared" ref="K1370:L1370" si="2803">IFERROR(G1370,0)</f>
        <v>4.7999999999999996E-3</v>
      </c>
      <c r="L1370" s="8">
        <f t="shared" si="2803"/>
        <v>5.0000000000000001E-3</v>
      </c>
      <c r="M1370" s="8">
        <f t="shared" si="2609"/>
        <v>2.0000000000000052E-4</v>
      </c>
      <c r="N1370" s="12">
        <f t="shared" si="2610"/>
        <v>104.16666666666667</v>
      </c>
      <c r="O1370" s="8">
        <f t="shared" ref="O1370:P1370" si="2804">IFERROR(K1370,0)</f>
        <v>4.7999999999999996E-3</v>
      </c>
      <c r="P1370" s="8">
        <f t="shared" si="2804"/>
        <v>5.0000000000000001E-3</v>
      </c>
      <c r="Q1370" s="8">
        <f t="shared" si="2612"/>
        <v>2.0000000000000052E-4</v>
      </c>
      <c r="R1370" s="12">
        <f t="shared" si="2613"/>
        <v>104.16666666666667</v>
      </c>
      <c r="S1370" s="8">
        <f>T1349</f>
        <v>4.1662405000000096</v>
      </c>
      <c r="T1370" s="8">
        <f>H1370+S1370-H1371-H1372-U1370</f>
        <v>3.923140500000009</v>
      </c>
      <c r="U1370" s="8">
        <v>1E-4</v>
      </c>
      <c r="V1370" s="8">
        <f t="shared" si="2375"/>
        <v>95.999999999999986</v>
      </c>
      <c r="W1370" s="8">
        <f t="shared" si="2376"/>
        <v>100</v>
      </c>
      <c r="X1370" s="14">
        <f t="shared" si="2800"/>
        <v>0</v>
      </c>
      <c r="Y1370" s="15"/>
    </row>
    <row r="1371" spans="1:25" x14ac:dyDescent="0.2">
      <c r="A1371" s="5">
        <v>45723</v>
      </c>
      <c r="B1371" s="6" t="s">
        <v>23</v>
      </c>
      <c r="C1371" s="7" t="s">
        <v>24</v>
      </c>
      <c r="D1371" s="6" t="s">
        <v>26</v>
      </c>
      <c r="E1371" s="8">
        <v>1.5</v>
      </c>
      <c r="F1371" s="8">
        <v>0</v>
      </c>
      <c r="G1371" s="8">
        <v>3.0000000000000001E-3</v>
      </c>
      <c r="H1371" s="11">
        <v>0.248</v>
      </c>
      <c r="I1371" s="8">
        <f t="shared" si="2606"/>
        <v>0.245</v>
      </c>
      <c r="J1371" s="12">
        <f t="shared" si="2607"/>
        <v>8266.6666666666679</v>
      </c>
      <c r="K1371" s="8">
        <f t="shared" ref="K1371:L1371" si="2805">IFERROR(G1371,0)</f>
        <v>3.0000000000000001E-3</v>
      </c>
      <c r="L1371" s="8">
        <f t="shared" si="2805"/>
        <v>0.248</v>
      </c>
      <c r="M1371" s="8">
        <f t="shared" si="2609"/>
        <v>0.245</v>
      </c>
      <c r="N1371" s="12">
        <f t="shared" si="2610"/>
        <v>8266.6666666666679</v>
      </c>
      <c r="O1371" s="8">
        <f t="shared" ref="O1371:P1371" si="2806">IFERROR(K1371,0)</f>
        <v>3.0000000000000001E-3</v>
      </c>
      <c r="P1371" s="8">
        <f t="shared" si="2806"/>
        <v>0.248</v>
      </c>
      <c r="Q1371" s="8">
        <f t="shared" si="2612"/>
        <v>0.245</v>
      </c>
      <c r="R1371" s="12">
        <f t="shared" si="2613"/>
        <v>8266.6666666666679</v>
      </c>
      <c r="S1371" s="8"/>
      <c r="T1371" s="8"/>
      <c r="U1371" s="8"/>
      <c r="V1371" s="8">
        <f t="shared" si="2375"/>
        <v>0</v>
      </c>
      <c r="W1371" s="8">
        <f t="shared" si="2376"/>
        <v>0</v>
      </c>
      <c r="X1371" s="14">
        <f t="shared" si="2800"/>
        <v>5.0000000000000001E-3</v>
      </c>
      <c r="Y1371" s="15"/>
    </row>
    <row r="1372" spans="1:25" x14ac:dyDescent="0.2">
      <c r="A1372" s="5">
        <v>45723</v>
      </c>
      <c r="B1372" s="6" t="s">
        <v>23</v>
      </c>
      <c r="C1372" s="7" t="s">
        <v>24</v>
      </c>
      <c r="D1372" s="6" t="s">
        <v>27</v>
      </c>
      <c r="E1372" s="8">
        <v>0</v>
      </c>
      <c r="F1372" s="8">
        <v>0</v>
      </c>
      <c r="G1372" s="8">
        <v>0</v>
      </c>
      <c r="H1372" s="11">
        <v>0</v>
      </c>
      <c r="I1372" s="8">
        <f t="shared" si="2606"/>
        <v>0</v>
      </c>
      <c r="J1372" s="12">
        <f t="shared" si="2607"/>
        <v>0</v>
      </c>
      <c r="K1372" s="8">
        <f t="shared" ref="K1372:L1372" si="2807">IFERROR(G1372,0)</f>
        <v>0</v>
      </c>
      <c r="L1372" s="8">
        <f t="shared" si="2807"/>
        <v>0</v>
      </c>
      <c r="M1372" s="8">
        <f t="shared" si="2609"/>
        <v>0</v>
      </c>
      <c r="N1372" s="12">
        <f t="shared" si="2610"/>
        <v>0</v>
      </c>
      <c r="O1372" s="8">
        <f t="shared" ref="O1372:P1372" si="2808">IFERROR(K1372,0)</f>
        <v>0</v>
      </c>
      <c r="P1372" s="8">
        <f t="shared" si="2808"/>
        <v>0</v>
      </c>
      <c r="Q1372" s="8">
        <f t="shared" si="2612"/>
        <v>0</v>
      </c>
      <c r="R1372" s="12">
        <f t="shared" si="2613"/>
        <v>0</v>
      </c>
      <c r="S1372" s="8"/>
      <c r="T1372" s="8"/>
      <c r="U1372" s="8"/>
      <c r="V1372" s="8">
        <f t="shared" si="2375"/>
        <v>0</v>
      </c>
      <c r="W1372" s="8">
        <f t="shared" si="2376"/>
        <v>0</v>
      </c>
      <c r="X1372" s="14">
        <f t="shared" si="2800"/>
        <v>0</v>
      </c>
      <c r="Y1372" s="15"/>
    </row>
    <row r="1373" spans="1:25" x14ac:dyDescent="0.2">
      <c r="A1373" s="5">
        <v>45723</v>
      </c>
      <c r="B1373" s="6" t="s">
        <v>29</v>
      </c>
      <c r="C1373" s="7" t="s">
        <v>24</v>
      </c>
      <c r="D1373" s="6" t="s">
        <v>25</v>
      </c>
      <c r="E1373" s="8">
        <v>1</v>
      </c>
      <c r="F1373" s="8">
        <v>5.0000000000000001E-3</v>
      </c>
      <c r="G1373" s="8">
        <v>3.0000000000000001E-3</v>
      </c>
      <c r="H1373" s="11">
        <v>4.0000000000000001E-3</v>
      </c>
      <c r="I1373" s="8">
        <f t="shared" si="2606"/>
        <v>1E-3</v>
      </c>
      <c r="J1373" s="12">
        <f t="shared" si="2607"/>
        <v>133.33333333333331</v>
      </c>
      <c r="K1373" s="8">
        <f t="shared" ref="K1373:L1373" si="2809">IFERROR(G1373,0)</f>
        <v>3.0000000000000001E-3</v>
      </c>
      <c r="L1373" s="8">
        <f t="shared" si="2809"/>
        <v>4.0000000000000001E-3</v>
      </c>
      <c r="M1373" s="8">
        <f t="shared" si="2609"/>
        <v>1E-3</v>
      </c>
      <c r="N1373" s="12">
        <f t="shared" si="2610"/>
        <v>133.33333333333331</v>
      </c>
      <c r="O1373" s="8">
        <f t="shared" ref="O1373:P1373" si="2810">IFERROR(K1373,0)</f>
        <v>3.0000000000000001E-3</v>
      </c>
      <c r="P1373" s="8">
        <f t="shared" si="2810"/>
        <v>4.0000000000000001E-3</v>
      </c>
      <c r="Q1373" s="8">
        <f t="shared" si="2612"/>
        <v>1E-3</v>
      </c>
      <c r="R1373" s="12">
        <f t="shared" si="2613"/>
        <v>133.33333333333331</v>
      </c>
      <c r="S1373" s="8">
        <f>T1352</f>
        <v>0.66264999999999941</v>
      </c>
      <c r="T1373" s="8">
        <f>H1373+S1373-H1374-H1375-U1373</f>
        <v>0.66364999999999941</v>
      </c>
      <c r="U1373" s="8">
        <v>0</v>
      </c>
      <c r="V1373" s="8">
        <f t="shared" si="2375"/>
        <v>60</v>
      </c>
      <c r="W1373" s="8">
        <f t="shared" si="2376"/>
        <v>80</v>
      </c>
      <c r="X1373" s="14">
        <f t="shared" si="2800"/>
        <v>0</v>
      </c>
      <c r="Y1373" s="15"/>
    </row>
    <row r="1374" spans="1:25" x14ac:dyDescent="0.2">
      <c r="A1374" s="5">
        <v>45723</v>
      </c>
      <c r="B1374" s="6" t="s">
        <v>29</v>
      </c>
      <c r="C1374" s="7" t="s">
        <v>24</v>
      </c>
      <c r="D1374" s="6" t="s">
        <v>26</v>
      </c>
      <c r="E1374" s="8">
        <v>1</v>
      </c>
      <c r="F1374" s="8">
        <v>0</v>
      </c>
      <c r="G1374" s="8">
        <v>3.0000000000000001E-3</v>
      </c>
      <c r="H1374" s="11">
        <v>3.0000000000000001E-3</v>
      </c>
      <c r="I1374" s="8">
        <f t="shared" si="2606"/>
        <v>0</v>
      </c>
      <c r="J1374" s="12">
        <f t="shared" si="2607"/>
        <v>100</v>
      </c>
      <c r="K1374" s="8">
        <f t="shared" ref="K1374:L1374" si="2811">IFERROR(G1374,0)</f>
        <v>3.0000000000000001E-3</v>
      </c>
      <c r="L1374" s="8">
        <f t="shared" si="2811"/>
        <v>3.0000000000000001E-3</v>
      </c>
      <c r="M1374" s="8">
        <f t="shared" si="2609"/>
        <v>0</v>
      </c>
      <c r="N1374" s="12">
        <f t="shared" si="2610"/>
        <v>100</v>
      </c>
      <c r="O1374" s="8">
        <f t="shared" ref="O1374:P1374" si="2812">IFERROR(K1374,0)</f>
        <v>3.0000000000000001E-3</v>
      </c>
      <c r="P1374" s="8">
        <f t="shared" si="2812"/>
        <v>3.0000000000000001E-3</v>
      </c>
      <c r="Q1374" s="8">
        <f t="shared" si="2612"/>
        <v>0</v>
      </c>
      <c r="R1374" s="12">
        <f t="shared" si="2613"/>
        <v>100</v>
      </c>
      <c r="S1374" s="8"/>
      <c r="T1374" s="8"/>
      <c r="U1374" s="8"/>
      <c r="V1374" s="8">
        <f t="shared" si="2375"/>
        <v>0</v>
      </c>
      <c r="W1374" s="8">
        <f t="shared" si="2376"/>
        <v>0</v>
      </c>
      <c r="X1374" s="14">
        <f t="shared" si="2800"/>
        <v>4.0000000000000001E-3</v>
      </c>
      <c r="Y1374" s="15"/>
    </row>
    <row r="1375" spans="1:25" x14ac:dyDescent="0.2">
      <c r="A1375" s="5">
        <v>45723</v>
      </c>
      <c r="B1375" s="6" t="s">
        <v>29</v>
      </c>
      <c r="C1375" s="7" t="s">
        <v>24</v>
      </c>
      <c r="D1375" s="6" t="s">
        <v>27</v>
      </c>
      <c r="E1375" s="8">
        <v>0</v>
      </c>
      <c r="F1375" s="8">
        <v>0</v>
      </c>
      <c r="G1375" s="8">
        <v>0</v>
      </c>
      <c r="H1375" s="11">
        <v>0</v>
      </c>
      <c r="I1375" s="8">
        <f t="shared" si="2606"/>
        <v>0</v>
      </c>
      <c r="J1375" s="12">
        <f t="shared" si="2607"/>
        <v>0</v>
      </c>
      <c r="K1375" s="8">
        <f t="shared" ref="K1375:L1375" si="2813">IFERROR(G1375,0)</f>
        <v>0</v>
      </c>
      <c r="L1375" s="8">
        <f t="shared" si="2813"/>
        <v>0</v>
      </c>
      <c r="M1375" s="8">
        <f t="shared" si="2609"/>
        <v>0</v>
      </c>
      <c r="N1375" s="12">
        <f t="shared" si="2610"/>
        <v>0</v>
      </c>
      <c r="O1375" s="8">
        <f t="shared" ref="O1375:P1375" si="2814">IFERROR(K1375,0)</f>
        <v>0</v>
      </c>
      <c r="P1375" s="8">
        <f t="shared" si="2814"/>
        <v>0</v>
      </c>
      <c r="Q1375" s="8">
        <f t="shared" si="2612"/>
        <v>0</v>
      </c>
      <c r="R1375" s="12">
        <f t="shared" si="2613"/>
        <v>0</v>
      </c>
      <c r="S1375" s="14"/>
      <c r="T1375" s="14"/>
      <c r="U1375" s="14"/>
      <c r="V1375" s="8">
        <f t="shared" si="2375"/>
        <v>0</v>
      </c>
      <c r="W1375" s="8">
        <f t="shared" si="2376"/>
        <v>0</v>
      </c>
      <c r="X1375" s="14">
        <f t="shared" si="2800"/>
        <v>0</v>
      </c>
      <c r="Y1375" s="15"/>
    </row>
    <row r="1376" spans="1:25" x14ac:dyDescent="0.2">
      <c r="A1376" s="5">
        <v>45723</v>
      </c>
      <c r="B1376" s="6" t="s">
        <v>30</v>
      </c>
      <c r="C1376" s="7" t="s">
        <v>24</v>
      </c>
      <c r="D1376" s="6" t="s">
        <v>25</v>
      </c>
      <c r="E1376" s="8">
        <v>0.6</v>
      </c>
      <c r="F1376" s="8">
        <v>3.0000000000000001E-3</v>
      </c>
      <c r="G1376" s="8">
        <v>3.2000000000000002E-3</v>
      </c>
      <c r="H1376" s="11">
        <v>1E-3</v>
      </c>
      <c r="I1376" s="8">
        <f t="shared" si="2606"/>
        <v>-2.2000000000000001E-3</v>
      </c>
      <c r="J1376" s="12">
        <f t="shared" si="2607"/>
        <v>31.25</v>
      </c>
      <c r="K1376" s="8">
        <f t="shared" ref="K1376:L1376" si="2815">IFERROR(G1376,0)</f>
        <v>3.2000000000000002E-3</v>
      </c>
      <c r="L1376" s="8">
        <f t="shared" si="2815"/>
        <v>1E-3</v>
      </c>
      <c r="M1376" s="8">
        <f t="shared" si="2609"/>
        <v>-2.2000000000000001E-3</v>
      </c>
      <c r="N1376" s="12">
        <f t="shared" si="2610"/>
        <v>31.25</v>
      </c>
      <c r="O1376" s="8">
        <f t="shared" ref="O1376:P1376" si="2816">IFERROR(K1376,0)</f>
        <v>3.2000000000000002E-3</v>
      </c>
      <c r="P1376" s="8">
        <f t="shared" si="2816"/>
        <v>1E-3</v>
      </c>
      <c r="Q1376" s="8">
        <f t="shared" si="2612"/>
        <v>-2.2000000000000001E-3</v>
      </c>
      <c r="R1376" s="12">
        <f t="shared" si="2613"/>
        <v>31.25</v>
      </c>
      <c r="S1376" s="14">
        <f>T1355</f>
        <v>9.2890000000000042E-2</v>
      </c>
      <c r="T1376" s="8">
        <f>H1376+S1376-H1377-H1378-U1376</f>
        <v>9.3890000000000043E-2</v>
      </c>
      <c r="U1376" s="14">
        <v>0</v>
      </c>
      <c r="V1376" s="8">
        <f t="shared" si="2375"/>
        <v>106.66666666666667</v>
      </c>
      <c r="W1376" s="8">
        <f t="shared" si="2376"/>
        <v>33.333333333333329</v>
      </c>
      <c r="X1376" s="14">
        <f t="shared" si="2800"/>
        <v>0</v>
      </c>
      <c r="Y1376" s="15"/>
    </row>
    <row r="1377" spans="1:25" x14ac:dyDescent="0.2">
      <c r="A1377" s="5">
        <v>45723</v>
      </c>
      <c r="B1377" s="6" t="s">
        <v>30</v>
      </c>
      <c r="C1377" s="7" t="s">
        <v>24</v>
      </c>
      <c r="D1377" s="6" t="s">
        <v>26</v>
      </c>
      <c r="E1377" s="8">
        <v>0.6</v>
      </c>
      <c r="F1377" s="8">
        <v>0</v>
      </c>
      <c r="G1377" s="8">
        <v>3.2000000000000002E-3</v>
      </c>
      <c r="H1377" s="11">
        <v>0</v>
      </c>
      <c r="I1377" s="8">
        <f t="shared" si="2606"/>
        <v>-3.2000000000000002E-3</v>
      </c>
      <c r="J1377" s="12">
        <f t="shared" si="2607"/>
        <v>0</v>
      </c>
      <c r="K1377" s="8">
        <f t="shared" ref="K1377:L1377" si="2817">IFERROR(G1377,0)</f>
        <v>3.2000000000000002E-3</v>
      </c>
      <c r="L1377" s="8">
        <f t="shared" si="2817"/>
        <v>0</v>
      </c>
      <c r="M1377" s="8">
        <f t="shared" si="2609"/>
        <v>-3.2000000000000002E-3</v>
      </c>
      <c r="N1377" s="12">
        <f t="shared" si="2610"/>
        <v>0</v>
      </c>
      <c r="O1377" s="8">
        <f t="shared" ref="O1377:P1377" si="2818">IFERROR(K1377,0)</f>
        <v>3.2000000000000002E-3</v>
      </c>
      <c r="P1377" s="8">
        <f t="shared" si="2818"/>
        <v>0</v>
      </c>
      <c r="Q1377" s="8">
        <f t="shared" si="2612"/>
        <v>-3.2000000000000002E-3</v>
      </c>
      <c r="R1377" s="12">
        <f t="shared" si="2613"/>
        <v>0</v>
      </c>
      <c r="S1377" s="14"/>
      <c r="T1377" s="14"/>
      <c r="U1377" s="14"/>
      <c r="V1377" s="8">
        <f t="shared" si="2375"/>
        <v>0</v>
      </c>
      <c r="W1377" s="8">
        <f t="shared" si="2376"/>
        <v>0</v>
      </c>
      <c r="X1377" s="14">
        <f t="shared" si="2800"/>
        <v>1E-3</v>
      </c>
      <c r="Y1377" s="15"/>
    </row>
    <row r="1378" spans="1:25" x14ac:dyDescent="0.2">
      <c r="A1378" s="5">
        <v>45723</v>
      </c>
      <c r="B1378" s="6" t="s">
        <v>30</v>
      </c>
      <c r="C1378" s="7" t="s">
        <v>24</v>
      </c>
      <c r="D1378" s="6" t="s">
        <v>27</v>
      </c>
      <c r="E1378" s="8">
        <v>0</v>
      </c>
      <c r="F1378" s="8">
        <v>0</v>
      </c>
      <c r="G1378" s="8">
        <v>0</v>
      </c>
      <c r="H1378" s="11">
        <v>0</v>
      </c>
      <c r="I1378" s="8">
        <f t="shared" si="2606"/>
        <v>0</v>
      </c>
      <c r="J1378" s="12">
        <f t="shared" si="2607"/>
        <v>0</v>
      </c>
      <c r="K1378" s="8">
        <f t="shared" ref="K1378:L1378" si="2819">IFERROR(G1378,0)</f>
        <v>0</v>
      </c>
      <c r="L1378" s="8">
        <f t="shared" si="2819"/>
        <v>0</v>
      </c>
      <c r="M1378" s="8">
        <f t="shared" si="2609"/>
        <v>0</v>
      </c>
      <c r="N1378" s="12">
        <f t="shared" si="2610"/>
        <v>0</v>
      </c>
      <c r="O1378" s="8">
        <f t="shared" ref="O1378:P1378" si="2820">IFERROR(K1378,0)</f>
        <v>0</v>
      </c>
      <c r="P1378" s="8">
        <f t="shared" si="2820"/>
        <v>0</v>
      </c>
      <c r="Q1378" s="8">
        <f t="shared" si="2612"/>
        <v>0</v>
      </c>
      <c r="R1378" s="12">
        <f t="shared" si="2613"/>
        <v>0</v>
      </c>
      <c r="S1378" s="14"/>
      <c r="T1378" s="14"/>
      <c r="U1378" s="14"/>
      <c r="V1378" s="8">
        <f t="shared" si="2375"/>
        <v>0</v>
      </c>
      <c r="W1378" s="8">
        <f t="shared" si="2376"/>
        <v>0</v>
      </c>
      <c r="X1378" s="14">
        <f t="shared" si="2800"/>
        <v>0</v>
      </c>
      <c r="Y1378" s="15"/>
    </row>
    <row r="1379" spans="1:25" x14ac:dyDescent="0.2">
      <c r="A1379" s="5">
        <v>45723</v>
      </c>
      <c r="B1379" s="6" t="s">
        <v>31</v>
      </c>
      <c r="C1379" s="7" t="s">
        <v>32</v>
      </c>
      <c r="D1379" s="6" t="s">
        <v>25</v>
      </c>
      <c r="E1379" s="8">
        <v>229.8</v>
      </c>
      <c r="F1379" s="8">
        <v>0.69599999999999995</v>
      </c>
      <c r="G1379" s="8">
        <v>0.66800000000000004</v>
      </c>
      <c r="H1379" s="11">
        <v>0.57599999999999996</v>
      </c>
      <c r="I1379" s="8">
        <f t="shared" si="2606"/>
        <v>-9.2000000000000082E-2</v>
      </c>
      <c r="J1379" s="12">
        <f t="shared" si="2607"/>
        <v>86.227544910179631</v>
      </c>
      <c r="K1379" s="8">
        <f t="shared" ref="K1379:L1379" si="2821">IFERROR(G1379,0)</f>
        <v>0.66800000000000004</v>
      </c>
      <c r="L1379" s="8">
        <f t="shared" si="2821"/>
        <v>0.57599999999999996</v>
      </c>
      <c r="M1379" s="8">
        <f t="shared" si="2609"/>
        <v>-9.2000000000000082E-2</v>
      </c>
      <c r="N1379" s="12">
        <f t="shared" si="2610"/>
        <v>86.227544910179631</v>
      </c>
      <c r="O1379" s="8">
        <f t="shared" ref="O1379:P1379" si="2822">IFERROR(K1379,0)</f>
        <v>0.66800000000000004</v>
      </c>
      <c r="P1379" s="8">
        <f t="shared" si="2822"/>
        <v>0.57599999999999996</v>
      </c>
      <c r="Q1379" s="8">
        <f t="shared" si="2612"/>
        <v>-9.2000000000000082E-2</v>
      </c>
      <c r="R1379" s="12">
        <f t="shared" si="2613"/>
        <v>86.227544910179631</v>
      </c>
      <c r="S1379" s="14">
        <f>T1358</f>
        <v>178.86268504999995</v>
      </c>
      <c r="T1379" s="8">
        <f>H1379+S1379-H1380-H1381-U1379</f>
        <v>178.55728504999993</v>
      </c>
      <c r="U1379" s="14">
        <v>4.0000000000000002E-4</v>
      </c>
      <c r="V1379" s="8">
        <f t="shared" si="2375"/>
        <v>95.977011494252878</v>
      </c>
      <c r="W1379" s="8">
        <f t="shared" si="2376"/>
        <v>82.758620689655174</v>
      </c>
      <c r="X1379" s="14">
        <f t="shared" si="2800"/>
        <v>0</v>
      </c>
      <c r="Y1379" s="15"/>
    </row>
    <row r="1380" spans="1:25" x14ac:dyDescent="0.2">
      <c r="A1380" s="5">
        <v>45723</v>
      </c>
      <c r="B1380" s="6" t="s">
        <v>31</v>
      </c>
      <c r="C1380" s="7" t="s">
        <v>32</v>
      </c>
      <c r="D1380" s="6" t="s">
        <v>26</v>
      </c>
      <c r="E1380" s="8">
        <v>285</v>
      </c>
      <c r="F1380" s="8">
        <v>1.0269999999999999</v>
      </c>
      <c r="G1380" s="8">
        <v>0.77400000000000002</v>
      </c>
      <c r="H1380" s="11">
        <v>0.88100000000000001</v>
      </c>
      <c r="I1380" s="8">
        <f t="shared" si="2606"/>
        <v>0.10699999999999998</v>
      </c>
      <c r="J1380" s="12">
        <f t="shared" si="2607"/>
        <v>113.82428940568474</v>
      </c>
      <c r="K1380" s="8">
        <f t="shared" ref="K1380:L1380" si="2823">IFERROR(G1380,0)</f>
        <v>0.77400000000000002</v>
      </c>
      <c r="L1380" s="8">
        <f t="shared" si="2823"/>
        <v>0.88100000000000001</v>
      </c>
      <c r="M1380" s="8">
        <f t="shared" si="2609"/>
        <v>0.10699999999999998</v>
      </c>
      <c r="N1380" s="12">
        <f t="shared" si="2610"/>
        <v>113.82428940568474</v>
      </c>
      <c r="O1380" s="8">
        <f t="shared" ref="O1380:P1380" si="2824">IFERROR(K1380,0)</f>
        <v>0.77400000000000002</v>
      </c>
      <c r="P1380" s="8">
        <f t="shared" si="2824"/>
        <v>0.88100000000000001</v>
      </c>
      <c r="Q1380" s="8">
        <f t="shared" si="2612"/>
        <v>0.10699999999999998</v>
      </c>
      <c r="R1380" s="12">
        <f t="shared" si="2613"/>
        <v>113.82428940568474</v>
      </c>
      <c r="S1380" s="14"/>
      <c r="T1380" s="14"/>
      <c r="U1380" s="14"/>
      <c r="V1380" s="8">
        <f t="shared" si="2375"/>
        <v>75.365141187926014</v>
      </c>
      <c r="W1380" s="8">
        <f t="shared" si="2376"/>
        <v>85.783836416747818</v>
      </c>
      <c r="X1380" s="14">
        <f t="shared" si="2800"/>
        <v>0.58699999999999997</v>
      </c>
      <c r="Y1380" s="15"/>
    </row>
    <row r="1381" spans="1:25" x14ac:dyDescent="0.2">
      <c r="A1381" s="5">
        <v>45723</v>
      </c>
      <c r="B1381" s="6" t="s">
        <v>31</v>
      </c>
      <c r="C1381" s="7" t="s">
        <v>32</v>
      </c>
      <c r="D1381" s="6" t="s">
        <v>27</v>
      </c>
      <c r="E1381" s="8">
        <v>0</v>
      </c>
      <c r="F1381" s="8">
        <v>0</v>
      </c>
      <c r="G1381" s="8">
        <v>0</v>
      </c>
      <c r="H1381" s="11">
        <v>0</v>
      </c>
      <c r="I1381" s="8">
        <f t="shared" si="2606"/>
        <v>0</v>
      </c>
      <c r="J1381" s="12">
        <f t="shared" si="2607"/>
        <v>0</v>
      </c>
      <c r="K1381" s="8">
        <f t="shared" ref="K1381:L1381" si="2825">IFERROR(G1381,0)</f>
        <v>0</v>
      </c>
      <c r="L1381" s="8">
        <f t="shared" si="2825"/>
        <v>0</v>
      </c>
      <c r="M1381" s="8">
        <f t="shared" si="2609"/>
        <v>0</v>
      </c>
      <c r="N1381" s="12">
        <f t="shared" si="2610"/>
        <v>0</v>
      </c>
      <c r="O1381" s="8">
        <f t="shared" ref="O1381:P1381" si="2826">IFERROR(K1381,0)</f>
        <v>0</v>
      </c>
      <c r="P1381" s="8">
        <f t="shared" si="2826"/>
        <v>0</v>
      </c>
      <c r="Q1381" s="8">
        <f t="shared" si="2612"/>
        <v>0</v>
      </c>
      <c r="R1381" s="12">
        <f t="shared" si="2613"/>
        <v>0</v>
      </c>
      <c r="S1381" s="14"/>
      <c r="T1381" s="14"/>
      <c r="U1381" s="14"/>
      <c r="V1381" s="8">
        <f t="shared" si="2375"/>
        <v>0</v>
      </c>
      <c r="W1381" s="8">
        <f t="shared" si="2376"/>
        <v>0</v>
      </c>
      <c r="X1381" s="14">
        <f t="shared" si="2800"/>
        <v>2.7040000000000002</v>
      </c>
      <c r="Y1381" s="15"/>
    </row>
    <row r="1382" spans="1:25" x14ac:dyDescent="0.2">
      <c r="A1382" s="5">
        <v>45723</v>
      </c>
      <c r="B1382" s="6" t="s">
        <v>36</v>
      </c>
      <c r="C1382" s="7" t="s">
        <v>32</v>
      </c>
      <c r="D1382" s="6" t="s">
        <v>25</v>
      </c>
      <c r="E1382" s="8">
        <v>5.2</v>
      </c>
      <c r="F1382" s="8">
        <v>1.7000000000000001E-2</v>
      </c>
      <c r="G1382" s="8">
        <v>1.61E-2</v>
      </c>
      <c r="H1382" s="11">
        <v>1.6E-2</v>
      </c>
      <c r="I1382" s="8">
        <f t="shared" si="2606"/>
        <v>-9.9999999999999395E-5</v>
      </c>
      <c r="J1382" s="12">
        <f t="shared" si="2607"/>
        <v>99.378881987577643</v>
      </c>
      <c r="K1382" s="8">
        <f t="shared" ref="K1382:L1382" si="2827">IFERROR(G1382,0)</f>
        <v>1.61E-2</v>
      </c>
      <c r="L1382" s="8">
        <f t="shared" si="2827"/>
        <v>1.6E-2</v>
      </c>
      <c r="M1382" s="8">
        <f t="shared" si="2609"/>
        <v>-9.9999999999999395E-5</v>
      </c>
      <c r="N1382" s="12">
        <f t="shared" si="2610"/>
        <v>99.378881987577643</v>
      </c>
      <c r="O1382" s="8">
        <f t="shared" ref="O1382:P1382" si="2828">IFERROR(K1382,0)</f>
        <v>1.61E-2</v>
      </c>
      <c r="P1382" s="8">
        <f t="shared" si="2828"/>
        <v>1.6E-2</v>
      </c>
      <c r="Q1382" s="8">
        <f t="shared" si="2612"/>
        <v>-9.9999999999999395E-5</v>
      </c>
      <c r="R1382" s="12">
        <f t="shared" si="2613"/>
        <v>99.378881987577643</v>
      </c>
      <c r="S1382" s="14">
        <f>T1361</f>
        <v>2.7410000019999994</v>
      </c>
      <c r="T1382" s="8">
        <f>H1382+S1382-H1383-H1384-U1382</f>
        <v>2.7563000019999992</v>
      </c>
      <c r="U1382" s="14">
        <v>6.9999999999999999E-4</v>
      </c>
      <c r="V1382" s="8">
        <f t="shared" si="2375"/>
        <v>94.705882352941174</v>
      </c>
      <c r="W1382" s="8">
        <f t="shared" si="2376"/>
        <v>94.117647058823522</v>
      </c>
      <c r="X1382" s="14">
        <f t="shared" si="2800"/>
        <v>0</v>
      </c>
      <c r="Y1382" s="15"/>
    </row>
    <row r="1383" spans="1:25" x14ac:dyDescent="0.2">
      <c r="A1383" s="5">
        <v>45723</v>
      </c>
      <c r="B1383" s="6" t="s">
        <v>36</v>
      </c>
      <c r="C1383" s="7" t="s">
        <v>32</v>
      </c>
      <c r="D1383" s="6" t="s">
        <v>26</v>
      </c>
      <c r="E1383" s="8">
        <v>5.0999999999999996</v>
      </c>
      <c r="F1383" s="8">
        <v>0</v>
      </c>
      <c r="G1383" s="8">
        <v>1.29E-2</v>
      </c>
      <c r="H1383" s="11">
        <v>0</v>
      </c>
      <c r="I1383" s="8">
        <f t="shared" si="2606"/>
        <v>-1.29E-2</v>
      </c>
      <c r="J1383" s="12">
        <f t="shared" si="2607"/>
        <v>0</v>
      </c>
      <c r="K1383" s="8">
        <f t="shared" ref="K1383:L1383" si="2829">IFERROR(G1383,0)</f>
        <v>1.29E-2</v>
      </c>
      <c r="L1383" s="8">
        <f t="shared" si="2829"/>
        <v>0</v>
      </c>
      <c r="M1383" s="8">
        <f t="shared" si="2609"/>
        <v>-1.29E-2</v>
      </c>
      <c r="N1383" s="12">
        <f t="shared" si="2610"/>
        <v>0</v>
      </c>
      <c r="O1383" s="8">
        <f t="shared" ref="O1383:P1383" si="2830">IFERROR(K1383,0)</f>
        <v>1.29E-2</v>
      </c>
      <c r="P1383" s="8">
        <f t="shared" si="2830"/>
        <v>0</v>
      </c>
      <c r="Q1383" s="8">
        <f t="shared" si="2612"/>
        <v>-1.29E-2</v>
      </c>
      <c r="R1383" s="12">
        <f t="shared" si="2613"/>
        <v>0</v>
      </c>
      <c r="S1383" s="14"/>
      <c r="T1383" s="14"/>
      <c r="U1383" s="14"/>
      <c r="V1383" s="8">
        <f t="shared" si="2375"/>
        <v>0</v>
      </c>
      <c r="W1383" s="8">
        <f t="shared" si="2376"/>
        <v>0</v>
      </c>
      <c r="X1383" s="14">
        <f t="shared" si="2800"/>
        <v>1.7000000000000001E-2</v>
      </c>
      <c r="Y1383" s="15"/>
    </row>
    <row r="1384" spans="1:25" x14ac:dyDescent="0.2">
      <c r="A1384" s="5">
        <v>45723</v>
      </c>
      <c r="B1384" s="6" t="s">
        <v>36</v>
      </c>
      <c r="C1384" s="7" t="s">
        <v>32</v>
      </c>
      <c r="D1384" s="6" t="s">
        <v>27</v>
      </c>
      <c r="E1384" s="8">
        <v>0</v>
      </c>
      <c r="F1384" s="8">
        <v>0</v>
      </c>
      <c r="G1384" s="8">
        <v>0</v>
      </c>
      <c r="H1384" s="11">
        <v>0</v>
      </c>
      <c r="I1384" s="8">
        <f t="shared" si="2606"/>
        <v>0</v>
      </c>
      <c r="J1384" s="12">
        <f t="shared" si="2607"/>
        <v>0</v>
      </c>
      <c r="K1384" s="8">
        <f t="shared" ref="K1384:L1384" si="2831">IFERROR(G1384,0)</f>
        <v>0</v>
      </c>
      <c r="L1384" s="8">
        <f t="shared" si="2831"/>
        <v>0</v>
      </c>
      <c r="M1384" s="8">
        <f t="shared" si="2609"/>
        <v>0</v>
      </c>
      <c r="N1384" s="12">
        <f t="shared" si="2610"/>
        <v>0</v>
      </c>
      <c r="O1384" s="8">
        <f t="shared" ref="O1384:P1384" si="2832">IFERROR(K1384,0)</f>
        <v>0</v>
      </c>
      <c r="P1384" s="8">
        <f t="shared" si="2832"/>
        <v>0</v>
      </c>
      <c r="Q1384" s="8">
        <f t="shared" si="2612"/>
        <v>0</v>
      </c>
      <c r="R1384" s="12">
        <f t="shared" si="2613"/>
        <v>0</v>
      </c>
      <c r="S1384" s="14"/>
      <c r="T1384" s="14"/>
      <c r="U1384" s="14"/>
      <c r="V1384" s="8">
        <f t="shared" si="2375"/>
        <v>0</v>
      </c>
      <c r="W1384" s="8">
        <f t="shared" si="2376"/>
        <v>0</v>
      </c>
      <c r="X1384" s="14">
        <f t="shared" si="2800"/>
        <v>0</v>
      </c>
      <c r="Y1384" s="15"/>
    </row>
    <row r="1385" spans="1:25" x14ac:dyDescent="0.2">
      <c r="A1385" s="5">
        <v>45723</v>
      </c>
      <c r="B1385" s="6" t="s">
        <v>33</v>
      </c>
      <c r="C1385" s="7" t="s">
        <v>32</v>
      </c>
      <c r="D1385" s="6" t="s">
        <v>25</v>
      </c>
      <c r="E1385" s="8">
        <v>0.63</v>
      </c>
      <c r="F1385" s="8">
        <v>0</v>
      </c>
      <c r="G1385" s="8">
        <v>1.9E-3</v>
      </c>
      <c r="H1385" s="11">
        <v>1E-3</v>
      </c>
      <c r="I1385" s="8">
        <f t="shared" si="2606"/>
        <v>-8.9999999999999998E-4</v>
      </c>
      <c r="J1385" s="12">
        <f t="shared" si="2607"/>
        <v>52.631578947368418</v>
      </c>
      <c r="K1385" s="8">
        <f t="shared" ref="K1385:L1385" si="2833">IFERROR(G1385,0)</f>
        <v>1.9E-3</v>
      </c>
      <c r="L1385" s="8">
        <f t="shared" si="2833"/>
        <v>1E-3</v>
      </c>
      <c r="M1385" s="8">
        <f t="shared" si="2609"/>
        <v>-8.9999999999999998E-4</v>
      </c>
      <c r="N1385" s="12">
        <f t="shared" si="2610"/>
        <v>52.631578947368418</v>
      </c>
      <c r="O1385" s="8">
        <f t="shared" ref="O1385:P1385" si="2834">IFERROR(K1385,0)</f>
        <v>1.9E-3</v>
      </c>
      <c r="P1385" s="8">
        <f t="shared" si="2834"/>
        <v>1E-3</v>
      </c>
      <c r="Q1385" s="8">
        <f t="shared" si="2612"/>
        <v>-8.9999999999999998E-4</v>
      </c>
      <c r="R1385" s="12">
        <f t="shared" si="2613"/>
        <v>52.631578947368418</v>
      </c>
      <c r="S1385" s="14">
        <f>T1364</f>
        <v>6.4546239999999894E-2</v>
      </c>
      <c r="T1385" s="8">
        <f>H1385+S1385-H1386-H1387-U1385</f>
        <v>6.5446239999999892E-2</v>
      </c>
      <c r="U1385" s="14">
        <v>1E-4</v>
      </c>
      <c r="V1385" s="8">
        <f t="shared" si="2375"/>
        <v>0</v>
      </c>
      <c r="W1385" s="8">
        <f t="shared" si="2376"/>
        <v>0</v>
      </c>
      <c r="X1385" s="14">
        <f t="shared" si="2800"/>
        <v>0</v>
      </c>
      <c r="Y1385" s="15"/>
    </row>
    <row r="1386" spans="1:25" x14ac:dyDescent="0.2">
      <c r="A1386" s="5">
        <v>45723</v>
      </c>
      <c r="B1386" s="6" t="s">
        <v>33</v>
      </c>
      <c r="C1386" s="7" t="s">
        <v>32</v>
      </c>
      <c r="D1386" s="6" t="s">
        <v>26</v>
      </c>
      <c r="E1386" s="8">
        <v>0.63</v>
      </c>
      <c r="F1386" s="8">
        <v>0</v>
      </c>
      <c r="G1386" s="8">
        <v>1.6000000000000001E-3</v>
      </c>
      <c r="H1386" s="11">
        <v>0</v>
      </c>
      <c r="I1386" s="8">
        <f t="shared" si="2606"/>
        <v>-1.6000000000000001E-3</v>
      </c>
      <c r="J1386" s="12">
        <f t="shared" si="2607"/>
        <v>0</v>
      </c>
      <c r="K1386" s="8">
        <f t="shared" ref="K1386:L1386" si="2835">IFERROR(G1386,0)</f>
        <v>1.6000000000000001E-3</v>
      </c>
      <c r="L1386" s="8">
        <f t="shared" si="2835"/>
        <v>0</v>
      </c>
      <c r="M1386" s="8">
        <f t="shared" si="2609"/>
        <v>-1.6000000000000001E-3</v>
      </c>
      <c r="N1386" s="12">
        <f t="shared" si="2610"/>
        <v>0</v>
      </c>
      <c r="O1386" s="8">
        <f t="shared" ref="O1386:P1386" si="2836">IFERROR(K1386,0)</f>
        <v>1.6000000000000001E-3</v>
      </c>
      <c r="P1386" s="8">
        <f t="shared" si="2836"/>
        <v>0</v>
      </c>
      <c r="Q1386" s="8">
        <f t="shared" si="2612"/>
        <v>-1.6000000000000001E-3</v>
      </c>
      <c r="R1386" s="12">
        <f t="shared" si="2613"/>
        <v>0</v>
      </c>
      <c r="S1386" s="14"/>
      <c r="T1386" s="8"/>
      <c r="U1386" s="14"/>
      <c r="V1386" s="8">
        <f t="shared" si="2375"/>
        <v>0</v>
      </c>
      <c r="W1386" s="8">
        <f t="shared" si="2376"/>
        <v>0</v>
      </c>
      <c r="X1386" s="14">
        <f t="shared" si="2800"/>
        <v>1E-3</v>
      </c>
      <c r="Y1386" s="15"/>
    </row>
    <row r="1387" spans="1:25" x14ac:dyDescent="0.2">
      <c r="A1387" s="5">
        <v>45723</v>
      </c>
      <c r="B1387" s="6" t="s">
        <v>33</v>
      </c>
      <c r="C1387" s="7" t="s">
        <v>32</v>
      </c>
      <c r="D1387" s="6" t="s">
        <v>27</v>
      </c>
      <c r="E1387" s="8">
        <v>0</v>
      </c>
      <c r="F1387" s="8">
        <v>0</v>
      </c>
      <c r="G1387" s="8">
        <v>0</v>
      </c>
      <c r="H1387" s="11">
        <v>0</v>
      </c>
      <c r="I1387" s="8">
        <f t="shared" si="2606"/>
        <v>0</v>
      </c>
      <c r="J1387" s="12">
        <f t="shared" si="2607"/>
        <v>0</v>
      </c>
      <c r="K1387" s="8">
        <f t="shared" ref="K1387:L1387" si="2837">IFERROR(G1387,0)</f>
        <v>0</v>
      </c>
      <c r="L1387" s="8">
        <f t="shared" si="2837"/>
        <v>0</v>
      </c>
      <c r="M1387" s="8">
        <f t="shared" si="2609"/>
        <v>0</v>
      </c>
      <c r="N1387" s="12">
        <f t="shared" si="2610"/>
        <v>0</v>
      </c>
      <c r="O1387" s="8">
        <f t="shared" ref="O1387:P1387" si="2838">IFERROR(K1387,0)</f>
        <v>0</v>
      </c>
      <c r="P1387" s="8">
        <f t="shared" si="2838"/>
        <v>0</v>
      </c>
      <c r="Q1387" s="8">
        <f t="shared" si="2612"/>
        <v>0</v>
      </c>
      <c r="R1387" s="12">
        <f t="shared" si="2613"/>
        <v>0</v>
      </c>
      <c r="S1387" s="14"/>
      <c r="T1387" s="14"/>
      <c r="U1387" s="14"/>
      <c r="V1387" s="8">
        <f t="shared" si="2375"/>
        <v>0</v>
      </c>
      <c r="W1387" s="8">
        <f t="shared" si="2376"/>
        <v>0</v>
      </c>
      <c r="X1387" s="14">
        <f t="shared" si="2800"/>
        <v>0</v>
      </c>
      <c r="Y1387" s="15"/>
    </row>
    <row r="1388" spans="1:25" x14ac:dyDescent="0.2">
      <c r="A1388" s="5">
        <v>45724</v>
      </c>
      <c r="B1388" s="6" t="s">
        <v>28</v>
      </c>
      <c r="C1388" s="7" t="s">
        <v>24</v>
      </c>
      <c r="D1388" s="6" t="s">
        <v>25</v>
      </c>
      <c r="E1388" s="8">
        <v>190.9</v>
      </c>
      <c r="F1388" s="9">
        <v>0.64</v>
      </c>
      <c r="G1388" s="10">
        <v>0.54500000000000004</v>
      </c>
      <c r="H1388" s="21">
        <v>0.57999999999999996</v>
      </c>
      <c r="I1388" s="8">
        <f t="shared" si="2606"/>
        <v>3.499999999999992E-2</v>
      </c>
      <c r="J1388" s="12">
        <f t="shared" si="2607"/>
        <v>106.42201834862384</v>
      </c>
      <c r="K1388" s="8">
        <f t="shared" ref="K1388:L1388" si="2839">IFERROR(G1388,0)</f>
        <v>0.54500000000000004</v>
      </c>
      <c r="L1388" s="8">
        <f t="shared" si="2839"/>
        <v>0.57999999999999996</v>
      </c>
      <c r="M1388" s="8">
        <f t="shared" si="2609"/>
        <v>3.499999999999992E-2</v>
      </c>
      <c r="N1388" s="12">
        <f t="shared" si="2610"/>
        <v>106.42201834862384</v>
      </c>
      <c r="O1388" s="8">
        <f t="shared" ref="O1388:P1388" si="2840">IFERROR(K1388,0)</f>
        <v>0.54500000000000004</v>
      </c>
      <c r="P1388" s="8">
        <f t="shared" si="2840"/>
        <v>0.57999999999999996</v>
      </c>
      <c r="Q1388" s="8">
        <f t="shared" si="2612"/>
        <v>3.499999999999992E-2</v>
      </c>
      <c r="R1388" s="12">
        <f t="shared" si="2613"/>
        <v>106.42201834862384</v>
      </c>
      <c r="S1388" s="8">
        <f>T1367</f>
        <v>44.59252</v>
      </c>
      <c r="T1388" s="8">
        <f>H1388+S1388-H1389-H1390-U1388</f>
        <v>43.442719999999994</v>
      </c>
      <c r="U1388" s="8">
        <v>1.8E-3</v>
      </c>
      <c r="V1388" s="8">
        <f t="shared" si="2375"/>
        <v>85.15625</v>
      </c>
      <c r="W1388" s="8">
        <f t="shared" si="2376"/>
        <v>90.624999999999986</v>
      </c>
      <c r="X1388" s="14">
        <f>H1346</f>
        <v>0.57699999999999996</v>
      </c>
      <c r="Y1388" s="15"/>
    </row>
    <row r="1389" spans="1:25" x14ac:dyDescent="0.2">
      <c r="A1389" s="5">
        <v>45724</v>
      </c>
      <c r="B1389" s="6" t="s">
        <v>28</v>
      </c>
      <c r="C1389" s="7" t="s">
        <v>24</v>
      </c>
      <c r="D1389" s="6" t="s">
        <v>26</v>
      </c>
      <c r="E1389" s="8">
        <v>220.3</v>
      </c>
      <c r="F1389" s="8">
        <v>0.59799999999999998</v>
      </c>
      <c r="G1389" s="8">
        <v>0.58099999999999996</v>
      </c>
      <c r="H1389" s="11">
        <v>1.395</v>
      </c>
      <c r="I1389" s="8">
        <f t="shared" si="2606"/>
        <v>0.81400000000000006</v>
      </c>
      <c r="J1389" s="12">
        <f t="shared" si="2607"/>
        <v>240.10327022375216</v>
      </c>
      <c r="K1389" s="8">
        <f t="shared" ref="K1389:L1389" si="2841">IFERROR(G1389,0)</f>
        <v>0.58099999999999996</v>
      </c>
      <c r="L1389" s="8">
        <f t="shared" si="2841"/>
        <v>1.395</v>
      </c>
      <c r="M1389" s="8">
        <f t="shared" si="2609"/>
        <v>0.81400000000000006</v>
      </c>
      <c r="N1389" s="12">
        <f t="shared" si="2610"/>
        <v>240.10327022375216</v>
      </c>
      <c r="O1389" s="8">
        <f t="shared" ref="O1389:P1389" si="2842">IFERROR(K1389,0)</f>
        <v>0.58099999999999996</v>
      </c>
      <c r="P1389" s="8">
        <f t="shared" si="2842"/>
        <v>1.395</v>
      </c>
      <c r="Q1389" s="8">
        <f t="shared" si="2612"/>
        <v>0.81400000000000006</v>
      </c>
      <c r="R1389" s="12">
        <f t="shared" si="2613"/>
        <v>240.10327022375216</v>
      </c>
      <c r="S1389" s="8"/>
      <c r="T1389" s="8"/>
      <c r="U1389" s="8"/>
      <c r="V1389" s="8">
        <f t="shared" si="2375"/>
        <v>97.157190635451514</v>
      </c>
      <c r="W1389" s="8">
        <f t="shared" si="2376"/>
        <v>233.27759197324417</v>
      </c>
      <c r="X1389" s="14">
        <f t="shared" ref="X1389:X1408" si="2843">H1346</f>
        <v>0.57699999999999996</v>
      </c>
      <c r="Y1389" s="15"/>
    </row>
    <row r="1390" spans="1:25" x14ac:dyDescent="0.2">
      <c r="A1390" s="5">
        <v>45724</v>
      </c>
      <c r="B1390" s="6" t="s">
        <v>28</v>
      </c>
      <c r="C1390" s="7" t="s">
        <v>24</v>
      </c>
      <c r="D1390" s="6" t="s">
        <v>27</v>
      </c>
      <c r="E1390" s="8">
        <v>0</v>
      </c>
      <c r="F1390" s="8">
        <v>0</v>
      </c>
      <c r="G1390" s="8">
        <v>0</v>
      </c>
      <c r="H1390" s="11">
        <v>0.33300000000000002</v>
      </c>
      <c r="I1390" s="8">
        <f t="shared" si="2606"/>
        <v>0.33300000000000002</v>
      </c>
      <c r="J1390" s="12">
        <f t="shared" si="2607"/>
        <v>0</v>
      </c>
      <c r="K1390" s="8">
        <f t="shared" ref="K1390:L1390" si="2844">IFERROR(G1390,0)</f>
        <v>0</v>
      </c>
      <c r="L1390" s="8">
        <f t="shared" si="2844"/>
        <v>0.33300000000000002</v>
      </c>
      <c r="M1390" s="8">
        <f t="shared" si="2609"/>
        <v>0.33300000000000002</v>
      </c>
      <c r="N1390" s="12">
        <f t="shared" si="2610"/>
        <v>0</v>
      </c>
      <c r="O1390" s="8">
        <f t="shared" ref="O1390:P1390" si="2845">IFERROR(K1390,0)</f>
        <v>0</v>
      </c>
      <c r="P1390" s="8">
        <f t="shared" si="2845"/>
        <v>0.33300000000000002</v>
      </c>
      <c r="Q1390" s="8">
        <f t="shared" si="2612"/>
        <v>0.33300000000000002</v>
      </c>
      <c r="R1390" s="12">
        <f t="shared" si="2613"/>
        <v>0</v>
      </c>
      <c r="S1390" s="8"/>
      <c r="T1390" s="8"/>
      <c r="U1390" s="8"/>
      <c r="V1390" s="8">
        <f t="shared" si="2375"/>
        <v>0</v>
      </c>
      <c r="W1390" s="8">
        <f t="shared" si="2376"/>
        <v>0</v>
      </c>
      <c r="X1390" s="14">
        <f t="shared" si="2843"/>
        <v>1.845</v>
      </c>
      <c r="Y1390" s="15"/>
    </row>
    <row r="1391" spans="1:25" x14ac:dyDescent="0.2">
      <c r="A1391" s="5">
        <v>45724</v>
      </c>
      <c r="B1391" s="6" t="s">
        <v>23</v>
      </c>
      <c r="C1391" s="7" t="s">
        <v>24</v>
      </c>
      <c r="D1391" s="6" t="s">
        <v>25</v>
      </c>
      <c r="E1391" s="8">
        <v>1.7</v>
      </c>
      <c r="F1391" s="8">
        <v>5.0000000000000001E-3</v>
      </c>
      <c r="G1391" s="8">
        <v>4.7999999999999996E-3</v>
      </c>
      <c r="H1391" s="11">
        <v>5.0000000000000001E-3</v>
      </c>
      <c r="I1391" s="8">
        <f t="shared" si="2606"/>
        <v>2.0000000000000052E-4</v>
      </c>
      <c r="J1391" s="12">
        <f t="shared" si="2607"/>
        <v>104.16666666666667</v>
      </c>
      <c r="K1391" s="8">
        <f t="shared" ref="K1391:L1391" si="2846">IFERROR(G1391,0)</f>
        <v>4.7999999999999996E-3</v>
      </c>
      <c r="L1391" s="8">
        <f t="shared" si="2846"/>
        <v>5.0000000000000001E-3</v>
      </c>
      <c r="M1391" s="8">
        <f t="shared" si="2609"/>
        <v>2.0000000000000052E-4</v>
      </c>
      <c r="N1391" s="12">
        <f t="shared" si="2610"/>
        <v>104.16666666666667</v>
      </c>
      <c r="O1391" s="8">
        <f t="shared" ref="O1391:P1391" si="2847">IFERROR(K1391,0)</f>
        <v>4.7999999999999996E-3</v>
      </c>
      <c r="P1391" s="8">
        <f t="shared" si="2847"/>
        <v>5.0000000000000001E-3</v>
      </c>
      <c r="Q1391" s="8">
        <f t="shared" si="2612"/>
        <v>2.0000000000000052E-4</v>
      </c>
      <c r="R1391" s="12">
        <f t="shared" si="2613"/>
        <v>104.16666666666667</v>
      </c>
      <c r="S1391" s="8">
        <f>T1370</f>
        <v>3.923140500000009</v>
      </c>
      <c r="T1391" s="8">
        <f>H1391+S1391-H1392-H1393-U1391</f>
        <v>3.9280405000000087</v>
      </c>
      <c r="U1391" s="8">
        <v>1E-4</v>
      </c>
      <c r="V1391" s="8">
        <f t="shared" si="2375"/>
        <v>95.999999999999986</v>
      </c>
      <c r="W1391" s="8">
        <f t="shared" si="2376"/>
        <v>100</v>
      </c>
      <c r="X1391" s="14">
        <f t="shared" si="2843"/>
        <v>1.01</v>
      </c>
      <c r="Y1391" s="15"/>
    </row>
    <row r="1392" spans="1:25" x14ac:dyDescent="0.2">
      <c r="A1392" s="5">
        <v>45724</v>
      </c>
      <c r="B1392" s="6" t="s">
        <v>23</v>
      </c>
      <c r="C1392" s="7" t="s">
        <v>24</v>
      </c>
      <c r="D1392" s="6" t="s">
        <v>26</v>
      </c>
      <c r="E1392" s="8">
        <v>1.5</v>
      </c>
      <c r="F1392" s="8">
        <v>0</v>
      </c>
      <c r="G1392" s="8">
        <v>3.0000000000000001E-3</v>
      </c>
      <c r="H1392" s="11">
        <v>0</v>
      </c>
      <c r="I1392" s="8">
        <f t="shared" si="2606"/>
        <v>-3.0000000000000001E-3</v>
      </c>
      <c r="J1392" s="12">
        <f t="shared" si="2607"/>
        <v>0</v>
      </c>
      <c r="K1392" s="8">
        <f t="shared" ref="K1392:L1392" si="2848">IFERROR(G1392,0)</f>
        <v>3.0000000000000001E-3</v>
      </c>
      <c r="L1392" s="8">
        <f t="shared" si="2848"/>
        <v>0</v>
      </c>
      <c r="M1392" s="8">
        <f t="shared" si="2609"/>
        <v>-3.0000000000000001E-3</v>
      </c>
      <c r="N1392" s="12">
        <f t="shared" si="2610"/>
        <v>0</v>
      </c>
      <c r="O1392" s="8">
        <f t="shared" ref="O1392:P1392" si="2849">IFERROR(K1392,0)</f>
        <v>3.0000000000000001E-3</v>
      </c>
      <c r="P1392" s="8">
        <f t="shared" si="2849"/>
        <v>0</v>
      </c>
      <c r="Q1392" s="8">
        <f t="shared" si="2612"/>
        <v>-3.0000000000000001E-3</v>
      </c>
      <c r="R1392" s="12">
        <f t="shared" si="2613"/>
        <v>0</v>
      </c>
      <c r="S1392" s="8"/>
      <c r="T1392" s="8"/>
      <c r="U1392" s="8"/>
      <c r="V1392" s="8">
        <f t="shared" si="2375"/>
        <v>0</v>
      </c>
      <c r="W1392" s="8">
        <f t="shared" si="2376"/>
        <v>0</v>
      </c>
      <c r="X1392" s="14">
        <f t="shared" si="2843"/>
        <v>5.0000000000000001E-3</v>
      </c>
      <c r="Y1392" s="15"/>
    </row>
    <row r="1393" spans="1:25" x14ac:dyDescent="0.2">
      <c r="A1393" s="5">
        <v>45724</v>
      </c>
      <c r="B1393" s="6" t="s">
        <v>23</v>
      </c>
      <c r="C1393" s="7" t="s">
        <v>24</v>
      </c>
      <c r="D1393" s="6" t="s">
        <v>27</v>
      </c>
      <c r="E1393" s="8">
        <v>0</v>
      </c>
      <c r="F1393" s="8">
        <v>0</v>
      </c>
      <c r="G1393" s="8">
        <v>0</v>
      </c>
      <c r="H1393" s="11">
        <v>0</v>
      </c>
      <c r="I1393" s="8">
        <f t="shared" si="2606"/>
        <v>0</v>
      </c>
      <c r="J1393" s="12">
        <f t="shared" si="2607"/>
        <v>0</v>
      </c>
      <c r="K1393" s="8">
        <f t="shared" ref="K1393:L1393" si="2850">IFERROR(G1393,0)</f>
        <v>0</v>
      </c>
      <c r="L1393" s="8">
        <f t="shared" si="2850"/>
        <v>0</v>
      </c>
      <c r="M1393" s="8">
        <f t="shared" si="2609"/>
        <v>0</v>
      </c>
      <c r="N1393" s="12">
        <f t="shared" si="2610"/>
        <v>0</v>
      </c>
      <c r="O1393" s="8">
        <f t="shared" ref="O1393:P1393" si="2851">IFERROR(K1393,0)</f>
        <v>0</v>
      </c>
      <c r="P1393" s="8">
        <f t="shared" si="2851"/>
        <v>0</v>
      </c>
      <c r="Q1393" s="8">
        <f t="shared" si="2612"/>
        <v>0</v>
      </c>
      <c r="R1393" s="12">
        <f t="shared" si="2613"/>
        <v>0</v>
      </c>
      <c r="S1393" s="8"/>
      <c r="T1393" s="8"/>
      <c r="U1393" s="8"/>
      <c r="V1393" s="8">
        <f t="shared" si="2375"/>
        <v>0</v>
      </c>
      <c r="W1393" s="8">
        <f t="shared" si="2376"/>
        <v>0</v>
      </c>
      <c r="X1393" s="14">
        <f t="shared" si="2843"/>
        <v>0</v>
      </c>
      <c r="Y1393" s="15"/>
    </row>
    <row r="1394" spans="1:25" x14ac:dyDescent="0.2">
      <c r="A1394" s="5">
        <v>45724</v>
      </c>
      <c r="B1394" s="6" t="s">
        <v>29</v>
      </c>
      <c r="C1394" s="7" t="s">
        <v>24</v>
      </c>
      <c r="D1394" s="6" t="s">
        <v>25</v>
      </c>
      <c r="E1394" s="8">
        <v>1</v>
      </c>
      <c r="F1394" s="8">
        <v>5.0000000000000001E-3</v>
      </c>
      <c r="G1394" s="8">
        <v>3.0000000000000001E-3</v>
      </c>
      <c r="H1394" s="11">
        <v>4.0000000000000001E-3</v>
      </c>
      <c r="I1394" s="8">
        <f t="shared" si="2606"/>
        <v>1E-3</v>
      </c>
      <c r="J1394" s="12">
        <f t="shared" si="2607"/>
        <v>133.33333333333331</v>
      </c>
      <c r="K1394" s="8">
        <f t="shared" ref="K1394:L1394" si="2852">IFERROR(G1394,0)</f>
        <v>3.0000000000000001E-3</v>
      </c>
      <c r="L1394" s="8">
        <f t="shared" si="2852"/>
        <v>4.0000000000000001E-3</v>
      </c>
      <c r="M1394" s="8">
        <f t="shared" si="2609"/>
        <v>1E-3</v>
      </c>
      <c r="N1394" s="12">
        <f t="shared" si="2610"/>
        <v>133.33333333333331</v>
      </c>
      <c r="O1394" s="8">
        <f t="shared" ref="O1394:P1394" si="2853">IFERROR(K1394,0)</f>
        <v>3.0000000000000001E-3</v>
      </c>
      <c r="P1394" s="8">
        <f t="shared" si="2853"/>
        <v>4.0000000000000001E-3</v>
      </c>
      <c r="Q1394" s="8">
        <f t="shared" si="2612"/>
        <v>1E-3</v>
      </c>
      <c r="R1394" s="12">
        <f t="shared" si="2613"/>
        <v>133.33333333333331</v>
      </c>
      <c r="S1394" s="8">
        <f>T1373</f>
        <v>0.66364999999999941</v>
      </c>
      <c r="T1394" s="8">
        <f>H1394+S1394-H1395-H1396-U1394</f>
        <v>0.66764999999999941</v>
      </c>
      <c r="U1394" s="8">
        <v>0</v>
      </c>
      <c r="V1394" s="8">
        <f t="shared" si="2375"/>
        <v>60</v>
      </c>
      <c r="W1394" s="8">
        <f t="shared" si="2376"/>
        <v>80</v>
      </c>
      <c r="X1394" s="14">
        <f t="shared" si="2843"/>
        <v>0</v>
      </c>
      <c r="Y1394" s="15"/>
    </row>
    <row r="1395" spans="1:25" x14ac:dyDescent="0.2">
      <c r="A1395" s="5">
        <v>45724</v>
      </c>
      <c r="B1395" s="6" t="s">
        <v>29</v>
      </c>
      <c r="C1395" s="7" t="s">
        <v>24</v>
      </c>
      <c r="D1395" s="6" t="s">
        <v>26</v>
      </c>
      <c r="E1395" s="8">
        <v>1</v>
      </c>
      <c r="F1395" s="8">
        <v>0</v>
      </c>
      <c r="G1395" s="8">
        <v>3.0000000000000001E-3</v>
      </c>
      <c r="H1395" s="11">
        <v>0</v>
      </c>
      <c r="I1395" s="8">
        <f t="shared" si="2606"/>
        <v>-3.0000000000000001E-3</v>
      </c>
      <c r="J1395" s="12">
        <f t="shared" si="2607"/>
        <v>0</v>
      </c>
      <c r="K1395" s="8">
        <f t="shared" ref="K1395:L1395" si="2854">IFERROR(G1395,0)</f>
        <v>3.0000000000000001E-3</v>
      </c>
      <c r="L1395" s="8">
        <f t="shared" si="2854"/>
        <v>0</v>
      </c>
      <c r="M1395" s="8">
        <f t="shared" si="2609"/>
        <v>-3.0000000000000001E-3</v>
      </c>
      <c r="N1395" s="12">
        <f t="shared" si="2610"/>
        <v>0</v>
      </c>
      <c r="O1395" s="8">
        <f t="shared" ref="O1395:P1395" si="2855">IFERROR(K1395,0)</f>
        <v>3.0000000000000001E-3</v>
      </c>
      <c r="P1395" s="8">
        <f t="shared" si="2855"/>
        <v>0</v>
      </c>
      <c r="Q1395" s="8">
        <f t="shared" si="2612"/>
        <v>-3.0000000000000001E-3</v>
      </c>
      <c r="R1395" s="12">
        <f t="shared" si="2613"/>
        <v>0</v>
      </c>
      <c r="S1395" s="8"/>
      <c r="T1395" s="8"/>
      <c r="U1395" s="8"/>
      <c r="V1395" s="8">
        <f t="shared" si="2375"/>
        <v>0</v>
      </c>
      <c r="W1395" s="8">
        <f t="shared" si="2376"/>
        <v>0</v>
      </c>
      <c r="X1395" s="14">
        <f t="shared" si="2843"/>
        <v>4.0000000000000001E-3</v>
      </c>
      <c r="Y1395" s="15"/>
    </row>
    <row r="1396" spans="1:25" x14ac:dyDescent="0.2">
      <c r="A1396" s="5">
        <v>45724</v>
      </c>
      <c r="B1396" s="6" t="s">
        <v>29</v>
      </c>
      <c r="C1396" s="7" t="s">
        <v>24</v>
      </c>
      <c r="D1396" s="6" t="s">
        <v>27</v>
      </c>
      <c r="E1396" s="8">
        <v>0</v>
      </c>
      <c r="F1396" s="8">
        <v>0</v>
      </c>
      <c r="G1396" s="8">
        <v>0</v>
      </c>
      <c r="H1396" s="11">
        <v>0</v>
      </c>
      <c r="I1396" s="8">
        <f t="shared" si="2606"/>
        <v>0</v>
      </c>
      <c r="J1396" s="12">
        <f t="shared" si="2607"/>
        <v>0</v>
      </c>
      <c r="K1396" s="8">
        <f t="shared" ref="K1396:L1396" si="2856">IFERROR(G1396,0)</f>
        <v>0</v>
      </c>
      <c r="L1396" s="8">
        <f t="shared" si="2856"/>
        <v>0</v>
      </c>
      <c r="M1396" s="8">
        <f t="shared" si="2609"/>
        <v>0</v>
      </c>
      <c r="N1396" s="12">
        <f t="shared" si="2610"/>
        <v>0</v>
      </c>
      <c r="O1396" s="8">
        <f t="shared" ref="O1396:P1396" si="2857">IFERROR(K1396,0)</f>
        <v>0</v>
      </c>
      <c r="P1396" s="8">
        <f t="shared" si="2857"/>
        <v>0</v>
      </c>
      <c r="Q1396" s="8">
        <f t="shared" si="2612"/>
        <v>0</v>
      </c>
      <c r="R1396" s="12">
        <f t="shared" si="2613"/>
        <v>0</v>
      </c>
      <c r="S1396" s="14"/>
      <c r="T1396" s="14"/>
      <c r="U1396" s="14"/>
      <c r="V1396" s="8">
        <f t="shared" si="2375"/>
        <v>0</v>
      </c>
      <c r="W1396" s="8">
        <f t="shared" si="2376"/>
        <v>0</v>
      </c>
      <c r="X1396" s="14">
        <f t="shared" si="2843"/>
        <v>3.0000000000000001E-3</v>
      </c>
      <c r="Y1396" s="15"/>
    </row>
    <row r="1397" spans="1:25" x14ac:dyDescent="0.2">
      <c r="A1397" s="5">
        <v>45724</v>
      </c>
      <c r="B1397" s="6" t="s">
        <v>30</v>
      </c>
      <c r="C1397" s="7" t="s">
        <v>24</v>
      </c>
      <c r="D1397" s="6" t="s">
        <v>25</v>
      </c>
      <c r="E1397" s="8">
        <v>0.6</v>
      </c>
      <c r="F1397" s="8">
        <v>3.0000000000000001E-3</v>
      </c>
      <c r="G1397" s="8">
        <v>3.2000000000000002E-3</v>
      </c>
      <c r="H1397" s="11">
        <v>1E-3</v>
      </c>
      <c r="I1397" s="8">
        <f t="shared" si="2606"/>
        <v>-2.2000000000000001E-3</v>
      </c>
      <c r="J1397" s="12">
        <f t="shared" si="2607"/>
        <v>31.25</v>
      </c>
      <c r="K1397" s="8">
        <f t="shared" ref="K1397:L1397" si="2858">IFERROR(G1397,0)</f>
        <v>3.2000000000000002E-3</v>
      </c>
      <c r="L1397" s="8">
        <f t="shared" si="2858"/>
        <v>1E-3</v>
      </c>
      <c r="M1397" s="8">
        <f t="shared" si="2609"/>
        <v>-2.2000000000000001E-3</v>
      </c>
      <c r="N1397" s="12">
        <f t="shared" si="2610"/>
        <v>31.25</v>
      </c>
      <c r="O1397" s="8">
        <f t="shared" ref="O1397:P1397" si="2859">IFERROR(K1397,0)</f>
        <v>3.2000000000000002E-3</v>
      </c>
      <c r="P1397" s="8">
        <f t="shared" si="2859"/>
        <v>1E-3</v>
      </c>
      <c r="Q1397" s="8">
        <f t="shared" si="2612"/>
        <v>-2.2000000000000001E-3</v>
      </c>
      <c r="R1397" s="12">
        <f t="shared" si="2613"/>
        <v>31.25</v>
      </c>
      <c r="S1397" s="14">
        <f>T1376</f>
        <v>9.3890000000000043E-2</v>
      </c>
      <c r="T1397" s="8">
        <f>H1397+S1397-H1398-H1399-U1397</f>
        <v>9.4890000000000044E-2</v>
      </c>
      <c r="U1397" s="14">
        <v>0</v>
      </c>
      <c r="V1397" s="8">
        <f t="shared" si="2375"/>
        <v>106.66666666666667</v>
      </c>
      <c r="W1397" s="8">
        <f t="shared" si="2376"/>
        <v>33.333333333333329</v>
      </c>
      <c r="X1397" s="14">
        <f t="shared" si="2843"/>
        <v>0</v>
      </c>
      <c r="Y1397" s="15"/>
    </row>
    <row r="1398" spans="1:25" x14ac:dyDescent="0.2">
      <c r="A1398" s="5">
        <v>45724</v>
      </c>
      <c r="B1398" s="6" t="s">
        <v>30</v>
      </c>
      <c r="C1398" s="7" t="s">
        <v>24</v>
      </c>
      <c r="D1398" s="6" t="s">
        <v>26</v>
      </c>
      <c r="E1398" s="8">
        <v>0.6</v>
      </c>
      <c r="F1398" s="8">
        <v>0</v>
      </c>
      <c r="G1398" s="8">
        <v>3.2000000000000002E-3</v>
      </c>
      <c r="H1398" s="11">
        <v>0</v>
      </c>
      <c r="I1398" s="8">
        <f t="shared" si="2606"/>
        <v>-3.2000000000000002E-3</v>
      </c>
      <c r="J1398" s="12">
        <f t="shared" si="2607"/>
        <v>0</v>
      </c>
      <c r="K1398" s="8">
        <f t="shared" ref="K1398:L1398" si="2860">IFERROR(G1398,0)</f>
        <v>3.2000000000000002E-3</v>
      </c>
      <c r="L1398" s="8">
        <f t="shared" si="2860"/>
        <v>0</v>
      </c>
      <c r="M1398" s="8">
        <f t="shared" si="2609"/>
        <v>-3.2000000000000002E-3</v>
      </c>
      <c r="N1398" s="12">
        <f t="shared" si="2610"/>
        <v>0</v>
      </c>
      <c r="O1398" s="8">
        <f t="shared" ref="O1398:P1398" si="2861">IFERROR(K1398,0)</f>
        <v>3.2000000000000002E-3</v>
      </c>
      <c r="P1398" s="8">
        <f t="shared" si="2861"/>
        <v>0</v>
      </c>
      <c r="Q1398" s="8">
        <f t="shared" si="2612"/>
        <v>-3.2000000000000002E-3</v>
      </c>
      <c r="R1398" s="12">
        <f t="shared" si="2613"/>
        <v>0</v>
      </c>
      <c r="S1398" s="14"/>
      <c r="T1398" s="14"/>
      <c r="U1398" s="14"/>
      <c r="V1398" s="8">
        <f t="shared" si="2375"/>
        <v>0</v>
      </c>
      <c r="W1398" s="8">
        <f t="shared" si="2376"/>
        <v>0</v>
      </c>
      <c r="X1398" s="14">
        <f t="shared" si="2843"/>
        <v>1E-3</v>
      </c>
      <c r="Y1398" s="15"/>
    </row>
    <row r="1399" spans="1:25" x14ac:dyDescent="0.2">
      <c r="A1399" s="5">
        <v>45724</v>
      </c>
      <c r="B1399" s="6" t="s">
        <v>30</v>
      </c>
      <c r="C1399" s="7" t="s">
        <v>24</v>
      </c>
      <c r="D1399" s="6" t="s">
        <v>27</v>
      </c>
      <c r="E1399" s="8">
        <v>0</v>
      </c>
      <c r="F1399" s="8">
        <v>0</v>
      </c>
      <c r="G1399" s="8">
        <v>0</v>
      </c>
      <c r="H1399" s="11">
        <v>0</v>
      </c>
      <c r="I1399" s="8">
        <f t="shared" si="2606"/>
        <v>0</v>
      </c>
      <c r="J1399" s="12">
        <f t="shared" si="2607"/>
        <v>0</v>
      </c>
      <c r="K1399" s="8">
        <f t="shared" ref="K1399:L1399" si="2862">IFERROR(G1399,0)</f>
        <v>0</v>
      </c>
      <c r="L1399" s="8">
        <f t="shared" si="2862"/>
        <v>0</v>
      </c>
      <c r="M1399" s="8">
        <f t="shared" si="2609"/>
        <v>0</v>
      </c>
      <c r="N1399" s="12">
        <f t="shared" si="2610"/>
        <v>0</v>
      </c>
      <c r="O1399" s="8">
        <f t="shared" ref="O1399:P1399" si="2863">IFERROR(K1399,0)</f>
        <v>0</v>
      </c>
      <c r="P1399" s="8">
        <f t="shared" si="2863"/>
        <v>0</v>
      </c>
      <c r="Q1399" s="8">
        <f t="shared" si="2612"/>
        <v>0</v>
      </c>
      <c r="R1399" s="12">
        <f t="shared" si="2613"/>
        <v>0</v>
      </c>
      <c r="S1399" s="14"/>
      <c r="T1399" s="14"/>
      <c r="U1399" s="14"/>
      <c r="V1399" s="8">
        <f t="shared" si="2375"/>
        <v>0</v>
      </c>
      <c r="W1399" s="8">
        <f t="shared" si="2376"/>
        <v>0</v>
      </c>
      <c r="X1399" s="14">
        <f t="shared" si="2843"/>
        <v>0</v>
      </c>
      <c r="Y1399" s="15"/>
    </row>
    <row r="1400" spans="1:25" x14ac:dyDescent="0.2">
      <c r="A1400" s="5">
        <v>45724</v>
      </c>
      <c r="B1400" s="6" t="s">
        <v>31</v>
      </c>
      <c r="C1400" s="7" t="s">
        <v>32</v>
      </c>
      <c r="D1400" s="6" t="s">
        <v>25</v>
      </c>
      <c r="E1400" s="8">
        <v>229.8</v>
      </c>
      <c r="F1400" s="8">
        <v>0.65500000000000003</v>
      </c>
      <c r="G1400" s="8">
        <v>0.66800000000000004</v>
      </c>
      <c r="H1400" s="11">
        <v>0.57299999999999995</v>
      </c>
      <c r="I1400" s="8">
        <f t="shared" si="2606"/>
        <v>-9.5000000000000084E-2</v>
      </c>
      <c r="J1400" s="12">
        <f t="shared" si="2607"/>
        <v>85.77844311377244</v>
      </c>
      <c r="K1400" s="8">
        <f t="shared" ref="K1400:L1400" si="2864">IFERROR(G1400,0)</f>
        <v>0.66800000000000004</v>
      </c>
      <c r="L1400" s="8">
        <f t="shared" si="2864"/>
        <v>0.57299999999999995</v>
      </c>
      <c r="M1400" s="8">
        <f t="shared" si="2609"/>
        <v>-9.5000000000000084E-2</v>
      </c>
      <c r="N1400" s="12">
        <f t="shared" si="2610"/>
        <v>85.77844311377244</v>
      </c>
      <c r="O1400" s="8">
        <f t="shared" ref="O1400:P1400" si="2865">IFERROR(K1400,0)</f>
        <v>0.66800000000000004</v>
      </c>
      <c r="P1400" s="8">
        <f t="shared" si="2865"/>
        <v>0.57299999999999995</v>
      </c>
      <c r="Q1400" s="8">
        <f t="shared" si="2612"/>
        <v>-9.5000000000000084E-2</v>
      </c>
      <c r="R1400" s="12">
        <f t="shared" si="2613"/>
        <v>85.77844311377244</v>
      </c>
      <c r="S1400" s="14">
        <f>T1379</f>
        <v>178.55728504999993</v>
      </c>
      <c r="T1400" s="8">
        <f>H1400+S1400-H1401-H1402-U1400</f>
        <v>177.79988504999992</v>
      </c>
      <c r="U1400" s="14">
        <v>4.0000000000000002E-4</v>
      </c>
      <c r="V1400" s="8">
        <f t="shared" si="2375"/>
        <v>101.98473282442748</v>
      </c>
      <c r="W1400" s="8">
        <f t="shared" si="2376"/>
        <v>87.480916030534345</v>
      </c>
      <c r="X1400" s="14">
        <f t="shared" si="2843"/>
        <v>0</v>
      </c>
      <c r="Y1400" s="15"/>
    </row>
    <row r="1401" spans="1:25" x14ac:dyDescent="0.2">
      <c r="A1401" s="5">
        <v>45724</v>
      </c>
      <c r="B1401" s="6" t="s">
        <v>31</v>
      </c>
      <c r="C1401" s="7" t="s">
        <v>32</v>
      </c>
      <c r="D1401" s="6" t="s">
        <v>26</v>
      </c>
      <c r="E1401" s="8">
        <v>285</v>
      </c>
      <c r="F1401" s="8">
        <v>0.13600000000000001</v>
      </c>
      <c r="G1401" s="8">
        <v>0.77400000000000002</v>
      </c>
      <c r="H1401" s="11">
        <v>1.33</v>
      </c>
      <c r="I1401" s="8">
        <f t="shared" si="2606"/>
        <v>0.55600000000000005</v>
      </c>
      <c r="J1401" s="12">
        <f t="shared" si="2607"/>
        <v>171.83462532299743</v>
      </c>
      <c r="K1401" s="8">
        <f t="shared" ref="K1401:L1401" si="2866">IFERROR(G1401,0)</f>
        <v>0.77400000000000002</v>
      </c>
      <c r="L1401" s="8">
        <f t="shared" si="2866"/>
        <v>1.33</v>
      </c>
      <c r="M1401" s="8">
        <f t="shared" si="2609"/>
        <v>0.55600000000000005</v>
      </c>
      <c r="N1401" s="12">
        <f t="shared" si="2610"/>
        <v>171.83462532299743</v>
      </c>
      <c r="O1401" s="8">
        <f t="shared" ref="O1401:P1401" si="2867">IFERROR(K1401,0)</f>
        <v>0.77400000000000002</v>
      </c>
      <c r="P1401" s="8">
        <f t="shared" si="2867"/>
        <v>1.33</v>
      </c>
      <c r="Q1401" s="8">
        <f t="shared" si="2612"/>
        <v>0.55600000000000005</v>
      </c>
      <c r="R1401" s="12">
        <f t="shared" si="2613"/>
        <v>171.83462532299743</v>
      </c>
      <c r="S1401" s="14"/>
      <c r="T1401" s="14"/>
      <c r="U1401" s="14"/>
      <c r="V1401" s="8">
        <f t="shared" si="2375"/>
        <v>569.11764705882342</v>
      </c>
      <c r="W1401" s="8">
        <f t="shared" si="2376"/>
        <v>977.94117647058818</v>
      </c>
      <c r="X1401" s="14">
        <f t="shared" si="2843"/>
        <v>0.57599999999999996</v>
      </c>
      <c r="Y1401" s="15"/>
    </row>
    <row r="1402" spans="1:25" x14ac:dyDescent="0.2">
      <c r="A1402" s="5">
        <v>45724</v>
      </c>
      <c r="B1402" s="6" t="s">
        <v>31</v>
      </c>
      <c r="C1402" s="7" t="s">
        <v>32</v>
      </c>
      <c r="D1402" s="6" t="s">
        <v>27</v>
      </c>
      <c r="E1402" s="8">
        <v>0</v>
      </c>
      <c r="F1402" s="8">
        <v>0</v>
      </c>
      <c r="G1402" s="8">
        <v>0</v>
      </c>
      <c r="H1402" s="11">
        <v>0</v>
      </c>
      <c r="I1402" s="8">
        <f t="shared" si="2606"/>
        <v>0</v>
      </c>
      <c r="J1402" s="12">
        <f t="shared" si="2607"/>
        <v>0</v>
      </c>
      <c r="K1402" s="8">
        <f t="shared" ref="K1402:L1402" si="2868">IFERROR(G1402,0)</f>
        <v>0</v>
      </c>
      <c r="L1402" s="8">
        <f t="shared" si="2868"/>
        <v>0</v>
      </c>
      <c r="M1402" s="8">
        <f t="shared" si="2609"/>
        <v>0</v>
      </c>
      <c r="N1402" s="12">
        <f t="shared" si="2610"/>
        <v>0</v>
      </c>
      <c r="O1402" s="8">
        <f t="shared" ref="O1402:P1402" si="2869">IFERROR(K1402,0)</f>
        <v>0</v>
      </c>
      <c r="P1402" s="8">
        <f t="shared" si="2869"/>
        <v>0</v>
      </c>
      <c r="Q1402" s="8">
        <f t="shared" si="2612"/>
        <v>0</v>
      </c>
      <c r="R1402" s="12">
        <f t="shared" si="2613"/>
        <v>0</v>
      </c>
      <c r="S1402" s="14"/>
      <c r="T1402" s="14"/>
      <c r="U1402" s="14"/>
      <c r="V1402" s="8">
        <f t="shared" si="2375"/>
        <v>0</v>
      </c>
      <c r="W1402" s="8">
        <f t="shared" si="2376"/>
        <v>0</v>
      </c>
      <c r="X1402" s="14">
        <f t="shared" si="2843"/>
        <v>1.776</v>
      </c>
      <c r="Y1402" s="15"/>
    </row>
    <row r="1403" spans="1:25" x14ac:dyDescent="0.2">
      <c r="A1403" s="5">
        <v>45724</v>
      </c>
      <c r="B1403" s="6" t="s">
        <v>36</v>
      </c>
      <c r="C1403" s="7" t="s">
        <v>32</v>
      </c>
      <c r="D1403" s="6" t="s">
        <v>25</v>
      </c>
      <c r="E1403" s="8">
        <v>5.2</v>
      </c>
      <c r="F1403" s="8">
        <v>1.7000000000000001E-2</v>
      </c>
      <c r="G1403" s="8">
        <v>1.61E-2</v>
      </c>
      <c r="H1403" s="11">
        <v>1.4999999999999999E-2</v>
      </c>
      <c r="I1403" s="8">
        <f t="shared" si="2606"/>
        <v>-1.1000000000000003E-3</v>
      </c>
      <c r="J1403" s="12">
        <f t="shared" si="2607"/>
        <v>93.16770186335404</v>
      </c>
      <c r="K1403" s="8">
        <f t="shared" ref="K1403:L1403" si="2870">IFERROR(G1403,0)</f>
        <v>1.61E-2</v>
      </c>
      <c r="L1403" s="8">
        <f t="shared" si="2870"/>
        <v>1.4999999999999999E-2</v>
      </c>
      <c r="M1403" s="8">
        <f t="shared" si="2609"/>
        <v>-1.1000000000000003E-3</v>
      </c>
      <c r="N1403" s="12">
        <f t="shared" si="2610"/>
        <v>93.16770186335404</v>
      </c>
      <c r="O1403" s="8">
        <f t="shared" ref="O1403:P1403" si="2871">IFERROR(K1403,0)</f>
        <v>1.61E-2</v>
      </c>
      <c r="P1403" s="8">
        <f t="shared" si="2871"/>
        <v>1.4999999999999999E-2</v>
      </c>
      <c r="Q1403" s="8">
        <f t="shared" si="2612"/>
        <v>-1.1000000000000003E-3</v>
      </c>
      <c r="R1403" s="12">
        <f t="shared" si="2613"/>
        <v>93.16770186335404</v>
      </c>
      <c r="S1403" s="14">
        <f>T1382</f>
        <v>2.7563000019999992</v>
      </c>
      <c r="T1403" s="8">
        <f>H1403+S1403-H1404-H1405-U1403</f>
        <v>2.7706000019999992</v>
      </c>
      <c r="U1403" s="14">
        <v>6.9999999999999999E-4</v>
      </c>
      <c r="V1403" s="8">
        <f t="shared" si="2375"/>
        <v>94.705882352941174</v>
      </c>
      <c r="W1403" s="8">
        <f t="shared" si="2376"/>
        <v>88.235294117647044</v>
      </c>
      <c r="X1403" s="14">
        <f t="shared" si="2843"/>
        <v>0</v>
      </c>
      <c r="Y1403" s="15"/>
    </row>
    <row r="1404" spans="1:25" x14ac:dyDescent="0.2">
      <c r="A1404" s="5">
        <v>45724</v>
      </c>
      <c r="B1404" s="6" t="s">
        <v>36</v>
      </c>
      <c r="C1404" s="7" t="s">
        <v>32</v>
      </c>
      <c r="D1404" s="6" t="s">
        <v>26</v>
      </c>
      <c r="E1404" s="8">
        <v>5.0999999999999996</v>
      </c>
      <c r="F1404" s="8">
        <v>0</v>
      </c>
      <c r="G1404" s="8">
        <v>1.29E-2</v>
      </c>
      <c r="H1404" s="11">
        <v>0</v>
      </c>
      <c r="I1404" s="8">
        <f t="shared" si="2606"/>
        <v>-1.29E-2</v>
      </c>
      <c r="J1404" s="12">
        <f t="shared" si="2607"/>
        <v>0</v>
      </c>
      <c r="K1404" s="8">
        <f t="shared" ref="K1404:L1404" si="2872">IFERROR(G1404,0)</f>
        <v>1.29E-2</v>
      </c>
      <c r="L1404" s="8">
        <f t="shared" si="2872"/>
        <v>0</v>
      </c>
      <c r="M1404" s="8">
        <f t="shared" si="2609"/>
        <v>-1.29E-2</v>
      </c>
      <c r="N1404" s="12">
        <f t="shared" si="2610"/>
        <v>0</v>
      </c>
      <c r="O1404" s="8">
        <f t="shared" ref="O1404:P1404" si="2873">IFERROR(K1404,0)</f>
        <v>1.29E-2</v>
      </c>
      <c r="P1404" s="8">
        <f t="shared" si="2873"/>
        <v>0</v>
      </c>
      <c r="Q1404" s="8">
        <f t="shared" si="2612"/>
        <v>-1.29E-2</v>
      </c>
      <c r="R1404" s="12">
        <f t="shared" si="2613"/>
        <v>0</v>
      </c>
      <c r="S1404" s="14"/>
      <c r="T1404" s="14"/>
      <c r="U1404" s="14"/>
      <c r="V1404" s="8">
        <f t="shared" si="2375"/>
        <v>0</v>
      </c>
      <c r="W1404" s="8">
        <f t="shared" si="2376"/>
        <v>0</v>
      </c>
      <c r="X1404" s="14">
        <f t="shared" si="2843"/>
        <v>1.6E-2</v>
      </c>
      <c r="Y1404" s="15"/>
    </row>
    <row r="1405" spans="1:25" x14ac:dyDescent="0.2">
      <c r="A1405" s="5">
        <v>45724</v>
      </c>
      <c r="B1405" s="6" t="s">
        <v>36</v>
      </c>
      <c r="C1405" s="7" t="s">
        <v>32</v>
      </c>
      <c r="D1405" s="6" t="s">
        <v>27</v>
      </c>
      <c r="E1405" s="8">
        <v>0</v>
      </c>
      <c r="F1405" s="8">
        <v>0</v>
      </c>
      <c r="G1405" s="8">
        <v>0</v>
      </c>
      <c r="H1405" s="11">
        <v>0</v>
      </c>
      <c r="I1405" s="8">
        <f t="shared" si="2606"/>
        <v>0</v>
      </c>
      <c r="J1405" s="12">
        <f t="shared" si="2607"/>
        <v>0</v>
      </c>
      <c r="K1405" s="8">
        <f t="shared" ref="K1405:L1405" si="2874">IFERROR(G1405,0)</f>
        <v>0</v>
      </c>
      <c r="L1405" s="8">
        <f t="shared" si="2874"/>
        <v>0</v>
      </c>
      <c r="M1405" s="8">
        <f t="shared" si="2609"/>
        <v>0</v>
      </c>
      <c r="N1405" s="12">
        <f t="shared" si="2610"/>
        <v>0</v>
      </c>
      <c r="O1405" s="8">
        <f t="shared" ref="O1405:P1405" si="2875">IFERROR(K1405,0)</f>
        <v>0</v>
      </c>
      <c r="P1405" s="8">
        <f t="shared" si="2875"/>
        <v>0</v>
      </c>
      <c r="Q1405" s="8">
        <f t="shared" si="2612"/>
        <v>0</v>
      </c>
      <c r="R1405" s="12">
        <f t="shared" si="2613"/>
        <v>0</v>
      </c>
      <c r="S1405" s="14"/>
      <c r="T1405" s="14"/>
      <c r="U1405" s="14"/>
      <c r="V1405" s="8">
        <f t="shared" si="2375"/>
        <v>0</v>
      </c>
      <c r="W1405" s="8">
        <f t="shared" si="2376"/>
        <v>0</v>
      </c>
      <c r="X1405" s="14">
        <f t="shared" si="2843"/>
        <v>0</v>
      </c>
      <c r="Y1405" s="15"/>
    </row>
    <row r="1406" spans="1:25" x14ac:dyDescent="0.2">
      <c r="A1406" s="5">
        <v>45724</v>
      </c>
      <c r="B1406" s="6" t="s">
        <v>33</v>
      </c>
      <c r="C1406" s="7" t="s">
        <v>32</v>
      </c>
      <c r="D1406" s="6" t="s">
        <v>25</v>
      </c>
      <c r="E1406" s="8">
        <v>0.63</v>
      </c>
      <c r="F1406" s="8">
        <v>0</v>
      </c>
      <c r="G1406" s="8">
        <v>1.9E-3</v>
      </c>
      <c r="H1406" s="11">
        <v>1E-3</v>
      </c>
      <c r="I1406" s="8">
        <f t="shared" si="2606"/>
        <v>-8.9999999999999998E-4</v>
      </c>
      <c r="J1406" s="12">
        <f t="shared" si="2607"/>
        <v>52.631578947368418</v>
      </c>
      <c r="K1406" s="8">
        <f t="shared" ref="K1406:L1406" si="2876">IFERROR(G1406,0)</f>
        <v>1.9E-3</v>
      </c>
      <c r="L1406" s="8">
        <f t="shared" si="2876"/>
        <v>1E-3</v>
      </c>
      <c r="M1406" s="8">
        <f t="shared" si="2609"/>
        <v>-8.9999999999999998E-4</v>
      </c>
      <c r="N1406" s="12">
        <f t="shared" si="2610"/>
        <v>52.631578947368418</v>
      </c>
      <c r="O1406" s="8">
        <f t="shared" ref="O1406:P1406" si="2877">IFERROR(K1406,0)</f>
        <v>1.9E-3</v>
      </c>
      <c r="P1406" s="8">
        <f t="shared" si="2877"/>
        <v>1E-3</v>
      </c>
      <c r="Q1406" s="8">
        <f t="shared" si="2612"/>
        <v>-8.9999999999999998E-4</v>
      </c>
      <c r="R1406" s="12">
        <f t="shared" si="2613"/>
        <v>52.631578947368418</v>
      </c>
      <c r="S1406" s="14">
        <f>T1385</f>
        <v>6.5446239999999892E-2</v>
      </c>
      <c r="T1406" s="8">
        <f>H1406+S1406-H1407-H1408-U1406</f>
        <v>6.634623999999989E-2</v>
      </c>
      <c r="U1406" s="14">
        <v>1E-4</v>
      </c>
      <c r="V1406" s="8">
        <f t="shared" si="2375"/>
        <v>0</v>
      </c>
      <c r="W1406" s="8">
        <f t="shared" si="2376"/>
        <v>0</v>
      </c>
      <c r="X1406" s="14">
        <f t="shared" si="2843"/>
        <v>0</v>
      </c>
      <c r="Y1406" s="15"/>
    </row>
    <row r="1407" spans="1:25" x14ac:dyDescent="0.2">
      <c r="A1407" s="5">
        <v>45724</v>
      </c>
      <c r="B1407" s="6" t="s">
        <v>33</v>
      </c>
      <c r="C1407" s="7" t="s">
        <v>32</v>
      </c>
      <c r="D1407" s="6" t="s">
        <v>26</v>
      </c>
      <c r="E1407" s="8">
        <v>0.63</v>
      </c>
      <c r="F1407" s="8">
        <v>0</v>
      </c>
      <c r="G1407" s="8">
        <v>1.6000000000000001E-3</v>
      </c>
      <c r="H1407" s="11">
        <v>0</v>
      </c>
      <c r="I1407" s="8">
        <f t="shared" si="2606"/>
        <v>-1.6000000000000001E-3</v>
      </c>
      <c r="J1407" s="12">
        <f t="shared" si="2607"/>
        <v>0</v>
      </c>
      <c r="K1407" s="8">
        <f t="shared" ref="K1407:L1407" si="2878">IFERROR(G1407,0)</f>
        <v>1.6000000000000001E-3</v>
      </c>
      <c r="L1407" s="8">
        <f t="shared" si="2878"/>
        <v>0</v>
      </c>
      <c r="M1407" s="8">
        <f t="shared" si="2609"/>
        <v>-1.6000000000000001E-3</v>
      </c>
      <c r="N1407" s="12">
        <f t="shared" si="2610"/>
        <v>0</v>
      </c>
      <c r="O1407" s="8">
        <f t="shared" ref="O1407:P1407" si="2879">IFERROR(K1407,0)</f>
        <v>1.6000000000000001E-3</v>
      </c>
      <c r="P1407" s="8">
        <f t="shared" si="2879"/>
        <v>0</v>
      </c>
      <c r="Q1407" s="8">
        <f t="shared" si="2612"/>
        <v>-1.6000000000000001E-3</v>
      </c>
      <c r="R1407" s="12">
        <f t="shared" si="2613"/>
        <v>0</v>
      </c>
      <c r="S1407" s="14"/>
      <c r="T1407" s="8"/>
      <c r="U1407" s="14"/>
      <c r="V1407" s="8">
        <f t="shared" si="2375"/>
        <v>0</v>
      </c>
      <c r="W1407" s="8">
        <f t="shared" si="2376"/>
        <v>0</v>
      </c>
      <c r="X1407" s="14">
        <f t="shared" si="2843"/>
        <v>1E-3</v>
      </c>
      <c r="Y1407" s="15"/>
    </row>
    <row r="1408" spans="1:25" x14ac:dyDescent="0.2">
      <c r="A1408" s="5">
        <v>45724</v>
      </c>
      <c r="B1408" s="6" t="s">
        <v>33</v>
      </c>
      <c r="C1408" s="7" t="s">
        <v>32</v>
      </c>
      <c r="D1408" s="6" t="s">
        <v>27</v>
      </c>
      <c r="E1408" s="8">
        <v>0</v>
      </c>
      <c r="F1408" s="8">
        <v>0</v>
      </c>
      <c r="G1408" s="8">
        <v>0</v>
      </c>
      <c r="H1408" s="11">
        <v>0</v>
      </c>
      <c r="I1408" s="8">
        <f t="shared" si="2606"/>
        <v>0</v>
      </c>
      <c r="J1408" s="12">
        <f t="shared" si="2607"/>
        <v>0</v>
      </c>
      <c r="K1408" s="8">
        <f t="shared" ref="K1408:L1408" si="2880">IFERROR(G1408,0)</f>
        <v>0</v>
      </c>
      <c r="L1408" s="8">
        <f t="shared" si="2880"/>
        <v>0</v>
      </c>
      <c r="M1408" s="8">
        <f t="shared" si="2609"/>
        <v>0</v>
      </c>
      <c r="N1408" s="12">
        <f t="shared" si="2610"/>
        <v>0</v>
      </c>
      <c r="O1408" s="8">
        <f t="shared" ref="O1408:P1408" si="2881">IFERROR(K1408,0)</f>
        <v>0</v>
      </c>
      <c r="P1408" s="8">
        <f t="shared" si="2881"/>
        <v>0</v>
      </c>
      <c r="Q1408" s="8">
        <f t="shared" si="2612"/>
        <v>0</v>
      </c>
      <c r="R1408" s="12">
        <f t="shared" si="2613"/>
        <v>0</v>
      </c>
      <c r="S1408" s="14"/>
      <c r="T1408" s="14"/>
      <c r="U1408" s="14"/>
      <c r="V1408" s="8">
        <f t="shared" si="2375"/>
        <v>0</v>
      </c>
      <c r="W1408" s="8">
        <f t="shared" si="2376"/>
        <v>0</v>
      </c>
      <c r="X1408" s="14">
        <f t="shared" si="2843"/>
        <v>0</v>
      </c>
      <c r="Y1408" s="15"/>
    </row>
    <row r="1409" spans="1:25" x14ac:dyDescent="0.2">
      <c r="A1409" s="5">
        <v>45725</v>
      </c>
      <c r="B1409" s="6" t="s">
        <v>28</v>
      </c>
      <c r="C1409" s="7" t="s">
        <v>24</v>
      </c>
      <c r="D1409" s="6" t="s">
        <v>25</v>
      </c>
      <c r="E1409" s="8">
        <v>190.9</v>
      </c>
      <c r="F1409" s="9">
        <v>0.63800000000000001</v>
      </c>
      <c r="G1409" s="10">
        <v>0.54500000000000004</v>
      </c>
      <c r="H1409" s="21">
        <v>0.57799999999999996</v>
      </c>
      <c r="I1409" s="8">
        <f t="shared" si="2606"/>
        <v>3.2999999999999918E-2</v>
      </c>
      <c r="J1409" s="12">
        <f t="shared" si="2607"/>
        <v>106.05504587155963</v>
      </c>
      <c r="K1409" s="8">
        <f t="shared" ref="K1409:L1409" si="2882">IFERROR(G1409,0)</f>
        <v>0.54500000000000004</v>
      </c>
      <c r="L1409" s="8">
        <f t="shared" si="2882"/>
        <v>0.57799999999999996</v>
      </c>
      <c r="M1409" s="8">
        <f t="shared" si="2609"/>
        <v>3.2999999999999918E-2</v>
      </c>
      <c r="N1409" s="12">
        <f t="shared" si="2610"/>
        <v>106.05504587155963</v>
      </c>
      <c r="O1409" s="8">
        <f t="shared" ref="O1409:P1409" si="2883">IFERROR(K1409,0)</f>
        <v>0.54500000000000004</v>
      </c>
      <c r="P1409" s="8">
        <f t="shared" si="2883"/>
        <v>0.57799999999999996</v>
      </c>
      <c r="Q1409" s="8">
        <f t="shared" si="2612"/>
        <v>3.2999999999999918E-2</v>
      </c>
      <c r="R1409" s="12">
        <f t="shared" si="2613"/>
        <v>106.05504587155963</v>
      </c>
      <c r="S1409" s="8">
        <f>T1388</f>
        <v>43.442719999999994</v>
      </c>
      <c r="T1409" s="8">
        <f>H1409+S1409-H1410-H1411-U1409</f>
        <v>41.988919999999993</v>
      </c>
      <c r="U1409" s="8">
        <v>1.8E-3</v>
      </c>
      <c r="V1409" s="8">
        <f t="shared" si="2375"/>
        <v>85.423197492163013</v>
      </c>
      <c r="W1409" s="8">
        <f t="shared" si="2376"/>
        <v>90.595611285266457</v>
      </c>
      <c r="X1409" s="14">
        <f>H1367</f>
        <v>0.57699999999999996</v>
      </c>
      <c r="Y1409" s="15"/>
    </row>
    <row r="1410" spans="1:25" x14ac:dyDescent="0.2">
      <c r="A1410" s="5">
        <v>45725</v>
      </c>
      <c r="B1410" s="6" t="s">
        <v>28</v>
      </c>
      <c r="C1410" s="7" t="s">
        <v>24</v>
      </c>
      <c r="D1410" s="6" t="s">
        <v>26</v>
      </c>
      <c r="E1410" s="8">
        <v>220.3</v>
      </c>
      <c r="F1410" s="8">
        <v>0.98599999999999999</v>
      </c>
      <c r="G1410" s="8">
        <v>0.58099999999999996</v>
      </c>
      <c r="H1410" s="11">
        <v>1.0149999999999999</v>
      </c>
      <c r="I1410" s="8">
        <f t="shared" si="2606"/>
        <v>0.43399999999999994</v>
      </c>
      <c r="J1410" s="12">
        <f t="shared" si="2607"/>
        <v>174.6987951807229</v>
      </c>
      <c r="K1410" s="8">
        <f t="shared" ref="K1410:L1410" si="2884">IFERROR(G1410,0)</f>
        <v>0.58099999999999996</v>
      </c>
      <c r="L1410" s="8">
        <f t="shared" si="2884"/>
        <v>1.0149999999999999</v>
      </c>
      <c r="M1410" s="8">
        <f t="shared" si="2609"/>
        <v>0.43399999999999994</v>
      </c>
      <c r="N1410" s="12">
        <f t="shared" si="2610"/>
        <v>174.6987951807229</v>
      </c>
      <c r="O1410" s="8">
        <f t="shared" ref="O1410:P1410" si="2885">IFERROR(K1410,0)</f>
        <v>0.58099999999999996</v>
      </c>
      <c r="P1410" s="8">
        <f t="shared" si="2885"/>
        <v>1.0149999999999999</v>
      </c>
      <c r="Q1410" s="8">
        <f t="shared" si="2612"/>
        <v>0.43399999999999994</v>
      </c>
      <c r="R1410" s="12">
        <f t="shared" si="2613"/>
        <v>174.6987951807229</v>
      </c>
      <c r="S1410" s="8"/>
      <c r="T1410" s="8"/>
      <c r="U1410" s="8"/>
      <c r="V1410" s="8">
        <f t="shared" si="2375"/>
        <v>58.924949290060844</v>
      </c>
      <c r="W1410" s="8">
        <f t="shared" si="2376"/>
        <v>102.94117647058823</v>
      </c>
      <c r="X1410" s="14">
        <f t="shared" ref="X1410:X1429" si="2886">H1367</f>
        <v>0.57699999999999996</v>
      </c>
      <c r="Y1410" s="15"/>
    </row>
    <row r="1411" spans="1:25" x14ac:dyDescent="0.2">
      <c r="A1411" s="5">
        <v>45725</v>
      </c>
      <c r="B1411" s="6" t="s">
        <v>28</v>
      </c>
      <c r="C1411" s="7" t="s">
        <v>24</v>
      </c>
      <c r="D1411" s="6" t="s">
        <v>27</v>
      </c>
      <c r="E1411" s="8">
        <v>0</v>
      </c>
      <c r="F1411" s="8">
        <v>0</v>
      </c>
      <c r="G1411" s="8">
        <v>0</v>
      </c>
      <c r="H1411" s="11">
        <v>1.0149999999999999</v>
      </c>
      <c r="I1411" s="8">
        <f t="shared" si="2606"/>
        <v>1.0149999999999999</v>
      </c>
      <c r="J1411" s="12">
        <f t="shared" si="2607"/>
        <v>0</v>
      </c>
      <c r="K1411" s="8">
        <f t="shared" ref="K1411:L1411" si="2887">IFERROR(G1411,0)</f>
        <v>0</v>
      </c>
      <c r="L1411" s="8">
        <f t="shared" si="2887"/>
        <v>1.0149999999999999</v>
      </c>
      <c r="M1411" s="8">
        <f t="shared" si="2609"/>
        <v>1.0149999999999999</v>
      </c>
      <c r="N1411" s="12">
        <f t="shared" si="2610"/>
        <v>0</v>
      </c>
      <c r="O1411" s="8">
        <f t="shared" ref="O1411:P1411" si="2888">IFERROR(K1411,0)</f>
        <v>0</v>
      </c>
      <c r="P1411" s="8">
        <f t="shared" si="2888"/>
        <v>1.0149999999999999</v>
      </c>
      <c r="Q1411" s="8">
        <f t="shared" si="2612"/>
        <v>1.0149999999999999</v>
      </c>
      <c r="R1411" s="12">
        <f t="shared" si="2613"/>
        <v>0</v>
      </c>
      <c r="S1411" s="8"/>
      <c r="T1411" s="8"/>
      <c r="U1411" s="8"/>
      <c r="V1411" s="8">
        <f t="shared" si="2375"/>
        <v>0</v>
      </c>
      <c r="W1411" s="8">
        <f t="shared" si="2376"/>
        <v>0</v>
      </c>
      <c r="X1411" s="14">
        <f t="shared" si="2886"/>
        <v>0.94799999999999995</v>
      </c>
      <c r="Y1411" s="15"/>
    </row>
    <row r="1412" spans="1:25" x14ac:dyDescent="0.2">
      <c r="A1412" s="5">
        <v>45725</v>
      </c>
      <c r="B1412" s="6" t="s">
        <v>23</v>
      </c>
      <c r="C1412" s="7" t="s">
        <v>24</v>
      </c>
      <c r="D1412" s="6" t="s">
        <v>25</v>
      </c>
      <c r="E1412" s="8">
        <v>1.7</v>
      </c>
      <c r="F1412" s="8">
        <v>5.0000000000000001E-3</v>
      </c>
      <c r="G1412" s="8">
        <v>4.7999999999999996E-3</v>
      </c>
      <c r="H1412" s="11">
        <v>5.0000000000000001E-3</v>
      </c>
      <c r="I1412" s="8">
        <f t="shared" si="2606"/>
        <v>2.0000000000000052E-4</v>
      </c>
      <c r="J1412" s="12">
        <f t="shared" si="2607"/>
        <v>104.16666666666667</v>
      </c>
      <c r="K1412" s="8">
        <f t="shared" ref="K1412:L1412" si="2889">IFERROR(G1412,0)</f>
        <v>4.7999999999999996E-3</v>
      </c>
      <c r="L1412" s="8">
        <f t="shared" si="2889"/>
        <v>5.0000000000000001E-3</v>
      </c>
      <c r="M1412" s="8">
        <f t="shared" si="2609"/>
        <v>2.0000000000000052E-4</v>
      </c>
      <c r="N1412" s="12">
        <f t="shared" si="2610"/>
        <v>104.16666666666667</v>
      </c>
      <c r="O1412" s="8">
        <f t="shared" ref="O1412:P1412" si="2890">IFERROR(K1412,0)</f>
        <v>4.7999999999999996E-3</v>
      </c>
      <c r="P1412" s="8">
        <f t="shared" si="2890"/>
        <v>5.0000000000000001E-3</v>
      </c>
      <c r="Q1412" s="8">
        <f t="shared" si="2612"/>
        <v>2.0000000000000052E-4</v>
      </c>
      <c r="R1412" s="12">
        <f t="shared" si="2613"/>
        <v>104.16666666666667</v>
      </c>
      <c r="S1412" s="8">
        <f>T1391</f>
        <v>3.9280405000000087</v>
      </c>
      <c r="T1412" s="8">
        <f>H1412+S1412-H1413-H1414-U1412</f>
        <v>3.7699405000000086</v>
      </c>
      <c r="U1412" s="8">
        <v>1E-4</v>
      </c>
      <c r="V1412" s="8">
        <f t="shared" si="2375"/>
        <v>95.999999999999986</v>
      </c>
      <c r="W1412" s="8">
        <f t="shared" si="2376"/>
        <v>100</v>
      </c>
      <c r="X1412" s="14">
        <f t="shared" si="2886"/>
        <v>0.94799999999999995</v>
      </c>
      <c r="Y1412" s="15"/>
    </row>
    <row r="1413" spans="1:25" x14ac:dyDescent="0.2">
      <c r="A1413" s="5">
        <v>45725</v>
      </c>
      <c r="B1413" s="6" t="s">
        <v>23</v>
      </c>
      <c r="C1413" s="7" t="s">
        <v>24</v>
      </c>
      <c r="D1413" s="6" t="s">
        <v>26</v>
      </c>
      <c r="E1413" s="8">
        <v>1.5</v>
      </c>
      <c r="F1413" s="8">
        <v>0</v>
      </c>
      <c r="G1413" s="8">
        <v>3.0000000000000001E-3</v>
      </c>
      <c r="H1413" s="11">
        <v>0.16300000000000001</v>
      </c>
      <c r="I1413" s="8">
        <f t="shared" si="2606"/>
        <v>0.16</v>
      </c>
      <c r="J1413" s="12">
        <f t="shared" si="2607"/>
        <v>5433.3333333333339</v>
      </c>
      <c r="K1413" s="8">
        <f t="shared" ref="K1413:L1413" si="2891">IFERROR(G1413,0)</f>
        <v>3.0000000000000001E-3</v>
      </c>
      <c r="L1413" s="8">
        <f t="shared" si="2891"/>
        <v>0.16300000000000001</v>
      </c>
      <c r="M1413" s="8">
        <f t="shared" si="2609"/>
        <v>0.16</v>
      </c>
      <c r="N1413" s="12">
        <f t="shared" si="2610"/>
        <v>5433.3333333333339</v>
      </c>
      <c r="O1413" s="8">
        <f t="shared" ref="O1413:P1413" si="2892">IFERROR(K1413,0)</f>
        <v>3.0000000000000001E-3</v>
      </c>
      <c r="P1413" s="8">
        <f t="shared" si="2892"/>
        <v>0.16300000000000001</v>
      </c>
      <c r="Q1413" s="8">
        <f t="shared" si="2612"/>
        <v>0.16</v>
      </c>
      <c r="R1413" s="12">
        <f t="shared" si="2613"/>
        <v>5433.3333333333339</v>
      </c>
      <c r="S1413" s="8"/>
      <c r="T1413" s="8"/>
      <c r="U1413" s="8"/>
      <c r="V1413" s="8">
        <f t="shared" si="2375"/>
        <v>0</v>
      </c>
      <c r="W1413" s="8">
        <f t="shared" si="2376"/>
        <v>0</v>
      </c>
      <c r="X1413" s="14">
        <f t="shared" si="2886"/>
        <v>5.0000000000000001E-3</v>
      </c>
      <c r="Y1413" s="15"/>
    </row>
    <row r="1414" spans="1:25" x14ac:dyDescent="0.2">
      <c r="A1414" s="5">
        <v>45725</v>
      </c>
      <c r="B1414" s="6" t="s">
        <v>23</v>
      </c>
      <c r="C1414" s="7" t="s">
        <v>24</v>
      </c>
      <c r="D1414" s="6" t="s">
        <v>27</v>
      </c>
      <c r="E1414" s="8">
        <v>0</v>
      </c>
      <c r="F1414" s="8">
        <v>0</v>
      </c>
      <c r="G1414" s="8">
        <v>0</v>
      </c>
      <c r="H1414" s="11">
        <v>0</v>
      </c>
      <c r="I1414" s="8">
        <f t="shared" si="2606"/>
        <v>0</v>
      </c>
      <c r="J1414" s="12">
        <f t="shared" si="2607"/>
        <v>0</v>
      </c>
      <c r="K1414" s="8">
        <f t="shared" ref="K1414:L1414" si="2893">IFERROR(G1414,0)</f>
        <v>0</v>
      </c>
      <c r="L1414" s="8">
        <f t="shared" si="2893"/>
        <v>0</v>
      </c>
      <c r="M1414" s="8">
        <f t="shared" si="2609"/>
        <v>0</v>
      </c>
      <c r="N1414" s="12">
        <f t="shared" si="2610"/>
        <v>0</v>
      </c>
      <c r="O1414" s="8">
        <f t="shared" ref="O1414:P1414" si="2894">IFERROR(K1414,0)</f>
        <v>0</v>
      </c>
      <c r="P1414" s="8">
        <f t="shared" si="2894"/>
        <v>0</v>
      </c>
      <c r="Q1414" s="8">
        <f t="shared" si="2612"/>
        <v>0</v>
      </c>
      <c r="R1414" s="12">
        <f t="shared" si="2613"/>
        <v>0</v>
      </c>
      <c r="S1414" s="8"/>
      <c r="T1414" s="8"/>
      <c r="U1414" s="8"/>
      <c r="V1414" s="8">
        <f t="shared" si="2375"/>
        <v>0</v>
      </c>
      <c r="W1414" s="8">
        <f t="shared" si="2376"/>
        <v>0</v>
      </c>
      <c r="X1414" s="14">
        <f t="shared" si="2886"/>
        <v>0.248</v>
      </c>
      <c r="Y1414" s="15"/>
    </row>
    <row r="1415" spans="1:25" x14ac:dyDescent="0.2">
      <c r="A1415" s="5">
        <v>45725</v>
      </c>
      <c r="B1415" s="6" t="s">
        <v>29</v>
      </c>
      <c r="C1415" s="7" t="s">
        <v>24</v>
      </c>
      <c r="D1415" s="6" t="s">
        <v>25</v>
      </c>
      <c r="E1415" s="8">
        <v>1</v>
      </c>
      <c r="F1415" s="8">
        <v>5.0000000000000001E-3</v>
      </c>
      <c r="G1415" s="8">
        <v>3.0000000000000001E-3</v>
      </c>
      <c r="H1415" s="11">
        <v>4.0000000000000001E-3</v>
      </c>
      <c r="I1415" s="8">
        <f t="shared" si="2606"/>
        <v>1E-3</v>
      </c>
      <c r="J1415" s="12">
        <f t="shared" si="2607"/>
        <v>133.33333333333331</v>
      </c>
      <c r="K1415" s="8">
        <f t="shared" ref="K1415:L1415" si="2895">IFERROR(G1415,0)</f>
        <v>3.0000000000000001E-3</v>
      </c>
      <c r="L1415" s="8">
        <f t="shared" si="2895"/>
        <v>4.0000000000000001E-3</v>
      </c>
      <c r="M1415" s="8">
        <f t="shared" si="2609"/>
        <v>1E-3</v>
      </c>
      <c r="N1415" s="12">
        <f t="shared" si="2610"/>
        <v>133.33333333333331</v>
      </c>
      <c r="O1415" s="8">
        <f t="shared" ref="O1415:P1415" si="2896">IFERROR(K1415,0)</f>
        <v>3.0000000000000001E-3</v>
      </c>
      <c r="P1415" s="8">
        <f t="shared" si="2896"/>
        <v>4.0000000000000001E-3</v>
      </c>
      <c r="Q1415" s="8">
        <f t="shared" si="2612"/>
        <v>1E-3</v>
      </c>
      <c r="R1415" s="12">
        <f t="shared" si="2613"/>
        <v>133.33333333333331</v>
      </c>
      <c r="S1415" s="8">
        <f>T1394</f>
        <v>0.66764999999999941</v>
      </c>
      <c r="T1415" s="8">
        <f>H1415+S1415-H1416-H1417-U1415</f>
        <v>0.67164999999999941</v>
      </c>
      <c r="U1415" s="8">
        <v>0</v>
      </c>
      <c r="V1415" s="8">
        <f t="shared" si="2375"/>
        <v>60</v>
      </c>
      <c r="W1415" s="8">
        <f t="shared" si="2376"/>
        <v>80</v>
      </c>
      <c r="X1415" s="14">
        <f t="shared" si="2886"/>
        <v>0</v>
      </c>
      <c r="Y1415" s="15"/>
    </row>
    <row r="1416" spans="1:25" x14ac:dyDescent="0.2">
      <c r="A1416" s="5">
        <v>45725</v>
      </c>
      <c r="B1416" s="6" t="s">
        <v>29</v>
      </c>
      <c r="C1416" s="7" t="s">
        <v>24</v>
      </c>
      <c r="D1416" s="6" t="s">
        <v>26</v>
      </c>
      <c r="E1416" s="8">
        <v>1</v>
      </c>
      <c r="F1416" s="8">
        <v>0</v>
      </c>
      <c r="G1416" s="8">
        <v>3.0000000000000001E-3</v>
      </c>
      <c r="H1416" s="11">
        <v>0</v>
      </c>
      <c r="I1416" s="8">
        <f t="shared" si="2606"/>
        <v>-3.0000000000000001E-3</v>
      </c>
      <c r="J1416" s="12">
        <f t="shared" si="2607"/>
        <v>0</v>
      </c>
      <c r="K1416" s="8">
        <f t="shared" ref="K1416:L1416" si="2897">IFERROR(G1416,0)</f>
        <v>3.0000000000000001E-3</v>
      </c>
      <c r="L1416" s="8">
        <f t="shared" si="2897"/>
        <v>0</v>
      </c>
      <c r="M1416" s="8">
        <f t="shared" si="2609"/>
        <v>-3.0000000000000001E-3</v>
      </c>
      <c r="N1416" s="12">
        <f t="shared" si="2610"/>
        <v>0</v>
      </c>
      <c r="O1416" s="8">
        <f t="shared" ref="O1416:P1416" si="2898">IFERROR(K1416,0)</f>
        <v>3.0000000000000001E-3</v>
      </c>
      <c r="P1416" s="8">
        <f t="shared" si="2898"/>
        <v>0</v>
      </c>
      <c r="Q1416" s="8">
        <f t="shared" si="2612"/>
        <v>-3.0000000000000001E-3</v>
      </c>
      <c r="R1416" s="12">
        <f t="shared" si="2613"/>
        <v>0</v>
      </c>
      <c r="S1416" s="8"/>
      <c r="T1416" s="8"/>
      <c r="U1416" s="8"/>
      <c r="V1416" s="8">
        <f t="shared" si="2375"/>
        <v>0</v>
      </c>
      <c r="W1416" s="8">
        <f t="shared" si="2376"/>
        <v>0</v>
      </c>
      <c r="X1416" s="14">
        <f t="shared" si="2886"/>
        <v>4.0000000000000001E-3</v>
      </c>
      <c r="Y1416" s="15"/>
    </row>
    <row r="1417" spans="1:25" x14ac:dyDescent="0.2">
      <c r="A1417" s="5">
        <v>45725</v>
      </c>
      <c r="B1417" s="6" t="s">
        <v>29</v>
      </c>
      <c r="C1417" s="7" t="s">
        <v>24</v>
      </c>
      <c r="D1417" s="6" t="s">
        <v>27</v>
      </c>
      <c r="E1417" s="8">
        <v>0</v>
      </c>
      <c r="F1417" s="8">
        <v>0</v>
      </c>
      <c r="G1417" s="8">
        <v>0</v>
      </c>
      <c r="H1417" s="11">
        <v>0</v>
      </c>
      <c r="I1417" s="8">
        <f t="shared" si="2606"/>
        <v>0</v>
      </c>
      <c r="J1417" s="12">
        <f t="shared" si="2607"/>
        <v>0</v>
      </c>
      <c r="K1417" s="8">
        <f t="shared" ref="K1417:L1417" si="2899">IFERROR(G1417,0)</f>
        <v>0</v>
      </c>
      <c r="L1417" s="8">
        <f t="shared" si="2899"/>
        <v>0</v>
      </c>
      <c r="M1417" s="8">
        <f t="shared" si="2609"/>
        <v>0</v>
      </c>
      <c r="N1417" s="12">
        <f t="shared" si="2610"/>
        <v>0</v>
      </c>
      <c r="O1417" s="8">
        <f t="shared" ref="O1417:P1417" si="2900">IFERROR(K1417,0)</f>
        <v>0</v>
      </c>
      <c r="P1417" s="8">
        <f t="shared" si="2900"/>
        <v>0</v>
      </c>
      <c r="Q1417" s="8">
        <f t="shared" si="2612"/>
        <v>0</v>
      </c>
      <c r="R1417" s="12">
        <f t="shared" si="2613"/>
        <v>0</v>
      </c>
      <c r="S1417" s="14"/>
      <c r="T1417" s="14"/>
      <c r="U1417" s="14"/>
      <c r="V1417" s="8">
        <f t="shared" si="2375"/>
        <v>0</v>
      </c>
      <c r="W1417" s="8">
        <f t="shared" si="2376"/>
        <v>0</v>
      </c>
      <c r="X1417" s="14">
        <f t="shared" si="2886"/>
        <v>3.0000000000000001E-3</v>
      </c>
      <c r="Y1417" s="15"/>
    </row>
    <row r="1418" spans="1:25" x14ac:dyDescent="0.2">
      <c r="A1418" s="5">
        <v>45725</v>
      </c>
      <c r="B1418" s="6" t="s">
        <v>30</v>
      </c>
      <c r="C1418" s="7" t="s">
        <v>24</v>
      </c>
      <c r="D1418" s="6" t="s">
        <v>25</v>
      </c>
      <c r="E1418" s="8">
        <v>0.6</v>
      </c>
      <c r="F1418" s="8">
        <v>3.0000000000000001E-3</v>
      </c>
      <c r="G1418" s="8">
        <v>3.2000000000000002E-3</v>
      </c>
      <c r="H1418" s="11">
        <v>1E-3</v>
      </c>
      <c r="I1418" s="8">
        <f t="shared" si="2606"/>
        <v>-2.2000000000000001E-3</v>
      </c>
      <c r="J1418" s="12">
        <f t="shared" si="2607"/>
        <v>31.25</v>
      </c>
      <c r="K1418" s="8">
        <f t="shared" ref="K1418:L1418" si="2901">IFERROR(G1418,0)</f>
        <v>3.2000000000000002E-3</v>
      </c>
      <c r="L1418" s="8">
        <f t="shared" si="2901"/>
        <v>1E-3</v>
      </c>
      <c r="M1418" s="8">
        <f t="shared" si="2609"/>
        <v>-2.2000000000000001E-3</v>
      </c>
      <c r="N1418" s="12">
        <f t="shared" si="2610"/>
        <v>31.25</v>
      </c>
      <c r="O1418" s="8">
        <f t="shared" ref="O1418:P1418" si="2902">IFERROR(K1418,0)</f>
        <v>3.2000000000000002E-3</v>
      </c>
      <c r="P1418" s="8">
        <f t="shared" si="2902"/>
        <v>1E-3</v>
      </c>
      <c r="Q1418" s="8">
        <f t="shared" si="2612"/>
        <v>-2.2000000000000001E-3</v>
      </c>
      <c r="R1418" s="12">
        <f t="shared" si="2613"/>
        <v>31.25</v>
      </c>
      <c r="S1418" s="14">
        <f>T1397</f>
        <v>9.4890000000000044E-2</v>
      </c>
      <c r="T1418" s="8">
        <f>H1418+S1418-H1419-H1420-U1418</f>
        <v>9.5890000000000045E-2</v>
      </c>
      <c r="U1418" s="14">
        <v>0</v>
      </c>
      <c r="V1418" s="8">
        <f t="shared" si="2375"/>
        <v>106.66666666666667</v>
      </c>
      <c r="W1418" s="8">
        <f t="shared" si="2376"/>
        <v>33.333333333333329</v>
      </c>
      <c r="X1418" s="14">
        <f t="shared" si="2886"/>
        <v>0</v>
      </c>
      <c r="Y1418" s="15"/>
    </row>
    <row r="1419" spans="1:25" x14ac:dyDescent="0.2">
      <c r="A1419" s="5">
        <v>45725</v>
      </c>
      <c r="B1419" s="6" t="s">
        <v>30</v>
      </c>
      <c r="C1419" s="7" t="s">
        <v>24</v>
      </c>
      <c r="D1419" s="6" t="s">
        <v>26</v>
      </c>
      <c r="E1419" s="8">
        <v>0.6</v>
      </c>
      <c r="F1419" s="8">
        <v>0</v>
      </c>
      <c r="G1419" s="8">
        <v>3.2000000000000002E-3</v>
      </c>
      <c r="H1419" s="11">
        <v>0</v>
      </c>
      <c r="I1419" s="8">
        <f t="shared" si="2606"/>
        <v>-3.2000000000000002E-3</v>
      </c>
      <c r="J1419" s="12">
        <f t="shared" si="2607"/>
        <v>0</v>
      </c>
      <c r="K1419" s="8">
        <f t="shared" ref="K1419:L1419" si="2903">IFERROR(G1419,0)</f>
        <v>3.2000000000000002E-3</v>
      </c>
      <c r="L1419" s="8">
        <f t="shared" si="2903"/>
        <v>0</v>
      </c>
      <c r="M1419" s="8">
        <f t="shared" si="2609"/>
        <v>-3.2000000000000002E-3</v>
      </c>
      <c r="N1419" s="12">
        <f t="shared" si="2610"/>
        <v>0</v>
      </c>
      <c r="O1419" s="8">
        <f t="shared" ref="O1419:P1419" si="2904">IFERROR(K1419,0)</f>
        <v>3.2000000000000002E-3</v>
      </c>
      <c r="P1419" s="8">
        <f t="shared" si="2904"/>
        <v>0</v>
      </c>
      <c r="Q1419" s="8">
        <f t="shared" si="2612"/>
        <v>-3.2000000000000002E-3</v>
      </c>
      <c r="R1419" s="12">
        <f t="shared" si="2613"/>
        <v>0</v>
      </c>
      <c r="S1419" s="14"/>
      <c r="T1419" s="14"/>
      <c r="U1419" s="14"/>
      <c r="V1419" s="8">
        <f t="shared" ref="V1419:V1673" si="2905">IFERROR(O1419/F1419*100,0)</f>
        <v>0</v>
      </c>
      <c r="W1419" s="8">
        <f t="shared" ref="W1419:W1673" si="2906">IFERROR(P1419/F1419*100,0)</f>
        <v>0</v>
      </c>
      <c r="X1419" s="14">
        <f t="shared" si="2886"/>
        <v>1E-3</v>
      </c>
      <c r="Y1419" s="15"/>
    </row>
    <row r="1420" spans="1:25" x14ac:dyDescent="0.2">
      <c r="A1420" s="5">
        <v>45725</v>
      </c>
      <c r="B1420" s="6" t="s">
        <v>30</v>
      </c>
      <c r="C1420" s="7" t="s">
        <v>24</v>
      </c>
      <c r="D1420" s="6" t="s">
        <v>27</v>
      </c>
      <c r="E1420" s="8">
        <v>0</v>
      </c>
      <c r="F1420" s="8">
        <v>0</v>
      </c>
      <c r="G1420" s="8">
        <v>0</v>
      </c>
      <c r="H1420" s="11">
        <v>0</v>
      </c>
      <c r="I1420" s="8">
        <f t="shared" si="2606"/>
        <v>0</v>
      </c>
      <c r="J1420" s="12">
        <f t="shared" si="2607"/>
        <v>0</v>
      </c>
      <c r="K1420" s="8">
        <f t="shared" ref="K1420:L1420" si="2907">IFERROR(G1420,0)</f>
        <v>0</v>
      </c>
      <c r="L1420" s="8">
        <f t="shared" si="2907"/>
        <v>0</v>
      </c>
      <c r="M1420" s="8">
        <f t="shared" si="2609"/>
        <v>0</v>
      </c>
      <c r="N1420" s="12">
        <f t="shared" si="2610"/>
        <v>0</v>
      </c>
      <c r="O1420" s="8">
        <f t="shared" ref="O1420:P1420" si="2908">IFERROR(K1420,0)</f>
        <v>0</v>
      </c>
      <c r="P1420" s="8">
        <f t="shared" si="2908"/>
        <v>0</v>
      </c>
      <c r="Q1420" s="8">
        <f t="shared" si="2612"/>
        <v>0</v>
      </c>
      <c r="R1420" s="12">
        <f t="shared" si="2613"/>
        <v>0</v>
      </c>
      <c r="S1420" s="14"/>
      <c r="T1420" s="14"/>
      <c r="U1420" s="14"/>
      <c r="V1420" s="8">
        <f t="shared" si="2905"/>
        <v>0</v>
      </c>
      <c r="W1420" s="8">
        <f t="shared" si="2906"/>
        <v>0</v>
      </c>
      <c r="X1420" s="14">
        <f t="shared" si="2886"/>
        <v>0</v>
      </c>
      <c r="Y1420" s="15"/>
    </row>
    <row r="1421" spans="1:25" x14ac:dyDescent="0.2">
      <c r="A1421" s="5">
        <v>45725</v>
      </c>
      <c r="B1421" s="6" t="s">
        <v>31</v>
      </c>
      <c r="C1421" s="7" t="s">
        <v>32</v>
      </c>
      <c r="D1421" s="6" t="s">
        <v>25</v>
      </c>
      <c r="E1421" s="8">
        <v>229.8</v>
      </c>
      <c r="F1421" s="8">
        <v>0.65300000000000002</v>
      </c>
      <c r="G1421" s="8">
        <v>0.66800000000000004</v>
      </c>
      <c r="H1421" s="11">
        <v>0.57499999999999996</v>
      </c>
      <c r="I1421" s="8">
        <f t="shared" si="2606"/>
        <v>-9.3000000000000083E-2</v>
      </c>
      <c r="J1421" s="12">
        <f t="shared" si="2607"/>
        <v>86.077844311377234</v>
      </c>
      <c r="K1421" s="8">
        <f t="shared" ref="K1421:L1421" si="2909">IFERROR(G1421,0)</f>
        <v>0.66800000000000004</v>
      </c>
      <c r="L1421" s="8">
        <f t="shared" si="2909"/>
        <v>0.57499999999999996</v>
      </c>
      <c r="M1421" s="8">
        <f t="shared" si="2609"/>
        <v>-9.3000000000000083E-2</v>
      </c>
      <c r="N1421" s="12">
        <f t="shared" si="2610"/>
        <v>86.077844311377234</v>
      </c>
      <c r="O1421" s="8">
        <f t="shared" ref="O1421:P1421" si="2910">IFERROR(K1421,0)</f>
        <v>0.66800000000000004</v>
      </c>
      <c r="P1421" s="8">
        <f t="shared" si="2910"/>
        <v>0.57499999999999996</v>
      </c>
      <c r="Q1421" s="8">
        <f t="shared" si="2612"/>
        <v>-9.3000000000000083E-2</v>
      </c>
      <c r="R1421" s="12">
        <f t="shared" si="2613"/>
        <v>86.077844311377234</v>
      </c>
      <c r="S1421" s="14">
        <f>T1400</f>
        <v>177.79988504999992</v>
      </c>
      <c r="T1421" s="8">
        <f>H1421+S1421-H1422-H1423-U1421</f>
        <v>177.0554850499999</v>
      </c>
      <c r="U1421" s="14">
        <v>4.0000000000000002E-4</v>
      </c>
      <c r="V1421" s="8">
        <f t="shared" si="2905"/>
        <v>102.29709035222052</v>
      </c>
      <c r="W1421" s="8">
        <f t="shared" si="2906"/>
        <v>88.055130168453275</v>
      </c>
      <c r="X1421" s="14">
        <f t="shared" si="2886"/>
        <v>0</v>
      </c>
      <c r="Y1421" s="15"/>
    </row>
    <row r="1422" spans="1:25" x14ac:dyDescent="0.2">
      <c r="A1422" s="5">
        <v>45725</v>
      </c>
      <c r="B1422" s="6" t="s">
        <v>31</v>
      </c>
      <c r="C1422" s="7" t="s">
        <v>32</v>
      </c>
      <c r="D1422" s="6" t="s">
        <v>26</v>
      </c>
      <c r="E1422" s="8">
        <v>285</v>
      </c>
      <c r="F1422" s="8">
        <v>0</v>
      </c>
      <c r="G1422" s="8">
        <v>0.77400000000000002</v>
      </c>
      <c r="H1422" s="11">
        <v>1.319</v>
      </c>
      <c r="I1422" s="8">
        <f t="shared" si="2606"/>
        <v>0.54499999999999993</v>
      </c>
      <c r="J1422" s="12">
        <f t="shared" si="2607"/>
        <v>170.41343669250645</v>
      </c>
      <c r="K1422" s="8">
        <f t="shared" ref="K1422:L1422" si="2911">IFERROR(G1422,0)</f>
        <v>0.77400000000000002</v>
      </c>
      <c r="L1422" s="8">
        <f t="shared" si="2911"/>
        <v>1.319</v>
      </c>
      <c r="M1422" s="8">
        <f t="shared" si="2609"/>
        <v>0.54499999999999993</v>
      </c>
      <c r="N1422" s="12">
        <f t="shared" si="2610"/>
        <v>170.41343669250645</v>
      </c>
      <c r="O1422" s="8">
        <f t="shared" ref="O1422:P1422" si="2912">IFERROR(K1422,0)</f>
        <v>0.77400000000000002</v>
      </c>
      <c r="P1422" s="8">
        <f t="shared" si="2912"/>
        <v>1.319</v>
      </c>
      <c r="Q1422" s="8">
        <f t="shared" si="2612"/>
        <v>0.54499999999999993</v>
      </c>
      <c r="R1422" s="12">
        <f t="shared" si="2613"/>
        <v>170.41343669250645</v>
      </c>
      <c r="S1422" s="14"/>
      <c r="T1422" s="14"/>
      <c r="U1422" s="14"/>
      <c r="V1422" s="8">
        <f t="shared" si="2905"/>
        <v>0</v>
      </c>
      <c r="W1422" s="8">
        <f t="shared" si="2906"/>
        <v>0</v>
      </c>
      <c r="X1422" s="14">
        <f t="shared" si="2886"/>
        <v>0.57599999999999996</v>
      </c>
      <c r="Y1422" s="15"/>
    </row>
    <row r="1423" spans="1:25" x14ac:dyDescent="0.2">
      <c r="A1423" s="5">
        <v>45725</v>
      </c>
      <c r="B1423" s="6" t="s">
        <v>31</v>
      </c>
      <c r="C1423" s="7" t="s">
        <v>32</v>
      </c>
      <c r="D1423" s="6" t="s">
        <v>27</v>
      </c>
      <c r="E1423" s="8">
        <v>0</v>
      </c>
      <c r="F1423" s="8">
        <v>0</v>
      </c>
      <c r="G1423" s="8">
        <v>0</v>
      </c>
      <c r="H1423" s="11">
        <v>0</v>
      </c>
      <c r="I1423" s="8">
        <f t="shared" si="2606"/>
        <v>0</v>
      </c>
      <c r="J1423" s="12">
        <f t="shared" si="2607"/>
        <v>0</v>
      </c>
      <c r="K1423" s="8">
        <f t="shared" ref="K1423:L1423" si="2913">IFERROR(G1423,0)</f>
        <v>0</v>
      </c>
      <c r="L1423" s="8">
        <f t="shared" si="2913"/>
        <v>0</v>
      </c>
      <c r="M1423" s="8">
        <f t="shared" si="2609"/>
        <v>0</v>
      </c>
      <c r="N1423" s="12">
        <f t="shared" si="2610"/>
        <v>0</v>
      </c>
      <c r="O1423" s="8">
        <f t="shared" ref="O1423:P1423" si="2914">IFERROR(K1423,0)</f>
        <v>0</v>
      </c>
      <c r="P1423" s="8">
        <f t="shared" si="2914"/>
        <v>0</v>
      </c>
      <c r="Q1423" s="8">
        <f t="shared" si="2612"/>
        <v>0</v>
      </c>
      <c r="R1423" s="12">
        <f t="shared" si="2613"/>
        <v>0</v>
      </c>
      <c r="S1423" s="14"/>
      <c r="T1423" s="14"/>
      <c r="U1423" s="14"/>
      <c r="V1423" s="8">
        <f t="shared" si="2905"/>
        <v>0</v>
      </c>
      <c r="W1423" s="8">
        <f t="shared" si="2906"/>
        <v>0</v>
      </c>
      <c r="X1423" s="14">
        <f t="shared" si="2886"/>
        <v>0.88100000000000001</v>
      </c>
      <c r="Y1423" s="15"/>
    </row>
    <row r="1424" spans="1:25" x14ac:dyDescent="0.2">
      <c r="A1424" s="5">
        <v>45725</v>
      </c>
      <c r="B1424" s="6" t="s">
        <v>36</v>
      </c>
      <c r="C1424" s="7" t="s">
        <v>32</v>
      </c>
      <c r="D1424" s="6" t="s">
        <v>25</v>
      </c>
      <c r="E1424" s="8">
        <v>5.2</v>
      </c>
      <c r="F1424" s="8">
        <v>1.7000000000000001E-2</v>
      </c>
      <c r="G1424" s="8">
        <v>1.61E-2</v>
      </c>
      <c r="H1424" s="11">
        <v>1.7999999999999999E-2</v>
      </c>
      <c r="I1424" s="8">
        <f t="shared" si="2606"/>
        <v>1.8999999999999989E-3</v>
      </c>
      <c r="J1424" s="12">
        <f t="shared" si="2607"/>
        <v>111.80124223602483</v>
      </c>
      <c r="K1424" s="8">
        <f t="shared" ref="K1424:L1424" si="2915">IFERROR(G1424,0)</f>
        <v>1.61E-2</v>
      </c>
      <c r="L1424" s="8">
        <f t="shared" si="2915"/>
        <v>1.7999999999999999E-2</v>
      </c>
      <c r="M1424" s="8">
        <f t="shared" si="2609"/>
        <v>1.8999999999999989E-3</v>
      </c>
      <c r="N1424" s="12">
        <f t="shared" si="2610"/>
        <v>111.80124223602483</v>
      </c>
      <c r="O1424" s="8">
        <f t="shared" ref="O1424:P1424" si="2916">IFERROR(K1424,0)</f>
        <v>1.61E-2</v>
      </c>
      <c r="P1424" s="8">
        <f t="shared" si="2916"/>
        <v>1.7999999999999999E-2</v>
      </c>
      <c r="Q1424" s="8">
        <f t="shared" si="2612"/>
        <v>1.8999999999999989E-3</v>
      </c>
      <c r="R1424" s="12">
        <f t="shared" si="2613"/>
        <v>111.80124223602483</v>
      </c>
      <c r="S1424" s="14">
        <f>T1403</f>
        <v>2.7706000019999992</v>
      </c>
      <c r="T1424" s="8">
        <f>H1424+S1424-H1425-H1426-U1424</f>
        <v>2.7879000019999989</v>
      </c>
      <c r="U1424" s="14">
        <v>6.9999999999999999E-4</v>
      </c>
      <c r="V1424" s="8">
        <f t="shared" si="2905"/>
        <v>94.705882352941174</v>
      </c>
      <c r="W1424" s="8">
        <f t="shared" si="2906"/>
        <v>105.88235294117645</v>
      </c>
      <c r="X1424" s="14">
        <f t="shared" si="2886"/>
        <v>0</v>
      </c>
      <c r="Y1424" s="15"/>
    </row>
    <row r="1425" spans="1:25" x14ac:dyDescent="0.2">
      <c r="A1425" s="5">
        <v>45725</v>
      </c>
      <c r="B1425" s="6" t="s">
        <v>36</v>
      </c>
      <c r="C1425" s="7" t="s">
        <v>32</v>
      </c>
      <c r="D1425" s="6" t="s">
        <v>26</v>
      </c>
      <c r="E1425" s="8">
        <v>5.0999999999999996</v>
      </c>
      <c r="F1425" s="8">
        <v>0.21</v>
      </c>
      <c r="G1425" s="8">
        <v>1.29E-2</v>
      </c>
      <c r="H1425" s="11">
        <v>0</v>
      </c>
      <c r="I1425" s="8">
        <f t="shared" si="2606"/>
        <v>-1.29E-2</v>
      </c>
      <c r="J1425" s="12">
        <f t="shared" si="2607"/>
        <v>0</v>
      </c>
      <c r="K1425" s="8">
        <f t="shared" ref="K1425:L1425" si="2917">IFERROR(G1425,0)</f>
        <v>1.29E-2</v>
      </c>
      <c r="L1425" s="8">
        <f t="shared" si="2917"/>
        <v>0</v>
      </c>
      <c r="M1425" s="8">
        <f t="shared" si="2609"/>
        <v>-1.29E-2</v>
      </c>
      <c r="N1425" s="12">
        <f t="shared" si="2610"/>
        <v>0</v>
      </c>
      <c r="O1425" s="8">
        <f t="shared" ref="O1425:P1425" si="2918">IFERROR(K1425,0)</f>
        <v>1.29E-2</v>
      </c>
      <c r="P1425" s="8">
        <f t="shared" si="2918"/>
        <v>0</v>
      </c>
      <c r="Q1425" s="8">
        <f t="shared" si="2612"/>
        <v>-1.29E-2</v>
      </c>
      <c r="R1425" s="12">
        <f t="shared" si="2613"/>
        <v>0</v>
      </c>
      <c r="S1425" s="14"/>
      <c r="T1425" s="14"/>
      <c r="U1425" s="14"/>
      <c r="V1425" s="8">
        <f t="shared" si="2905"/>
        <v>6.1428571428571432</v>
      </c>
      <c r="W1425" s="8">
        <f t="shared" si="2906"/>
        <v>0</v>
      </c>
      <c r="X1425" s="14">
        <f t="shared" si="2886"/>
        <v>1.6E-2</v>
      </c>
      <c r="Y1425" s="15"/>
    </row>
    <row r="1426" spans="1:25" x14ac:dyDescent="0.2">
      <c r="A1426" s="5">
        <v>45725</v>
      </c>
      <c r="B1426" s="6" t="s">
        <v>36</v>
      </c>
      <c r="C1426" s="7" t="s">
        <v>32</v>
      </c>
      <c r="D1426" s="6" t="s">
        <v>27</v>
      </c>
      <c r="E1426" s="8">
        <v>0</v>
      </c>
      <c r="F1426" s="8">
        <v>0</v>
      </c>
      <c r="G1426" s="8">
        <v>0</v>
      </c>
      <c r="H1426" s="11">
        <v>0</v>
      </c>
      <c r="I1426" s="8">
        <f t="shared" si="2606"/>
        <v>0</v>
      </c>
      <c r="J1426" s="12">
        <f t="shared" si="2607"/>
        <v>0</v>
      </c>
      <c r="K1426" s="8">
        <f t="shared" ref="K1426:L1426" si="2919">IFERROR(G1426,0)</f>
        <v>0</v>
      </c>
      <c r="L1426" s="8">
        <f t="shared" si="2919"/>
        <v>0</v>
      </c>
      <c r="M1426" s="8">
        <f t="shared" si="2609"/>
        <v>0</v>
      </c>
      <c r="N1426" s="12">
        <f t="shared" si="2610"/>
        <v>0</v>
      </c>
      <c r="O1426" s="8">
        <f t="shared" ref="O1426:P1426" si="2920">IFERROR(K1426,0)</f>
        <v>0</v>
      </c>
      <c r="P1426" s="8">
        <f t="shared" si="2920"/>
        <v>0</v>
      </c>
      <c r="Q1426" s="8">
        <f t="shared" si="2612"/>
        <v>0</v>
      </c>
      <c r="R1426" s="12">
        <f t="shared" si="2613"/>
        <v>0</v>
      </c>
      <c r="S1426" s="14"/>
      <c r="T1426" s="14"/>
      <c r="U1426" s="14"/>
      <c r="V1426" s="8">
        <f t="shared" si="2905"/>
        <v>0</v>
      </c>
      <c r="W1426" s="8">
        <f t="shared" si="2906"/>
        <v>0</v>
      </c>
      <c r="X1426" s="14">
        <f t="shared" si="2886"/>
        <v>0</v>
      </c>
      <c r="Y1426" s="15"/>
    </row>
    <row r="1427" spans="1:25" x14ac:dyDescent="0.2">
      <c r="A1427" s="5">
        <v>45725</v>
      </c>
      <c r="B1427" s="6" t="s">
        <v>33</v>
      </c>
      <c r="C1427" s="7" t="s">
        <v>32</v>
      </c>
      <c r="D1427" s="6" t="s">
        <v>25</v>
      </c>
      <c r="E1427" s="8">
        <v>0.63</v>
      </c>
      <c r="F1427" s="8">
        <v>0</v>
      </c>
      <c r="G1427" s="8">
        <v>1.9E-3</v>
      </c>
      <c r="H1427" s="11">
        <v>1E-3</v>
      </c>
      <c r="I1427" s="8">
        <f t="shared" si="2606"/>
        <v>-8.9999999999999998E-4</v>
      </c>
      <c r="J1427" s="12">
        <f t="shared" si="2607"/>
        <v>52.631578947368418</v>
      </c>
      <c r="K1427" s="8">
        <f t="shared" ref="K1427:L1427" si="2921">IFERROR(G1427,0)</f>
        <v>1.9E-3</v>
      </c>
      <c r="L1427" s="8">
        <f t="shared" si="2921"/>
        <v>1E-3</v>
      </c>
      <c r="M1427" s="8">
        <f t="shared" si="2609"/>
        <v>-8.9999999999999998E-4</v>
      </c>
      <c r="N1427" s="12">
        <f t="shared" si="2610"/>
        <v>52.631578947368418</v>
      </c>
      <c r="O1427" s="8">
        <f t="shared" ref="O1427:P1427" si="2922">IFERROR(K1427,0)</f>
        <v>1.9E-3</v>
      </c>
      <c r="P1427" s="8">
        <f t="shared" si="2922"/>
        <v>1E-3</v>
      </c>
      <c r="Q1427" s="8">
        <f t="shared" si="2612"/>
        <v>-8.9999999999999998E-4</v>
      </c>
      <c r="R1427" s="12">
        <f t="shared" si="2613"/>
        <v>52.631578947368418</v>
      </c>
      <c r="S1427" s="14">
        <f>T1406</f>
        <v>6.634623999999989E-2</v>
      </c>
      <c r="T1427" s="8">
        <f>H1427+S1427-H1428-H1429-U1427</f>
        <v>6.7246239999999888E-2</v>
      </c>
      <c r="U1427" s="14">
        <v>1E-4</v>
      </c>
      <c r="V1427" s="8">
        <f t="shared" si="2905"/>
        <v>0</v>
      </c>
      <c r="W1427" s="8">
        <f t="shared" si="2906"/>
        <v>0</v>
      </c>
      <c r="X1427" s="14">
        <f t="shared" si="2886"/>
        <v>0</v>
      </c>
      <c r="Y1427" s="15"/>
    </row>
    <row r="1428" spans="1:25" x14ac:dyDescent="0.2">
      <c r="A1428" s="5">
        <v>45725</v>
      </c>
      <c r="B1428" s="6" t="s">
        <v>33</v>
      </c>
      <c r="C1428" s="7" t="s">
        <v>32</v>
      </c>
      <c r="D1428" s="6" t="s">
        <v>26</v>
      </c>
      <c r="E1428" s="8">
        <v>0.63</v>
      </c>
      <c r="F1428" s="8">
        <v>0</v>
      </c>
      <c r="G1428" s="8">
        <v>1.6000000000000001E-3</v>
      </c>
      <c r="H1428" s="11">
        <v>0</v>
      </c>
      <c r="I1428" s="8">
        <f t="shared" si="2606"/>
        <v>-1.6000000000000001E-3</v>
      </c>
      <c r="J1428" s="12">
        <f t="shared" si="2607"/>
        <v>0</v>
      </c>
      <c r="K1428" s="8">
        <f t="shared" ref="K1428:L1428" si="2923">IFERROR(G1428,0)</f>
        <v>1.6000000000000001E-3</v>
      </c>
      <c r="L1428" s="8">
        <f t="shared" si="2923"/>
        <v>0</v>
      </c>
      <c r="M1428" s="8">
        <f t="shared" si="2609"/>
        <v>-1.6000000000000001E-3</v>
      </c>
      <c r="N1428" s="12">
        <f t="shared" si="2610"/>
        <v>0</v>
      </c>
      <c r="O1428" s="8">
        <f t="shared" ref="O1428:P1428" si="2924">IFERROR(K1428,0)</f>
        <v>1.6000000000000001E-3</v>
      </c>
      <c r="P1428" s="8">
        <f t="shared" si="2924"/>
        <v>0</v>
      </c>
      <c r="Q1428" s="8">
        <f t="shared" si="2612"/>
        <v>-1.6000000000000001E-3</v>
      </c>
      <c r="R1428" s="12">
        <f t="shared" si="2613"/>
        <v>0</v>
      </c>
      <c r="S1428" s="14"/>
      <c r="T1428" s="8"/>
      <c r="U1428" s="14"/>
      <c r="V1428" s="8">
        <f t="shared" si="2905"/>
        <v>0</v>
      </c>
      <c r="W1428" s="8">
        <f t="shared" si="2906"/>
        <v>0</v>
      </c>
      <c r="X1428" s="14">
        <f t="shared" si="2886"/>
        <v>1E-3</v>
      </c>
      <c r="Y1428" s="15"/>
    </row>
    <row r="1429" spans="1:25" x14ac:dyDescent="0.2">
      <c r="A1429" s="5">
        <v>45725</v>
      </c>
      <c r="B1429" s="6" t="s">
        <v>33</v>
      </c>
      <c r="C1429" s="7" t="s">
        <v>32</v>
      </c>
      <c r="D1429" s="6" t="s">
        <v>27</v>
      </c>
      <c r="E1429" s="8">
        <v>0</v>
      </c>
      <c r="F1429" s="8">
        <v>0</v>
      </c>
      <c r="G1429" s="8">
        <v>0</v>
      </c>
      <c r="H1429" s="11">
        <v>0</v>
      </c>
      <c r="I1429" s="8">
        <f t="shared" si="2606"/>
        <v>0</v>
      </c>
      <c r="J1429" s="12">
        <f t="shared" si="2607"/>
        <v>0</v>
      </c>
      <c r="K1429" s="8">
        <f t="shared" ref="K1429:L1429" si="2925">IFERROR(G1429,0)</f>
        <v>0</v>
      </c>
      <c r="L1429" s="8">
        <f t="shared" si="2925"/>
        <v>0</v>
      </c>
      <c r="M1429" s="8">
        <f t="shared" si="2609"/>
        <v>0</v>
      </c>
      <c r="N1429" s="12">
        <f t="shared" si="2610"/>
        <v>0</v>
      </c>
      <c r="O1429" s="8">
        <f t="shared" ref="O1429:P1429" si="2926">IFERROR(K1429,0)</f>
        <v>0</v>
      </c>
      <c r="P1429" s="8">
        <f t="shared" si="2926"/>
        <v>0</v>
      </c>
      <c r="Q1429" s="8">
        <f t="shared" si="2612"/>
        <v>0</v>
      </c>
      <c r="R1429" s="12">
        <f t="shared" si="2613"/>
        <v>0</v>
      </c>
      <c r="S1429" s="14"/>
      <c r="T1429" s="14"/>
      <c r="U1429" s="14"/>
      <c r="V1429" s="8">
        <f t="shared" si="2905"/>
        <v>0</v>
      </c>
      <c r="W1429" s="8">
        <f t="shared" si="2906"/>
        <v>0</v>
      </c>
      <c r="X1429" s="14">
        <f t="shared" si="2886"/>
        <v>0</v>
      </c>
      <c r="Y1429" s="15"/>
    </row>
    <row r="1430" spans="1:25" x14ac:dyDescent="0.2">
      <c r="A1430" s="5">
        <v>45726</v>
      </c>
      <c r="B1430" s="6" t="s">
        <v>28</v>
      </c>
      <c r="C1430" s="7" t="s">
        <v>24</v>
      </c>
      <c r="D1430" s="6" t="s">
        <v>25</v>
      </c>
      <c r="E1430" s="8">
        <v>190.9</v>
      </c>
      <c r="F1430" s="9">
        <v>0.64900000000000002</v>
      </c>
      <c r="G1430" s="10">
        <v>0.54500000000000004</v>
      </c>
      <c r="H1430" s="21">
        <v>0.58399999999999996</v>
      </c>
      <c r="I1430" s="8">
        <f t="shared" si="2606"/>
        <v>3.8999999999999924E-2</v>
      </c>
      <c r="J1430" s="12">
        <f t="shared" si="2607"/>
        <v>107.15596330275228</v>
      </c>
      <c r="K1430" s="8">
        <f t="shared" ref="K1430:L1430" si="2927">IFERROR(G1430,0)</f>
        <v>0.54500000000000004</v>
      </c>
      <c r="L1430" s="8">
        <f t="shared" si="2927"/>
        <v>0.58399999999999996</v>
      </c>
      <c r="M1430" s="8">
        <f t="shared" si="2609"/>
        <v>3.8999999999999924E-2</v>
      </c>
      <c r="N1430" s="12">
        <f t="shared" si="2610"/>
        <v>107.15596330275228</v>
      </c>
      <c r="O1430" s="8">
        <f t="shared" ref="O1430:P1430" si="2928">IFERROR(K1430,0)</f>
        <v>0.54500000000000004</v>
      </c>
      <c r="P1430" s="8">
        <f t="shared" si="2928"/>
        <v>0.58399999999999996</v>
      </c>
      <c r="Q1430" s="8">
        <f t="shared" si="2612"/>
        <v>3.8999999999999924E-2</v>
      </c>
      <c r="R1430" s="12">
        <f t="shared" si="2613"/>
        <v>107.15596330275228</v>
      </c>
      <c r="S1430" s="8">
        <f>T1409</f>
        <v>41.988919999999993</v>
      </c>
      <c r="T1430" s="8">
        <f>H1430+S1430-H1431-H1432-U1430</f>
        <v>39.151119999999992</v>
      </c>
      <c r="U1430" s="8">
        <v>1.8E-3</v>
      </c>
      <c r="V1430" s="8">
        <f t="shared" si="2905"/>
        <v>83.975346687211101</v>
      </c>
      <c r="W1430" s="8">
        <f t="shared" si="2906"/>
        <v>89.98459167950692</v>
      </c>
      <c r="X1430" s="14">
        <f>H1388</f>
        <v>0.57999999999999996</v>
      </c>
      <c r="Y1430" s="15"/>
    </row>
    <row r="1431" spans="1:25" x14ac:dyDescent="0.2">
      <c r="A1431" s="5">
        <v>45726</v>
      </c>
      <c r="B1431" s="6" t="s">
        <v>28</v>
      </c>
      <c r="C1431" s="7" t="s">
        <v>24</v>
      </c>
      <c r="D1431" s="6" t="s">
        <v>26</v>
      </c>
      <c r="E1431" s="8">
        <v>220.3</v>
      </c>
      <c r="F1431" s="8">
        <v>0.30299999999999999</v>
      </c>
      <c r="G1431" s="8">
        <v>0.58099999999999996</v>
      </c>
      <c r="H1431" s="11">
        <v>2.1379999999999999</v>
      </c>
      <c r="I1431" s="8">
        <f t="shared" si="2606"/>
        <v>1.5569999999999999</v>
      </c>
      <c r="J1431" s="12">
        <f t="shared" si="2607"/>
        <v>367.98623063683306</v>
      </c>
      <c r="K1431" s="8">
        <f t="shared" ref="K1431:L1431" si="2929">IFERROR(G1431,0)</f>
        <v>0.58099999999999996</v>
      </c>
      <c r="L1431" s="8">
        <f t="shared" si="2929"/>
        <v>2.1379999999999999</v>
      </c>
      <c r="M1431" s="8">
        <f t="shared" si="2609"/>
        <v>1.5569999999999999</v>
      </c>
      <c r="N1431" s="12">
        <f t="shared" si="2610"/>
        <v>367.98623063683306</v>
      </c>
      <c r="O1431" s="8">
        <f t="shared" ref="O1431:P1431" si="2930">IFERROR(K1431,0)</f>
        <v>0.58099999999999996</v>
      </c>
      <c r="P1431" s="8">
        <f t="shared" si="2930"/>
        <v>2.1379999999999999</v>
      </c>
      <c r="Q1431" s="8">
        <f t="shared" si="2612"/>
        <v>1.5569999999999999</v>
      </c>
      <c r="R1431" s="12">
        <f t="shared" si="2613"/>
        <v>367.98623063683306</v>
      </c>
      <c r="S1431" s="8"/>
      <c r="T1431" s="8"/>
      <c r="U1431" s="8"/>
      <c r="V1431" s="8">
        <f t="shared" si="2905"/>
        <v>191.74917491749176</v>
      </c>
      <c r="W1431" s="8">
        <f t="shared" si="2906"/>
        <v>705.61056105610555</v>
      </c>
      <c r="X1431" s="14">
        <f t="shared" ref="X1431:X1450" si="2931">H1388</f>
        <v>0.57999999999999996</v>
      </c>
      <c r="Y1431" s="15"/>
    </row>
    <row r="1432" spans="1:25" x14ac:dyDescent="0.2">
      <c r="A1432" s="5">
        <v>45726</v>
      </c>
      <c r="B1432" s="6" t="s">
        <v>28</v>
      </c>
      <c r="C1432" s="7" t="s">
        <v>24</v>
      </c>
      <c r="D1432" s="6" t="s">
        <v>27</v>
      </c>
      <c r="E1432" s="8">
        <v>0</v>
      </c>
      <c r="F1432" s="8">
        <v>0</v>
      </c>
      <c r="G1432" s="8">
        <v>0</v>
      </c>
      <c r="H1432" s="11">
        <v>1.282</v>
      </c>
      <c r="I1432" s="8">
        <f t="shared" si="2606"/>
        <v>1.282</v>
      </c>
      <c r="J1432" s="12">
        <f t="shared" si="2607"/>
        <v>0</v>
      </c>
      <c r="K1432" s="8">
        <f t="shared" ref="K1432:L1432" si="2932">IFERROR(G1432,0)</f>
        <v>0</v>
      </c>
      <c r="L1432" s="8">
        <f t="shared" si="2932"/>
        <v>1.282</v>
      </c>
      <c r="M1432" s="8">
        <f t="shared" si="2609"/>
        <v>1.282</v>
      </c>
      <c r="N1432" s="12">
        <f t="shared" si="2610"/>
        <v>0</v>
      </c>
      <c r="O1432" s="8">
        <f t="shared" ref="O1432:P1432" si="2933">IFERROR(K1432,0)</f>
        <v>0</v>
      </c>
      <c r="P1432" s="8">
        <f t="shared" si="2933"/>
        <v>1.282</v>
      </c>
      <c r="Q1432" s="8">
        <f t="shared" si="2612"/>
        <v>1.282</v>
      </c>
      <c r="R1432" s="12">
        <f t="shared" si="2613"/>
        <v>0</v>
      </c>
      <c r="S1432" s="8"/>
      <c r="T1432" s="8"/>
      <c r="U1432" s="8"/>
      <c r="V1432" s="8">
        <f t="shared" si="2905"/>
        <v>0</v>
      </c>
      <c r="W1432" s="8">
        <f t="shared" si="2906"/>
        <v>0</v>
      </c>
      <c r="X1432" s="14">
        <f t="shared" si="2931"/>
        <v>1.395</v>
      </c>
      <c r="Y1432" s="15"/>
    </row>
    <row r="1433" spans="1:25" x14ac:dyDescent="0.2">
      <c r="A1433" s="5">
        <v>45726</v>
      </c>
      <c r="B1433" s="6" t="s">
        <v>23</v>
      </c>
      <c r="C1433" s="7" t="s">
        <v>24</v>
      </c>
      <c r="D1433" s="6" t="s">
        <v>25</v>
      </c>
      <c r="E1433" s="8">
        <v>1.7</v>
      </c>
      <c r="F1433" s="8">
        <v>5.0000000000000001E-3</v>
      </c>
      <c r="G1433" s="8">
        <v>4.7999999999999996E-3</v>
      </c>
      <c r="H1433" s="11">
        <v>5.0000000000000001E-3</v>
      </c>
      <c r="I1433" s="8">
        <f t="shared" si="2606"/>
        <v>2.0000000000000052E-4</v>
      </c>
      <c r="J1433" s="12">
        <f t="shared" si="2607"/>
        <v>104.16666666666667</v>
      </c>
      <c r="K1433" s="8">
        <f t="shared" ref="K1433:L1433" si="2934">IFERROR(G1433,0)</f>
        <v>4.7999999999999996E-3</v>
      </c>
      <c r="L1433" s="8">
        <f t="shared" si="2934"/>
        <v>5.0000000000000001E-3</v>
      </c>
      <c r="M1433" s="8">
        <f t="shared" si="2609"/>
        <v>2.0000000000000052E-4</v>
      </c>
      <c r="N1433" s="12">
        <f t="shared" si="2610"/>
        <v>104.16666666666667</v>
      </c>
      <c r="O1433" s="8">
        <f t="shared" ref="O1433:P1433" si="2935">IFERROR(K1433,0)</f>
        <v>4.7999999999999996E-3</v>
      </c>
      <c r="P1433" s="8">
        <f t="shared" si="2935"/>
        <v>5.0000000000000001E-3</v>
      </c>
      <c r="Q1433" s="8">
        <f t="shared" si="2612"/>
        <v>2.0000000000000052E-4</v>
      </c>
      <c r="R1433" s="12">
        <f t="shared" si="2613"/>
        <v>104.16666666666667</v>
      </c>
      <c r="S1433" s="8">
        <f>T1412</f>
        <v>3.7699405000000086</v>
      </c>
      <c r="T1433" s="8">
        <f>H1433+S1433-H1434-H1435-U1433</f>
        <v>3.7748405000000083</v>
      </c>
      <c r="U1433" s="8">
        <v>1E-4</v>
      </c>
      <c r="V1433" s="8">
        <f t="shared" si="2905"/>
        <v>95.999999999999986</v>
      </c>
      <c r="W1433" s="8">
        <f t="shared" si="2906"/>
        <v>100</v>
      </c>
      <c r="X1433" s="14">
        <f t="shared" si="2931"/>
        <v>0.33300000000000002</v>
      </c>
      <c r="Y1433" s="15"/>
    </row>
    <row r="1434" spans="1:25" x14ac:dyDescent="0.2">
      <c r="A1434" s="5">
        <v>45726</v>
      </c>
      <c r="B1434" s="6" t="s">
        <v>23</v>
      </c>
      <c r="C1434" s="7" t="s">
        <v>24</v>
      </c>
      <c r="D1434" s="6" t="s">
        <v>26</v>
      </c>
      <c r="E1434" s="8">
        <v>1.5</v>
      </c>
      <c r="F1434" s="8">
        <v>0</v>
      </c>
      <c r="G1434" s="8">
        <v>3.0000000000000001E-3</v>
      </c>
      <c r="H1434" s="11">
        <v>0</v>
      </c>
      <c r="I1434" s="8">
        <f t="shared" si="2606"/>
        <v>-3.0000000000000001E-3</v>
      </c>
      <c r="J1434" s="12">
        <f t="shared" si="2607"/>
        <v>0</v>
      </c>
      <c r="K1434" s="8">
        <f t="shared" ref="K1434:L1434" si="2936">IFERROR(G1434,0)</f>
        <v>3.0000000000000001E-3</v>
      </c>
      <c r="L1434" s="8">
        <f t="shared" si="2936"/>
        <v>0</v>
      </c>
      <c r="M1434" s="8">
        <f t="shared" si="2609"/>
        <v>-3.0000000000000001E-3</v>
      </c>
      <c r="N1434" s="12">
        <f t="shared" si="2610"/>
        <v>0</v>
      </c>
      <c r="O1434" s="8">
        <f t="shared" ref="O1434:P1434" si="2937">IFERROR(K1434,0)</f>
        <v>3.0000000000000001E-3</v>
      </c>
      <c r="P1434" s="8">
        <f t="shared" si="2937"/>
        <v>0</v>
      </c>
      <c r="Q1434" s="8">
        <f t="shared" si="2612"/>
        <v>-3.0000000000000001E-3</v>
      </c>
      <c r="R1434" s="12">
        <f t="shared" si="2613"/>
        <v>0</v>
      </c>
      <c r="S1434" s="8"/>
      <c r="T1434" s="8"/>
      <c r="U1434" s="8"/>
      <c r="V1434" s="8">
        <f t="shared" si="2905"/>
        <v>0</v>
      </c>
      <c r="W1434" s="8">
        <f t="shared" si="2906"/>
        <v>0</v>
      </c>
      <c r="X1434" s="14">
        <f t="shared" si="2931"/>
        <v>5.0000000000000001E-3</v>
      </c>
      <c r="Y1434" s="15"/>
    </row>
    <row r="1435" spans="1:25" x14ac:dyDescent="0.2">
      <c r="A1435" s="5">
        <v>45726</v>
      </c>
      <c r="B1435" s="6" t="s">
        <v>23</v>
      </c>
      <c r="C1435" s="7" t="s">
        <v>24</v>
      </c>
      <c r="D1435" s="6" t="s">
        <v>27</v>
      </c>
      <c r="E1435" s="8">
        <v>0</v>
      </c>
      <c r="F1435" s="8">
        <v>0</v>
      </c>
      <c r="G1435" s="8">
        <v>0</v>
      </c>
      <c r="H1435" s="11">
        <v>0</v>
      </c>
      <c r="I1435" s="8">
        <f t="shared" si="2606"/>
        <v>0</v>
      </c>
      <c r="J1435" s="12">
        <f t="shared" si="2607"/>
        <v>0</v>
      </c>
      <c r="K1435" s="8">
        <f t="shared" ref="K1435:L1435" si="2938">IFERROR(G1435,0)</f>
        <v>0</v>
      </c>
      <c r="L1435" s="8">
        <f t="shared" si="2938"/>
        <v>0</v>
      </c>
      <c r="M1435" s="8">
        <f t="shared" si="2609"/>
        <v>0</v>
      </c>
      <c r="N1435" s="12">
        <f t="shared" si="2610"/>
        <v>0</v>
      </c>
      <c r="O1435" s="8">
        <f t="shared" ref="O1435:P1435" si="2939">IFERROR(K1435,0)</f>
        <v>0</v>
      </c>
      <c r="P1435" s="8">
        <f t="shared" si="2939"/>
        <v>0</v>
      </c>
      <c r="Q1435" s="8">
        <f t="shared" si="2612"/>
        <v>0</v>
      </c>
      <c r="R1435" s="12">
        <f t="shared" si="2613"/>
        <v>0</v>
      </c>
      <c r="S1435" s="8"/>
      <c r="T1435" s="8"/>
      <c r="U1435" s="8"/>
      <c r="V1435" s="8">
        <f t="shared" si="2905"/>
        <v>0</v>
      </c>
      <c r="W1435" s="8">
        <f t="shared" si="2906"/>
        <v>0</v>
      </c>
      <c r="X1435" s="14">
        <f t="shared" si="2931"/>
        <v>0</v>
      </c>
      <c r="Y1435" s="15"/>
    </row>
    <row r="1436" spans="1:25" x14ac:dyDescent="0.2">
      <c r="A1436" s="5">
        <v>45726</v>
      </c>
      <c r="B1436" s="6" t="s">
        <v>29</v>
      </c>
      <c r="C1436" s="7" t="s">
        <v>24</v>
      </c>
      <c r="D1436" s="6" t="s">
        <v>25</v>
      </c>
      <c r="E1436" s="8">
        <v>1</v>
      </c>
      <c r="F1436" s="8">
        <v>5.0000000000000001E-3</v>
      </c>
      <c r="G1436" s="8">
        <v>3.0000000000000001E-3</v>
      </c>
      <c r="H1436" s="11">
        <v>4.0000000000000001E-3</v>
      </c>
      <c r="I1436" s="8">
        <f t="shared" si="2606"/>
        <v>1E-3</v>
      </c>
      <c r="J1436" s="12">
        <f t="shared" si="2607"/>
        <v>133.33333333333331</v>
      </c>
      <c r="K1436" s="8">
        <f t="shared" ref="K1436:L1436" si="2940">IFERROR(G1436,0)</f>
        <v>3.0000000000000001E-3</v>
      </c>
      <c r="L1436" s="8">
        <f t="shared" si="2940"/>
        <v>4.0000000000000001E-3</v>
      </c>
      <c r="M1436" s="8">
        <f t="shared" si="2609"/>
        <v>1E-3</v>
      </c>
      <c r="N1436" s="12">
        <f t="shared" si="2610"/>
        <v>133.33333333333331</v>
      </c>
      <c r="O1436" s="8">
        <f t="shared" ref="O1436:P1436" si="2941">IFERROR(K1436,0)</f>
        <v>3.0000000000000001E-3</v>
      </c>
      <c r="P1436" s="8">
        <f t="shared" si="2941"/>
        <v>4.0000000000000001E-3</v>
      </c>
      <c r="Q1436" s="8">
        <f t="shared" si="2612"/>
        <v>1E-3</v>
      </c>
      <c r="R1436" s="12">
        <f t="shared" si="2613"/>
        <v>133.33333333333331</v>
      </c>
      <c r="S1436" s="8">
        <f>T1415</f>
        <v>0.67164999999999941</v>
      </c>
      <c r="T1436" s="8">
        <f>H1436+S1436-H1437-H1438-U1436</f>
        <v>0.67564999999999942</v>
      </c>
      <c r="U1436" s="8">
        <v>0</v>
      </c>
      <c r="V1436" s="8">
        <f t="shared" si="2905"/>
        <v>60</v>
      </c>
      <c r="W1436" s="8">
        <f t="shared" si="2906"/>
        <v>80</v>
      </c>
      <c r="X1436" s="14">
        <f t="shared" si="2931"/>
        <v>0</v>
      </c>
      <c r="Y1436" s="15"/>
    </row>
    <row r="1437" spans="1:25" x14ac:dyDescent="0.2">
      <c r="A1437" s="5">
        <v>45726</v>
      </c>
      <c r="B1437" s="6" t="s">
        <v>29</v>
      </c>
      <c r="C1437" s="7" t="s">
        <v>24</v>
      </c>
      <c r="D1437" s="6" t="s">
        <v>26</v>
      </c>
      <c r="E1437" s="8">
        <v>1</v>
      </c>
      <c r="F1437" s="8">
        <v>0</v>
      </c>
      <c r="G1437" s="8">
        <v>3.0000000000000001E-3</v>
      </c>
      <c r="H1437" s="11">
        <v>0</v>
      </c>
      <c r="I1437" s="8">
        <f t="shared" si="2606"/>
        <v>-3.0000000000000001E-3</v>
      </c>
      <c r="J1437" s="12">
        <f t="shared" si="2607"/>
        <v>0</v>
      </c>
      <c r="K1437" s="8">
        <f t="shared" ref="K1437:L1437" si="2942">IFERROR(G1437,0)</f>
        <v>3.0000000000000001E-3</v>
      </c>
      <c r="L1437" s="8">
        <f t="shared" si="2942"/>
        <v>0</v>
      </c>
      <c r="M1437" s="8">
        <f t="shared" si="2609"/>
        <v>-3.0000000000000001E-3</v>
      </c>
      <c r="N1437" s="12">
        <f t="shared" si="2610"/>
        <v>0</v>
      </c>
      <c r="O1437" s="8">
        <f t="shared" ref="O1437:P1437" si="2943">IFERROR(K1437,0)</f>
        <v>3.0000000000000001E-3</v>
      </c>
      <c r="P1437" s="8">
        <f t="shared" si="2943"/>
        <v>0</v>
      </c>
      <c r="Q1437" s="8">
        <f t="shared" si="2612"/>
        <v>-3.0000000000000001E-3</v>
      </c>
      <c r="R1437" s="12">
        <f t="shared" si="2613"/>
        <v>0</v>
      </c>
      <c r="S1437" s="8"/>
      <c r="T1437" s="8"/>
      <c r="U1437" s="8"/>
      <c r="V1437" s="8">
        <f t="shared" si="2905"/>
        <v>0</v>
      </c>
      <c r="W1437" s="8">
        <f t="shared" si="2906"/>
        <v>0</v>
      </c>
      <c r="X1437" s="14">
        <f t="shared" si="2931"/>
        <v>4.0000000000000001E-3</v>
      </c>
      <c r="Y1437" s="15"/>
    </row>
    <row r="1438" spans="1:25" x14ac:dyDescent="0.2">
      <c r="A1438" s="5">
        <v>45726</v>
      </c>
      <c r="B1438" s="6" t="s">
        <v>29</v>
      </c>
      <c r="C1438" s="7" t="s">
        <v>24</v>
      </c>
      <c r="D1438" s="6" t="s">
        <v>27</v>
      </c>
      <c r="E1438" s="8">
        <v>0</v>
      </c>
      <c r="F1438" s="8">
        <v>0</v>
      </c>
      <c r="G1438" s="8">
        <v>0</v>
      </c>
      <c r="H1438" s="11">
        <v>0</v>
      </c>
      <c r="I1438" s="8">
        <f t="shared" si="2606"/>
        <v>0</v>
      </c>
      <c r="J1438" s="12">
        <f t="shared" si="2607"/>
        <v>0</v>
      </c>
      <c r="K1438" s="8">
        <f t="shared" ref="K1438:L1438" si="2944">IFERROR(G1438,0)</f>
        <v>0</v>
      </c>
      <c r="L1438" s="8">
        <f t="shared" si="2944"/>
        <v>0</v>
      </c>
      <c r="M1438" s="8">
        <f t="shared" si="2609"/>
        <v>0</v>
      </c>
      <c r="N1438" s="12">
        <f t="shared" si="2610"/>
        <v>0</v>
      </c>
      <c r="O1438" s="8">
        <f t="shared" ref="O1438:P1438" si="2945">IFERROR(K1438,0)</f>
        <v>0</v>
      </c>
      <c r="P1438" s="8">
        <f t="shared" si="2945"/>
        <v>0</v>
      </c>
      <c r="Q1438" s="8">
        <f t="shared" si="2612"/>
        <v>0</v>
      </c>
      <c r="R1438" s="12">
        <f t="shared" si="2613"/>
        <v>0</v>
      </c>
      <c r="S1438" s="14"/>
      <c r="T1438" s="14"/>
      <c r="U1438" s="14"/>
      <c r="V1438" s="8">
        <f t="shared" si="2905"/>
        <v>0</v>
      </c>
      <c r="W1438" s="8">
        <f t="shared" si="2906"/>
        <v>0</v>
      </c>
      <c r="X1438" s="14">
        <f t="shared" si="2931"/>
        <v>0</v>
      </c>
      <c r="Y1438" s="15"/>
    </row>
    <row r="1439" spans="1:25" x14ac:dyDescent="0.2">
      <c r="A1439" s="5">
        <v>45726</v>
      </c>
      <c r="B1439" s="6" t="s">
        <v>30</v>
      </c>
      <c r="C1439" s="7" t="s">
        <v>24</v>
      </c>
      <c r="D1439" s="6" t="s">
        <v>25</v>
      </c>
      <c r="E1439" s="8">
        <v>0.6</v>
      </c>
      <c r="F1439" s="8">
        <v>2E-3</v>
      </c>
      <c r="G1439" s="8">
        <v>3.2000000000000002E-3</v>
      </c>
      <c r="H1439" s="11">
        <v>1E-3</v>
      </c>
      <c r="I1439" s="8">
        <f t="shared" si="2606"/>
        <v>-2.2000000000000001E-3</v>
      </c>
      <c r="J1439" s="12">
        <f t="shared" si="2607"/>
        <v>31.25</v>
      </c>
      <c r="K1439" s="8">
        <f t="shared" ref="K1439:L1439" si="2946">IFERROR(G1439,0)</f>
        <v>3.2000000000000002E-3</v>
      </c>
      <c r="L1439" s="8">
        <f t="shared" si="2946"/>
        <v>1E-3</v>
      </c>
      <c r="M1439" s="8">
        <f t="shared" si="2609"/>
        <v>-2.2000000000000001E-3</v>
      </c>
      <c r="N1439" s="12">
        <f t="shared" si="2610"/>
        <v>31.25</v>
      </c>
      <c r="O1439" s="8">
        <f t="shared" ref="O1439:P1439" si="2947">IFERROR(K1439,0)</f>
        <v>3.2000000000000002E-3</v>
      </c>
      <c r="P1439" s="8">
        <f t="shared" si="2947"/>
        <v>1E-3</v>
      </c>
      <c r="Q1439" s="8">
        <f t="shared" si="2612"/>
        <v>-2.2000000000000001E-3</v>
      </c>
      <c r="R1439" s="12">
        <f t="shared" si="2613"/>
        <v>31.25</v>
      </c>
      <c r="S1439" s="14">
        <f>T1418</f>
        <v>9.5890000000000045E-2</v>
      </c>
      <c r="T1439" s="8">
        <f>H1439+S1439-H1440-H1441-U1439</f>
        <v>9.6890000000000046E-2</v>
      </c>
      <c r="U1439" s="14">
        <v>0</v>
      </c>
      <c r="V1439" s="8">
        <f t="shared" si="2905"/>
        <v>160</v>
      </c>
      <c r="W1439" s="8">
        <f t="shared" si="2906"/>
        <v>50</v>
      </c>
      <c r="X1439" s="14">
        <f t="shared" si="2931"/>
        <v>0</v>
      </c>
      <c r="Y1439" s="15"/>
    </row>
    <row r="1440" spans="1:25" x14ac:dyDescent="0.2">
      <c r="A1440" s="5">
        <v>45726</v>
      </c>
      <c r="B1440" s="6" t="s">
        <v>30</v>
      </c>
      <c r="C1440" s="7" t="s">
        <v>24</v>
      </c>
      <c r="D1440" s="6" t="s">
        <v>26</v>
      </c>
      <c r="E1440" s="8">
        <v>0.6</v>
      </c>
      <c r="F1440" s="8">
        <v>0</v>
      </c>
      <c r="G1440" s="8">
        <v>3.2000000000000002E-3</v>
      </c>
      <c r="H1440" s="11">
        <v>0</v>
      </c>
      <c r="I1440" s="8">
        <f t="shared" si="2606"/>
        <v>-3.2000000000000002E-3</v>
      </c>
      <c r="J1440" s="12">
        <f t="shared" si="2607"/>
        <v>0</v>
      </c>
      <c r="K1440" s="8">
        <f t="shared" ref="K1440:L1440" si="2948">IFERROR(G1440,0)</f>
        <v>3.2000000000000002E-3</v>
      </c>
      <c r="L1440" s="8">
        <f t="shared" si="2948"/>
        <v>0</v>
      </c>
      <c r="M1440" s="8">
        <f t="shared" si="2609"/>
        <v>-3.2000000000000002E-3</v>
      </c>
      <c r="N1440" s="12">
        <f t="shared" si="2610"/>
        <v>0</v>
      </c>
      <c r="O1440" s="8">
        <f t="shared" ref="O1440:P1440" si="2949">IFERROR(K1440,0)</f>
        <v>3.2000000000000002E-3</v>
      </c>
      <c r="P1440" s="8">
        <f t="shared" si="2949"/>
        <v>0</v>
      </c>
      <c r="Q1440" s="8">
        <f t="shared" si="2612"/>
        <v>-3.2000000000000002E-3</v>
      </c>
      <c r="R1440" s="12">
        <f t="shared" si="2613"/>
        <v>0</v>
      </c>
      <c r="S1440" s="14"/>
      <c r="T1440" s="14"/>
      <c r="U1440" s="14"/>
      <c r="V1440" s="8">
        <f t="shared" si="2905"/>
        <v>0</v>
      </c>
      <c r="W1440" s="8">
        <f t="shared" si="2906"/>
        <v>0</v>
      </c>
      <c r="X1440" s="14">
        <f t="shared" si="2931"/>
        <v>1E-3</v>
      </c>
      <c r="Y1440" s="15"/>
    </row>
    <row r="1441" spans="1:25" x14ac:dyDescent="0.2">
      <c r="A1441" s="5">
        <v>45726</v>
      </c>
      <c r="B1441" s="6" t="s">
        <v>30</v>
      </c>
      <c r="C1441" s="7" t="s">
        <v>24</v>
      </c>
      <c r="D1441" s="6" t="s">
        <v>27</v>
      </c>
      <c r="E1441" s="8">
        <v>0</v>
      </c>
      <c r="F1441" s="8">
        <v>0</v>
      </c>
      <c r="G1441" s="8">
        <v>0</v>
      </c>
      <c r="H1441" s="11">
        <v>0</v>
      </c>
      <c r="I1441" s="8">
        <f t="shared" si="2606"/>
        <v>0</v>
      </c>
      <c r="J1441" s="12">
        <f t="shared" si="2607"/>
        <v>0</v>
      </c>
      <c r="K1441" s="8">
        <f t="shared" ref="K1441:L1441" si="2950">IFERROR(G1441,0)</f>
        <v>0</v>
      </c>
      <c r="L1441" s="8">
        <f t="shared" si="2950"/>
        <v>0</v>
      </c>
      <c r="M1441" s="8">
        <f t="shared" si="2609"/>
        <v>0</v>
      </c>
      <c r="N1441" s="12">
        <f t="shared" si="2610"/>
        <v>0</v>
      </c>
      <c r="O1441" s="8">
        <f t="shared" ref="O1441:P1441" si="2951">IFERROR(K1441,0)</f>
        <v>0</v>
      </c>
      <c r="P1441" s="8">
        <f t="shared" si="2951"/>
        <v>0</v>
      </c>
      <c r="Q1441" s="8">
        <f t="shared" si="2612"/>
        <v>0</v>
      </c>
      <c r="R1441" s="12">
        <f t="shared" si="2613"/>
        <v>0</v>
      </c>
      <c r="S1441" s="14"/>
      <c r="T1441" s="14"/>
      <c r="U1441" s="14"/>
      <c r="V1441" s="8">
        <f t="shared" si="2905"/>
        <v>0</v>
      </c>
      <c r="W1441" s="8">
        <f t="shared" si="2906"/>
        <v>0</v>
      </c>
      <c r="X1441" s="14">
        <f t="shared" si="2931"/>
        <v>0</v>
      </c>
      <c r="Y1441" s="15"/>
    </row>
    <row r="1442" spans="1:25" x14ac:dyDescent="0.2">
      <c r="A1442" s="5">
        <v>45726</v>
      </c>
      <c r="B1442" s="6" t="s">
        <v>31</v>
      </c>
      <c r="C1442" s="7" t="s">
        <v>32</v>
      </c>
      <c r="D1442" s="6" t="s">
        <v>25</v>
      </c>
      <c r="E1442" s="8">
        <v>229.8</v>
      </c>
      <c r="F1442" s="8">
        <v>0.65200000000000002</v>
      </c>
      <c r="G1442" s="8">
        <v>0.66800000000000004</v>
      </c>
      <c r="H1442" s="11">
        <v>0.57199999999999995</v>
      </c>
      <c r="I1442" s="8">
        <f t="shared" si="2606"/>
        <v>-9.6000000000000085E-2</v>
      </c>
      <c r="J1442" s="12">
        <f t="shared" si="2607"/>
        <v>85.628742514970043</v>
      </c>
      <c r="K1442" s="8">
        <f t="shared" ref="K1442:L1442" si="2952">IFERROR(G1442,0)</f>
        <v>0.66800000000000004</v>
      </c>
      <c r="L1442" s="8">
        <f t="shared" si="2952"/>
        <v>0.57199999999999995</v>
      </c>
      <c r="M1442" s="8">
        <f t="shared" si="2609"/>
        <v>-9.6000000000000085E-2</v>
      </c>
      <c r="N1442" s="12">
        <f t="shared" si="2610"/>
        <v>85.628742514970043</v>
      </c>
      <c r="O1442" s="8">
        <f t="shared" ref="O1442:P1442" si="2953">IFERROR(K1442,0)</f>
        <v>0.66800000000000004</v>
      </c>
      <c r="P1442" s="8">
        <f t="shared" si="2953"/>
        <v>0.57199999999999995</v>
      </c>
      <c r="Q1442" s="8">
        <f t="shared" si="2612"/>
        <v>-9.6000000000000085E-2</v>
      </c>
      <c r="R1442" s="12">
        <f t="shared" si="2613"/>
        <v>85.628742514970043</v>
      </c>
      <c r="S1442" s="14">
        <f>T1421</f>
        <v>177.0554850499999</v>
      </c>
      <c r="T1442" s="8">
        <f>H1442+S1442-H1443-H1444-U1442</f>
        <v>176.29308504999989</v>
      </c>
      <c r="U1442" s="14">
        <v>4.0000000000000002E-4</v>
      </c>
      <c r="V1442" s="8">
        <f t="shared" si="2905"/>
        <v>102.45398773006136</v>
      </c>
      <c r="W1442" s="8">
        <f t="shared" si="2906"/>
        <v>87.730061349693244</v>
      </c>
      <c r="X1442" s="14">
        <f t="shared" si="2931"/>
        <v>0</v>
      </c>
      <c r="Y1442" s="15"/>
    </row>
    <row r="1443" spans="1:25" x14ac:dyDescent="0.2">
      <c r="A1443" s="5">
        <v>45726</v>
      </c>
      <c r="B1443" s="6" t="s">
        <v>31</v>
      </c>
      <c r="C1443" s="7" t="s">
        <v>32</v>
      </c>
      <c r="D1443" s="6" t="s">
        <v>26</v>
      </c>
      <c r="E1443" s="8">
        <v>285</v>
      </c>
      <c r="F1443" s="8">
        <v>1.0129999999999999</v>
      </c>
      <c r="G1443" s="8">
        <v>0.77400000000000002</v>
      </c>
      <c r="H1443" s="11">
        <v>1.3340000000000001</v>
      </c>
      <c r="I1443" s="8">
        <f t="shared" si="2606"/>
        <v>0.56000000000000005</v>
      </c>
      <c r="J1443" s="12">
        <f t="shared" si="2607"/>
        <v>172.3514211886305</v>
      </c>
      <c r="K1443" s="8">
        <f t="shared" ref="K1443:L1443" si="2954">IFERROR(G1443,0)</f>
        <v>0.77400000000000002</v>
      </c>
      <c r="L1443" s="8">
        <f t="shared" si="2954"/>
        <v>1.3340000000000001</v>
      </c>
      <c r="M1443" s="8">
        <f t="shared" si="2609"/>
        <v>0.56000000000000005</v>
      </c>
      <c r="N1443" s="12">
        <f t="shared" si="2610"/>
        <v>172.3514211886305</v>
      </c>
      <c r="O1443" s="8">
        <f t="shared" ref="O1443:P1443" si="2955">IFERROR(K1443,0)</f>
        <v>0.77400000000000002</v>
      </c>
      <c r="P1443" s="8">
        <f t="shared" si="2955"/>
        <v>1.3340000000000001</v>
      </c>
      <c r="Q1443" s="8">
        <f t="shared" si="2612"/>
        <v>0.56000000000000005</v>
      </c>
      <c r="R1443" s="12">
        <f t="shared" si="2613"/>
        <v>172.3514211886305</v>
      </c>
      <c r="S1443" s="14"/>
      <c r="T1443" s="14"/>
      <c r="U1443" s="14"/>
      <c r="V1443" s="8">
        <f t="shared" si="2905"/>
        <v>76.406712734452128</v>
      </c>
      <c r="W1443" s="8">
        <f t="shared" si="2906"/>
        <v>131.68805528134257</v>
      </c>
      <c r="X1443" s="14">
        <f t="shared" si="2931"/>
        <v>0.57299999999999995</v>
      </c>
      <c r="Y1443" s="15"/>
    </row>
    <row r="1444" spans="1:25" x14ac:dyDescent="0.2">
      <c r="A1444" s="5">
        <v>45726</v>
      </c>
      <c r="B1444" s="6" t="s">
        <v>31</v>
      </c>
      <c r="C1444" s="7" t="s">
        <v>32</v>
      </c>
      <c r="D1444" s="6" t="s">
        <v>27</v>
      </c>
      <c r="E1444" s="8">
        <v>0</v>
      </c>
      <c r="F1444" s="8">
        <v>0</v>
      </c>
      <c r="G1444" s="8">
        <v>0</v>
      </c>
      <c r="H1444" s="11">
        <v>0</v>
      </c>
      <c r="I1444" s="8">
        <f t="shared" si="2606"/>
        <v>0</v>
      </c>
      <c r="J1444" s="12">
        <f t="shared" si="2607"/>
        <v>0</v>
      </c>
      <c r="K1444" s="8">
        <f t="shared" ref="K1444:L1444" si="2956">IFERROR(G1444,0)</f>
        <v>0</v>
      </c>
      <c r="L1444" s="8">
        <f t="shared" si="2956"/>
        <v>0</v>
      </c>
      <c r="M1444" s="8">
        <f t="shared" si="2609"/>
        <v>0</v>
      </c>
      <c r="N1444" s="12">
        <f t="shared" si="2610"/>
        <v>0</v>
      </c>
      <c r="O1444" s="8">
        <f t="shared" ref="O1444:P1444" si="2957">IFERROR(K1444,0)</f>
        <v>0</v>
      </c>
      <c r="P1444" s="8">
        <f t="shared" si="2957"/>
        <v>0</v>
      </c>
      <c r="Q1444" s="8">
        <f t="shared" si="2612"/>
        <v>0</v>
      </c>
      <c r="R1444" s="12">
        <f t="shared" si="2613"/>
        <v>0</v>
      </c>
      <c r="S1444" s="14"/>
      <c r="T1444" s="14"/>
      <c r="U1444" s="14"/>
      <c r="V1444" s="8">
        <f t="shared" si="2905"/>
        <v>0</v>
      </c>
      <c r="W1444" s="8">
        <f t="shared" si="2906"/>
        <v>0</v>
      </c>
      <c r="X1444" s="14">
        <f t="shared" si="2931"/>
        <v>1.33</v>
      </c>
      <c r="Y1444" s="15"/>
    </row>
    <row r="1445" spans="1:25" x14ac:dyDescent="0.2">
      <c r="A1445" s="5">
        <v>45726</v>
      </c>
      <c r="B1445" s="6" t="s">
        <v>36</v>
      </c>
      <c r="C1445" s="7" t="s">
        <v>32</v>
      </c>
      <c r="D1445" s="6" t="s">
        <v>25</v>
      </c>
      <c r="E1445" s="8">
        <v>5.2</v>
      </c>
      <c r="F1445" s="8">
        <v>1.7000000000000001E-2</v>
      </c>
      <c r="G1445" s="8">
        <v>1.61E-2</v>
      </c>
      <c r="H1445" s="11">
        <v>1.7999999999999999E-2</v>
      </c>
      <c r="I1445" s="8">
        <f t="shared" si="2606"/>
        <v>1.8999999999999989E-3</v>
      </c>
      <c r="J1445" s="12">
        <f t="shared" si="2607"/>
        <v>111.80124223602483</v>
      </c>
      <c r="K1445" s="8">
        <f t="shared" ref="K1445:L1445" si="2958">IFERROR(G1445,0)</f>
        <v>1.61E-2</v>
      </c>
      <c r="L1445" s="8">
        <f t="shared" si="2958"/>
        <v>1.7999999999999999E-2</v>
      </c>
      <c r="M1445" s="8">
        <f t="shared" si="2609"/>
        <v>1.8999999999999989E-3</v>
      </c>
      <c r="N1445" s="12">
        <f t="shared" si="2610"/>
        <v>111.80124223602483</v>
      </c>
      <c r="O1445" s="8">
        <f t="shared" ref="O1445:P1445" si="2959">IFERROR(K1445,0)</f>
        <v>1.61E-2</v>
      </c>
      <c r="P1445" s="8">
        <f t="shared" si="2959"/>
        <v>1.7999999999999999E-2</v>
      </c>
      <c r="Q1445" s="8">
        <f t="shared" si="2612"/>
        <v>1.8999999999999989E-3</v>
      </c>
      <c r="R1445" s="12">
        <f t="shared" si="2613"/>
        <v>111.80124223602483</v>
      </c>
      <c r="S1445" s="14">
        <f>T1424</f>
        <v>2.7879000019999989</v>
      </c>
      <c r="T1445" s="8">
        <f>H1445+S1445-H1446-H1447-U1445</f>
        <v>2.8052000019999985</v>
      </c>
      <c r="U1445" s="14">
        <v>6.9999999999999999E-4</v>
      </c>
      <c r="V1445" s="8">
        <f t="shared" si="2905"/>
        <v>94.705882352941174</v>
      </c>
      <c r="W1445" s="8">
        <f t="shared" si="2906"/>
        <v>105.88235294117645</v>
      </c>
      <c r="X1445" s="14">
        <f t="shared" si="2931"/>
        <v>0</v>
      </c>
      <c r="Y1445" s="15"/>
    </row>
    <row r="1446" spans="1:25" x14ac:dyDescent="0.2">
      <c r="A1446" s="5">
        <v>45726</v>
      </c>
      <c r="B1446" s="6" t="s">
        <v>36</v>
      </c>
      <c r="C1446" s="7" t="s">
        <v>32</v>
      </c>
      <c r="D1446" s="6" t="s">
        <v>26</v>
      </c>
      <c r="E1446" s="8">
        <v>5.0999999999999996</v>
      </c>
      <c r="F1446" s="8">
        <v>0</v>
      </c>
      <c r="G1446" s="8">
        <v>1.29E-2</v>
      </c>
      <c r="H1446" s="11">
        <v>0</v>
      </c>
      <c r="I1446" s="8">
        <f t="shared" si="2606"/>
        <v>-1.29E-2</v>
      </c>
      <c r="J1446" s="12">
        <f t="shared" si="2607"/>
        <v>0</v>
      </c>
      <c r="K1446" s="8">
        <f t="shared" ref="K1446:L1446" si="2960">IFERROR(G1446,0)</f>
        <v>1.29E-2</v>
      </c>
      <c r="L1446" s="8">
        <f t="shared" si="2960"/>
        <v>0</v>
      </c>
      <c r="M1446" s="8">
        <f t="shared" si="2609"/>
        <v>-1.29E-2</v>
      </c>
      <c r="N1446" s="12">
        <f t="shared" si="2610"/>
        <v>0</v>
      </c>
      <c r="O1446" s="8">
        <f t="shared" ref="O1446:P1446" si="2961">IFERROR(K1446,0)</f>
        <v>1.29E-2</v>
      </c>
      <c r="P1446" s="8">
        <f t="shared" si="2961"/>
        <v>0</v>
      </c>
      <c r="Q1446" s="8">
        <f t="shared" si="2612"/>
        <v>-1.29E-2</v>
      </c>
      <c r="R1446" s="12">
        <f t="shared" si="2613"/>
        <v>0</v>
      </c>
      <c r="S1446" s="14"/>
      <c r="T1446" s="14"/>
      <c r="U1446" s="14"/>
      <c r="V1446" s="8">
        <f t="shared" si="2905"/>
        <v>0</v>
      </c>
      <c r="W1446" s="8">
        <f t="shared" si="2906"/>
        <v>0</v>
      </c>
      <c r="X1446" s="14">
        <f t="shared" si="2931"/>
        <v>1.4999999999999999E-2</v>
      </c>
      <c r="Y1446" s="15"/>
    </row>
    <row r="1447" spans="1:25" x14ac:dyDescent="0.2">
      <c r="A1447" s="5">
        <v>45726</v>
      </c>
      <c r="B1447" s="6" t="s">
        <v>36</v>
      </c>
      <c r="C1447" s="7" t="s">
        <v>32</v>
      </c>
      <c r="D1447" s="6" t="s">
        <v>27</v>
      </c>
      <c r="E1447" s="8">
        <v>0</v>
      </c>
      <c r="F1447" s="8">
        <v>0</v>
      </c>
      <c r="G1447" s="8">
        <v>0</v>
      </c>
      <c r="H1447" s="11">
        <v>0</v>
      </c>
      <c r="I1447" s="8">
        <f t="shared" si="2606"/>
        <v>0</v>
      </c>
      <c r="J1447" s="12">
        <f t="shared" si="2607"/>
        <v>0</v>
      </c>
      <c r="K1447" s="8">
        <f t="shared" ref="K1447:L1447" si="2962">IFERROR(G1447,0)</f>
        <v>0</v>
      </c>
      <c r="L1447" s="8">
        <f t="shared" si="2962"/>
        <v>0</v>
      </c>
      <c r="M1447" s="8">
        <f t="shared" si="2609"/>
        <v>0</v>
      </c>
      <c r="N1447" s="12">
        <f t="shared" si="2610"/>
        <v>0</v>
      </c>
      <c r="O1447" s="8">
        <f t="shared" ref="O1447:P1447" si="2963">IFERROR(K1447,0)</f>
        <v>0</v>
      </c>
      <c r="P1447" s="8">
        <f t="shared" si="2963"/>
        <v>0</v>
      </c>
      <c r="Q1447" s="8">
        <f t="shared" si="2612"/>
        <v>0</v>
      </c>
      <c r="R1447" s="12">
        <f t="shared" si="2613"/>
        <v>0</v>
      </c>
      <c r="S1447" s="14"/>
      <c r="T1447" s="14"/>
      <c r="U1447" s="14"/>
      <c r="V1447" s="8">
        <f t="shared" si="2905"/>
        <v>0</v>
      </c>
      <c r="W1447" s="8">
        <f t="shared" si="2906"/>
        <v>0</v>
      </c>
      <c r="X1447" s="14">
        <f t="shared" si="2931"/>
        <v>0</v>
      </c>
      <c r="Y1447" s="15"/>
    </row>
    <row r="1448" spans="1:25" x14ac:dyDescent="0.2">
      <c r="A1448" s="5">
        <v>45726</v>
      </c>
      <c r="B1448" s="6" t="s">
        <v>33</v>
      </c>
      <c r="C1448" s="7" t="s">
        <v>32</v>
      </c>
      <c r="D1448" s="6" t="s">
        <v>25</v>
      </c>
      <c r="E1448" s="8">
        <v>0.63</v>
      </c>
      <c r="F1448" s="8">
        <v>0</v>
      </c>
      <c r="G1448" s="8">
        <v>1.9E-3</v>
      </c>
      <c r="H1448" s="11">
        <v>1E-3</v>
      </c>
      <c r="I1448" s="8">
        <f t="shared" si="2606"/>
        <v>-8.9999999999999998E-4</v>
      </c>
      <c r="J1448" s="12">
        <f t="shared" si="2607"/>
        <v>52.631578947368418</v>
      </c>
      <c r="K1448" s="8">
        <f t="shared" ref="K1448:L1448" si="2964">IFERROR(G1448,0)</f>
        <v>1.9E-3</v>
      </c>
      <c r="L1448" s="8">
        <f t="shared" si="2964"/>
        <v>1E-3</v>
      </c>
      <c r="M1448" s="8">
        <f t="shared" si="2609"/>
        <v>-8.9999999999999998E-4</v>
      </c>
      <c r="N1448" s="12">
        <f t="shared" si="2610"/>
        <v>52.631578947368418</v>
      </c>
      <c r="O1448" s="8">
        <f t="shared" ref="O1448:P1448" si="2965">IFERROR(K1448,0)</f>
        <v>1.9E-3</v>
      </c>
      <c r="P1448" s="8">
        <f t="shared" si="2965"/>
        <v>1E-3</v>
      </c>
      <c r="Q1448" s="8">
        <f t="shared" si="2612"/>
        <v>-8.9999999999999998E-4</v>
      </c>
      <c r="R1448" s="12">
        <f t="shared" si="2613"/>
        <v>52.631578947368418</v>
      </c>
      <c r="S1448" s="14">
        <f>T1427</f>
        <v>6.7246239999999888E-2</v>
      </c>
      <c r="T1448" s="8">
        <f>H1448+S1448-H1449-H1450-U1448</f>
        <v>6.8146239999999886E-2</v>
      </c>
      <c r="U1448" s="14">
        <v>1E-4</v>
      </c>
      <c r="V1448" s="8">
        <f t="shared" si="2905"/>
        <v>0</v>
      </c>
      <c r="W1448" s="8">
        <f t="shared" si="2906"/>
        <v>0</v>
      </c>
      <c r="X1448" s="14">
        <f t="shared" si="2931"/>
        <v>0</v>
      </c>
      <c r="Y1448" s="15"/>
    </row>
    <row r="1449" spans="1:25" x14ac:dyDescent="0.2">
      <c r="A1449" s="5">
        <v>45726</v>
      </c>
      <c r="B1449" s="6" t="s">
        <v>33</v>
      </c>
      <c r="C1449" s="7" t="s">
        <v>32</v>
      </c>
      <c r="D1449" s="6" t="s">
        <v>26</v>
      </c>
      <c r="E1449" s="8">
        <v>0.63</v>
      </c>
      <c r="F1449" s="8">
        <v>0</v>
      </c>
      <c r="G1449" s="8">
        <v>1.6000000000000001E-3</v>
      </c>
      <c r="H1449" s="11">
        <v>0</v>
      </c>
      <c r="I1449" s="8">
        <f t="shared" si="2606"/>
        <v>-1.6000000000000001E-3</v>
      </c>
      <c r="J1449" s="12">
        <f t="shared" si="2607"/>
        <v>0</v>
      </c>
      <c r="K1449" s="8">
        <f t="shared" ref="K1449:L1449" si="2966">IFERROR(G1449,0)</f>
        <v>1.6000000000000001E-3</v>
      </c>
      <c r="L1449" s="8">
        <f t="shared" si="2966"/>
        <v>0</v>
      </c>
      <c r="M1449" s="8">
        <f t="shared" si="2609"/>
        <v>-1.6000000000000001E-3</v>
      </c>
      <c r="N1449" s="12">
        <f t="shared" si="2610"/>
        <v>0</v>
      </c>
      <c r="O1449" s="8">
        <f t="shared" ref="O1449:P1449" si="2967">IFERROR(K1449,0)</f>
        <v>1.6000000000000001E-3</v>
      </c>
      <c r="P1449" s="8">
        <f t="shared" si="2967"/>
        <v>0</v>
      </c>
      <c r="Q1449" s="8">
        <f t="shared" si="2612"/>
        <v>-1.6000000000000001E-3</v>
      </c>
      <c r="R1449" s="12">
        <f t="shared" si="2613"/>
        <v>0</v>
      </c>
      <c r="S1449" s="14"/>
      <c r="T1449" s="8"/>
      <c r="U1449" s="14"/>
      <c r="V1449" s="8">
        <f t="shared" si="2905"/>
        <v>0</v>
      </c>
      <c r="W1449" s="8">
        <f t="shared" si="2906"/>
        <v>0</v>
      </c>
      <c r="X1449" s="14">
        <f t="shared" si="2931"/>
        <v>1E-3</v>
      </c>
      <c r="Y1449" s="15"/>
    </row>
    <row r="1450" spans="1:25" x14ac:dyDescent="0.2">
      <c r="A1450" s="5">
        <v>45726</v>
      </c>
      <c r="B1450" s="6" t="s">
        <v>33</v>
      </c>
      <c r="C1450" s="7" t="s">
        <v>32</v>
      </c>
      <c r="D1450" s="6" t="s">
        <v>27</v>
      </c>
      <c r="E1450" s="8">
        <v>0</v>
      </c>
      <c r="F1450" s="8">
        <v>0</v>
      </c>
      <c r="G1450" s="8">
        <v>0</v>
      </c>
      <c r="H1450" s="11">
        <v>0</v>
      </c>
      <c r="I1450" s="8">
        <f t="shared" si="2606"/>
        <v>0</v>
      </c>
      <c r="J1450" s="12">
        <f t="shared" si="2607"/>
        <v>0</v>
      </c>
      <c r="K1450" s="8">
        <f t="shared" ref="K1450:L1450" si="2968">IFERROR(G1450,0)</f>
        <v>0</v>
      </c>
      <c r="L1450" s="8">
        <f t="shared" si="2968"/>
        <v>0</v>
      </c>
      <c r="M1450" s="8">
        <f t="shared" si="2609"/>
        <v>0</v>
      </c>
      <c r="N1450" s="12">
        <f t="shared" si="2610"/>
        <v>0</v>
      </c>
      <c r="O1450" s="8">
        <f t="shared" ref="O1450:P1450" si="2969">IFERROR(K1450,0)</f>
        <v>0</v>
      </c>
      <c r="P1450" s="8">
        <f t="shared" si="2969"/>
        <v>0</v>
      </c>
      <c r="Q1450" s="8">
        <f t="shared" si="2612"/>
        <v>0</v>
      </c>
      <c r="R1450" s="12">
        <f t="shared" si="2613"/>
        <v>0</v>
      </c>
      <c r="S1450" s="14"/>
      <c r="T1450" s="14"/>
      <c r="U1450" s="14"/>
      <c r="V1450" s="8">
        <f t="shared" si="2905"/>
        <v>0</v>
      </c>
      <c r="W1450" s="8">
        <f t="shared" si="2906"/>
        <v>0</v>
      </c>
      <c r="X1450" s="14">
        <f t="shared" si="2931"/>
        <v>0</v>
      </c>
      <c r="Y1450" s="15"/>
    </row>
    <row r="1451" spans="1:25" x14ac:dyDescent="0.2">
      <c r="A1451" s="5">
        <v>45727</v>
      </c>
      <c r="B1451" s="6" t="s">
        <v>28</v>
      </c>
      <c r="C1451" s="7" t="s">
        <v>24</v>
      </c>
      <c r="D1451" s="6" t="s">
        <v>25</v>
      </c>
      <c r="E1451" s="8">
        <v>190.9</v>
      </c>
      <c r="F1451" s="9">
        <v>0.65100000000000002</v>
      </c>
      <c r="G1451" s="10">
        <v>0.54500000000000004</v>
      </c>
      <c r="H1451" s="21">
        <v>0.57899999999999996</v>
      </c>
      <c r="I1451" s="8">
        <f t="shared" si="2606"/>
        <v>3.3999999999999919E-2</v>
      </c>
      <c r="J1451" s="12">
        <f t="shared" si="2607"/>
        <v>106.23853211009174</v>
      </c>
      <c r="K1451" s="8">
        <f t="shared" ref="K1451:L1451" si="2970">IFERROR(G1451,0)</f>
        <v>0.54500000000000004</v>
      </c>
      <c r="L1451" s="8">
        <f t="shared" si="2970"/>
        <v>0.57899999999999996</v>
      </c>
      <c r="M1451" s="8">
        <f t="shared" si="2609"/>
        <v>3.3999999999999919E-2</v>
      </c>
      <c r="N1451" s="12">
        <f t="shared" si="2610"/>
        <v>106.23853211009174</v>
      </c>
      <c r="O1451" s="8">
        <f t="shared" ref="O1451:P1451" si="2971">IFERROR(K1451,0)</f>
        <v>0.54500000000000004</v>
      </c>
      <c r="P1451" s="8">
        <f t="shared" si="2971"/>
        <v>0.57899999999999996</v>
      </c>
      <c r="Q1451" s="8">
        <f t="shared" si="2612"/>
        <v>3.3999999999999919E-2</v>
      </c>
      <c r="R1451" s="12">
        <f t="shared" si="2613"/>
        <v>106.23853211009174</v>
      </c>
      <c r="S1451" s="8">
        <f>T1430</f>
        <v>39.151119999999992</v>
      </c>
      <c r="T1451" s="8">
        <f>H1451+S1451-H1452-H1453-U1451</f>
        <v>38.165319999999987</v>
      </c>
      <c r="U1451" s="8">
        <v>1.8E-3</v>
      </c>
      <c r="V1451" s="8">
        <f t="shared" si="2905"/>
        <v>83.717357910906301</v>
      </c>
      <c r="W1451" s="8">
        <f t="shared" si="2906"/>
        <v>88.940092165898605</v>
      </c>
      <c r="X1451" s="14">
        <f>H1409</f>
        <v>0.57799999999999996</v>
      </c>
      <c r="Y1451" s="15"/>
    </row>
    <row r="1452" spans="1:25" x14ac:dyDescent="0.2">
      <c r="A1452" s="5">
        <v>45727</v>
      </c>
      <c r="B1452" s="6" t="s">
        <v>28</v>
      </c>
      <c r="C1452" s="7" t="s">
        <v>24</v>
      </c>
      <c r="D1452" s="6" t="s">
        <v>26</v>
      </c>
      <c r="E1452" s="8">
        <v>220.3</v>
      </c>
      <c r="F1452" s="8">
        <v>0.71899999999999997</v>
      </c>
      <c r="G1452" s="8">
        <v>0.58099999999999996</v>
      </c>
      <c r="H1452" s="11">
        <v>0.88300000000000001</v>
      </c>
      <c r="I1452" s="8">
        <f t="shared" si="2606"/>
        <v>0.30200000000000005</v>
      </c>
      <c r="J1452" s="12">
        <f t="shared" si="2607"/>
        <v>151.97934595524958</v>
      </c>
      <c r="K1452" s="8">
        <f t="shared" ref="K1452:L1452" si="2972">IFERROR(G1452,0)</f>
        <v>0.58099999999999996</v>
      </c>
      <c r="L1452" s="8">
        <f t="shared" si="2972"/>
        <v>0.88300000000000001</v>
      </c>
      <c r="M1452" s="8">
        <f t="shared" si="2609"/>
        <v>0.30200000000000005</v>
      </c>
      <c r="N1452" s="12">
        <f t="shared" si="2610"/>
        <v>151.97934595524958</v>
      </c>
      <c r="O1452" s="8">
        <f t="shared" ref="O1452:P1452" si="2973">IFERROR(K1452,0)</f>
        <v>0.58099999999999996</v>
      </c>
      <c r="P1452" s="8">
        <f t="shared" si="2973"/>
        <v>0.88300000000000001</v>
      </c>
      <c r="Q1452" s="8">
        <f t="shared" si="2612"/>
        <v>0.30200000000000005</v>
      </c>
      <c r="R1452" s="12">
        <f t="shared" si="2613"/>
        <v>151.97934595524958</v>
      </c>
      <c r="S1452" s="8"/>
      <c r="T1452" s="8"/>
      <c r="U1452" s="8"/>
      <c r="V1452" s="8">
        <f t="shared" si="2905"/>
        <v>80.806675938803892</v>
      </c>
      <c r="W1452" s="8">
        <f t="shared" si="2906"/>
        <v>122.80945757997219</v>
      </c>
      <c r="X1452" s="14">
        <f t="shared" ref="X1452:X1471" si="2974">H1409</f>
        <v>0.57799999999999996</v>
      </c>
      <c r="Y1452" s="15"/>
    </row>
    <row r="1453" spans="1:25" x14ac:dyDescent="0.2">
      <c r="A1453" s="5">
        <v>45727</v>
      </c>
      <c r="B1453" s="6" t="s">
        <v>28</v>
      </c>
      <c r="C1453" s="7" t="s">
        <v>24</v>
      </c>
      <c r="D1453" s="6" t="s">
        <v>27</v>
      </c>
      <c r="E1453" s="8">
        <v>0</v>
      </c>
      <c r="F1453" s="8">
        <v>0</v>
      </c>
      <c r="G1453" s="8">
        <v>0</v>
      </c>
      <c r="H1453" s="11">
        <v>0.68</v>
      </c>
      <c r="I1453" s="8">
        <f t="shared" si="2606"/>
        <v>0.68</v>
      </c>
      <c r="J1453" s="12">
        <f t="shared" si="2607"/>
        <v>0</v>
      </c>
      <c r="K1453" s="8">
        <f t="shared" ref="K1453:L1453" si="2975">IFERROR(G1453,0)</f>
        <v>0</v>
      </c>
      <c r="L1453" s="8">
        <f t="shared" si="2975"/>
        <v>0.68</v>
      </c>
      <c r="M1453" s="8">
        <f t="shared" si="2609"/>
        <v>0.68</v>
      </c>
      <c r="N1453" s="12">
        <f t="shared" si="2610"/>
        <v>0</v>
      </c>
      <c r="O1453" s="8">
        <f t="shared" ref="O1453:P1453" si="2976">IFERROR(K1453,0)</f>
        <v>0</v>
      </c>
      <c r="P1453" s="8">
        <f t="shared" si="2976"/>
        <v>0.68</v>
      </c>
      <c r="Q1453" s="8">
        <f t="shared" si="2612"/>
        <v>0.68</v>
      </c>
      <c r="R1453" s="12">
        <f t="shared" si="2613"/>
        <v>0</v>
      </c>
      <c r="S1453" s="8"/>
      <c r="T1453" s="8"/>
      <c r="U1453" s="8"/>
      <c r="V1453" s="8">
        <f t="shared" si="2905"/>
        <v>0</v>
      </c>
      <c r="W1453" s="8">
        <f t="shared" si="2906"/>
        <v>0</v>
      </c>
      <c r="X1453" s="14">
        <f t="shared" si="2974"/>
        <v>1.0149999999999999</v>
      </c>
      <c r="Y1453" s="15"/>
    </row>
    <row r="1454" spans="1:25" x14ac:dyDescent="0.2">
      <c r="A1454" s="5">
        <v>45727</v>
      </c>
      <c r="B1454" s="6" t="s">
        <v>23</v>
      </c>
      <c r="C1454" s="7" t="s">
        <v>24</v>
      </c>
      <c r="D1454" s="6" t="s">
        <v>25</v>
      </c>
      <c r="E1454" s="8">
        <v>1.7</v>
      </c>
      <c r="F1454" s="8">
        <v>5.0000000000000001E-3</v>
      </c>
      <c r="G1454" s="8">
        <v>4.7999999999999996E-3</v>
      </c>
      <c r="H1454" s="11">
        <v>5.0000000000000001E-3</v>
      </c>
      <c r="I1454" s="8">
        <f t="shared" si="2606"/>
        <v>2.0000000000000052E-4</v>
      </c>
      <c r="J1454" s="12">
        <f t="shared" si="2607"/>
        <v>104.16666666666667</v>
      </c>
      <c r="K1454" s="8">
        <f t="shared" ref="K1454:L1454" si="2977">IFERROR(G1454,0)</f>
        <v>4.7999999999999996E-3</v>
      </c>
      <c r="L1454" s="8">
        <f t="shared" si="2977"/>
        <v>5.0000000000000001E-3</v>
      </c>
      <c r="M1454" s="8">
        <f t="shared" si="2609"/>
        <v>2.0000000000000052E-4</v>
      </c>
      <c r="N1454" s="12">
        <f t="shared" si="2610"/>
        <v>104.16666666666667</v>
      </c>
      <c r="O1454" s="8">
        <f t="shared" ref="O1454:P1454" si="2978">IFERROR(K1454,0)</f>
        <v>4.7999999999999996E-3</v>
      </c>
      <c r="P1454" s="8">
        <f t="shared" si="2978"/>
        <v>5.0000000000000001E-3</v>
      </c>
      <c r="Q1454" s="8">
        <f t="shared" si="2612"/>
        <v>2.0000000000000052E-4</v>
      </c>
      <c r="R1454" s="12">
        <f t="shared" si="2613"/>
        <v>104.16666666666667</v>
      </c>
      <c r="S1454" s="8">
        <f>T1433</f>
        <v>3.7748405000000083</v>
      </c>
      <c r="T1454" s="8">
        <f>H1454+S1454-H1455-H1456-U1454</f>
        <v>3.7797405000000079</v>
      </c>
      <c r="U1454" s="8">
        <v>1E-4</v>
      </c>
      <c r="V1454" s="8">
        <f t="shared" si="2905"/>
        <v>95.999999999999986</v>
      </c>
      <c r="W1454" s="8">
        <f t="shared" si="2906"/>
        <v>100</v>
      </c>
      <c r="X1454" s="14">
        <f t="shared" si="2974"/>
        <v>1.0149999999999999</v>
      </c>
      <c r="Y1454" s="15"/>
    </row>
    <row r="1455" spans="1:25" x14ac:dyDescent="0.2">
      <c r="A1455" s="5">
        <v>45727</v>
      </c>
      <c r="B1455" s="6" t="s">
        <v>23</v>
      </c>
      <c r="C1455" s="7" t="s">
        <v>24</v>
      </c>
      <c r="D1455" s="6" t="s">
        <v>26</v>
      </c>
      <c r="E1455" s="8">
        <v>1.5</v>
      </c>
      <c r="F1455" s="8">
        <v>0</v>
      </c>
      <c r="G1455" s="8">
        <v>3.0000000000000001E-3</v>
      </c>
      <c r="H1455" s="11">
        <v>0</v>
      </c>
      <c r="I1455" s="8">
        <f t="shared" si="2606"/>
        <v>-3.0000000000000001E-3</v>
      </c>
      <c r="J1455" s="12">
        <f t="shared" si="2607"/>
        <v>0</v>
      </c>
      <c r="K1455" s="8">
        <f t="shared" ref="K1455:L1455" si="2979">IFERROR(G1455,0)</f>
        <v>3.0000000000000001E-3</v>
      </c>
      <c r="L1455" s="8">
        <f t="shared" si="2979"/>
        <v>0</v>
      </c>
      <c r="M1455" s="8">
        <f t="shared" si="2609"/>
        <v>-3.0000000000000001E-3</v>
      </c>
      <c r="N1455" s="12">
        <f t="shared" si="2610"/>
        <v>0</v>
      </c>
      <c r="O1455" s="8">
        <f t="shared" ref="O1455:P1455" si="2980">IFERROR(K1455,0)</f>
        <v>3.0000000000000001E-3</v>
      </c>
      <c r="P1455" s="8">
        <f t="shared" si="2980"/>
        <v>0</v>
      </c>
      <c r="Q1455" s="8">
        <f t="shared" si="2612"/>
        <v>-3.0000000000000001E-3</v>
      </c>
      <c r="R1455" s="12">
        <f t="shared" si="2613"/>
        <v>0</v>
      </c>
      <c r="S1455" s="8"/>
      <c r="T1455" s="8"/>
      <c r="U1455" s="8"/>
      <c r="V1455" s="8">
        <f t="shared" si="2905"/>
        <v>0</v>
      </c>
      <c r="W1455" s="8">
        <f t="shared" si="2906"/>
        <v>0</v>
      </c>
      <c r="X1455" s="14">
        <f t="shared" si="2974"/>
        <v>5.0000000000000001E-3</v>
      </c>
      <c r="Y1455" s="15"/>
    </row>
    <row r="1456" spans="1:25" x14ac:dyDescent="0.2">
      <c r="A1456" s="5">
        <v>45727</v>
      </c>
      <c r="B1456" s="6" t="s">
        <v>23</v>
      </c>
      <c r="C1456" s="7" t="s">
        <v>24</v>
      </c>
      <c r="D1456" s="6" t="s">
        <v>27</v>
      </c>
      <c r="E1456" s="8">
        <v>0</v>
      </c>
      <c r="F1456" s="8">
        <v>0</v>
      </c>
      <c r="G1456" s="8">
        <v>0</v>
      </c>
      <c r="H1456" s="11">
        <v>0</v>
      </c>
      <c r="I1456" s="8">
        <f t="shared" si="2606"/>
        <v>0</v>
      </c>
      <c r="J1456" s="12">
        <f t="shared" si="2607"/>
        <v>0</v>
      </c>
      <c r="K1456" s="8">
        <f t="shared" ref="K1456:L1456" si="2981">IFERROR(G1456,0)</f>
        <v>0</v>
      </c>
      <c r="L1456" s="8">
        <f t="shared" si="2981"/>
        <v>0</v>
      </c>
      <c r="M1456" s="8">
        <f t="shared" si="2609"/>
        <v>0</v>
      </c>
      <c r="N1456" s="12">
        <f t="shared" si="2610"/>
        <v>0</v>
      </c>
      <c r="O1456" s="8">
        <f t="shared" ref="O1456:P1456" si="2982">IFERROR(K1456,0)</f>
        <v>0</v>
      </c>
      <c r="P1456" s="8">
        <f t="shared" si="2982"/>
        <v>0</v>
      </c>
      <c r="Q1456" s="8">
        <f t="shared" si="2612"/>
        <v>0</v>
      </c>
      <c r="R1456" s="12">
        <f t="shared" si="2613"/>
        <v>0</v>
      </c>
      <c r="S1456" s="8"/>
      <c r="T1456" s="8"/>
      <c r="U1456" s="8"/>
      <c r="V1456" s="8">
        <f t="shared" si="2905"/>
        <v>0</v>
      </c>
      <c r="W1456" s="8">
        <f t="shared" si="2906"/>
        <v>0</v>
      </c>
      <c r="X1456" s="14">
        <f t="shared" si="2974"/>
        <v>0.16300000000000001</v>
      </c>
      <c r="Y1456" s="15"/>
    </row>
    <row r="1457" spans="1:25" x14ac:dyDescent="0.2">
      <c r="A1457" s="5">
        <v>45727</v>
      </c>
      <c r="B1457" s="6" t="s">
        <v>29</v>
      </c>
      <c r="C1457" s="7" t="s">
        <v>24</v>
      </c>
      <c r="D1457" s="6" t="s">
        <v>25</v>
      </c>
      <c r="E1457" s="8">
        <v>1</v>
      </c>
      <c r="F1457" s="8">
        <v>5.0000000000000001E-3</v>
      </c>
      <c r="G1457" s="8">
        <v>3.0000000000000001E-3</v>
      </c>
      <c r="H1457" s="11">
        <v>4.0000000000000001E-3</v>
      </c>
      <c r="I1457" s="8">
        <f t="shared" si="2606"/>
        <v>1E-3</v>
      </c>
      <c r="J1457" s="12">
        <f t="shared" si="2607"/>
        <v>133.33333333333331</v>
      </c>
      <c r="K1457" s="8">
        <f t="shared" ref="K1457:L1457" si="2983">IFERROR(G1457,0)</f>
        <v>3.0000000000000001E-3</v>
      </c>
      <c r="L1457" s="8">
        <f t="shared" si="2983"/>
        <v>4.0000000000000001E-3</v>
      </c>
      <c r="M1457" s="8">
        <f t="shared" si="2609"/>
        <v>1E-3</v>
      </c>
      <c r="N1457" s="12">
        <f t="shared" si="2610"/>
        <v>133.33333333333331</v>
      </c>
      <c r="O1457" s="8">
        <f t="shared" ref="O1457:P1457" si="2984">IFERROR(K1457,0)</f>
        <v>3.0000000000000001E-3</v>
      </c>
      <c r="P1457" s="8">
        <f t="shared" si="2984"/>
        <v>4.0000000000000001E-3</v>
      </c>
      <c r="Q1457" s="8">
        <f t="shared" si="2612"/>
        <v>1E-3</v>
      </c>
      <c r="R1457" s="12">
        <f t="shared" si="2613"/>
        <v>133.33333333333331</v>
      </c>
      <c r="S1457" s="8">
        <f>T1436</f>
        <v>0.67564999999999942</v>
      </c>
      <c r="T1457" s="8">
        <f>H1457+S1457-H1458-H1459-U1457</f>
        <v>0.67964999999999942</v>
      </c>
      <c r="U1457" s="8">
        <v>0</v>
      </c>
      <c r="V1457" s="8">
        <f t="shared" si="2905"/>
        <v>60</v>
      </c>
      <c r="W1457" s="8">
        <f t="shared" si="2906"/>
        <v>80</v>
      </c>
      <c r="X1457" s="14">
        <f t="shared" si="2974"/>
        <v>0</v>
      </c>
      <c r="Y1457" s="15"/>
    </row>
    <row r="1458" spans="1:25" x14ac:dyDescent="0.2">
      <c r="A1458" s="5">
        <v>45727</v>
      </c>
      <c r="B1458" s="6" t="s">
        <v>29</v>
      </c>
      <c r="C1458" s="7" t="s">
        <v>24</v>
      </c>
      <c r="D1458" s="6" t="s">
        <v>26</v>
      </c>
      <c r="E1458" s="8">
        <v>1</v>
      </c>
      <c r="F1458" s="8">
        <v>0</v>
      </c>
      <c r="G1458" s="8">
        <v>3.0000000000000001E-3</v>
      </c>
      <c r="H1458" s="11">
        <v>0</v>
      </c>
      <c r="I1458" s="8">
        <f t="shared" si="2606"/>
        <v>-3.0000000000000001E-3</v>
      </c>
      <c r="J1458" s="12">
        <f t="shared" si="2607"/>
        <v>0</v>
      </c>
      <c r="K1458" s="8">
        <f t="shared" ref="K1458:L1458" si="2985">IFERROR(G1458,0)</f>
        <v>3.0000000000000001E-3</v>
      </c>
      <c r="L1458" s="8">
        <f t="shared" si="2985"/>
        <v>0</v>
      </c>
      <c r="M1458" s="8">
        <f t="shared" si="2609"/>
        <v>-3.0000000000000001E-3</v>
      </c>
      <c r="N1458" s="12">
        <f t="shared" si="2610"/>
        <v>0</v>
      </c>
      <c r="O1458" s="8">
        <f t="shared" ref="O1458:P1458" si="2986">IFERROR(K1458,0)</f>
        <v>3.0000000000000001E-3</v>
      </c>
      <c r="P1458" s="8">
        <f t="shared" si="2986"/>
        <v>0</v>
      </c>
      <c r="Q1458" s="8">
        <f t="shared" si="2612"/>
        <v>-3.0000000000000001E-3</v>
      </c>
      <c r="R1458" s="12">
        <f t="shared" si="2613"/>
        <v>0</v>
      </c>
      <c r="S1458" s="8"/>
      <c r="T1458" s="8"/>
      <c r="U1458" s="8"/>
      <c r="V1458" s="8">
        <f t="shared" si="2905"/>
        <v>0</v>
      </c>
      <c r="W1458" s="8">
        <f t="shared" si="2906"/>
        <v>0</v>
      </c>
      <c r="X1458" s="14">
        <f t="shared" si="2974"/>
        <v>4.0000000000000001E-3</v>
      </c>
      <c r="Y1458" s="15"/>
    </row>
    <row r="1459" spans="1:25" x14ac:dyDescent="0.2">
      <c r="A1459" s="5">
        <v>45727</v>
      </c>
      <c r="B1459" s="6" t="s">
        <v>29</v>
      </c>
      <c r="C1459" s="7" t="s">
        <v>24</v>
      </c>
      <c r="D1459" s="6" t="s">
        <v>27</v>
      </c>
      <c r="E1459" s="8">
        <v>0</v>
      </c>
      <c r="F1459" s="8">
        <v>0</v>
      </c>
      <c r="G1459" s="8">
        <v>0</v>
      </c>
      <c r="H1459" s="11">
        <v>0</v>
      </c>
      <c r="I1459" s="8">
        <f t="shared" si="2606"/>
        <v>0</v>
      </c>
      <c r="J1459" s="12">
        <f t="shared" si="2607"/>
        <v>0</v>
      </c>
      <c r="K1459" s="8">
        <f t="shared" ref="K1459:L1459" si="2987">IFERROR(G1459,0)</f>
        <v>0</v>
      </c>
      <c r="L1459" s="8">
        <f t="shared" si="2987"/>
        <v>0</v>
      </c>
      <c r="M1459" s="8">
        <f t="shared" si="2609"/>
        <v>0</v>
      </c>
      <c r="N1459" s="12">
        <f t="shared" si="2610"/>
        <v>0</v>
      </c>
      <c r="O1459" s="8">
        <f t="shared" ref="O1459:P1459" si="2988">IFERROR(K1459,0)</f>
        <v>0</v>
      </c>
      <c r="P1459" s="8">
        <f t="shared" si="2988"/>
        <v>0</v>
      </c>
      <c r="Q1459" s="8">
        <f t="shared" si="2612"/>
        <v>0</v>
      </c>
      <c r="R1459" s="12">
        <f t="shared" si="2613"/>
        <v>0</v>
      </c>
      <c r="S1459" s="14"/>
      <c r="T1459" s="14"/>
      <c r="U1459" s="14"/>
      <c r="V1459" s="8">
        <f t="shared" si="2905"/>
        <v>0</v>
      </c>
      <c r="W1459" s="8">
        <f t="shared" si="2906"/>
        <v>0</v>
      </c>
      <c r="X1459" s="14">
        <f t="shared" si="2974"/>
        <v>0</v>
      </c>
      <c r="Y1459" s="15"/>
    </row>
    <row r="1460" spans="1:25" x14ac:dyDescent="0.2">
      <c r="A1460" s="5">
        <v>45727</v>
      </c>
      <c r="B1460" s="6" t="s">
        <v>30</v>
      </c>
      <c r="C1460" s="7" t="s">
        <v>24</v>
      </c>
      <c r="D1460" s="6" t="s">
        <v>25</v>
      </c>
      <c r="E1460" s="8">
        <v>0.6</v>
      </c>
      <c r="F1460" s="8">
        <v>3.0000000000000001E-3</v>
      </c>
      <c r="G1460" s="8">
        <v>3.2000000000000002E-3</v>
      </c>
      <c r="H1460" s="11">
        <v>1E-3</v>
      </c>
      <c r="I1460" s="8">
        <f t="shared" si="2606"/>
        <v>-2.2000000000000001E-3</v>
      </c>
      <c r="J1460" s="12">
        <f t="shared" si="2607"/>
        <v>31.25</v>
      </c>
      <c r="K1460" s="8">
        <f t="shared" ref="K1460:L1460" si="2989">IFERROR(G1460,0)</f>
        <v>3.2000000000000002E-3</v>
      </c>
      <c r="L1460" s="8">
        <f t="shared" si="2989"/>
        <v>1E-3</v>
      </c>
      <c r="M1460" s="8">
        <f t="shared" si="2609"/>
        <v>-2.2000000000000001E-3</v>
      </c>
      <c r="N1460" s="12">
        <f t="shared" si="2610"/>
        <v>31.25</v>
      </c>
      <c r="O1460" s="8">
        <f t="shared" ref="O1460:P1460" si="2990">IFERROR(K1460,0)</f>
        <v>3.2000000000000002E-3</v>
      </c>
      <c r="P1460" s="8">
        <f t="shared" si="2990"/>
        <v>1E-3</v>
      </c>
      <c r="Q1460" s="8">
        <f t="shared" si="2612"/>
        <v>-2.2000000000000001E-3</v>
      </c>
      <c r="R1460" s="12">
        <f t="shared" si="2613"/>
        <v>31.25</v>
      </c>
      <c r="S1460" s="14">
        <f>T1439</f>
        <v>9.6890000000000046E-2</v>
      </c>
      <c r="T1460" s="8">
        <f>H1460+S1460-H1461-H1462-U1460</f>
        <v>9.7890000000000046E-2</v>
      </c>
      <c r="U1460" s="14">
        <v>0</v>
      </c>
      <c r="V1460" s="8">
        <f t="shared" si="2905"/>
        <v>106.66666666666667</v>
      </c>
      <c r="W1460" s="8">
        <f t="shared" si="2906"/>
        <v>33.333333333333329</v>
      </c>
      <c r="X1460" s="14">
        <f t="shared" si="2974"/>
        <v>0</v>
      </c>
      <c r="Y1460" s="15"/>
    </row>
    <row r="1461" spans="1:25" x14ac:dyDescent="0.2">
      <c r="A1461" s="5">
        <v>45727</v>
      </c>
      <c r="B1461" s="6" t="s">
        <v>30</v>
      </c>
      <c r="C1461" s="7" t="s">
        <v>24</v>
      </c>
      <c r="D1461" s="6" t="s">
        <v>26</v>
      </c>
      <c r="E1461" s="8">
        <v>0.6</v>
      </c>
      <c r="F1461" s="8">
        <v>0</v>
      </c>
      <c r="G1461" s="8">
        <v>3.2000000000000002E-3</v>
      </c>
      <c r="H1461" s="11">
        <v>0</v>
      </c>
      <c r="I1461" s="8">
        <f t="shared" si="2606"/>
        <v>-3.2000000000000002E-3</v>
      </c>
      <c r="J1461" s="12">
        <f t="shared" si="2607"/>
        <v>0</v>
      </c>
      <c r="K1461" s="8">
        <f t="shared" ref="K1461:L1461" si="2991">IFERROR(G1461,0)</f>
        <v>3.2000000000000002E-3</v>
      </c>
      <c r="L1461" s="8">
        <f t="shared" si="2991"/>
        <v>0</v>
      </c>
      <c r="M1461" s="8">
        <f t="shared" si="2609"/>
        <v>-3.2000000000000002E-3</v>
      </c>
      <c r="N1461" s="12">
        <f t="shared" si="2610"/>
        <v>0</v>
      </c>
      <c r="O1461" s="8">
        <f t="shared" ref="O1461:P1461" si="2992">IFERROR(K1461,0)</f>
        <v>3.2000000000000002E-3</v>
      </c>
      <c r="P1461" s="8">
        <f t="shared" si="2992"/>
        <v>0</v>
      </c>
      <c r="Q1461" s="8">
        <f t="shared" si="2612"/>
        <v>-3.2000000000000002E-3</v>
      </c>
      <c r="R1461" s="12">
        <f t="shared" si="2613"/>
        <v>0</v>
      </c>
      <c r="S1461" s="14"/>
      <c r="T1461" s="14"/>
      <c r="U1461" s="14"/>
      <c r="V1461" s="8">
        <f t="shared" si="2905"/>
        <v>0</v>
      </c>
      <c r="W1461" s="8">
        <f t="shared" si="2906"/>
        <v>0</v>
      </c>
      <c r="X1461" s="14">
        <f t="shared" si="2974"/>
        <v>1E-3</v>
      </c>
      <c r="Y1461" s="15"/>
    </row>
    <row r="1462" spans="1:25" x14ac:dyDescent="0.2">
      <c r="A1462" s="5">
        <v>45727</v>
      </c>
      <c r="B1462" s="6" t="s">
        <v>30</v>
      </c>
      <c r="C1462" s="7" t="s">
        <v>24</v>
      </c>
      <c r="D1462" s="6" t="s">
        <v>27</v>
      </c>
      <c r="E1462" s="8">
        <v>0</v>
      </c>
      <c r="F1462" s="8">
        <v>0</v>
      </c>
      <c r="G1462" s="8">
        <v>0</v>
      </c>
      <c r="H1462" s="11">
        <v>0</v>
      </c>
      <c r="I1462" s="8">
        <f t="shared" si="2606"/>
        <v>0</v>
      </c>
      <c r="J1462" s="12">
        <f t="shared" si="2607"/>
        <v>0</v>
      </c>
      <c r="K1462" s="8">
        <f t="shared" ref="K1462:L1462" si="2993">IFERROR(G1462,0)</f>
        <v>0</v>
      </c>
      <c r="L1462" s="8">
        <f t="shared" si="2993"/>
        <v>0</v>
      </c>
      <c r="M1462" s="8">
        <f t="shared" si="2609"/>
        <v>0</v>
      </c>
      <c r="N1462" s="12">
        <f t="shared" si="2610"/>
        <v>0</v>
      </c>
      <c r="O1462" s="8">
        <f t="shared" ref="O1462:P1462" si="2994">IFERROR(K1462,0)</f>
        <v>0</v>
      </c>
      <c r="P1462" s="8">
        <f t="shared" si="2994"/>
        <v>0</v>
      </c>
      <c r="Q1462" s="8">
        <f t="shared" si="2612"/>
        <v>0</v>
      </c>
      <c r="R1462" s="12">
        <f t="shared" si="2613"/>
        <v>0</v>
      </c>
      <c r="S1462" s="14"/>
      <c r="T1462" s="14"/>
      <c r="U1462" s="14"/>
      <c r="V1462" s="8">
        <f t="shared" si="2905"/>
        <v>0</v>
      </c>
      <c r="W1462" s="8">
        <f t="shared" si="2906"/>
        <v>0</v>
      </c>
      <c r="X1462" s="14">
        <f t="shared" si="2974"/>
        <v>0</v>
      </c>
      <c r="Y1462" s="15"/>
    </row>
    <row r="1463" spans="1:25" x14ac:dyDescent="0.2">
      <c r="A1463" s="5">
        <v>45727</v>
      </c>
      <c r="B1463" s="6" t="s">
        <v>31</v>
      </c>
      <c r="C1463" s="7" t="s">
        <v>32</v>
      </c>
      <c r="D1463" s="6" t="s">
        <v>25</v>
      </c>
      <c r="E1463" s="8">
        <v>229.8</v>
      </c>
      <c r="F1463" s="8">
        <v>0.64600000000000002</v>
      </c>
      <c r="G1463" s="8">
        <v>0.66800000000000004</v>
      </c>
      <c r="H1463" s="11">
        <v>0.59399999999999997</v>
      </c>
      <c r="I1463" s="8">
        <f t="shared" si="2606"/>
        <v>-7.4000000000000066E-2</v>
      </c>
      <c r="J1463" s="12">
        <f t="shared" si="2607"/>
        <v>88.922155688622752</v>
      </c>
      <c r="K1463" s="8">
        <f t="shared" ref="K1463:L1463" si="2995">IFERROR(G1463,0)</f>
        <v>0.66800000000000004</v>
      </c>
      <c r="L1463" s="8">
        <f t="shared" si="2995"/>
        <v>0.59399999999999997</v>
      </c>
      <c r="M1463" s="8">
        <f t="shared" si="2609"/>
        <v>-7.4000000000000066E-2</v>
      </c>
      <c r="N1463" s="12">
        <f t="shared" si="2610"/>
        <v>88.922155688622752</v>
      </c>
      <c r="O1463" s="8">
        <f t="shared" ref="O1463:P1463" si="2996">IFERROR(K1463,0)</f>
        <v>0.66800000000000004</v>
      </c>
      <c r="P1463" s="8">
        <f t="shared" si="2996"/>
        <v>0.59399999999999997</v>
      </c>
      <c r="Q1463" s="8">
        <f t="shared" si="2612"/>
        <v>-7.4000000000000066E-2</v>
      </c>
      <c r="R1463" s="12">
        <f t="shared" si="2613"/>
        <v>88.922155688622752</v>
      </c>
      <c r="S1463" s="14">
        <f>T1442</f>
        <v>176.29308504999989</v>
      </c>
      <c r="T1463" s="8">
        <f>H1463+S1463-H1464-H1465-U1463</f>
        <v>176.61468504999988</v>
      </c>
      <c r="U1463" s="14">
        <v>4.0000000000000002E-4</v>
      </c>
      <c r="V1463" s="8">
        <f t="shared" si="2905"/>
        <v>103.40557275541795</v>
      </c>
      <c r="W1463" s="8">
        <f t="shared" si="2906"/>
        <v>91.950464396284829</v>
      </c>
      <c r="X1463" s="14">
        <f t="shared" si="2974"/>
        <v>0</v>
      </c>
      <c r="Y1463" s="15"/>
    </row>
    <row r="1464" spans="1:25" x14ac:dyDescent="0.2">
      <c r="A1464" s="5">
        <v>45727</v>
      </c>
      <c r="B1464" s="6" t="s">
        <v>31</v>
      </c>
      <c r="C1464" s="7" t="s">
        <v>32</v>
      </c>
      <c r="D1464" s="6" t="s">
        <v>26</v>
      </c>
      <c r="E1464" s="8">
        <v>285</v>
      </c>
      <c r="F1464" s="8">
        <v>0</v>
      </c>
      <c r="G1464" s="8">
        <v>0.77400000000000002</v>
      </c>
      <c r="H1464" s="11">
        <v>0.27200000000000002</v>
      </c>
      <c r="I1464" s="8">
        <f t="shared" si="2606"/>
        <v>-0.502</v>
      </c>
      <c r="J1464" s="12">
        <f t="shared" si="2607"/>
        <v>35.142118863049099</v>
      </c>
      <c r="K1464" s="8">
        <f t="shared" ref="K1464:L1464" si="2997">IFERROR(G1464,0)</f>
        <v>0.77400000000000002</v>
      </c>
      <c r="L1464" s="8">
        <f t="shared" si="2997"/>
        <v>0.27200000000000002</v>
      </c>
      <c r="M1464" s="8">
        <f t="shared" si="2609"/>
        <v>-0.502</v>
      </c>
      <c r="N1464" s="12">
        <f t="shared" si="2610"/>
        <v>35.142118863049099</v>
      </c>
      <c r="O1464" s="8">
        <f t="shared" ref="O1464:P1464" si="2998">IFERROR(K1464,0)</f>
        <v>0.77400000000000002</v>
      </c>
      <c r="P1464" s="8">
        <f t="shared" si="2998"/>
        <v>0.27200000000000002</v>
      </c>
      <c r="Q1464" s="8">
        <f t="shared" si="2612"/>
        <v>-0.502</v>
      </c>
      <c r="R1464" s="12">
        <f t="shared" si="2613"/>
        <v>35.142118863049099</v>
      </c>
      <c r="S1464" s="14"/>
      <c r="T1464" s="14"/>
      <c r="U1464" s="14"/>
      <c r="V1464" s="8">
        <f t="shared" si="2905"/>
        <v>0</v>
      </c>
      <c r="W1464" s="8">
        <f t="shared" si="2906"/>
        <v>0</v>
      </c>
      <c r="X1464" s="14">
        <f t="shared" si="2974"/>
        <v>0.57499999999999996</v>
      </c>
      <c r="Y1464" s="15"/>
    </row>
    <row r="1465" spans="1:25" x14ac:dyDescent="0.2">
      <c r="A1465" s="5">
        <v>45727</v>
      </c>
      <c r="B1465" s="6" t="s">
        <v>31</v>
      </c>
      <c r="C1465" s="7" t="s">
        <v>32</v>
      </c>
      <c r="D1465" s="6" t="s">
        <v>27</v>
      </c>
      <c r="E1465" s="8">
        <v>0</v>
      </c>
      <c r="F1465" s="8">
        <v>0</v>
      </c>
      <c r="G1465" s="8">
        <v>0</v>
      </c>
      <c r="H1465" s="11">
        <v>0</v>
      </c>
      <c r="I1465" s="8">
        <f t="shared" si="2606"/>
        <v>0</v>
      </c>
      <c r="J1465" s="12">
        <f t="shared" si="2607"/>
        <v>0</v>
      </c>
      <c r="K1465" s="8">
        <f t="shared" ref="K1465:L1465" si="2999">IFERROR(G1465,0)</f>
        <v>0</v>
      </c>
      <c r="L1465" s="8">
        <f t="shared" si="2999"/>
        <v>0</v>
      </c>
      <c r="M1465" s="8">
        <f t="shared" si="2609"/>
        <v>0</v>
      </c>
      <c r="N1465" s="12">
        <f t="shared" si="2610"/>
        <v>0</v>
      </c>
      <c r="O1465" s="8">
        <f t="shared" ref="O1465:P1465" si="3000">IFERROR(K1465,0)</f>
        <v>0</v>
      </c>
      <c r="P1465" s="8">
        <f t="shared" si="3000"/>
        <v>0</v>
      </c>
      <c r="Q1465" s="8">
        <f t="shared" si="2612"/>
        <v>0</v>
      </c>
      <c r="R1465" s="12">
        <f t="shared" si="2613"/>
        <v>0</v>
      </c>
      <c r="S1465" s="14"/>
      <c r="T1465" s="14"/>
      <c r="U1465" s="14"/>
      <c r="V1465" s="8">
        <f t="shared" si="2905"/>
        <v>0</v>
      </c>
      <c r="W1465" s="8">
        <f t="shared" si="2906"/>
        <v>0</v>
      </c>
      <c r="X1465" s="14">
        <f t="shared" si="2974"/>
        <v>1.319</v>
      </c>
      <c r="Y1465" s="15"/>
    </row>
    <row r="1466" spans="1:25" x14ac:dyDescent="0.2">
      <c r="A1466" s="5">
        <v>45727</v>
      </c>
      <c r="B1466" s="6" t="s">
        <v>36</v>
      </c>
      <c r="C1466" s="7" t="s">
        <v>32</v>
      </c>
      <c r="D1466" s="6" t="s">
        <v>25</v>
      </c>
      <c r="E1466" s="8">
        <v>5.2</v>
      </c>
      <c r="F1466" s="8">
        <v>1.6E-2</v>
      </c>
      <c r="G1466" s="8">
        <v>1.61E-2</v>
      </c>
      <c r="H1466" s="11">
        <v>1.7999999999999999E-2</v>
      </c>
      <c r="I1466" s="8">
        <f t="shared" si="2606"/>
        <v>1.8999999999999989E-3</v>
      </c>
      <c r="J1466" s="12">
        <f t="shared" si="2607"/>
        <v>111.80124223602483</v>
      </c>
      <c r="K1466" s="8">
        <f t="shared" ref="K1466:L1466" si="3001">IFERROR(G1466,0)</f>
        <v>1.61E-2</v>
      </c>
      <c r="L1466" s="8">
        <f t="shared" si="3001"/>
        <v>1.7999999999999999E-2</v>
      </c>
      <c r="M1466" s="8">
        <f t="shared" si="2609"/>
        <v>1.8999999999999989E-3</v>
      </c>
      <c r="N1466" s="12">
        <f t="shared" si="2610"/>
        <v>111.80124223602483</v>
      </c>
      <c r="O1466" s="8">
        <f t="shared" ref="O1466:P1466" si="3002">IFERROR(K1466,0)</f>
        <v>1.61E-2</v>
      </c>
      <c r="P1466" s="8">
        <f t="shared" si="3002"/>
        <v>1.7999999999999999E-2</v>
      </c>
      <c r="Q1466" s="8">
        <f t="shared" si="2612"/>
        <v>1.8999999999999989E-3</v>
      </c>
      <c r="R1466" s="12">
        <f t="shared" si="2613"/>
        <v>111.80124223602483</v>
      </c>
      <c r="S1466" s="14">
        <f>T1445</f>
        <v>2.8052000019999985</v>
      </c>
      <c r="T1466" s="8">
        <f>H1466+S1466-H1467-H1468-U1466</f>
        <v>2.8225000019999982</v>
      </c>
      <c r="U1466" s="14">
        <v>6.9999999999999999E-4</v>
      </c>
      <c r="V1466" s="8">
        <f t="shared" si="2905"/>
        <v>100.62499999999999</v>
      </c>
      <c r="W1466" s="8">
        <f t="shared" si="2906"/>
        <v>112.5</v>
      </c>
      <c r="X1466" s="14">
        <f t="shared" si="2974"/>
        <v>0</v>
      </c>
      <c r="Y1466" s="15"/>
    </row>
    <row r="1467" spans="1:25" x14ac:dyDescent="0.2">
      <c r="A1467" s="5">
        <v>45727</v>
      </c>
      <c r="B1467" s="6" t="s">
        <v>36</v>
      </c>
      <c r="C1467" s="7" t="s">
        <v>32</v>
      </c>
      <c r="D1467" s="6" t="s">
        <v>26</v>
      </c>
      <c r="E1467" s="8">
        <v>5.0999999999999996</v>
      </c>
      <c r="F1467" s="8">
        <v>6.2E-2</v>
      </c>
      <c r="G1467" s="8">
        <v>1.29E-2</v>
      </c>
      <c r="H1467" s="11">
        <v>0</v>
      </c>
      <c r="I1467" s="8">
        <f t="shared" si="2606"/>
        <v>-1.29E-2</v>
      </c>
      <c r="J1467" s="12">
        <f t="shared" si="2607"/>
        <v>0</v>
      </c>
      <c r="K1467" s="8">
        <f t="shared" ref="K1467:L1467" si="3003">IFERROR(G1467,0)</f>
        <v>1.29E-2</v>
      </c>
      <c r="L1467" s="8">
        <f t="shared" si="3003"/>
        <v>0</v>
      </c>
      <c r="M1467" s="8">
        <f t="shared" si="2609"/>
        <v>-1.29E-2</v>
      </c>
      <c r="N1467" s="12">
        <f t="shared" si="2610"/>
        <v>0</v>
      </c>
      <c r="O1467" s="8">
        <f t="shared" ref="O1467:P1467" si="3004">IFERROR(K1467,0)</f>
        <v>1.29E-2</v>
      </c>
      <c r="P1467" s="8">
        <f t="shared" si="3004"/>
        <v>0</v>
      </c>
      <c r="Q1467" s="8">
        <f t="shared" si="2612"/>
        <v>-1.29E-2</v>
      </c>
      <c r="R1467" s="12">
        <f t="shared" si="2613"/>
        <v>0</v>
      </c>
      <c r="S1467" s="14"/>
      <c r="T1467" s="14"/>
      <c r="U1467" s="14"/>
      <c r="V1467" s="8">
        <f t="shared" si="2905"/>
        <v>20.806451612903228</v>
      </c>
      <c r="W1467" s="8">
        <f t="shared" si="2906"/>
        <v>0</v>
      </c>
      <c r="X1467" s="14">
        <f t="shared" si="2974"/>
        <v>1.7999999999999999E-2</v>
      </c>
      <c r="Y1467" s="15"/>
    </row>
    <row r="1468" spans="1:25" x14ac:dyDescent="0.2">
      <c r="A1468" s="5">
        <v>45727</v>
      </c>
      <c r="B1468" s="6" t="s">
        <v>36</v>
      </c>
      <c r="C1468" s="7" t="s">
        <v>32</v>
      </c>
      <c r="D1468" s="6" t="s">
        <v>27</v>
      </c>
      <c r="E1468" s="8">
        <v>0</v>
      </c>
      <c r="F1468" s="8">
        <v>0</v>
      </c>
      <c r="G1468" s="8">
        <v>0</v>
      </c>
      <c r="H1468" s="11">
        <v>0</v>
      </c>
      <c r="I1468" s="8">
        <f t="shared" si="2606"/>
        <v>0</v>
      </c>
      <c r="J1468" s="12">
        <f t="shared" si="2607"/>
        <v>0</v>
      </c>
      <c r="K1468" s="8">
        <f t="shared" ref="K1468:L1468" si="3005">IFERROR(G1468,0)</f>
        <v>0</v>
      </c>
      <c r="L1468" s="8">
        <f t="shared" si="3005"/>
        <v>0</v>
      </c>
      <c r="M1468" s="8">
        <f t="shared" si="2609"/>
        <v>0</v>
      </c>
      <c r="N1468" s="12">
        <f t="shared" si="2610"/>
        <v>0</v>
      </c>
      <c r="O1468" s="8">
        <f t="shared" ref="O1468:P1468" si="3006">IFERROR(K1468,0)</f>
        <v>0</v>
      </c>
      <c r="P1468" s="8">
        <f t="shared" si="3006"/>
        <v>0</v>
      </c>
      <c r="Q1468" s="8">
        <f t="shared" si="2612"/>
        <v>0</v>
      </c>
      <c r="R1468" s="12">
        <f t="shared" si="2613"/>
        <v>0</v>
      </c>
      <c r="S1468" s="14"/>
      <c r="T1468" s="14"/>
      <c r="U1468" s="14"/>
      <c r="V1468" s="8">
        <f t="shared" si="2905"/>
        <v>0</v>
      </c>
      <c r="W1468" s="8">
        <f t="shared" si="2906"/>
        <v>0</v>
      </c>
      <c r="X1468" s="14">
        <f t="shared" si="2974"/>
        <v>0</v>
      </c>
      <c r="Y1468" s="15"/>
    </row>
    <row r="1469" spans="1:25" x14ac:dyDescent="0.2">
      <c r="A1469" s="5">
        <v>45727</v>
      </c>
      <c r="B1469" s="6" t="s">
        <v>33</v>
      </c>
      <c r="C1469" s="7" t="s">
        <v>32</v>
      </c>
      <c r="D1469" s="6" t="s">
        <v>25</v>
      </c>
      <c r="E1469" s="8">
        <v>0.63</v>
      </c>
      <c r="F1469" s="8">
        <v>0</v>
      </c>
      <c r="G1469" s="8">
        <v>1.9E-3</v>
      </c>
      <c r="H1469" s="11">
        <v>1E-3</v>
      </c>
      <c r="I1469" s="8">
        <f t="shared" si="2606"/>
        <v>-8.9999999999999998E-4</v>
      </c>
      <c r="J1469" s="12">
        <f t="shared" si="2607"/>
        <v>52.631578947368418</v>
      </c>
      <c r="K1469" s="8">
        <f t="shared" ref="K1469:L1469" si="3007">IFERROR(G1469,0)</f>
        <v>1.9E-3</v>
      </c>
      <c r="L1469" s="8">
        <f t="shared" si="3007"/>
        <v>1E-3</v>
      </c>
      <c r="M1469" s="8">
        <f t="shared" si="2609"/>
        <v>-8.9999999999999998E-4</v>
      </c>
      <c r="N1469" s="12">
        <f t="shared" si="2610"/>
        <v>52.631578947368418</v>
      </c>
      <c r="O1469" s="8">
        <f t="shared" ref="O1469:P1469" si="3008">IFERROR(K1469,0)</f>
        <v>1.9E-3</v>
      </c>
      <c r="P1469" s="8">
        <f t="shared" si="3008"/>
        <v>1E-3</v>
      </c>
      <c r="Q1469" s="8">
        <f t="shared" si="2612"/>
        <v>-8.9999999999999998E-4</v>
      </c>
      <c r="R1469" s="12">
        <f t="shared" si="2613"/>
        <v>52.631578947368418</v>
      </c>
      <c r="S1469" s="14">
        <f>T1448</f>
        <v>6.8146239999999886E-2</v>
      </c>
      <c r="T1469" s="8">
        <f>H1469+S1469-H1470-H1471-U1469</f>
        <v>6.9046239999999884E-2</v>
      </c>
      <c r="U1469" s="14">
        <v>1E-4</v>
      </c>
      <c r="V1469" s="8">
        <f t="shared" si="2905"/>
        <v>0</v>
      </c>
      <c r="W1469" s="8">
        <f t="shared" si="2906"/>
        <v>0</v>
      </c>
      <c r="X1469" s="14">
        <f t="shared" si="2974"/>
        <v>0</v>
      </c>
      <c r="Y1469" s="15"/>
    </row>
    <row r="1470" spans="1:25" x14ac:dyDescent="0.2">
      <c r="A1470" s="5">
        <v>45727</v>
      </c>
      <c r="B1470" s="6" t="s">
        <v>33</v>
      </c>
      <c r="C1470" s="7" t="s">
        <v>32</v>
      </c>
      <c r="D1470" s="6" t="s">
        <v>26</v>
      </c>
      <c r="E1470" s="8">
        <v>0.63</v>
      </c>
      <c r="F1470" s="8">
        <v>0</v>
      </c>
      <c r="G1470" s="8">
        <v>1.6000000000000001E-3</v>
      </c>
      <c r="H1470" s="11">
        <v>0</v>
      </c>
      <c r="I1470" s="8">
        <f t="shared" si="2606"/>
        <v>-1.6000000000000001E-3</v>
      </c>
      <c r="J1470" s="12">
        <f t="shared" si="2607"/>
        <v>0</v>
      </c>
      <c r="K1470" s="8">
        <f t="shared" ref="K1470:L1470" si="3009">IFERROR(G1470,0)</f>
        <v>1.6000000000000001E-3</v>
      </c>
      <c r="L1470" s="8">
        <f t="shared" si="3009"/>
        <v>0</v>
      </c>
      <c r="M1470" s="8">
        <f t="shared" si="2609"/>
        <v>-1.6000000000000001E-3</v>
      </c>
      <c r="N1470" s="12">
        <f t="shared" si="2610"/>
        <v>0</v>
      </c>
      <c r="O1470" s="8">
        <f t="shared" ref="O1470:P1470" si="3010">IFERROR(K1470,0)</f>
        <v>1.6000000000000001E-3</v>
      </c>
      <c r="P1470" s="8">
        <f t="shared" si="3010"/>
        <v>0</v>
      </c>
      <c r="Q1470" s="8">
        <f t="shared" si="2612"/>
        <v>-1.6000000000000001E-3</v>
      </c>
      <c r="R1470" s="12">
        <f t="shared" si="2613"/>
        <v>0</v>
      </c>
      <c r="S1470" s="14"/>
      <c r="T1470" s="8"/>
      <c r="U1470" s="14"/>
      <c r="V1470" s="8">
        <f t="shared" si="2905"/>
        <v>0</v>
      </c>
      <c r="W1470" s="8">
        <f t="shared" si="2906"/>
        <v>0</v>
      </c>
      <c r="X1470" s="14">
        <f t="shared" si="2974"/>
        <v>1E-3</v>
      </c>
      <c r="Y1470" s="15"/>
    </row>
    <row r="1471" spans="1:25" x14ac:dyDescent="0.2">
      <c r="A1471" s="5">
        <v>45727</v>
      </c>
      <c r="B1471" s="6" t="s">
        <v>33</v>
      </c>
      <c r="C1471" s="7" t="s">
        <v>32</v>
      </c>
      <c r="D1471" s="6" t="s">
        <v>27</v>
      </c>
      <c r="E1471" s="8">
        <v>0</v>
      </c>
      <c r="F1471" s="8">
        <v>0</v>
      </c>
      <c r="G1471" s="8">
        <v>0</v>
      </c>
      <c r="H1471" s="11">
        <v>0</v>
      </c>
      <c r="I1471" s="8">
        <f t="shared" si="2606"/>
        <v>0</v>
      </c>
      <c r="J1471" s="12">
        <f t="shared" si="2607"/>
        <v>0</v>
      </c>
      <c r="K1471" s="8">
        <f t="shared" ref="K1471:L1471" si="3011">IFERROR(G1471,0)</f>
        <v>0</v>
      </c>
      <c r="L1471" s="8">
        <f t="shared" si="3011"/>
        <v>0</v>
      </c>
      <c r="M1471" s="8">
        <f t="shared" si="2609"/>
        <v>0</v>
      </c>
      <c r="N1471" s="12">
        <f t="shared" si="2610"/>
        <v>0</v>
      </c>
      <c r="O1471" s="8">
        <f t="shared" ref="O1471:P1471" si="3012">IFERROR(K1471,0)</f>
        <v>0</v>
      </c>
      <c r="P1471" s="8">
        <f t="shared" si="3012"/>
        <v>0</v>
      </c>
      <c r="Q1471" s="8">
        <f t="shared" si="2612"/>
        <v>0</v>
      </c>
      <c r="R1471" s="12">
        <f t="shared" si="2613"/>
        <v>0</v>
      </c>
      <c r="S1471" s="14"/>
      <c r="T1471" s="14"/>
      <c r="U1471" s="14"/>
      <c r="V1471" s="8">
        <f t="shared" si="2905"/>
        <v>0</v>
      </c>
      <c r="W1471" s="8">
        <f t="shared" si="2906"/>
        <v>0</v>
      </c>
      <c r="X1471" s="14">
        <f t="shared" si="2974"/>
        <v>0</v>
      </c>
      <c r="Y1471" s="15"/>
    </row>
    <row r="1472" spans="1:25" x14ac:dyDescent="0.2">
      <c r="A1472" s="5">
        <v>45728</v>
      </c>
      <c r="B1472" s="6" t="s">
        <v>28</v>
      </c>
      <c r="C1472" s="7" t="s">
        <v>24</v>
      </c>
      <c r="D1472" s="6" t="s">
        <v>25</v>
      </c>
      <c r="E1472" s="8">
        <v>190.9</v>
      </c>
      <c r="F1472" s="9">
        <v>0.65</v>
      </c>
      <c r="G1472" s="10">
        <v>0.54500000000000004</v>
      </c>
      <c r="H1472" s="21">
        <v>0.57199999999999995</v>
      </c>
      <c r="I1472" s="8">
        <f t="shared" si="2606"/>
        <v>2.6999999999999913E-2</v>
      </c>
      <c r="J1472" s="12">
        <f t="shared" si="2607"/>
        <v>104.95412844036696</v>
      </c>
      <c r="K1472" s="8">
        <f t="shared" ref="K1472:L1472" si="3013">IFERROR(G1472,0)</f>
        <v>0.54500000000000004</v>
      </c>
      <c r="L1472" s="8">
        <f t="shared" si="3013"/>
        <v>0.57199999999999995</v>
      </c>
      <c r="M1472" s="8">
        <f t="shared" si="2609"/>
        <v>2.6999999999999913E-2</v>
      </c>
      <c r="N1472" s="12">
        <f t="shared" si="2610"/>
        <v>104.95412844036696</v>
      </c>
      <c r="O1472" s="8">
        <f t="shared" ref="O1472:P1472" si="3014">IFERROR(K1472,0)</f>
        <v>0.54500000000000004</v>
      </c>
      <c r="P1472" s="8">
        <f t="shared" si="3014"/>
        <v>0.57199999999999995</v>
      </c>
      <c r="Q1472" s="8">
        <f t="shared" si="2612"/>
        <v>2.6999999999999913E-2</v>
      </c>
      <c r="R1472" s="12">
        <f t="shared" si="2613"/>
        <v>104.95412844036696</v>
      </c>
      <c r="S1472" s="8">
        <f>T1451</f>
        <v>38.165319999999987</v>
      </c>
      <c r="T1472" s="8">
        <f>H1472+S1472-H1473-H1474-U1472</f>
        <v>38.735519999999987</v>
      </c>
      <c r="U1472" s="8">
        <v>1.8E-3</v>
      </c>
      <c r="V1472" s="8">
        <f t="shared" si="2905"/>
        <v>83.846153846153854</v>
      </c>
      <c r="W1472" s="8">
        <f t="shared" si="2906"/>
        <v>87.999999999999986</v>
      </c>
      <c r="X1472" s="14">
        <f>H1430</f>
        <v>0.58399999999999996</v>
      </c>
      <c r="Y1472" s="15"/>
    </row>
    <row r="1473" spans="1:25" x14ac:dyDescent="0.2">
      <c r="A1473" s="5">
        <v>45728</v>
      </c>
      <c r="B1473" s="6" t="s">
        <v>28</v>
      </c>
      <c r="C1473" s="7" t="s">
        <v>24</v>
      </c>
      <c r="D1473" s="6" t="s">
        <v>26</v>
      </c>
      <c r="E1473" s="8">
        <v>220.3</v>
      </c>
      <c r="F1473" s="8">
        <v>0.251</v>
      </c>
      <c r="G1473" s="8">
        <v>0.58099999999999996</v>
      </c>
      <c r="H1473" s="11">
        <v>0</v>
      </c>
      <c r="I1473" s="8">
        <f t="shared" si="2606"/>
        <v>-0.58099999999999996</v>
      </c>
      <c r="J1473" s="12">
        <f t="shared" si="2607"/>
        <v>0</v>
      </c>
      <c r="K1473" s="8">
        <f t="shared" ref="K1473:L1473" si="3015">IFERROR(G1473,0)</f>
        <v>0.58099999999999996</v>
      </c>
      <c r="L1473" s="8">
        <f t="shared" si="3015"/>
        <v>0</v>
      </c>
      <c r="M1473" s="8">
        <f t="shared" si="2609"/>
        <v>-0.58099999999999996</v>
      </c>
      <c r="N1473" s="12">
        <f t="shared" si="2610"/>
        <v>0</v>
      </c>
      <c r="O1473" s="8">
        <f t="shared" ref="O1473:P1473" si="3016">IFERROR(K1473,0)</f>
        <v>0.58099999999999996</v>
      </c>
      <c r="P1473" s="8">
        <f t="shared" si="3016"/>
        <v>0</v>
      </c>
      <c r="Q1473" s="8">
        <f t="shared" si="2612"/>
        <v>-0.58099999999999996</v>
      </c>
      <c r="R1473" s="12">
        <f t="shared" si="2613"/>
        <v>0</v>
      </c>
      <c r="S1473" s="8"/>
      <c r="T1473" s="8"/>
      <c r="U1473" s="8"/>
      <c r="V1473" s="8">
        <f t="shared" si="2905"/>
        <v>231.47410358565733</v>
      </c>
      <c r="W1473" s="8">
        <f t="shared" si="2906"/>
        <v>0</v>
      </c>
      <c r="X1473" s="14">
        <f t="shared" ref="X1473:X1492" si="3017">H1430</f>
        <v>0.58399999999999996</v>
      </c>
      <c r="Y1473" s="15"/>
    </row>
    <row r="1474" spans="1:25" x14ac:dyDescent="0.2">
      <c r="A1474" s="5">
        <v>45728</v>
      </c>
      <c r="B1474" s="6" t="s">
        <v>28</v>
      </c>
      <c r="C1474" s="7" t="s">
        <v>24</v>
      </c>
      <c r="D1474" s="6" t="s">
        <v>27</v>
      </c>
      <c r="E1474" s="8">
        <v>0</v>
      </c>
      <c r="F1474" s="8">
        <v>0</v>
      </c>
      <c r="G1474" s="8">
        <v>0</v>
      </c>
      <c r="H1474" s="11">
        <v>0</v>
      </c>
      <c r="I1474" s="8">
        <f t="shared" si="2606"/>
        <v>0</v>
      </c>
      <c r="J1474" s="12">
        <f t="shared" si="2607"/>
        <v>0</v>
      </c>
      <c r="K1474" s="8">
        <f t="shared" ref="K1474:L1474" si="3018">IFERROR(G1474,0)</f>
        <v>0</v>
      </c>
      <c r="L1474" s="8">
        <f t="shared" si="3018"/>
        <v>0</v>
      </c>
      <c r="M1474" s="8">
        <f t="shared" si="2609"/>
        <v>0</v>
      </c>
      <c r="N1474" s="12">
        <f t="shared" si="2610"/>
        <v>0</v>
      </c>
      <c r="O1474" s="8">
        <f t="shared" ref="O1474:P1474" si="3019">IFERROR(K1474,0)</f>
        <v>0</v>
      </c>
      <c r="P1474" s="8">
        <f t="shared" si="3019"/>
        <v>0</v>
      </c>
      <c r="Q1474" s="8">
        <f t="shared" si="2612"/>
        <v>0</v>
      </c>
      <c r="R1474" s="12">
        <f t="shared" si="2613"/>
        <v>0</v>
      </c>
      <c r="S1474" s="8"/>
      <c r="T1474" s="8"/>
      <c r="U1474" s="8"/>
      <c r="V1474" s="8">
        <f t="shared" si="2905"/>
        <v>0</v>
      </c>
      <c r="W1474" s="8">
        <f t="shared" si="2906"/>
        <v>0</v>
      </c>
      <c r="X1474" s="14">
        <f t="shared" si="3017"/>
        <v>2.1379999999999999</v>
      </c>
      <c r="Y1474" s="15"/>
    </row>
    <row r="1475" spans="1:25" x14ac:dyDescent="0.2">
      <c r="A1475" s="5">
        <v>45728</v>
      </c>
      <c r="B1475" s="6" t="s">
        <v>23</v>
      </c>
      <c r="C1475" s="7" t="s">
        <v>24</v>
      </c>
      <c r="D1475" s="6" t="s">
        <v>25</v>
      </c>
      <c r="E1475" s="8">
        <v>1.7</v>
      </c>
      <c r="F1475" s="8">
        <v>5.0000000000000001E-3</v>
      </c>
      <c r="G1475" s="8">
        <v>4.7999999999999996E-3</v>
      </c>
      <c r="H1475" s="11">
        <v>5.0000000000000001E-3</v>
      </c>
      <c r="I1475" s="8">
        <f t="shared" si="2606"/>
        <v>2.0000000000000052E-4</v>
      </c>
      <c r="J1475" s="12">
        <f t="shared" si="2607"/>
        <v>104.16666666666667</v>
      </c>
      <c r="K1475" s="8">
        <f t="shared" ref="K1475:L1475" si="3020">IFERROR(G1475,0)</f>
        <v>4.7999999999999996E-3</v>
      </c>
      <c r="L1475" s="8">
        <f t="shared" si="3020"/>
        <v>5.0000000000000001E-3</v>
      </c>
      <c r="M1475" s="8">
        <f t="shared" si="2609"/>
        <v>2.0000000000000052E-4</v>
      </c>
      <c r="N1475" s="12">
        <f t="shared" si="2610"/>
        <v>104.16666666666667</v>
      </c>
      <c r="O1475" s="8">
        <f t="shared" ref="O1475:P1475" si="3021">IFERROR(K1475,0)</f>
        <v>4.7999999999999996E-3</v>
      </c>
      <c r="P1475" s="8">
        <f t="shared" si="3021"/>
        <v>5.0000000000000001E-3</v>
      </c>
      <c r="Q1475" s="8">
        <f t="shared" si="2612"/>
        <v>2.0000000000000052E-4</v>
      </c>
      <c r="R1475" s="12">
        <f t="shared" si="2613"/>
        <v>104.16666666666667</v>
      </c>
      <c r="S1475" s="8">
        <f>T1454</f>
        <v>3.7797405000000079</v>
      </c>
      <c r="T1475" s="8">
        <f>H1475+S1475-H1476-H1477-U1475</f>
        <v>3.7846405000000076</v>
      </c>
      <c r="U1475" s="8">
        <v>1E-4</v>
      </c>
      <c r="V1475" s="8">
        <f t="shared" si="2905"/>
        <v>95.999999999999986</v>
      </c>
      <c r="W1475" s="8">
        <f t="shared" si="2906"/>
        <v>100</v>
      </c>
      <c r="X1475" s="14">
        <f t="shared" si="3017"/>
        <v>1.282</v>
      </c>
      <c r="Y1475" s="15"/>
    </row>
    <row r="1476" spans="1:25" x14ac:dyDescent="0.2">
      <c r="A1476" s="5">
        <v>45728</v>
      </c>
      <c r="B1476" s="6" t="s">
        <v>23</v>
      </c>
      <c r="C1476" s="7" t="s">
        <v>24</v>
      </c>
      <c r="D1476" s="6" t="s">
        <v>26</v>
      </c>
      <c r="E1476" s="8">
        <v>1.5</v>
      </c>
      <c r="F1476" s="8">
        <v>0</v>
      </c>
      <c r="G1476" s="8">
        <v>3.0000000000000001E-3</v>
      </c>
      <c r="H1476" s="11">
        <v>0</v>
      </c>
      <c r="I1476" s="8">
        <f t="shared" si="2606"/>
        <v>-3.0000000000000001E-3</v>
      </c>
      <c r="J1476" s="12">
        <f t="shared" si="2607"/>
        <v>0</v>
      </c>
      <c r="K1476" s="8">
        <f t="shared" ref="K1476:L1476" si="3022">IFERROR(G1476,0)</f>
        <v>3.0000000000000001E-3</v>
      </c>
      <c r="L1476" s="8">
        <f t="shared" si="3022"/>
        <v>0</v>
      </c>
      <c r="M1476" s="8">
        <f t="shared" si="2609"/>
        <v>-3.0000000000000001E-3</v>
      </c>
      <c r="N1476" s="12">
        <f t="shared" si="2610"/>
        <v>0</v>
      </c>
      <c r="O1476" s="8">
        <f t="shared" ref="O1476:P1476" si="3023">IFERROR(K1476,0)</f>
        <v>3.0000000000000001E-3</v>
      </c>
      <c r="P1476" s="8">
        <f t="shared" si="3023"/>
        <v>0</v>
      </c>
      <c r="Q1476" s="8">
        <f t="shared" si="2612"/>
        <v>-3.0000000000000001E-3</v>
      </c>
      <c r="R1476" s="12">
        <f t="shared" si="2613"/>
        <v>0</v>
      </c>
      <c r="S1476" s="8"/>
      <c r="T1476" s="8"/>
      <c r="U1476" s="8"/>
      <c r="V1476" s="8">
        <f t="shared" si="2905"/>
        <v>0</v>
      </c>
      <c r="W1476" s="8">
        <f t="shared" si="2906"/>
        <v>0</v>
      </c>
      <c r="X1476" s="14">
        <f t="shared" si="3017"/>
        <v>5.0000000000000001E-3</v>
      </c>
      <c r="Y1476" s="15"/>
    </row>
    <row r="1477" spans="1:25" x14ac:dyDescent="0.2">
      <c r="A1477" s="5">
        <v>45728</v>
      </c>
      <c r="B1477" s="6" t="s">
        <v>23</v>
      </c>
      <c r="C1477" s="7" t="s">
        <v>24</v>
      </c>
      <c r="D1477" s="6" t="s">
        <v>27</v>
      </c>
      <c r="E1477" s="8">
        <v>0</v>
      </c>
      <c r="F1477" s="8">
        <v>0</v>
      </c>
      <c r="G1477" s="8">
        <v>0</v>
      </c>
      <c r="H1477" s="11">
        <v>0</v>
      </c>
      <c r="I1477" s="8">
        <f t="shared" si="2606"/>
        <v>0</v>
      </c>
      <c r="J1477" s="12">
        <f t="shared" si="2607"/>
        <v>0</v>
      </c>
      <c r="K1477" s="8">
        <f t="shared" ref="K1477:L1477" si="3024">IFERROR(G1477,0)</f>
        <v>0</v>
      </c>
      <c r="L1477" s="8">
        <f t="shared" si="3024"/>
        <v>0</v>
      </c>
      <c r="M1477" s="8">
        <f t="shared" si="2609"/>
        <v>0</v>
      </c>
      <c r="N1477" s="12">
        <f t="shared" si="2610"/>
        <v>0</v>
      </c>
      <c r="O1477" s="8">
        <f t="shared" ref="O1477:P1477" si="3025">IFERROR(K1477,0)</f>
        <v>0</v>
      </c>
      <c r="P1477" s="8">
        <f t="shared" si="3025"/>
        <v>0</v>
      </c>
      <c r="Q1477" s="8">
        <f t="shared" si="2612"/>
        <v>0</v>
      </c>
      <c r="R1477" s="12">
        <f t="shared" si="2613"/>
        <v>0</v>
      </c>
      <c r="S1477" s="8"/>
      <c r="T1477" s="8"/>
      <c r="U1477" s="8"/>
      <c r="V1477" s="8">
        <f t="shared" si="2905"/>
        <v>0</v>
      </c>
      <c r="W1477" s="8">
        <f t="shared" si="2906"/>
        <v>0</v>
      </c>
      <c r="X1477" s="14">
        <f t="shared" si="3017"/>
        <v>0</v>
      </c>
      <c r="Y1477" s="15"/>
    </row>
    <row r="1478" spans="1:25" x14ac:dyDescent="0.2">
      <c r="A1478" s="5">
        <v>45728</v>
      </c>
      <c r="B1478" s="6" t="s">
        <v>29</v>
      </c>
      <c r="C1478" s="7" t="s">
        <v>24</v>
      </c>
      <c r="D1478" s="6" t="s">
        <v>25</v>
      </c>
      <c r="E1478" s="8">
        <v>1</v>
      </c>
      <c r="F1478" s="8">
        <v>5.0000000000000001E-3</v>
      </c>
      <c r="G1478" s="8">
        <v>3.0000000000000001E-3</v>
      </c>
      <c r="H1478" s="11">
        <v>4.0000000000000001E-3</v>
      </c>
      <c r="I1478" s="8">
        <f t="shared" si="2606"/>
        <v>1E-3</v>
      </c>
      <c r="J1478" s="12">
        <f t="shared" si="2607"/>
        <v>133.33333333333331</v>
      </c>
      <c r="K1478" s="8">
        <f t="shared" ref="K1478:L1478" si="3026">IFERROR(G1478,0)</f>
        <v>3.0000000000000001E-3</v>
      </c>
      <c r="L1478" s="8">
        <f t="shared" si="3026"/>
        <v>4.0000000000000001E-3</v>
      </c>
      <c r="M1478" s="8">
        <f t="shared" si="2609"/>
        <v>1E-3</v>
      </c>
      <c r="N1478" s="12">
        <f t="shared" si="2610"/>
        <v>133.33333333333331</v>
      </c>
      <c r="O1478" s="8">
        <f t="shared" ref="O1478:P1478" si="3027">IFERROR(K1478,0)</f>
        <v>3.0000000000000001E-3</v>
      </c>
      <c r="P1478" s="8">
        <f t="shared" si="3027"/>
        <v>4.0000000000000001E-3</v>
      </c>
      <c r="Q1478" s="8">
        <f t="shared" si="2612"/>
        <v>1E-3</v>
      </c>
      <c r="R1478" s="12">
        <f t="shared" si="2613"/>
        <v>133.33333333333331</v>
      </c>
      <c r="S1478" s="8">
        <f>T1457</f>
        <v>0.67964999999999942</v>
      </c>
      <c r="T1478" s="8">
        <f>H1478+S1478-H1479-H1480-U1478</f>
        <v>0.68364999999999942</v>
      </c>
      <c r="U1478" s="8">
        <v>0</v>
      </c>
      <c r="V1478" s="8">
        <f t="shared" si="2905"/>
        <v>60</v>
      </c>
      <c r="W1478" s="8">
        <f t="shared" si="2906"/>
        <v>80</v>
      </c>
      <c r="X1478" s="14">
        <f t="shared" si="3017"/>
        <v>0</v>
      </c>
      <c r="Y1478" s="15"/>
    </row>
    <row r="1479" spans="1:25" x14ac:dyDescent="0.2">
      <c r="A1479" s="5">
        <v>45728</v>
      </c>
      <c r="B1479" s="6" t="s">
        <v>29</v>
      </c>
      <c r="C1479" s="7" t="s">
        <v>24</v>
      </c>
      <c r="D1479" s="6" t="s">
        <v>26</v>
      </c>
      <c r="E1479" s="8">
        <v>1</v>
      </c>
      <c r="F1479" s="8">
        <v>0</v>
      </c>
      <c r="G1479" s="8">
        <v>3.0000000000000001E-3</v>
      </c>
      <c r="H1479" s="11">
        <v>0</v>
      </c>
      <c r="I1479" s="8">
        <f t="shared" si="2606"/>
        <v>-3.0000000000000001E-3</v>
      </c>
      <c r="J1479" s="12">
        <f t="shared" si="2607"/>
        <v>0</v>
      </c>
      <c r="K1479" s="8">
        <f t="shared" ref="K1479:L1479" si="3028">IFERROR(G1479,0)</f>
        <v>3.0000000000000001E-3</v>
      </c>
      <c r="L1479" s="8">
        <f t="shared" si="3028"/>
        <v>0</v>
      </c>
      <c r="M1479" s="8">
        <f t="shared" si="2609"/>
        <v>-3.0000000000000001E-3</v>
      </c>
      <c r="N1479" s="12">
        <f t="shared" si="2610"/>
        <v>0</v>
      </c>
      <c r="O1479" s="8">
        <f t="shared" ref="O1479:P1479" si="3029">IFERROR(K1479,0)</f>
        <v>3.0000000000000001E-3</v>
      </c>
      <c r="P1479" s="8">
        <f t="shared" si="3029"/>
        <v>0</v>
      </c>
      <c r="Q1479" s="8">
        <f t="shared" si="2612"/>
        <v>-3.0000000000000001E-3</v>
      </c>
      <c r="R1479" s="12">
        <f t="shared" si="2613"/>
        <v>0</v>
      </c>
      <c r="S1479" s="8"/>
      <c r="T1479" s="8"/>
      <c r="U1479" s="8"/>
      <c r="V1479" s="8">
        <f t="shared" si="2905"/>
        <v>0</v>
      </c>
      <c r="W1479" s="8">
        <f t="shared" si="2906"/>
        <v>0</v>
      </c>
      <c r="X1479" s="14">
        <f t="shared" si="3017"/>
        <v>4.0000000000000001E-3</v>
      </c>
      <c r="Y1479" s="15"/>
    </row>
    <row r="1480" spans="1:25" x14ac:dyDescent="0.2">
      <c r="A1480" s="5">
        <v>45728</v>
      </c>
      <c r="B1480" s="6" t="s">
        <v>29</v>
      </c>
      <c r="C1480" s="7" t="s">
        <v>24</v>
      </c>
      <c r="D1480" s="6" t="s">
        <v>27</v>
      </c>
      <c r="E1480" s="8">
        <v>0</v>
      </c>
      <c r="F1480" s="8">
        <v>0</v>
      </c>
      <c r="G1480" s="8">
        <v>0</v>
      </c>
      <c r="H1480" s="11">
        <v>0</v>
      </c>
      <c r="I1480" s="8">
        <f t="shared" si="2606"/>
        <v>0</v>
      </c>
      <c r="J1480" s="12">
        <f t="shared" si="2607"/>
        <v>0</v>
      </c>
      <c r="K1480" s="8">
        <f t="shared" ref="K1480:L1480" si="3030">IFERROR(G1480,0)</f>
        <v>0</v>
      </c>
      <c r="L1480" s="8">
        <f t="shared" si="3030"/>
        <v>0</v>
      </c>
      <c r="M1480" s="8">
        <f t="shared" si="2609"/>
        <v>0</v>
      </c>
      <c r="N1480" s="12">
        <f t="shared" si="2610"/>
        <v>0</v>
      </c>
      <c r="O1480" s="8">
        <f t="shared" ref="O1480:P1480" si="3031">IFERROR(K1480,0)</f>
        <v>0</v>
      </c>
      <c r="P1480" s="8">
        <f t="shared" si="3031"/>
        <v>0</v>
      </c>
      <c r="Q1480" s="8">
        <f t="shared" si="2612"/>
        <v>0</v>
      </c>
      <c r="R1480" s="12">
        <f t="shared" si="2613"/>
        <v>0</v>
      </c>
      <c r="S1480" s="14"/>
      <c r="T1480" s="14"/>
      <c r="U1480" s="14"/>
      <c r="V1480" s="8">
        <f t="shared" si="2905"/>
        <v>0</v>
      </c>
      <c r="W1480" s="8">
        <f t="shared" si="2906"/>
        <v>0</v>
      </c>
      <c r="X1480" s="14">
        <f t="shared" si="3017"/>
        <v>0</v>
      </c>
      <c r="Y1480" s="15"/>
    </row>
    <row r="1481" spans="1:25" x14ac:dyDescent="0.2">
      <c r="A1481" s="5">
        <v>45728</v>
      </c>
      <c r="B1481" s="6" t="s">
        <v>30</v>
      </c>
      <c r="C1481" s="7" t="s">
        <v>24</v>
      </c>
      <c r="D1481" s="6" t="s">
        <v>25</v>
      </c>
      <c r="E1481" s="8">
        <v>0.6</v>
      </c>
      <c r="F1481" s="8">
        <v>3.0000000000000001E-3</v>
      </c>
      <c r="G1481" s="8">
        <v>3.2000000000000002E-3</v>
      </c>
      <c r="H1481" s="11">
        <v>2E-3</v>
      </c>
      <c r="I1481" s="8">
        <f t="shared" si="2606"/>
        <v>-1.2000000000000001E-3</v>
      </c>
      <c r="J1481" s="12">
        <f t="shared" si="2607"/>
        <v>62.5</v>
      </c>
      <c r="K1481" s="8">
        <f t="shared" ref="K1481:L1481" si="3032">IFERROR(G1481,0)</f>
        <v>3.2000000000000002E-3</v>
      </c>
      <c r="L1481" s="8">
        <f t="shared" si="3032"/>
        <v>2E-3</v>
      </c>
      <c r="M1481" s="8">
        <f t="shared" si="2609"/>
        <v>-1.2000000000000001E-3</v>
      </c>
      <c r="N1481" s="12">
        <f t="shared" si="2610"/>
        <v>62.5</v>
      </c>
      <c r="O1481" s="8">
        <f t="shared" ref="O1481:P1481" si="3033">IFERROR(K1481,0)</f>
        <v>3.2000000000000002E-3</v>
      </c>
      <c r="P1481" s="8">
        <f t="shared" si="3033"/>
        <v>2E-3</v>
      </c>
      <c r="Q1481" s="8">
        <f t="shared" si="2612"/>
        <v>-1.2000000000000001E-3</v>
      </c>
      <c r="R1481" s="12">
        <f t="shared" si="2613"/>
        <v>62.5</v>
      </c>
      <c r="S1481" s="14">
        <f>T1460</f>
        <v>9.7890000000000046E-2</v>
      </c>
      <c r="T1481" s="8">
        <f>H1481+S1481-H1482-H1483-U1481</f>
        <v>9.9890000000000048E-2</v>
      </c>
      <c r="U1481" s="14">
        <v>0</v>
      </c>
      <c r="V1481" s="8">
        <f t="shared" si="2905"/>
        <v>106.66666666666667</v>
      </c>
      <c r="W1481" s="8">
        <f t="shared" si="2906"/>
        <v>66.666666666666657</v>
      </c>
      <c r="X1481" s="14">
        <f t="shared" si="3017"/>
        <v>0</v>
      </c>
      <c r="Y1481" s="15"/>
    </row>
    <row r="1482" spans="1:25" x14ac:dyDescent="0.2">
      <c r="A1482" s="5">
        <v>45728</v>
      </c>
      <c r="B1482" s="6" t="s">
        <v>30</v>
      </c>
      <c r="C1482" s="7" t="s">
        <v>24</v>
      </c>
      <c r="D1482" s="6" t="s">
        <v>26</v>
      </c>
      <c r="E1482" s="8">
        <v>0.6</v>
      </c>
      <c r="F1482" s="8">
        <v>0.05</v>
      </c>
      <c r="G1482" s="8">
        <v>3.2000000000000002E-3</v>
      </c>
      <c r="H1482" s="11">
        <v>0</v>
      </c>
      <c r="I1482" s="8">
        <f t="shared" si="2606"/>
        <v>-3.2000000000000002E-3</v>
      </c>
      <c r="J1482" s="12">
        <f t="shared" si="2607"/>
        <v>0</v>
      </c>
      <c r="K1482" s="8">
        <f t="shared" ref="K1482:L1482" si="3034">IFERROR(G1482,0)</f>
        <v>3.2000000000000002E-3</v>
      </c>
      <c r="L1482" s="8">
        <f t="shared" si="3034"/>
        <v>0</v>
      </c>
      <c r="M1482" s="8">
        <f t="shared" si="2609"/>
        <v>-3.2000000000000002E-3</v>
      </c>
      <c r="N1482" s="12">
        <f t="shared" si="2610"/>
        <v>0</v>
      </c>
      <c r="O1482" s="8">
        <f t="shared" ref="O1482:P1482" si="3035">IFERROR(K1482,0)</f>
        <v>3.2000000000000002E-3</v>
      </c>
      <c r="P1482" s="8">
        <f t="shared" si="3035"/>
        <v>0</v>
      </c>
      <c r="Q1482" s="8">
        <f t="shared" si="2612"/>
        <v>-3.2000000000000002E-3</v>
      </c>
      <c r="R1482" s="12">
        <f t="shared" si="2613"/>
        <v>0</v>
      </c>
      <c r="S1482" s="14"/>
      <c r="T1482" s="14"/>
      <c r="U1482" s="14"/>
      <c r="V1482" s="8">
        <f t="shared" si="2905"/>
        <v>6.4</v>
      </c>
      <c r="W1482" s="8">
        <f t="shared" si="2906"/>
        <v>0</v>
      </c>
      <c r="X1482" s="14">
        <f t="shared" si="3017"/>
        <v>1E-3</v>
      </c>
      <c r="Y1482" s="15"/>
    </row>
    <row r="1483" spans="1:25" x14ac:dyDescent="0.2">
      <c r="A1483" s="5">
        <v>45728</v>
      </c>
      <c r="B1483" s="6" t="s">
        <v>30</v>
      </c>
      <c r="C1483" s="7" t="s">
        <v>24</v>
      </c>
      <c r="D1483" s="6" t="s">
        <v>27</v>
      </c>
      <c r="E1483" s="8">
        <v>0</v>
      </c>
      <c r="F1483" s="8">
        <v>0</v>
      </c>
      <c r="G1483" s="8">
        <v>0</v>
      </c>
      <c r="H1483" s="11">
        <v>0</v>
      </c>
      <c r="I1483" s="8">
        <f t="shared" si="2606"/>
        <v>0</v>
      </c>
      <c r="J1483" s="12">
        <f t="shared" si="2607"/>
        <v>0</v>
      </c>
      <c r="K1483" s="8">
        <f t="shared" ref="K1483:L1483" si="3036">IFERROR(G1483,0)</f>
        <v>0</v>
      </c>
      <c r="L1483" s="8">
        <f t="shared" si="3036"/>
        <v>0</v>
      </c>
      <c r="M1483" s="8">
        <f t="shared" si="2609"/>
        <v>0</v>
      </c>
      <c r="N1483" s="12">
        <f t="shared" si="2610"/>
        <v>0</v>
      </c>
      <c r="O1483" s="8">
        <f t="shared" ref="O1483:P1483" si="3037">IFERROR(K1483,0)</f>
        <v>0</v>
      </c>
      <c r="P1483" s="8">
        <f t="shared" si="3037"/>
        <v>0</v>
      </c>
      <c r="Q1483" s="8">
        <f t="shared" si="2612"/>
        <v>0</v>
      </c>
      <c r="R1483" s="12">
        <f t="shared" si="2613"/>
        <v>0</v>
      </c>
      <c r="S1483" s="14"/>
      <c r="T1483" s="14"/>
      <c r="U1483" s="14"/>
      <c r="V1483" s="8">
        <f t="shared" si="2905"/>
        <v>0</v>
      </c>
      <c r="W1483" s="8">
        <f t="shared" si="2906"/>
        <v>0</v>
      </c>
      <c r="X1483" s="14">
        <f t="shared" si="3017"/>
        <v>0</v>
      </c>
      <c r="Y1483" s="15"/>
    </row>
    <row r="1484" spans="1:25" x14ac:dyDescent="0.2">
      <c r="A1484" s="5">
        <v>45728</v>
      </c>
      <c r="B1484" s="6" t="s">
        <v>31</v>
      </c>
      <c r="C1484" s="7" t="s">
        <v>32</v>
      </c>
      <c r="D1484" s="6" t="s">
        <v>25</v>
      </c>
      <c r="E1484" s="8">
        <v>229.8</v>
      </c>
      <c r="F1484" s="8">
        <v>0.64100000000000001</v>
      </c>
      <c r="G1484" s="8">
        <v>0.66800000000000004</v>
      </c>
      <c r="H1484" s="11">
        <v>0.60099999999999998</v>
      </c>
      <c r="I1484" s="8">
        <f t="shared" si="2606"/>
        <v>-6.700000000000006E-2</v>
      </c>
      <c r="J1484" s="12">
        <f t="shared" si="2607"/>
        <v>89.970059880239518</v>
      </c>
      <c r="K1484" s="8">
        <f t="shared" ref="K1484:L1484" si="3038">IFERROR(G1484,0)</f>
        <v>0.66800000000000004</v>
      </c>
      <c r="L1484" s="8">
        <f t="shared" si="3038"/>
        <v>0.60099999999999998</v>
      </c>
      <c r="M1484" s="8">
        <f t="shared" si="2609"/>
        <v>-6.700000000000006E-2</v>
      </c>
      <c r="N1484" s="12">
        <f t="shared" si="2610"/>
        <v>89.970059880239518</v>
      </c>
      <c r="O1484" s="8">
        <f t="shared" ref="O1484:P1484" si="3039">IFERROR(K1484,0)</f>
        <v>0.66800000000000004</v>
      </c>
      <c r="P1484" s="8">
        <f t="shared" si="3039"/>
        <v>0.60099999999999998</v>
      </c>
      <c r="Q1484" s="8">
        <f t="shared" si="2612"/>
        <v>-6.700000000000006E-2</v>
      </c>
      <c r="R1484" s="12">
        <f t="shared" si="2613"/>
        <v>89.970059880239518</v>
      </c>
      <c r="S1484" s="14">
        <f>T1463</f>
        <v>176.61468504999988</v>
      </c>
      <c r="T1484" s="8">
        <f>H1484+S1484-H1485-H1486-U1484</f>
        <v>175.55428504999986</v>
      </c>
      <c r="U1484" s="14">
        <v>4.0000000000000002E-4</v>
      </c>
      <c r="V1484" s="8">
        <f t="shared" si="2905"/>
        <v>104.21216848673947</v>
      </c>
      <c r="W1484" s="8">
        <f t="shared" si="2906"/>
        <v>93.759750390015597</v>
      </c>
      <c r="X1484" s="14">
        <f t="shared" si="3017"/>
        <v>0</v>
      </c>
      <c r="Y1484" s="15"/>
    </row>
    <row r="1485" spans="1:25" x14ac:dyDescent="0.2">
      <c r="A1485" s="5">
        <v>45728</v>
      </c>
      <c r="B1485" s="6" t="s">
        <v>31</v>
      </c>
      <c r="C1485" s="7" t="s">
        <v>32</v>
      </c>
      <c r="D1485" s="6" t="s">
        <v>26</v>
      </c>
      <c r="E1485" s="8">
        <v>285</v>
      </c>
      <c r="F1485" s="8">
        <v>0</v>
      </c>
      <c r="G1485" s="8">
        <v>0.77400000000000002</v>
      </c>
      <c r="H1485" s="11">
        <v>1.661</v>
      </c>
      <c r="I1485" s="8">
        <f t="shared" si="2606"/>
        <v>0.88700000000000001</v>
      </c>
      <c r="J1485" s="12">
        <f t="shared" si="2607"/>
        <v>214.59948320413437</v>
      </c>
      <c r="K1485" s="8">
        <f t="shared" ref="K1485:L1485" si="3040">IFERROR(G1485,0)</f>
        <v>0.77400000000000002</v>
      </c>
      <c r="L1485" s="8">
        <f t="shared" si="3040"/>
        <v>1.661</v>
      </c>
      <c r="M1485" s="8">
        <f t="shared" si="2609"/>
        <v>0.88700000000000001</v>
      </c>
      <c r="N1485" s="12">
        <f t="shared" si="2610"/>
        <v>214.59948320413437</v>
      </c>
      <c r="O1485" s="8">
        <f t="shared" ref="O1485:P1485" si="3041">IFERROR(K1485,0)</f>
        <v>0.77400000000000002</v>
      </c>
      <c r="P1485" s="8">
        <f t="shared" si="3041"/>
        <v>1.661</v>
      </c>
      <c r="Q1485" s="8">
        <f t="shared" si="2612"/>
        <v>0.88700000000000001</v>
      </c>
      <c r="R1485" s="12">
        <f t="shared" si="2613"/>
        <v>214.59948320413437</v>
      </c>
      <c r="S1485" s="14"/>
      <c r="T1485" s="14"/>
      <c r="U1485" s="14"/>
      <c r="V1485" s="8">
        <f t="shared" si="2905"/>
        <v>0</v>
      </c>
      <c r="W1485" s="8">
        <f t="shared" si="2906"/>
        <v>0</v>
      </c>
      <c r="X1485" s="14">
        <f t="shared" si="3017"/>
        <v>0.57199999999999995</v>
      </c>
      <c r="Y1485" s="15"/>
    </row>
    <row r="1486" spans="1:25" x14ac:dyDescent="0.2">
      <c r="A1486" s="5">
        <v>45728</v>
      </c>
      <c r="B1486" s="6" t="s">
        <v>31</v>
      </c>
      <c r="C1486" s="7" t="s">
        <v>32</v>
      </c>
      <c r="D1486" s="6" t="s">
        <v>27</v>
      </c>
      <c r="E1486" s="8">
        <v>0</v>
      </c>
      <c r="F1486" s="8">
        <v>0</v>
      </c>
      <c r="G1486" s="8">
        <v>0</v>
      </c>
      <c r="H1486" s="11">
        <v>0</v>
      </c>
      <c r="I1486" s="8">
        <f t="shared" si="2606"/>
        <v>0</v>
      </c>
      <c r="J1486" s="12">
        <f t="shared" si="2607"/>
        <v>0</v>
      </c>
      <c r="K1486" s="8">
        <f t="shared" ref="K1486:L1486" si="3042">IFERROR(G1486,0)</f>
        <v>0</v>
      </c>
      <c r="L1486" s="8">
        <f t="shared" si="3042"/>
        <v>0</v>
      </c>
      <c r="M1486" s="8">
        <f t="shared" si="2609"/>
        <v>0</v>
      </c>
      <c r="N1486" s="12">
        <f t="shared" si="2610"/>
        <v>0</v>
      </c>
      <c r="O1486" s="8">
        <f t="shared" ref="O1486:P1486" si="3043">IFERROR(K1486,0)</f>
        <v>0</v>
      </c>
      <c r="P1486" s="8">
        <f t="shared" si="3043"/>
        <v>0</v>
      </c>
      <c r="Q1486" s="8">
        <f t="shared" si="2612"/>
        <v>0</v>
      </c>
      <c r="R1486" s="12">
        <f t="shared" si="2613"/>
        <v>0</v>
      </c>
      <c r="S1486" s="14"/>
      <c r="T1486" s="14"/>
      <c r="U1486" s="14"/>
      <c r="V1486" s="8">
        <f t="shared" si="2905"/>
        <v>0</v>
      </c>
      <c r="W1486" s="8">
        <f t="shared" si="2906"/>
        <v>0</v>
      </c>
      <c r="X1486" s="14">
        <f t="shared" si="3017"/>
        <v>1.3340000000000001</v>
      </c>
      <c r="Y1486" s="15"/>
    </row>
    <row r="1487" spans="1:25" x14ac:dyDescent="0.2">
      <c r="A1487" s="5">
        <v>45728</v>
      </c>
      <c r="B1487" s="6" t="s">
        <v>36</v>
      </c>
      <c r="C1487" s="7" t="s">
        <v>32</v>
      </c>
      <c r="D1487" s="6" t="s">
        <v>25</v>
      </c>
      <c r="E1487" s="8">
        <v>5.2</v>
      </c>
      <c r="F1487" s="8">
        <v>1.7000000000000001E-2</v>
      </c>
      <c r="G1487" s="8">
        <v>1.61E-2</v>
      </c>
      <c r="H1487" s="11">
        <v>1.9E-2</v>
      </c>
      <c r="I1487" s="8">
        <f t="shared" si="2606"/>
        <v>2.8999999999999998E-3</v>
      </c>
      <c r="J1487" s="12">
        <f t="shared" si="2607"/>
        <v>118.01242236024845</v>
      </c>
      <c r="K1487" s="8">
        <f t="shared" ref="K1487:L1487" si="3044">IFERROR(G1487,0)</f>
        <v>1.61E-2</v>
      </c>
      <c r="L1487" s="8">
        <f t="shared" si="3044"/>
        <v>1.9E-2</v>
      </c>
      <c r="M1487" s="8">
        <f t="shared" si="2609"/>
        <v>2.8999999999999998E-3</v>
      </c>
      <c r="N1487" s="12">
        <f t="shared" si="2610"/>
        <v>118.01242236024845</v>
      </c>
      <c r="O1487" s="8">
        <f t="shared" ref="O1487:P1487" si="3045">IFERROR(K1487,0)</f>
        <v>1.61E-2</v>
      </c>
      <c r="P1487" s="8">
        <f t="shared" si="3045"/>
        <v>1.9E-2</v>
      </c>
      <c r="Q1487" s="8">
        <f t="shared" si="2612"/>
        <v>2.8999999999999998E-3</v>
      </c>
      <c r="R1487" s="12">
        <f t="shared" si="2613"/>
        <v>118.01242236024845</v>
      </c>
      <c r="S1487" s="14">
        <f>T1466</f>
        <v>2.8225000019999982</v>
      </c>
      <c r="T1487" s="8">
        <f>H1487+S1487-H1488-H1489-U1487</f>
        <v>2.8408000019999982</v>
      </c>
      <c r="U1487" s="14">
        <v>6.9999999999999999E-4</v>
      </c>
      <c r="V1487" s="8">
        <f t="shared" si="2905"/>
        <v>94.705882352941174</v>
      </c>
      <c r="W1487" s="8">
        <f t="shared" si="2906"/>
        <v>111.76470588235293</v>
      </c>
      <c r="X1487" s="14">
        <f t="shared" si="3017"/>
        <v>0</v>
      </c>
      <c r="Y1487" s="15"/>
    </row>
    <row r="1488" spans="1:25" x14ac:dyDescent="0.2">
      <c r="A1488" s="5">
        <v>45728</v>
      </c>
      <c r="B1488" s="6" t="s">
        <v>36</v>
      </c>
      <c r="C1488" s="7" t="s">
        <v>32</v>
      </c>
      <c r="D1488" s="6" t="s">
        <v>26</v>
      </c>
      <c r="E1488" s="8">
        <v>5.0999999999999996</v>
      </c>
      <c r="F1488" s="8">
        <v>0</v>
      </c>
      <c r="G1488" s="8">
        <v>1.29E-2</v>
      </c>
      <c r="H1488" s="11">
        <v>0</v>
      </c>
      <c r="I1488" s="8">
        <f t="shared" si="2606"/>
        <v>-1.29E-2</v>
      </c>
      <c r="J1488" s="12">
        <f t="shared" si="2607"/>
        <v>0</v>
      </c>
      <c r="K1488" s="8">
        <f t="shared" ref="K1488:L1488" si="3046">IFERROR(G1488,0)</f>
        <v>1.29E-2</v>
      </c>
      <c r="L1488" s="8">
        <f t="shared" si="3046"/>
        <v>0</v>
      </c>
      <c r="M1488" s="8">
        <f t="shared" si="2609"/>
        <v>-1.29E-2</v>
      </c>
      <c r="N1488" s="12">
        <f t="shared" si="2610"/>
        <v>0</v>
      </c>
      <c r="O1488" s="8">
        <f t="shared" ref="O1488:P1488" si="3047">IFERROR(K1488,0)</f>
        <v>1.29E-2</v>
      </c>
      <c r="P1488" s="8">
        <f t="shared" si="3047"/>
        <v>0</v>
      </c>
      <c r="Q1488" s="8">
        <f t="shared" si="2612"/>
        <v>-1.29E-2</v>
      </c>
      <c r="R1488" s="12">
        <f t="shared" si="2613"/>
        <v>0</v>
      </c>
      <c r="S1488" s="14"/>
      <c r="T1488" s="14"/>
      <c r="U1488" s="14"/>
      <c r="V1488" s="8">
        <f t="shared" si="2905"/>
        <v>0</v>
      </c>
      <c r="W1488" s="8">
        <f t="shared" si="2906"/>
        <v>0</v>
      </c>
      <c r="X1488" s="14">
        <f t="shared" si="3017"/>
        <v>1.7999999999999999E-2</v>
      </c>
      <c r="Y1488" s="15"/>
    </row>
    <row r="1489" spans="1:25" x14ac:dyDescent="0.2">
      <c r="A1489" s="5">
        <v>45728</v>
      </c>
      <c r="B1489" s="6" t="s">
        <v>36</v>
      </c>
      <c r="C1489" s="7" t="s">
        <v>32</v>
      </c>
      <c r="D1489" s="6" t="s">
        <v>27</v>
      </c>
      <c r="E1489" s="8">
        <v>0</v>
      </c>
      <c r="F1489" s="8">
        <v>0</v>
      </c>
      <c r="G1489" s="8">
        <v>0</v>
      </c>
      <c r="H1489" s="11">
        <v>0</v>
      </c>
      <c r="I1489" s="8">
        <f t="shared" si="2606"/>
        <v>0</v>
      </c>
      <c r="J1489" s="12">
        <f t="shared" si="2607"/>
        <v>0</v>
      </c>
      <c r="K1489" s="8">
        <f t="shared" ref="K1489:L1489" si="3048">IFERROR(G1489,0)</f>
        <v>0</v>
      </c>
      <c r="L1489" s="8">
        <f t="shared" si="3048"/>
        <v>0</v>
      </c>
      <c r="M1489" s="8">
        <f t="shared" si="2609"/>
        <v>0</v>
      </c>
      <c r="N1489" s="12">
        <f t="shared" si="2610"/>
        <v>0</v>
      </c>
      <c r="O1489" s="8">
        <f t="shared" ref="O1489:P1489" si="3049">IFERROR(K1489,0)</f>
        <v>0</v>
      </c>
      <c r="P1489" s="8">
        <f t="shared" si="3049"/>
        <v>0</v>
      </c>
      <c r="Q1489" s="8">
        <f t="shared" si="2612"/>
        <v>0</v>
      </c>
      <c r="R1489" s="12">
        <f t="shared" si="2613"/>
        <v>0</v>
      </c>
      <c r="S1489" s="14"/>
      <c r="T1489" s="14"/>
      <c r="U1489" s="14"/>
      <c r="V1489" s="8">
        <f t="shared" si="2905"/>
        <v>0</v>
      </c>
      <c r="W1489" s="8">
        <f t="shared" si="2906"/>
        <v>0</v>
      </c>
      <c r="X1489" s="14">
        <f t="shared" si="3017"/>
        <v>0</v>
      </c>
      <c r="Y1489" s="15"/>
    </row>
    <row r="1490" spans="1:25" x14ac:dyDescent="0.2">
      <c r="A1490" s="5">
        <v>45728</v>
      </c>
      <c r="B1490" s="6" t="s">
        <v>33</v>
      </c>
      <c r="C1490" s="7" t="s">
        <v>32</v>
      </c>
      <c r="D1490" s="6" t="s">
        <v>25</v>
      </c>
      <c r="E1490" s="8">
        <v>0.63</v>
      </c>
      <c r="F1490" s="8">
        <v>0</v>
      </c>
      <c r="G1490" s="8">
        <v>1.9E-3</v>
      </c>
      <c r="H1490" s="11">
        <v>1E-3</v>
      </c>
      <c r="I1490" s="8">
        <f t="shared" si="2606"/>
        <v>-8.9999999999999998E-4</v>
      </c>
      <c r="J1490" s="12">
        <f t="shared" si="2607"/>
        <v>52.631578947368418</v>
      </c>
      <c r="K1490" s="8">
        <f t="shared" ref="K1490:L1490" si="3050">IFERROR(G1490,0)</f>
        <v>1.9E-3</v>
      </c>
      <c r="L1490" s="8">
        <f t="shared" si="3050"/>
        <v>1E-3</v>
      </c>
      <c r="M1490" s="8">
        <f t="shared" si="2609"/>
        <v>-8.9999999999999998E-4</v>
      </c>
      <c r="N1490" s="12">
        <f t="shared" si="2610"/>
        <v>52.631578947368418</v>
      </c>
      <c r="O1490" s="8">
        <f t="shared" ref="O1490:P1490" si="3051">IFERROR(K1490,0)</f>
        <v>1.9E-3</v>
      </c>
      <c r="P1490" s="8">
        <f t="shared" si="3051"/>
        <v>1E-3</v>
      </c>
      <c r="Q1490" s="8">
        <f t="shared" si="2612"/>
        <v>-8.9999999999999998E-4</v>
      </c>
      <c r="R1490" s="12">
        <f t="shared" si="2613"/>
        <v>52.631578947368418</v>
      </c>
      <c r="S1490" s="14">
        <f>T1469</f>
        <v>6.9046239999999884E-2</v>
      </c>
      <c r="T1490" s="8">
        <f>H1490+S1490-H1491-H1492-U1490</f>
        <v>6.9946239999999882E-2</v>
      </c>
      <c r="U1490" s="14">
        <v>1E-4</v>
      </c>
      <c r="V1490" s="8">
        <f t="shared" si="2905"/>
        <v>0</v>
      </c>
      <c r="W1490" s="8">
        <f t="shared" si="2906"/>
        <v>0</v>
      </c>
      <c r="X1490" s="14">
        <f t="shared" si="3017"/>
        <v>0</v>
      </c>
      <c r="Y1490" s="15"/>
    </row>
    <row r="1491" spans="1:25" x14ac:dyDescent="0.2">
      <c r="A1491" s="5">
        <v>45728</v>
      </c>
      <c r="B1491" s="6" t="s">
        <v>33</v>
      </c>
      <c r="C1491" s="7" t="s">
        <v>32</v>
      </c>
      <c r="D1491" s="6" t="s">
        <v>26</v>
      </c>
      <c r="E1491" s="8">
        <v>0.63</v>
      </c>
      <c r="F1491" s="8">
        <v>0</v>
      </c>
      <c r="G1491" s="8">
        <v>1.6000000000000001E-3</v>
      </c>
      <c r="H1491" s="11">
        <v>0</v>
      </c>
      <c r="I1491" s="8">
        <f t="shared" si="2606"/>
        <v>-1.6000000000000001E-3</v>
      </c>
      <c r="J1491" s="12">
        <f t="shared" si="2607"/>
        <v>0</v>
      </c>
      <c r="K1491" s="8">
        <f t="shared" ref="K1491:L1491" si="3052">IFERROR(G1491,0)</f>
        <v>1.6000000000000001E-3</v>
      </c>
      <c r="L1491" s="8">
        <f t="shared" si="3052"/>
        <v>0</v>
      </c>
      <c r="M1491" s="8">
        <f t="shared" si="2609"/>
        <v>-1.6000000000000001E-3</v>
      </c>
      <c r="N1491" s="12">
        <f t="shared" si="2610"/>
        <v>0</v>
      </c>
      <c r="O1491" s="8">
        <f t="shared" ref="O1491:P1491" si="3053">IFERROR(K1491,0)</f>
        <v>1.6000000000000001E-3</v>
      </c>
      <c r="P1491" s="8">
        <f t="shared" si="3053"/>
        <v>0</v>
      </c>
      <c r="Q1491" s="8">
        <f t="shared" si="2612"/>
        <v>-1.6000000000000001E-3</v>
      </c>
      <c r="R1491" s="12">
        <f t="shared" si="2613"/>
        <v>0</v>
      </c>
      <c r="S1491" s="14"/>
      <c r="T1491" s="8"/>
      <c r="U1491" s="14"/>
      <c r="V1491" s="8">
        <f t="shared" si="2905"/>
        <v>0</v>
      </c>
      <c r="W1491" s="8">
        <f t="shared" si="2906"/>
        <v>0</v>
      </c>
      <c r="X1491" s="14">
        <f t="shared" si="3017"/>
        <v>1E-3</v>
      </c>
      <c r="Y1491" s="15"/>
    </row>
    <row r="1492" spans="1:25" x14ac:dyDescent="0.2">
      <c r="A1492" s="5">
        <v>45728</v>
      </c>
      <c r="B1492" s="6" t="s">
        <v>33</v>
      </c>
      <c r="C1492" s="7" t="s">
        <v>32</v>
      </c>
      <c r="D1492" s="6" t="s">
        <v>27</v>
      </c>
      <c r="E1492" s="8">
        <v>0</v>
      </c>
      <c r="F1492" s="8">
        <v>0</v>
      </c>
      <c r="G1492" s="8">
        <v>0</v>
      </c>
      <c r="H1492" s="11">
        <v>0</v>
      </c>
      <c r="I1492" s="8">
        <f t="shared" si="2606"/>
        <v>0</v>
      </c>
      <c r="J1492" s="12">
        <f t="shared" si="2607"/>
        <v>0</v>
      </c>
      <c r="K1492" s="8">
        <f t="shared" ref="K1492:L1492" si="3054">IFERROR(G1492,0)</f>
        <v>0</v>
      </c>
      <c r="L1492" s="8">
        <f t="shared" si="3054"/>
        <v>0</v>
      </c>
      <c r="M1492" s="8">
        <f t="shared" si="2609"/>
        <v>0</v>
      </c>
      <c r="N1492" s="12">
        <f t="shared" si="2610"/>
        <v>0</v>
      </c>
      <c r="O1492" s="8">
        <f t="shared" ref="O1492:P1492" si="3055">IFERROR(K1492,0)</f>
        <v>0</v>
      </c>
      <c r="P1492" s="8">
        <f t="shared" si="3055"/>
        <v>0</v>
      </c>
      <c r="Q1492" s="8">
        <f t="shared" si="2612"/>
        <v>0</v>
      </c>
      <c r="R1492" s="12">
        <f t="shared" si="2613"/>
        <v>0</v>
      </c>
      <c r="S1492" s="14"/>
      <c r="T1492" s="14"/>
      <c r="U1492" s="14"/>
      <c r="V1492" s="8">
        <f t="shared" si="2905"/>
        <v>0</v>
      </c>
      <c r="W1492" s="8">
        <f t="shared" si="2906"/>
        <v>0</v>
      </c>
      <c r="X1492" s="14">
        <f t="shared" si="3017"/>
        <v>0</v>
      </c>
      <c r="Y1492" s="15"/>
    </row>
    <row r="1493" spans="1:25" x14ac:dyDescent="0.2">
      <c r="A1493" s="5">
        <v>45729</v>
      </c>
      <c r="B1493" s="6" t="s">
        <v>28</v>
      </c>
      <c r="C1493" s="7" t="s">
        <v>24</v>
      </c>
      <c r="D1493" s="6" t="s">
        <v>25</v>
      </c>
      <c r="E1493" s="8">
        <v>190.9</v>
      </c>
      <c r="F1493" s="9">
        <v>0.64100000000000001</v>
      </c>
      <c r="G1493" s="10">
        <v>0.54500000000000004</v>
      </c>
      <c r="H1493" s="21">
        <v>0.57499999999999996</v>
      </c>
      <c r="I1493" s="8">
        <f t="shared" si="2606"/>
        <v>2.9999999999999916E-2</v>
      </c>
      <c r="J1493" s="12">
        <f t="shared" si="2607"/>
        <v>105.50458715596329</v>
      </c>
      <c r="K1493" s="8">
        <f t="shared" ref="K1493:L1493" si="3056">IFERROR(G1493,0)</f>
        <v>0.54500000000000004</v>
      </c>
      <c r="L1493" s="8">
        <f t="shared" si="3056"/>
        <v>0.57499999999999996</v>
      </c>
      <c r="M1493" s="8">
        <f t="shared" si="2609"/>
        <v>2.9999999999999916E-2</v>
      </c>
      <c r="N1493" s="12">
        <f t="shared" si="2610"/>
        <v>105.50458715596329</v>
      </c>
      <c r="O1493" s="8">
        <f t="shared" ref="O1493:P1493" si="3057">IFERROR(K1493,0)</f>
        <v>0.54500000000000004</v>
      </c>
      <c r="P1493" s="8">
        <f t="shared" si="3057"/>
        <v>0.57499999999999996</v>
      </c>
      <c r="Q1493" s="8">
        <f t="shared" si="2612"/>
        <v>2.9999999999999916E-2</v>
      </c>
      <c r="R1493" s="12">
        <f t="shared" si="2613"/>
        <v>105.50458715596329</v>
      </c>
      <c r="S1493" s="8">
        <f>T1472</f>
        <v>38.735519999999987</v>
      </c>
      <c r="T1493" s="8">
        <f>H1493+S1493-H1494-H1495-U1493</f>
        <v>35.896719999999988</v>
      </c>
      <c r="U1493" s="8">
        <v>1.8E-3</v>
      </c>
      <c r="V1493" s="8">
        <f t="shared" si="2905"/>
        <v>85.023400936037447</v>
      </c>
      <c r="W1493" s="8">
        <f t="shared" si="2906"/>
        <v>89.703588143525735</v>
      </c>
      <c r="X1493" s="14">
        <f>H1451</f>
        <v>0.57899999999999996</v>
      </c>
      <c r="Y1493" s="15"/>
    </row>
    <row r="1494" spans="1:25" x14ac:dyDescent="0.2">
      <c r="A1494" s="5">
        <v>45729</v>
      </c>
      <c r="B1494" s="6" t="s">
        <v>28</v>
      </c>
      <c r="C1494" s="7" t="s">
        <v>24</v>
      </c>
      <c r="D1494" s="6" t="s">
        <v>26</v>
      </c>
      <c r="E1494" s="8">
        <v>220.3</v>
      </c>
      <c r="F1494" s="8">
        <v>0.185</v>
      </c>
      <c r="G1494" s="8">
        <v>0.58099999999999996</v>
      </c>
      <c r="H1494" s="11">
        <v>2.2749999999999999</v>
      </c>
      <c r="I1494" s="8">
        <f t="shared" si="2606"/>
        <v>1.694</v>
      </c>
      <c r="J1494" s="12">
        <f t="shared" si="2607"/>
        <v>391.56626506024099</v>
      </c>
      <c r="K1494" s="8">
        <f t="shared" ref="K1494:L1494" si="3058">IFERROR(G1494,0)</f>
        <v>0.58099999999999996</v>
      </c>
      <c r="L1494" s="8">
        <f t="shared" si="3058"/>
        <v>2.2749999999999999</v>
      </c>
      <c r="M1494" s="8">
        <f t="shared" si="2609"/>
        <v>1.694</v>
      </c>
      <c r="N1494" s="12">
        <f t="shared" si="2610"/>
        <v>391.56626506024099</v>
      </c>
      <c r="O1494" s="8">
        <f t="shared" ref="O1494:P1494" si="3059">IFERROR(K1494,0)</f>
        <v>0.58099999999999996</v>
      </c>
      <c r="P1494" s="8">
        <f t="shared" si="3059"/>
        <v>2.2749999999999999</v>
      </c>
      <c r="Q1494" s="8">
        <f t="shared" si="2612"/>
        <v>1.694</v>
      </c>
      <c r="R1494" s="12">
        <f t="shared" si="2613"/>
        <v>391.56626506024099</v>
      </c>
      <c r="S1494" s="8"/>
      <c r="T1494" s="8"/>
      <c r="U1494" s="8"/>
      <c r="V1494" s="8">
        <f t="shared" si="2905"/>
        <v>314.05405405405406</v>
      </c>
      <c r="W1494" s="8">
        <f t="shared" si="2906"/>
        <v>1229.7297297297296</v>
      </c>
      <c r="X1494" s="14">
        <f t="shared" ref="X1494:X1513" si="3060">H1451</f>
        <v>0.57899999999999996</v>
      </c>
      <c r="Y1494" s="15"/>
    </row>
    <row r="1495" spans="1:25" x14ac:dyDescent="0.2">
      <c r="A1495" s="5">
        <v>45729</v>
      </c>
      <c r="B1495" s="6" t="s">
        <v>28</v>
      </c>
      <c r="C1495" s="7" t="s">
        <v>24</v>
      </c>
      <c r="D1495" s="6" t="s">
        <v>27</v>
      </c>
      <c r="E1495" s="8">
        <v>0</v>
      </c>
      <c r="F1495" s="8">
        <v>0</v>
      </c>
      <c r="G1495" s="8">
        <v>0</v>
      </c>
      <c r="H1495" s="11">
        <v>1.137</v>
      </c>
      <c r="I1495" s="8">
        <f t="shared" si="2606"/>
        <v>1.137</v>
      </c>
      <c r="J1495" s="12">
        <f t="shared" si="2607"/>
        <v>0</v>
      </c>
      <c r="K1495" s="8">
        <f t="shared" ref="K1495:L1495" si="3061">IFERROR(G1495,0)</f>
        <v>0</v>
      </c>
      <c r="L1495" s="8">
        <f t="shared" si="3061"/>
        <v>1.137</v>
      </c>
      <c r="M1495" s="8">
        <f t="shared" si="2609"/>
        <v>1.137</v>
      </c>
      <c r="N1495" s="12">
        <f t="shared" si="2610"/>
        <v>0</v>
      </c>
      <c r="O1495" s="8">
        <f t="shared" ref="O1495:P1495" si="3062">IFERROR(K1495,0)</f>
        <v>0</v>
      </c>
      <c r="P1495" s="8">
        <f t="shared" si="3062"/>
        <v>1.137</v>
      </c>
      <c r="Q1495" s="8">
        <f t="shared" si="2612"/>
        <v>1.137</v>
      </c>
      <c r="R1495" s="12">
        <f t="shared" si="2613"/>
        <v>0</v>
      </c>
      <c r="S1495" s="8"/>
      <c r="T1495" s="8"/>
      <c r="U1495" s="8"/>
      <c r="V1495" s="8">
        <f t="shared" si="2905"/>
        <v>0</v>
      </c>
      <c r="W1495" s="8">
        <f t="shared" si="2906"/>
        <v>0</v>
      </c>
      <c r="X1495" s="14">
        <f t="shared" si="3060"/>
        <v>0.88300000000000001</v>
      </c>
      <c r="Y1495" s="15"/>
    </row>
    <row r="1496" spans="1:25" x14ac:dyDescent="0.2">
      <c r="A1496" s="5">
        <v>45729</v>
      </c>
      <c r="B1496" s="6" t="s">
        <v>23</v>
      </c>
      <c r="C1496" s="7" t="s">
        <v>24</v>
      </c>
      <c r="D1496" s="6" t="s">
        <v>25</v>
      </c>
      <c r="E1496" s="8">
        <v>1.7</v>
      </c>
      <c r="F1496" s="8">
        <v>5.0000000000000001E-3</v>
      </c>
      <c r="G1496" s="8">
        <v>4.7999999999999996E-3</v>
      </c>
      <c r="H1496" s="11">
        <v>5.0000000000000001E-3</v>
      </c>
      <c r="I1496" s="8">
        <f t="shared" si="2606"/>
        <v>2.0000000000000052E-4</v>
      </c>
      <c r="J1496" s="12">
        <f t="shared" si="2607"/>
        <v>104.16666666666667</v>
      </c>
      <c r="K1496" s="8">
        <f t="shared" ref="K1496:L1496" si="3063">IFERROR(G1496,0)</f>
        <v>4.7999999999999996E-3</v>
      </c>
      <c r="L1496" s="8">
        <f t="shared" si="3063"/>
        <v>5.0000000000000001E-3</v>
      </c>
      <c r="M1496" s="8">
        <f t="shared" si="2609"/>
        <v>2.0000000000000052E-4</v>
      </c>
      <c r="N1496" s="12">
        <f t="shared" si="2610"/>
        <v>104.16666666666667</v>
      </c>
      <c r="O1496" s="8">
        <f t="shared" ref="O1496:P1496" si="3064">IFERROR(K1496,0)</f>
        <v>4.7999999999999996E-3</v>
      </c>
      <c r="P1496" s="8">
        <f t="shared" si="3064"/>
        <v>5.0000000000000001E-3</v>
      </c>
      <c r="Q1496" s="8">
        <f t="shared" si="2612"/>
        <v>2.0000000000000052E-4</v>
      </c>
      <c r="R1496" s="12">
        <f t="shared" si="2613"/>
        <v>104.16666666666667</v>
      </c>
      <c r="S1496" s="8">
        <f>T1475</f>
        <v>3.7846405000000076</v>
      </c>
      <c r="T1496" s="8">
        <f>H1496+S1496-H1497-H1498-U1496</f>
        <v>3.7895405000000073</v>
      </c>
      <c r="U1496" s="8">
        <v>1E-4</v>
      </c>
      <c r="V1496" s="8">
        <f t="shared" si="2905"/>
        <v>95.999999999999986</v>
      </c>
      <c r="W1496" s="8">
        <f t="shared" si="2906"/>
        <v>100</v>
      </c>
      <c r="X1496" s="14">
        <f t="shared" si="3060"/>
        <v>0.68</v>
      </c>
      <c r="Y1496" s="15"/>
    </row>
    <row r="1497" spans="1:25" x14ac:dyDescent="0.2">
      <c r="A1497" s="5">
        <v>45729</v>
      </c>
      <c r="B1497" s="6" t="s">
        <v>23</v>
      </c>
      <c r="C1497" s="7" t="s">
        <v>24</v>
      </c>
      <c r="D1497" s="6" t="s">
        <v>26</v>
      </c>
      <c r="E1497" s="8">
        <v>1.5</v>
      </c>
      <c r="F1497" s="8">
        <v>0</v>
      </c>
      <c r="G1497" s="8">
        <v>3.0000000000000001E-3</v>
      </c>
      <c r="H1497" s="11">
        <v>0</v>
      </c>
      <c r="I1497" s="8">
        <f t="shared" si="2606"/>
        <v>-3.0000000000000001E-3</v>
      </c>
      <c r="J1497" s="12">
        <f t="shared" si="2607"/>
        <v>0</v>
      </c>
      <c r="K1497" s="8">
        <f t="shared" ref="K1497:L1497" si="3065">IFERROR(G1497,0)</f>
        <v>3.0000000000000001E-3</v>
      </c>
      <c r="L1497" s="8">
        <f t="shared" si="3065"/>
        <v>0</v>
      </c>
      <c r="M1497" s="8">
        <f t="shared" si="2609"/>
        <v>-3.0000000000000001E-3</v>
      </c>
      <c r="N1497" s="12">
        <f t="shared" si="2610"/>
        <v>0</v>
      </c>
      <c r="O1497" s="8">
        <f t="shared" ref="O1497:P1497" si="3066">IFERROR(K1497,0)</f>
        <v>3.0000000000000001E-3</v>
      </c>
      <c r="P1497" s="8">
        <f t="shared" si="3066"/>
        <v>0</v>
      </c>
      <c r="Q1497" s="8">
        <f t="shared" si="2612"/>
        <v>-3.0000000000000001E-3</v>
      </c>
      <c r="R1497" s="12">
        <f t="shared" si="2613"/>
        <v>0</v>
      </c>
      <c r="S1497" s="8"/>
      <c r="T1497" s="8"/>
      <c r="U1497" s="8"/>
      <c r="V1497" s="8">
        <f t="shared" si="2905"/>
        <v>0</v>
      </c>
      <c r="W1497" s="8">
        <f t="shared" si="2906"/>
        <v>0</v>
      </c>
      <c r="X1497" s="14">
        <f t="shared" si="3060"/>
        <v>5.0000000000000001E-3</v>
      </c>
      <c r="Y1497" s="15"/>
    </row>
    <row r="1498" spans="1:25" x14ac:dyDescent="0.2">
      <c r="A1498" s="5">
        <v>45729</v>
      </c>
      <c r="B1498" s="6" t="s">
        <v>23</v>
      </c>
      <c r="C1498" s="7" t="s">
        <v>24</v>
      </c>
      <c r="D1498" s="6" t="s">
        <v>27</v>
      </c>
      <c r="E1498" s="8">
        <v>0</v>
      </c>
      <c r="F1498" s="8">
        <v>0</v>
      </c>
      <c r="G1498" s="8">
        <v>0</v>
      </c>
      <c r="H1498" s="11">
        <v>0</v>
      </c>
      <c r="I1498" s="8">
        <f t="shared" si="2606"/>
        <v>0</v>
      </c>
      <c r="J1498" s="12">
        <f t="shared" si="2607"/>
        <v>0</v>
      </c>
      <c r="K1498" s="8">
        <f t="shared" ref="K1498:L1498" si="3067">IFERROR(G1498,0)</f>
        <v>0</v>
      </c>
      <c r="L1498" s="8">
        <f t="shared" si="3067"/>
        <v>0</v>
      </c>
      <c r="M1498" s="8">
        <f t="shared" si="2609"/>
        <v>0</v>
      </c>
      <c r="N1498" s="12">
        <f t="shared" si="2610"/>
        <v>0</v>
      </c>
      <c r="O1498" s="8">
        <f t="shared" ref="O1498:P1498" si="3068">IFERROR(K1498,0)</f>
        <v>0</v>
      </c>
      <c r="P1498" s="8">
        <f t="shared" si="3068"/>
        <v>0</v>
      </c>
      <c r="Q1498" s="8">
        <f t="shared" si="2612"/>
        <v>0</v>
      </c>
      <c r="R1498" s="12">
        <f t="shared" si="2613"/>
        <v>0</v>
      </c>
      <c r="S1498" s="8"/>
      <c r="T1498" s="8"/>
      <c r="U1498" s="8"/>
      <c r="V1498" s="8">
        <f t="shared" si="2905"/>
        <v>0</v>
      </c>
      <c r="W1498" s="8">
        <f t="shared" si="2906"/>
        <v>0</v>
      </c>
      <c r="X1498" s="14">
        <f t="shared" si="3060"/>
        <v>0</v>
      </c>
      <c r="Y1498" s="15"/>
    </row>
    <row r="1499" spans="1:25" x14ac:dyDescent="0.2">
      <c r="A1499" s="5">
        <v>45729</v>
      </c>
      <c r="B1499" s="6" t="s">
        <v>29</v>
      </c>
      <c r="C1499" s="7" t="s">
        <v>24</v>
      </c>
      <c r="D1499" s="6" t="s">
        <v>25</v>
      </c>
      <c r="E1499" s="8">
        <v>1</v>
      </c>
      <c r="F1499" s="8">
        <v>5.0000000000000001E-3</v>
      </c>
      <c r="G1499" s="8">
        <v>3.0000000000000001E-3</v>
      </c>
      <c r="H1499" s="11">
        <v>4.0000000000000001E-3</v>
      </c>
      <c r="I1499" s="8">
        <f t="shared" si="2606"/>
        <v>1E-3</v>
      </c>
      <c r="J1499" s="12">
        <f t="shared" si="2607"/>
        <v>133.33333333333331</v>
      </c>
      <c r="K1499" s="8">
        <f t="shared" ref="K1499:L1499" si="3069">IFERROR(G1499,0)</f>
        <v>3.0000000000000001E-3</v>
      </c>
      <c r="L1499" s="8">
        <f t="shared" si="3069"/>
        <v>4.0000000000000001E-3</v>
      </c>
      <c r="M1499" s="8">
        <f t="shared" si="2609"/>
        <v>1E-3</v>
      </c>
      <c r="N1499" s="12">
        <f t="shared" si="2610"/>
        <v>133.33333333333331</v>
      </c>
      <c r="O1499" s="8">
        <f t="shared" ref="O1499:P1499" si="3070">IFERROR(K1499,0)</f>
        <v>3.0000000000000001E-3</v>
      </c>
      <c r="P1499" s="8">
        <f t="shared" si="3070"/>
        <v>4.0000000000000001E-3</v>
      </c>
      <c r="Q1499" s="8">
        <f t="shared" si="2612"/>
        <v>1E-3</v>
      </c>
      <c r="R1499" s="12">
        <f t="shared" si="2613"/>
        <v>133.33333333333331</v>
      </c>
      <c r="S1499" s="8">
        <f>T1478</f>
        <v>0.68364999999999942</v>
      </c>
      <c r="T1499" s="8">
        <f>H1499+S1499-H1500-H1501-U1499</f>
        <v>0.68764999999999943</v>
      </c>
      <c r="U1499" s="8">
        <v>0</v>
      </c>
      <c r="V1499" s="8">
        <f t="shared" si="2905"/>
        <v>60</v>
      </c>
      <c r="W1499" s="8">
        <f t="shared" si="2906"/>
        <v>80</v>
      </c>
      <c r="X1499" s="14">
        <f t="shared" si="3060"/>
        <v>0</v>
      </c>
      <c r="Y1499" s="15"/>
    </row>
    <row r="1500" spans="1:25" x14ac:dyDescent="0.2">
      <c r="A1500" s="5">
        <v>45729</v>
      </c>
      <c r="B1500" s="6" t="s">
        <v>29</v>
      </c>
      <c r="C1500" s="7" t="s">
        <v>24</v>
      </c>
      <c r="D1500" s="6" t="s">
        <v>26</v>
      </c>
      <c r="E1500" s="8">
        <v>1</v>
      </c>
      <c r="F1500" s="8">
        <v>0</v>
      </c>
      <c r="G1500" s="8">
        <v>3.0000000000000001E-3</v>
      </c>
      <c r="H1500" s="11">
        <v>0</v>
      </c>
      <c r="I1500" s="8">
        <f t="shared" si="2606"/>
        <v>-3.0000000000000001E-3</v>
      </c>
      <c r="J1500" s="12">
        <f t="shared" si="2607"/>
        <v>0</v>
      </c>
      <c r="K1500" s="8">
        <f t="shared" ref="K1500:L1500" si="3071">IFERROR(G1500,0)</f>
        <v>3.0000000000000001E-3</v>
      </c>
      <c r="L1500" s="8">
        <f t="shared" si="3071"/>
        <v>0</v>
      </c>
      <c r="M1500" s="8">
        <f t="shared" si="2609"/>
        <v>-3.0000000000000001E-3</v>
      </c>
      <c r="N1500" s="12">
        <f t="shared" si="2610"/>
        <v>0</v>
      </c>
      <c r="O1500" s="8">
        <f t="shared" ref="O1500:P1500" si="3072">IFERROR(K1500,0)</f>
        <v>3.0000000000000001E-3</v>
      </c>
      <c r="P1500" s="8">
        <f t="shared" si="3072"/>
        <v>0</v>
      </c>
      <c r="Q1500" s="8">
        <f t="shared" si="2612"/>
        <v>-3.0000000000000001E-3</v>
      </c>
      <c r="R1500" s="12">
        <f t="shared" si="2613"/>
        <v>0</v>
      </c>
      <c r="S1500" s="8"/>
      <c r="T1500" s="8"/>
      <c r="U1500" s="8"/>
      <c r="V1500" s="8">
        <f t="shared" si="2905"/>
        <v>0</v>
      </c>
      <c r="W1500" s="8">
        <f t="shared" si="2906"/>
        <v>0</v>
      </c>
      <c r="X1500" s="14">
        <f t="shared" si="3060"/>
        <v>4.0000000000000001E-3</v>
      </c>
      <c r="Y1500" s="15"/>
    </row>
    <row r="1501" spans="1:25" x14ac:dyDescent="0.2">
      <c r="A1501" s="5">
        <v>45729</v>
      </c>
      <c r="B1501" s="6" t="s">
        <v>29</v>
      </c>
      <c r="C1501" s="7" t="s">
        <v>24</v>
      </c>
      <c r="D1501" s="6" t="s">
        <v>27</v>
      </c>
      <c r="E1501" s="8">
        <v>0</v>
      </c>
      <c r="F1501" s="8">
        <v>0</v>
      </c>
      <c r="G1501" s="8">
        <v>0</v>
      </c>
      <c r="H1501" s="11">
        <v>0</v>
      </c>
      <c r="I1501" s="8">
        <f t="shared" si="2606"/>
        <v>0</v>
      </c>
      <c r="J1501" s="12">
        <f t="shared" si="2607"/>
        <v>0</v>
      </c>
      <c r="K1501" s="8">
        <f t="shared" ref="K1501:L1501" si="3073">IFERROR(G1501,0)</f>
        <v>0</v>
      </c>
      <c r="L1501" s="8">
        <f t="shared" si="3073"/>
        <v>0</v>
      </c>
      <c r="M1501" s="8">
        <f t="shared" si="2609"/>
        <v>0</v>
      </c>
      <c r="N1501" s="12">
        <f t="shared" si="2610"/>
        <v>0</v>
      </c>
      <c r="O1501" s="8">
        <f t="shared" ref="O1501:P1501" si="3074">IFERROR(K1501,0)</f>
        <v>0</v>
      </c>
      <c r="P1501" s="8">
        <f t="shared" si="3074"/>
        <v>0</v>
      </c>
      <c r="Q1501" s="8">
        <f t="shared" si="2612"/>
        <v>0</v>
      </c>
      <c r="R1501" s="12">
        <f t="shared" si="2613"/>
        <v>0</v>
      </c>
      <c r="S1501" s="14"/>
      <c r="T1501" s="14"/>
      <c r="U1501" s="14"/>
      <c r="V1501" s="8">
        <f t="shared" si="2905"/>
        <v>0</v>
      </c>
      <c r="W1501" s="8">
        <f t="shared" si="2906"/>
        <v>0</v>
      </c>
      <c r="X1501" s="14">
        <f t="shared" si="3060"/>
        <v>0</v>
      </c>
      <c r="Y1501" s="15"/>
    </row>
    <row r="1502" spans="1:25" x14ac:dyDescent="0.2">
      <c r="A1502" s="5">
        <v>45729</v>
      </c>
      <c r="B1502" s="6" t="s">
        <v>30</v>
      </c>
      <c r="C1502" s="7" t="s">
        <v>24</v>
      </c>
      <c r="D1502" s="6" t="s">
        <v>25</v>
      </c>
      <c r="E1502" s="8">
        <v>0.6</v>
      </c>
      <c r="F1502" s="8">
        <v>4.0000000000000001E-3</v>
      </c>
      <c r="G1502" s="8">
        <v>3.2000000000000002E-3</v>
      </c>
      <c r="H1502" s="11">
        <v>2E-3</v>
      </c>
      <c r="I1502" s="8">
        <f t="shared" si="2606"/>
        <v>-1.2000000000000001E-3</v>
      </c>
      <c r="J1502" s="12">
        <f t="shared" si="2607"/>
        <v>62.5</v>
      </c>
      <c r="K1502" s="8">
        <f t="shared" ref="K1502:L1502" si="3075">IFERROR(G1502,0)</f>
        <v>3.2000000000000002E-3</v>
      </c>
      <c r="L1502" s="8">
        <f t="shared" si="3075"/>
        <v>2E-3</v>
      </c>
      <c r="M1502" s="8">
        <f t="shared" si="2609"/>
        <v>-1.2000000000000001E-3</v>
      </c>
      <c r="N1502" s="12">
        <f t="shared" si="2610"/>
        <v>62.5</v>
      </c>
      <c r="O1502" s="8">
        <f t="shared" ref="O1502:P1502" si="3076">IFERROR(K1502,0)</f>
        <v>3.2000000000000002E-3</v>
      </c>
      <c r="P1502" s="8">
        <f t="shared" si="3076"/>
        <v>2E-3</v>
      </c>
      <c r="Q1502" s="8">
        <f t="shared" si="2612"/>
        <v>-1.2000000000000001E-3</v>
      </c>
      <c r="R1502" s="12">
        <f t="shared" si="2613"/>
        <v>62.5</v>
      </c>
      <c r="S1502" s="14">
        <f>T1481</f>
        <v>9.9890000000000048E-2</v>
      </c>
      <c r="T1502" s="8">
        <f>H1502+S1502-H1503-H1504-U1502</f>
        <v>8.2890000000000047E-2</v>
      </c>
      <c r="U1502" s="14">
        <v>0</v>
      </c>
      <c r="V1502" s="8">
        <f t="shared" si="2905"/>
        <v>80</v>
      </c>
      <c r="W1502" s="8">
        <f t="shared" si="2906"/>
        <v>50</v>
      </c>
      <c r="X1502" s="14">
        <f t="shared" si="3060"/>
        <v>0</v>
      </c>
      <c r="Y1502" s="15"/>
    </row>
    <row r="1503" spans="1:25" x14ac:dyDescent="0.2">
      <c r="A1503" s="5">
        <v>45729</v>
      </c>
      <c r="B1503" s="6" t="s">
        <v>30</v>
      </c>
      <c r="C1503" s="7" t="s">
        <v>24</v>
      </c>
      <c r="D1503" s="6" t="s">
        <v>26</v>
      </c>
      <c r="E1503" s="8">
        <v>0.6</v>
      </c>
      <c r="F1503" s="8">
        <v>5.5E-2</v>
      </c>
      <c r="G1503" s="8">
        <v>3.2000000000000002E-3</v>
      </c>
      <c r="H1503" s="11">
        <v>1.9E-2</v>
      </c>
      <c r="I1503" s="8">
        <f t="shared" si="2606"/>
        <v>1.5799999999999998E-2</v>
      </c>
      <c r="J1503" s="12">
        <f t="shared" si="2607"/>
        <v>593.75</v>
      </c>
      <c r="K1503" s="8">
        <f t="shared" ref="K1503:L1503" si="3077">IFERROR(G1503,0)</f>
        <v>3.2000000000000002E-3</v>
      </c>
      <c r="L1503" s="8">
        <f t="shared" si="3077"/>
        <v>1.9E-2</v>
      </c>
      <c r="M1503" s="8">
        <f t="shared" si="2609"/>
        <v>1.5799999999999998E-2</v>
      </c>
      <c r="N1503" s="12">
        <f t="shared" si="2610"/>
        <v>593.75</v>
      </c>
      <c r="O1503" s="8">
        <f t="shared" ref="O1503:P1503" si="3078">IFERROR(K1503,0)</f>
        <v>3.2000000000000002E-3</v>
      </c>
      <c r="P1503" s="8">
        <f t="shared" si="3078"/>
        <v>1.9E-2</v>
      </c>
      <c r="Q1503" s="8">
        <f t="shared" si="2612"/>
        <v>1.5799999999999998E-2</v>
      </c>
      <c r="R1503" s="12">
        <f t="shared" si="2613"/>
        <v>593.75</v>
      </c>
      <c r="S1503" s="14"/>
      <c r="T1503" s="14"/>
      <c r="U1503" s="14"/>
      <c r="V1503" s="8">
        <f t="shared" si="2905"/>
        <v>5.8181818181818183</v>
      </c>
      <c r="W1503" s="8">
        <f t="shared" si="2906"/>
        <v>34.545454545454547</v>
      </c>
      <c r="X1503" s="14">
        <f t="shared" si="3060"/>
        <v>1E-3</v>
      </c>
      <c r="Y1503" s="15"/>
    </row>
    <row r="1504" spans="1:25" x14ac:dyDescent="0.2">
      <c r="A1504" s="5">
        <v>45729</v>
      </c>
      <c r="B1504" s="6" t="s">
        <v>30</v>
      </c>
      <c r="C1504" s="7" t="s">
        <v>24</v>
      </c>
      <c r="D1504" s="6" t="s">
        <v>27</v>
      </c>
      <c r="E1504" s="8">
        <v>0</v>
      </c>
      <c r="F1504" s="8">
        <v>0</v>
      </c>
      <c r="G1504" s="8">
        <v>0</v>
      </c>
      <c r="H1504" s="11">
        <v>0</v>
      </c>
      <c r="I1504" s="8">
        <f t="shared" si="2606"/>
        <v>0</v>
      </c>
      <c r="J1504" s="12">
        <f t="shared" si="2607"/>
        <v>0</v>
      </c>
      <c r="K1504" s="8">
        <f t="shared" ref="K1504:L1504" si="3079">IFERROR(G1504,0)</f>
        <v>0</v>
      </c>
      <c r="L1504" s="8">
        <f t="shared" si="3079"/>
        <v>0</v>
      </c>
      <c r="M1504" s="8">
        <f t="shared" si="2609"/>
        <v>0</v>
      </c>
      <c r="N1504" s="12">
        <f t="shared" si="2610"/>
        <v>0</v>
      </c>
      <c r="O1504" s="8">
        <f t="shared" ref="O1504:P1504" si="3080">IFERROR(K1504,0)</f>
        <v>0</v>
      </c>
      <c r="P1504" s="8">
        <f t="shared" si="3080"/>
        <v>0</v>
      </c>
      <c r="Q1504" s="8">
        <f t="shared" si="2612"/>
        <v>0</v>
      </c>
      <c r="R1504" s="12">
        <f t="shared" si="2613"/>
        <v>0</v>
      </c>
      <c r="S1504" s="14"/>
      <c r="T1504" s="14"/>
      <c r="U1504" s="14"/>
      <c r="V1504" s="8">
        <f t="shared" si="2905"/>
        <v>0</v>
      </c>
      <c r="W1504" s="8">
        <f t="shared" si="2906"/>
        <v>0</v>
      </c>
      <c r="X1504" s="14">
        <f t="shared" si="3060"/>
        <v>0</v>
      </c>
      <c r="Y1504" s="15"/>
    </row>
    <row r="1505" spans="1:25" x14ac:dyDescent="0.2">
      <c r="A1505" s="5">
        <v>45729</v>
      </c>
      <c r="B1505" s="6" t="s">
        <v>31</v>
      </c>
      <c r="C1505" s="7" t="s">
        <v>32</v>
      </c>
      <c r="D1505" s="6" t="s">
        <v>25</v>
      </c>
      <c r="E1505" s="8">
        <v>229.8</v>
      </c>
      <c r="F1505" s="8">
        <v>0.65200000000000002</v>
      </c>
      <c r="G1505" s="8">
        <v>0.66800000000000004</v>
      </c>
      <c r="H1505" s="11">
        <v>0.60099999999999998</v>
      </c>
      <c r="I1505" s="8">
        <f t="shared" si="2606"/>
        <v>-6.700000000000006E-2</v>
      </c>
      <c r="J1505" s="12">
        <f t="shared" si="2607"/>
        <v>89.970059880239518</v>
      </c>
      <c r="K1505" s="8">
        <f t="shared" ref="K1505:L1505" si="3081">IFERROR(G1505,0)</f>
        <v>0.66800000000000004</v>
      </c>
      <c r="L1505" s="8">
        <f t="shared" si="3081"/>
        <v>0.60099999999999998</v>
      </c>
      <c r="M1505" s="8">
        <f t="shared" si="2609"/>
        <v>-6.700000000000006E-2</v>
      </c>
      <c r="N1505" s="12">
        <f t="shared" si="2610"/>
        <v>89.970059880239518</v>
      </c>
      <c r="O1505" s="8">
        <f t="shared" ref="O1505:P1505" si="3082">IFERROR(K1505,0)</f>
        <v>0.66800000000000004</v>
      </c>
      <c r="P1505" s="8">
        <f t="shared" si="3082"/>
        <v>0.60099999999999998</v>
      </c>
      <c r="Q1505" s="8">
        <f t="shared" si="2612"/>
        <v>-6.700000000000006E-2</v>
      </c>
      <c r="R1505" s="12">
        <f t="shared" si="2613"/>
        <v>89.970059880239518</v>
      </c>
      <c r="S1505" s="14">
        <f>T1484</f>
        <v>175.55428504999986</v>
      </c>
      <c r="T1505" s="8">
        <f>H1505+S1505-H1506-H1507-U1505</f>
        <v>173.47388504999984</v>
      </c>
      <c r="U1505" s="14">
        <v>4.0000000000000002E-4</v>
      </c>
      <c r="V1505" s="8">
        <f t="shared" si="2905"/>
        <v>102.45398773006136</v>
      </c>
      <c r="W1505" s="8">
        <f t="shared" si="2906"/>
        <v>92.177914110429441</v>
      </c>
      <c r="X1505" s="14">
        <f t="shared" si="3060"/>
        <v>0</v>
      </c>
      <c r="Y1505" s="15"/>
    </row>
    <row r="1506" spans="1:25" x14ac:dyDescent="0.2">
      <c r="A1506" s="5">
        <v>45729</v>
      </c>
      <c r="B1506" s="6" t="s">
        <v>31</v>
      </c>
      <c r="C1506" s="7" t="s">
        <v>32</v>
      </c>
      <c r="D1506" s="6" t="s">
        <v>26</v>
      </c>
      <c r="E1506" s="8">
        <v>285</v>
      </c>
      <c r="F1506" s="8">
        <v>0</v>
      </c>
      <c r="G1506" s="8">
        <v>0.77400000000000002</v>
      </c>
      <c r="H1506" s="11">
        <v>2.681</v>
      </c>
      <c r="I1506" s="8">
        <f t="shared" si="2606"/>
        <v>1.907</v>
      </c>
      <c r="J1506" s="12">
        <f t="shared" si="2607"/>
        <v>346.38242894056845</v>
      </c>
      <c r="K1506" s="8">
        <f t="shared" ref="K1506:L1506" si="3083">IFERROR(G1506,0)</f>
        <v>0.77400000000000002</v>
      </c>
      <c r="L1506" s="8">
        <f t="shared" si="3083"/>
        <v>2.681</v>
      </c>
      <c r="M1506" s="8">
        <f t="shared" si="2609"/>
        <v>1.907</v>
      </c>
      <c r="N1506" s="12">
        <f t="shared" si="2610"/>
        <v>346.38242894056845</v>
      </c>
      <c r="O1506" s="8">
        <f t="shared" ref="O1506:P1506" si="3084">IFERROR(K1506,0)</f>
        <v>0.77400000000000002</v>
      </c>
      <c r="P1506" s="8">
        <f t="shared" si="3084"/>
        <v>2.681</v>
      </c>
      <c r="Q1506" s="8">
        <f t="shared" si="2612"/>
        <v>1.907</v>
      </c>
      <c r="R1506" s="12">
        <f t="shared" si="2613"/>
        <v>346.38242894056845</v>
      </c>
      <c r="S1506" s="14"/>
      <c r="T1506" s="14"/>
      <c r="U1506" s="14"/>
      <c r="V1506" s="8">
        <f t="shared" si="2905"/>
        <v>0</v>
      </c>
      <c r="W1506" s="8">
        <f t="shared" si="2906"/>
        <v>0</v>
      </c>
      <c r="X1506" s="14">
        <f t="shared" si="3060"/>
        <v>0.59399999999999997</v>
      </c>
      <c r="Y1506" s="15"/>
    </row>
    <row r="1507" spans="1:25" x14ac:dyDescent="0.2">
      <c r="A1507" s="5">
        <v>45729</v>
      </c>
      <c r="B1507" s="6" t="s">
        <v>31</v>
      </c>
      <c r="C1507" s="7" t="s">
        <v>32</v>
      </c>
      <c r="D1507" s="6" t="s">
        <v>27</v>
      </c>
      <c r="E1507" s="8">
        <v>0</v>
      </c>
      <c r="F1507" s="8">
        <v>0</v>
      </c>
      <c r="G1507" s="8">
        <v>0</v>
      </c>
      <c r="H1507" s="11">
        <v>0</v>
      </c>
      <c r="I1507" s="8">
        <f t="shared" si="2606"/>
        <v>0</v>
      </c>
      <c r="J1507" s="12">
        <f t="shared" si="2607"/>
        <v>0</v>
      </c>
      <c r="K1507" s="8">
        <f t="shared" ref="K1507:L1507" si="3085">IFERROR(G1507,0)</f>
        <v>0</v>
      </c>
      <c r="L1507" s="8">
        <f t="shared" si="3085"/>
        <v>0</v>
      </c>
      <c r="M1507" s="8">
        <f t="shared" si="2609"/>
        <v>0</v>
      </c>
      <c r="N1507" s="12">
        <f t="shared" si="2610"/>
        <v>0</v>
      </c>
      <c r="O1507" s="8">
        <f t="shared" ref="O1507:P1507" si="3086">IFERROR(K1507,0)</f>
        <v>0</v>
      </c>
      <c r="P1507" s="8">
        <f t="shared" si="3086"/>
        <v>0</v>
      </c>
      <c r="Q1507" s="8">
        <f t="shared" si="2612"/>
        <v>0</v>
      </c>
      <c r="R1507" s="12">
        <f t="shared" si="2613"/>
        <v>0</v>
      </c>
      <c r="S1507" s="14"/>
      <c r="T1507" s="14"/>
      <c r="U1507" s="14"/>
      <c r="V1507" s="8">
        <f t="shared" si="2905"/>
        <v>0</v>
      </c>
      <c r="W1507" s="8">
        <f t="shared" si="2906"/>
        <v>0</v>
      </c>
      <c r="X1507" s="14">
        <f t="shared" si="3060"/>
        <v>0.27200000000000002</v>
      </c>
      <c r="Y1507" s="15"/>
    </row>
    <row r="1508" spans="1:25" x14ac:dyDescent="0.2">
      <c r="A1508" s="5">
        <v>45729</v>
      </c>
      <c r="B1508" s="6" t="s">
        <v>36</v>
      </c>
      <c r="C1508" s="7" t="s">
        <v>32</v>
      </c>
      <c r="D1508" s="6" t="s">
        <v>25</v>
      </c>
      <c r="E1508" s="8">
        <v>5.2</v>
      </c>
      <c r="F1508" s="8">
        <v>1.6E-2</v>
      </c>
      <c r="G1508" s="8">
        <v>1.61E-2</v>
      </c>
      <c r="H1508" s="11">
        <v>1.9E-2</v>
      </c>
      <c r="I1508" s="8">
        <f t="shared" si="2606"/>
        <v>2.8999999999999998E-3</v>
      </c>
      <c r="J1508" s="12">
        <f t="shared" si="2607"/>
        <v>118.01242236024845</v>
      </c>
      <c r="K1508" s="8">
        <f t="shared" ref="K1508:L1508" si="3087">IFERROR(G1508,0)</f>
        <v>1.61E-2</v>
      </c>
      <c r="L1508" s="8">
        <f t="shared" si="3087"/>
        <v>1.9E-2</v>
      </c>
      <c r="M1508" s="8">
        <f t="shared" si="2609"/>
        <v>2.8999999999999998E-3</v>
      </c>
      <c r="N1508" s="12">
        <f t="shared" si="2610"/>
        <v>118.01242236024845</v>
      </c>
      <c r="O1508" s="8">
        <f t="shared" ref="O1508:P1508" si="3088">IFERROR(K1508,0)</f>
        <v>1.61E-2</v>
      </c>
      <c r="P1508" s="8">
        <f t="shared" si="3088"/>
        <v>1.9E-2</v>
      </c>
      <c r="Q1508" s="8">
        <f t="shared" si="2612"/>
        <v>2.8999999999999998E-3</v>
      </c>
      <c r="R1508" s="12">
        <f t="shared" si="2613"/>
        <v>118.01242236024845</v>
      </c>
      <c r="S1508" s="14">
        <f>T1487</f>
        <v>2.8408000019999982</v>
      </c>
      <c r="T1508" s="8">
        <f>H1508+S1508-H1509-H1510-U1508</f>
        <v>2.8591000019999981</v>
      </c>
      <c r="U1508" s="14">
        <v>6.9999999999999999E-4</v>
      </c>
      <c r="V1508" s="8">
        <f t="shared" si="2905"/>
        <v>100.62499999999999</v>
      </c>
      <c r="W1508" s="8">
        <f t="shared" si="2906"/>
        <v>118.75</v>
      </c>
      <c r="X1508" s="14">
        <f t="shared" si="3060"/>
        <v>0</v>
      </c>
      <c r="Y1508" s="15"/>
    </row>
    <row r="1509" spans="1:25" x14ac:dyDescent="0.2">
      <c r="A1509" s="5">
        <v>45729</v>
      </c>
      <c r="B1509" s="6" t="s">
        <v>36</v>
      </c>
      <c r="C1509" s="7" t="s">
        <v>32</v>
      </c>
      <c r="D1509" s="6" t="s">
        <v>26</v>
      </c>
      <c r="E1509" s="8">
        <v>5.0999999999999996</v>
      </c>
      <c r="F1509" s="8">
        <v>0</v>
      </c>
      <c r="G1509" s="8">
        <v>1.29E-2</v>
      </c>
      <c r="H1509" s="11">
        <v>0</v>
      </c>
      <c r="I1509" s="8">
        <f t="shared" si="2606"/>
        <v>-1.29E-2</v>
      </c>
      <c r="J1509" s="12">
        <f t="shared" si="2607"/>
        <v>0</v>
      </c>
      <c r="K1509" s="8">
        <f t="shared" ref="K1509:L1509" si="3089">IFERROR(G1509,0)</f>
        <v>1.29E-2</v>
      </c>
      <c r="L1509" s="8">
        <f t="shared" si="3089"/>
        <v>0</v>
      </c>
      <c r="M1509" s="8">
        <f t="shared" si="2609"/>
        <v>-1.29E-2</v>
      </c>
      <c r="N1509" s="12">
        <f t="shared" si="2610"/>
        <v>0</v>
      </c>
      <c r="O1509" s="8">
        <f t="shared" ref="O1509:P1509" si="3090">IFERROR(K1509,0)</f>
        <v>1.29E-2</v>
      </c>
      <c r="P1509" s="8">
        <f t="shared" si="3090"/>
        <v>0</v>
      </c>
      <c r="Q1509" s="8">
        <f t="shared" si="2612"/>
        <v>-1.29E-2</v>
      </c>
      <c r="R1509" s="12">
        <f t="shared" si="2613"/>
        <v>0</v>
      </c>
      <c r="S1509" s="14"/>
      <c r="T1509" s="14"/>
      <c r="U1509" s="14"/>
      <c r="V1509" s="8">
        <f t="shared" si="2905"/>
        <v>0</v>
      </c>
      <c r="W1509" s="8">
        <f t="shared" si="2906"/>
        <v>0</v>
      </c>
      <c r="X1509" s="14">
        <f t="shared" si="3060"/>
        <v>1.7999999999999999E-2</v>
      </c>
      <c r="Y1509" s="15"/>
    </row>
    <row r="1510" spans="1:25" x14ac:dyDescent="0.2">
      <c r="A1510" s="5">
        <v>45729</v>
      </c>
      <c r="B1510" s="6" t="s">
        <v>36</v>
      </c>
      <c r="C1510" s="7" t="s">
        <v>32</v>
      </c>
      <c r="D1510" s="6" t="s">
        <v>27</v>
      </c>
      <c r="E1510" s="8">
        <v>0</v>
      </c>
      <c r="F1510" s="8">
        <v>0</v>
      </c>
      <c r="G1510" s="8">
        <v>0</v>
      </c>
      <c r="H1510" s="11">
        <v>0</v>
      </c>
      <c r="I1510" s="8">
        <f t="shared" si="2606"/>
        <v>0</v>
      </c>
      <c r="J1510" s="12">
        <f t="shared" si="2607"/>
        <v>0</v>
      </c>
      <c r="K1510" s="8">
        <f t="shared" ref="K1510:L1510" si="3091">IFERROR(G1510,0)</f>
        <v>0</v>
      </c>
      <c r="L1510" s="8">
        <f t="shared" si="3091"/>
        <v>0</v>
      </c>
      <c r="M1510" s="8">
        <f t="shared" si="2609"/>
        <v>0</v>
      </c>
      <c r="N1510" s="12">
        <f t="shared" si="2610"/>
        <v>0</v>
      </c>
      <c r="O1510" s="8">
        <f t="shared" ref="O1510:P1510" si="3092">IFERROR(K1510,0)</f>
        <v>0</v>
      </c>
      <c r="P1510" s="8">
        <f t="shared" si="3092"/>
        <v>0</v>
      </c>
      <c r="Q1510" s="8">
        <f t="shared" si="2612"/>
        <v>0</v>
      </c>
      <c r="R1510" s="12">
        <f t="shared" si="2613"/>
        <v>0</v>
      </c>
      <c r="S1510" s="14"/>
      <c r="T1510" s="14"/>
      <c r="U1510" s="14"/>
      <c r="V1510" s="8">
        <f t="shared" si="2905"/>
        <v>0</v>
      </c>
      <c r="W1510" s="8">
        <f t="shared" si="2906"/>
        <v>0</v>
      </c>
      <c r="X1510" s="14">
        <f t="shared" si="3060"/>
        <v>0</v>
      </c>
      <c r="Y1510" s="15"/>
    </row>
    <row r="1511" spans="1:25" x14ac:dyDescent="0.2">
      <c r="A1511" s="5">
        <v>45729</v>
      </c>
      <c r="B1511" s="6" t="s">
        <v>33</v>
      </c>
      <c r="C1511" s="7" t="s">
        <v>32</v>
      </c>
      <c r="D1511" s="6" t="s">
        <v>25</v>
      </c>
      <c r="E1511" s="8">
        <v>0.63</v>
      </c>
      <c r="F1511" s="8">
        <v>0</v>
      </c>
      <c r="G1511" s="8">
        <v>1.9E-3</v>
      </c>
      <c r="H1511" s="11">
        <v>1E-3</v>
      </c>
      <c r="I1511" s="8">
        <f t="shared" si="2606"/>
        <v>-8.9999999999999998E-4</v>
      </c>
      <c r="J1511" s="12">
        <f t="shared" si="2607"/>
        <v>52.631578947368418</v>
      </c>
      <c r="K1511" s="8">
        <f t="shared" ref="K1511:L1511" si="3093">IFERROR(G1511,0)</f>
        <v>1.9E-3</v>
      </c>
      <c r="L1511" s="8">
        <f t="shared" si="3093"/>
        <v>1E-3</v>
      </c>
      <c r="M1511" s="8">
        <f t="shared" si="2609"/>
        <v>-8.9999999999999998E-4</v>
      </c>
      <c r="N1511" s="12">
        <f t="shared" si="2610"/>
        <v>52.631578947368418</v>
      </c>
      <c r="O1511" s="8">
        <f t="shared" ref="O1511:P1511" si="3094">IFERROR(K1511,0)</f>
        <v>1.9E-3</v>
      </c>
      <c r="P1511" s="8">
        <f t="shared" si="3094"/>
        <v>1E-3</v>
      </c>
      <c r="Q1511" s="8">
        <f t="shared" si="2612"/>
        <v>-8.9999999999999998E-4</v>
      </c>
      <c r="R1511" s="12">
        <f t="shared" si="2613"/>
        <v>52.631578947368418</v>
      </c>
      <c r="S1511" s="14">
        <f>T1490</f>
        <v>6.9946239999999882E-2</v>
      </c>
      <c r="T1511" s="8">
        <f>H1511+S1511-H1512-H1513-U1511</f>
        <v>7.084623999999988E-2</v>
      </c>
      <c r="U1511" s="14">
        <v>1E-4</v>
      </c>
      <c r="V1511" s="8">
        <f t="shared" si="2905"/>
        <v>0</v>
      </c>
      <c r="W1511" s="8">
        <f t="shared" si="2906"/>
        <v>0</v>
      </c>
      <c r="X1511" s="14">
        <f t="shared" si="3060"/>
        <v>0</v>
      </c>
      <c r="Y1511" s="15"/>
    </row>
    <row r="1512" spans="1:25" x14ac:dyDescent="0.2">
      <c r="A1512" s="5">
        <v>45729</v>
      </c>
      <c r="B1512" s="6" t="s">
        <v>33</v>
      </c>
      <c r="C1512" s="7" t="s">
        <v>32</v>
      </c>
      <c r="D1512" s="6" t="s">
        <v>26</v>
      </c>
      <c r="E1512" s="8">
        <v>0.63</v>
      </c>
      <c r="F1512" s="8">
        <v>0</v>
      </c>
      <c r="G1512" s="8">
        <v>1.6000000000000001E-3</v>
      </c>
      <c r="H1512" s="11">
        <v>0</v>
      </c>
      <c r="I1512" s="8">
        <f t="shared" si="2606"/>
        <v>-1.6000000000000001E-3</v>
      </c>
      <c r="J1512" s="12">
        <f t="shared" si="2607"/>
        <v>0</v>
      </c>
      <c r="K1512" s="8">
        <f t="shared" ref="K1512:L1512" si="3095">IFERROR(G1512,0)</f>
        <v>1.6000000000000001E-3</v>
      </c>
      <c r="L1512" s="8">
        <f t="shared" si="3095"/>
        <v>0</v>
      </c>
      <c r="M1512" s="8">
        <f t="shared" si="2609"/>
        <v>-1.6000000000000001E-3</v>
      </c>
      <c r="N1512" s="12">
        <f t="shared" si="2610"/>
        <v>0</v>
      </c>
      <c r="O1512" s="8">
        <f t="shared" ref="O1512:P1512" si="3096">IFERROR(K1512,0)</f>
        <v>1.6000000000000001E-3</v>
      </c>
      <c r="P1512" s="8">
        <f t="shared" si="3096"/>
        <v>0</v>
      </c>
      <c r="Q1512" s="8">
        <f t="shared" si="2612"/>
        <v>-1.6000000000000001E-3</v>
      </c>
      <c r="R1512" s="12">
        <f t="shared" si="2613"/>
        <v>0</v>
      </c>
      <c r="S1512" s="14"/>
      <c r="T1512" s="8"/>
      <c r="U1512" s="14"/>
      <c r="V1512" s="8">
        <f t="shared" si="2905"/>
        <v>0</v>
      </c>
      <c r="W1512" s="8">
        <f t="shared" si="2906"/>
        <v>0</v>
      </c>
      <c r="X1512" s="14">
        <f t="shared" si="3060"/>
        <v>1E-3</v>
      </c>
      <c r="Y1512" s="15"/>
    </row>
    <row r="1513" spans="1:25" x14ac:dyDescent="0.2">
      <c r="A1513" s="5">
        <v>45729</v>
      </c>
      <c r="B1513" s="6" t="s">
        <v>33</v>
      </c>
      <c r="C1513" s="7" t="s">
        <v>32</v>
      </c>
      <c r="D1513" s="6" t="s">
        <v>27</v>
      </c>
      <c r="E1513" s="8">
        <v>0</v>
      </c>
      <c r="F1513" s="8">
        <v>0</v>
      </c>
      <c r="G1513" s="8">
        <v>0</v>
      </c>
      <c r="H1513" s="11">
        <v>0</v>
      </c>
      <c r="I1513" s="8">
        <f t="shared" si="2606"/>
        <v>0</v>
      </c>
      <c r="J1513" s="12">
        <f t="shared" si="2607"/>
        <v>0</v>
      </c>
      <c r="K1513" s="8">
        <f t="shared" ref="K1513:L1513" si="3097">IFERROR(G1513,0)</f>
        <v>0</v>
      </c>
      <c r="L1513" s="8">
        <f t="shared" si="3097"/>
        <v>0</v>
      </c>
      <c r="M1513" s="8">
        <f t="shared" si="2609"/>
        <v>0</v>
      </c>
      <c r="N1513" s="12">
        <f t="shared" si="2610"/>
        <v>0</v>
      </c>
      <c r="O1513" s="8">
        <f t="shared" ref="O1513:P1513" si="3098">IFERROR(K1513,0)</f>
        <v>0</v>
      </c>
      <c r="P1513" s="8">
        <f t="shared" si="3098"/>
        <v>0</v>
      </c>
      <c r="Q1513" s="8">
        <f t="shared" si="2612"/>
        <v>0</v>
      </c>
      <c r="R1513" s="12">
        <f t="shared" si="2613"/>
        <v>0</v>
      </c>
      <c r="S1513" s="14"/>
      <c r="T1513" s="14"/>
      <c r="U1513" s="14"/>
      <c r="V1513" s="8">
        <f t="shared" si="2905"/>
        <v>0</v>
      </c>
      <c r="W1513" s="8">
        <f t="shared" si="2906"/>
        <v>0</v>
      </c>
      <c r="X1513" s="14">
        <f t="shared" si="3060"/>
        <v>0</v>
      </c>
      <c r="Y1513" s="15"/>
    </row>
    <row r="1514" spans="1:25" x14ac:dyDescent="0.2">
      <c r="A1514" s="5">
        <v>45730</v>
      </c>
      <c r="B1514" s="6" t="s">
        <v>28</v>
      </c>
      <c r="C1514" s="7" t="s">
        <v>24</v>
      </c>
      <c r="D1514" s="6" t="s">
        <v>25</v>
      </c>
      <c r="E1514" s="8">
        <v>190.9</v>
      </c>
      <c r="F1514" s="9">
        <v>0.64400000000000002</v>
      </c>
      <c r="G1514" s="10">
        <v>0.54500000000000004</v>
      </c>
      <c r="H1514" s="21">
        <v>0.57599999999999996</v>
      </c>
      <c r="I1514" s="8">
        <f t="shared" si="2606"/>
        <v>3.0999999999999917E-2</v>
      </c>
      <c r="J1514" s="12">
        <f t="shared" si="2607"/>
        <v>105.68807339449539</v>
      </c>
      <c r="K1514" s="8">
        <f t="shared" ref="K1514:L1514" si="3099">IFERROR(G1514,0)</f>
        <v>0.54500000000000004</v>
      </c>
      <c r="L1514" s="8">
        <f t="shared" si="3099"/>
        <v>0.57599999999999996</v>
      </c>
      <c r="M1514" s="8">
        <f t="shared" si="2609"/>
        <v>3.0999999999999917E-2</v>
      </c>
      <c r="N1514" s="12">
        <f t="shared" si="2610"/>
        <v>105.68807339449539</v>
      </c>
      <c r="O1514" s="8">
        <f t="shared" ref="O1514:P1514" si="3100">IFERROR(K1514,0)</f>
        <v>0.54500000000000004</v>
      </c>
      <c r="P1514" s="8">
        <f t="shared" si="3100"/>
        <v>0.57599999999999996</v>
      </c>
      <c r="Q1514" s="8">
        <f t="shared" si="2612"/>
        <v>3.0999999999999917E-2</v>
      </c>
      <c r="R1514" s="12">
        <f t="shared" si="2613"/>
        <v>105.68807339449539</v>
      </c>
      <c r="S1514" s="8">
        <f>T1493</f>
        <v>35.896719999999988</v>
      </c>
      <c r="T1514" s="8">
        <f>H1514+S1514-H1515-H1516-U1514</f>
        <v>33.09991999999999</v>
      </c>
      <c r="U1514" s="8">
        <v>1.8E-3</v>
      </c>
      <c r="V1514" s="8">
        <f t="shared" si="2905"/>
        <v>84.627329192546583</v>
      </c>
      <c r="W1514" s="8">
        <f t="shared" si="2906"/>
        <v>89.440993788819867</v>
      </c>
      <c r="X1514" s="14">
        <f>H1472</f>
        <v>0.57199999999999995</v>
      </c>
      <c r="Y1514" s="15"/>
    </row>
    <row r="1515" spans="1:25" x14ac:dyDescent="0.2">
      <c r="A1515" s="5">
        <v>45730</v>
      </c>
      <c r="B1515" s="6" t="s">
        <v>28</v>
      </c>
      <c r="C1515" s="7" t="s">
        <v>24</v>
      </c>
      <c r="D1515" s="6" t="s">
        <v>26</v>
      </c>
      <c r="E1515" s="8">
        <v>220.3</v>
      </c>
      <c r="F1515" s="8">
        <v>0.81499999999999995</v>
      </c>
      <c r="G1515" s="8">
        <v>0.58099999999999996</v>
      </c>
      <c r="H1515" s="11">
        <v>1.718</v>
      </c>
      <c r="I1515" s="8">
        <f t="shared" si="2606"/>
        <v>1.137</v>
      </c>
      <c r="J1515" s="12">
        <f t="shared" si="2607"/>
        <v>295.69707401032701</v>
      </c>
      <c r="K1515" s="8">
        <f t="shared" ref="K1515:L1515" si="3101">IFERROR(G1515,0)</f>
        <v>0.58099999999999996</v>
      </c>
      <c r="L1515" s="8">
        <f t="shared" si="3101"/>
        <v>1.718</v>
      </c>
      <c r="M1515" s="8">
        <f t="shared" si="2609"/>
        <v>1.137</v>
      </c>
      <c r="N1515" s="12">
        <f t="shared" si="2610"/>
        <v>295.69707401032701</v>
      </c>
      <c r="O1515" s="8">
        <f t="shared" ref="O1515:P1515" si="3102">IFERROR(K1515,0)</f>
        <v>0.58099999999999996</v>
      </c>
      <c r="P1515" s="8">
        <f t="shared" si="3102"/>
        <v>1.718</v>
      </c>
      <c r="Q1515" s="8">
        <f t="shared" si="2612"/>
        <v>1.137</v>
      </c>
      <c r="R1515" s="12">
        <f t="shared" si="2613"/>
        <v>295.69707401032701</v>
      </c>
      <c r="S1515" s="8"/>
      <c r="T1515" s="8"/>
      <c r="U1515" s="8"/>
      <c r="V1515" s="8">
        <f t="shared" si="2905"/>
        <v>71.288343558282207</v>
      </c>
      <c r="W1515" s="8">
        <f t="shared" si="2906"/>
        <v>210.79754601226998</v>
      </c>
      <c r="X1515" s="14">
        <f t="shared" ref="X1515:X1534" si="3103">H1472</f>
        <v>0.57199999999999995</v>
      </c>
      <c r="Y1515" s="15"/>
    </row>
    <row r="1516" spans="1:25" x14ac:dyDescent="0.2">
      <c r="A1516" s="5">
        <v>45730</v>
      </c>
      <c r="B1516" s="6" t="s">
        <v>28</v>
      </c>
      <c r="C1516" s="7" t="s">
        <v>24</v>
      </c>
      <c r="D1516" s="6" t="s">
        <v>27</v>
      </c>
      <c r="E1516" s="8">
        <v>0</v>
      </c>
      <c r="F1516" s="8">
        <v>0</v>
      </c>
      <c r="G1516" s="8">
        <v>0</v>
      </c>
      <c r="H1516" s="11">
        <v>1.653</v>
      </c>
      <c r="I1516" s="8">
        <f t="shared" si="2606"/>
        <v>1.653</v>
      </c>
      <c r="J1516" s="12">
        <f t="shared" si="2607"/>
        <v>0</v>
      </c>
      <c r="K1516" s="8">
        <f t="shared" ref="K1516:L1516" si="3104">IFERROR(G1516,0)</f>
        <v>0</v>
      </c>
      <c r="L1516" s="8">
        <f t="shared" si="3104"/>
        <v>1.653</v>
      </c>
      <c r="M1516" s="8">
        <f t="shared" si="2609"/>
        <v>1.653</v>
      </c>
      <c r="N1516" s="12">
        <f t="shared" si="2610"/>
        <v>0</v>
      </c>
      <c r="O1516" s="8">
        <f t="shared" ref="O1516:P1516" si="3105">IFERROR(K1516,0)</f>
        <v>0</v>
      </c>
      <c r="P1516" s="8">
        <f t="shared" si="3105"/>
        <v>1.653</v>
      </c>
      <c r="Q1516" s="8">
        <f t="shared" si="2612"/>
        <v>1.653</v>
      </c>
      <c r="R1516" s="12">
        <f t="shared" si="2613"/>
        <v>0</v>
      </c>
      <c r="S1516" s="8"/>
      <c r="T1516" s="8"/>
      <c r="U1516" s="8"/>
      <c r="V1516" s="8">
        <f t="shared" si="2905"/>
        <v>0</v>
      </c>
      <c r="W1516" s="8">
        <f t="shared" si="2906"/>
        <v>0</v>
      </c>
      <c r="X1516" s="14">
        <f t="shared" si="3103"/>
        <v>0</v>
      </c>
      <c r="Y1516" s="15"/>
    </row>
    <row r="1517" spans="1:25" x14ac:dyDescent="0.2">
      <c r="A1517" s="5">
        <v>45730</v>
      </c>
      <c r="B1517" s="6" t="s">
        <v>23</v>
      </c>
      <c r="C1517" s="7" t="s">
        <v>24</v>
      </c>
      <c r="D1517" s="6" t="s">
        <v>25</v>
      </c>
      <c r="E1517" s="8">
        <v>1.7</v>
      </c>
      <c r="F1517" s="8">
        <v>5.0000000000000001E-3</v>
      </c>
      <c r="G1517" s="8">
        <v>4.7999999999999996E-3</v>
      </c>
      <c r="H1517" s="11">
        <v>5.0000000000000001E-3</v>
      </c>
      <c r="I1517" s="8">
        <f t="shared" si="2606"/>
        <v>2.0000000000000052E-4</v>
      </c>
      <c r="J1517" s="12">
        <f t="shared" si="2607"/>
        <v>104.16666666666667</v>
      </c>
      <c r="K1517" s="8">
        <f t="shared" ref="K1517:L1517" si="3106">IFERROR(G1517,0)</f>
        <v>4.7999999999999996E-3</v>
      </c>
      <c r="L1517" s="8">
        <f t="shared" si="3106"/>
        <v>5.0000000000000001E-3</v>
      </c>
      <c r="M1517" s="8">
        <f t="shared" si="2609"/>
        <v>2.0000000000000052E-4</v>
      </c>
      <c r="N1517" s="12">
        <f t="shared" si="2610"/>
        <v>104.16666666666667</v>
      </c>
      <c r="O1517" s="8">
        <f t="shared" ref="O1517:P1517" si="3107">IFERROR(K1517,0)</f>
        <v>4.7999999999999996E-3</v>
      </c>
      <c r="P1517" s="8">
        <f t="shared" si="3107"/>
        <v>5.0000000000000001E-3</v>
      </c>
      <c r="Q1517" s="8">
        <f t="shared" si="2612"/>
        <v>2.0000000000000052E-4</v>
      </c>
      <c r="R1517" s="12">
        <f t="shared" si="2613"/>
        <v>104.16666666666667</v>
      </c>
      <c r="S1517" s="8">
        <f>T1496</f>
        <v>3.7895405000000073</v>
      </c>
      <c r="T1517" s="8">
        <f>H1517+S1517-H1518-H1519-U1517</f>
        <v>3.794440500000007</v>
      </c>
      <c r="U1517" s="8">
        <v>1E-4</v>
      </c>
      <c r="V1517" s="8">
        <f t="shared" si="2905"/>
        <v>95.999999999999986</v>
      </c>
      <c r="W1517" s="8">
        <f t="shared" si="2906"/>
        <v>100</v>
      </c>
      <c r="X1517" s="14">
        <f t="shared" si="3103"/>
        <v>0</v>
      </c>
      <c r="Y1517" s="15"/>
    </row>
    <row r="1518" spans="1:25" x14ac:dyDescent="0.2">
      <c r="A1518" s="5">
        <v>45730</v>
      </c>
      <c r="B1518" s="6" t="s">
        <v>23</v>
      </c>
      <c r="C1518" s="7" t="s">
        <v>24</v>
      </c>
      <c r="D1518" s="6" t="s">
        <v>26</v>
      </c>
      <c r="E1518" s="8">
        <v>1.5</v>
      </c>
      <c r="F1518" s="8">
        <v>0</v>
      </c>
      <c r="G1518" s="8">
        <v>3.0000000000000001E-3</v>
      </c>
      <c r="H1518" s="11">
        <v>0</v>
      </c>
      <c r="I1518" s="8">
        <f t="shared" si="2606"/>
        <v>-3.0000000000000001E-3</v>
      </c>
      <c r="J1518" s="12">
        <f t="shared" si="2607"/>
        <v>0</v>
      </c>
      <c r="K1518" s="8">
        <f t="shared" ref="K1518:L1518" si="3108">IFERROR(G1518,0)</f>
        <v>3.0000000000000001E-3</v>
      </c>
      <c r="L1518" s="8">
        <f t="shared" si="3108"/>
        <v>0</v>
      </c>
      <c r="M1518" s="8">
        <f t="shared" si="2609"/>
        <v>-3.0000000000000001E-3</v>
      </c>
      <c r="N1518" s="12">
        <f t="shared" si="2610"/>
        <v>0</v>
      </c>
      <c r="O1518" s="8">
        <f t="shared" ref="O1518:P1518" si="3109">IFERROR(K1518,0)</f>
        <v>3.0000000000000001E-3</v>
      </c>
      <c r="P1518" s="8">
        <f t="shared" si="3109"/>
        <v>0</v>
      </c>
      <c r="Q1518" s="8">
        <f t="shared" si="2612"/>
        <v>-3.0000000000000001E-3</v>
      </c>
      <c r="R1518" s="12">
        <f t="shared" si="2613"/>
        <v>0</v>
      </c>
      <c r="S1518" s="8"/>
      <c r="T1518" s="8"/>
      <c r="U1518" s="8"/>
      <c r="V1518" s="8">
        <f t="shared" si="2905"/>
        <v>0</v>
      </c>
      <c r="W1518" s="8">
        <f t="shared" si="2906"/>
        <v>0</v>
      </c>
      <c r="X1518" s="14">
        <f t="shared" si="3103"/>
        <v>5.0000000000000001E-3</v>
      </c>
      <c r="Y1518" s="15"/>
    </row>
    <row r="1519" spans="1:25" x14ac:dyDescent="0.2">
      <c r="A1519" s="5">
        <v>45730</v>
      </c>
      <c r="B1519" s="6" t="s">
        <v>23</v>
      </c>
      <c r="C1519" s="7" t="s">
        <v>24</v>
      </c>
      <c r="D1519" s="6" t="s">
        <v>27</v>
      </c>
      <c r="E1519" s="8">
        <v>0</v>
      </c>
      <c r="F1519" s="8">
        <v>0</v>
      </c>
      <c r="G1519" s="8">
        <v>0</v>
      </c>
      <c r="H1519" s="11">
        <v>0</v>
      </c>
      <c r="I1519" s="8">
        <f t="shared" si="2606"/>
        <v>0</v>
      </c>
      <c r="J1519" s="12">
        <f t="shared" si="2607"/>
        <v>0</v>
      </c>
      <c r="K1519" s="8">
        <f t="shared" ref="K1519:L1519" si="3110">IFERROR(G1519,0)</f>
        <v>0</v>
      </c>
      <c r="L1519" s="8">
        <f t="shared" si="3110"/>
        <v>0</v>
      </c>
      <c r="M1519" s="8">
        <f t="shared" si="2609"/>
        <v>0</v>
      </c>
      <c r="N1519" s="12">
        <f t="shared" si="2610"/>
        <v>0</v>
      </c>
      <c r="O1519" s="8">
        <f t="shared" ref="O1519:P1519" si="3111">IFERROR(K1519,0)</f>
        <v>0</v>
      </c>
      <c r="P1519" s="8">
        <f t="shared" si="3111"/>
        <v>0</v>
      </c>
      <c r="Q1519" s="8">
        <f t="shared" si="2612"/>
        <v>0</v>
      </c>
      <c r="R1519" s="12">
        <f t="shared" si="2613"/>
        <v>0</v>
      </c>
      <c r="S1519" s="8"/>
      <c r="T1519" s="8"/>
      <c r="U1519" s="8"/>
      <c r="V1519" s="8">
        <f t="shared" si="2905"/>
        <v>0</v>
      </c>
      <c r="W1519" s="8">
        <f t="shared" si="2906"/>
        <v>0</v>
      </c>
      <c r="X1519" s="14">
        <f t="shared" si="3103"/>
        <v>0</v>
      </c>
      <c r="Y1519" s="15"/>
    </row>
    <row r="1520" spans="1:25" x14ac:dyDescent="0.2">
      <c r="A1520" s="5">
        <v>45730</v>
      </c>
      <c r="B1520" s="6" t="s">
        <v>29</v>
      </c>
      <c r="C1520" s="7" t="s">
        <v>24</v>
      </c>
      <c r="D1520" s="6" t="s">
        <v>25</v>
      </c>
      <c r="E1520" s="8">
        <v>1</v>
      </c>
      <c r="F1520" s="8">
        <v>5.0000000000000001E-3</v>
      </c>
      <c r="G1520" s="8">
        <v>3.0000000000000001E-3</v>
      </c>
      <c r="H1520" s="11">
        <v>4.0000000000000001E-3</v>
      </c>
      <c r="I1520" s="8">
        <f t="shared" si="2606"/>
        <v>1E-3</v>
      </c>
      <c r="J1520" s="12">
        <f t="shared" si="2607"/>
        <v>133.33333333333331</v>
      </c>
      <c r="K1520" s="8">
        <f t="shared" ref="K1520:L1520" si="3112">IFERROR(G1520,0)</f>
        <v>3.0000000000000001E-3</v>
      </c>
      <c r="L1520" s="8">
        <f t="shared" si="3112"/>
        <v>4.0000000000000001E-3</v>
      </c>
      <c r="M1520" s="8">
        <f t="shared" si="2609"/>
        <v>1E-3</v>
      </c>
      <c r="N1520" s="12">
        <f t="shared" si="2610"/>
        <v>133.33333333333331</v>
      </c>
      <c r="O1520" s="8">
        <f t="shared" ref="O1520:P1520" si="3113">IFERROR(K1520,0)</f>
        <v>3.0000000000000001E-3</v>
      </c>
      <c r="P1520" s="8">
        <f t="shared" si="3113"/>
        <v>4.0000000000000001E-3</v>
      </c>
      <c r="Q1520" s="8">
        <f t="shared" si="2612"/>
        <v>1E-3</v>
      </c>
      <c r="R1520" s="12">
        <f t="shared" si="2613"/>
        <v>133.33333333333331</v>
      </c>
      <c r="S1520" s="8">
        <f>T1499</f>
        <v>0.68764999999999943</v>
      </c>
      <c r="T1520" s="8">
        <f>H1520+S1520-H1521-H1522-U1520</f>
        <v>0.69164999999999943</v>
      </c>
      <c r="U1520" s="8">
        <v>0</v>
      </c>
      <c r="V1520" s="8">
        <f t="shared" si="2905"/>
        <v>60</v>
      </c>
      <c r="W1520" s="8">
        <f t="shared" si="2906"/>
        <v>80</v>
      </c>
      <c r="X1520" s="14">
        <f t="shared" si="3103"/>
        <v>0</v>
      </c>
      <c r="Y1520" s="15"/>
    </row>
    <row r="1521" spans="1:25" x14ac:dyDescent="0.2">
      <c r="A1521" s="5">
        <v>45730</v>
      </c>
      <c r="B1521" s="6" t="s">
        <v>29</v>
      </c>
      <c r="C1521" s="7" t="s">
        <v>24</v>
      </c>
      <c r="D1521" s="6" t="s">
        <v>26</v>
      </c>
      <c r="E1521" s="8">
        <v>1</v>
      </c>
      <c r="F1521" s="8">
        <v>0</v>
      </c>
      <c r="G1521" s="8">
        <v>3.0000000000000001E-3</v>
      </c>
      <c r="H1521" s="11">
        <v>0</v>
      </c>
      <c r="I1521" s="8">
        <f t="shared" si="2606"/>
        <v>-3.0000000000000001E-3</v>
      </c>
      <c r="J1521" s="12">
        <f t="shared" si="2607"/>
        <v>0</v>
      </c>
      <c r="K1521" s="8">
        <f t="shared" ref="K1521:L1521" si="3114">IFERROR(G1521,0)</f>
        <v>3.0000000000000001E-3</v>
      </c>
      <c r="L1521" s="8">
        <f t="shared" si="3114"/>
        <v>0</v>
      </c>
      <c r="M1521" s="8">
        <f t="shared" si="2609"/>
        <v>-3.0000000000000001E-3</v>
      </c>
      <c r="N1521" s="12">
        <f t="shared" si="2610"/>
        <v>0</v>
      </c>
      <c r="O1521" s="8">
        <f t="shared" ref="O1521:P1521" si="3115">IFERROR(K1521,0)</f>
        <v>3.0000000000000001E-3</v>
      </c>
      <c r="P1521" s="8">
        <f t="shared" si="3115"/>
        <v>0</v>
      </c>
      <c r="Q1521" s="8">
        <f t="shared" si="2612"/>
        <v>-3.0000000000000001E-3</v>
      </c>
      <c r="R1521" s="12">
        <f t="shared" si="2613"/>
        <v>0</v>
      </c>
      <c r="S1521" s="8"/>
      <c r="T1521" s="8"/>
      <c r="U1521" s="8"/>
      <c r="V1521" s="8">
        <f t="shared" si="2905"/>
        <v>0</v>
      </c>
      <c r="W1521" s="8">
        <f t="shared" si="2906"/>
        <v>0</v>
      </c>
      <c r="X1521" s="14">
        <f t="shared" si="3103"/>
        <v>4.0000000000000001E-3</v>
      </c>
      <c r="Y1521" s="15"/>
    </row>
    <row r="1522" spans="1:25" x14ac:dyDescent="0.2">
      <c r="A1522" s="5">
        <v>45730</v>
      </c>
      <c r="B1522" s="6" t="s">
        <v>29</v>
      </c>
      <c r="C1522" s="7" t="s">
        <v>24</v>
      </c>
      <c r="D1522" s="6" t="s">
        <v>27</v>
      </c>
      <c r="E1522" s="8">
        <v>0</v>
      </c>
      <c r="F1522" s="8">
        <v>0</v>
      </c>
      <c r="G1522" s="8">
        <v>0</v>
      </c>
      <c r="H1522" s="11">
        <v>0</v>
      </c>
      <c r="I1522" s="8">
        <f t="shared" si="2606"/>
        <v>0</v>
      </c>
      <c r="J1522" s="12">
        <f t="shared" si="2607"/>
        <v>0</v>
      </c>
      <c r="K1522" s="8">
        <f t="shared" ref="K1522:L1522" si="3116">IFERROR(G1522,0)</f>
        <v>0</v>
      </c>
      <c r="L1522" s="8">
        <f t="shared" si="3116"/>
        <v>0</v>
      </c>
      <c r="M1522" s="8">
        <f t="shared" si="2609"/>
        <v>0</v>
      </c>
      <c r="N1522" s="12">
        <f t="shared" si="2610"/>
        <v>0</v>
      </c>
      <c r="O1522" s="8">
        <f t="shared" ref="O1522:P1522" si="3117">IFERROR(K1522,0)</f>
        <v>0</v>
      </c>
      <c r="P1522" s="8">
        <f t="shared" si="3117"/>
        <v>0</v>
      </c>
      <c r="Q1522" s="8">
        <f t="shared" si="2612"/>
        <v>0</v>
      </c>
      <c r="R1522" s="12">
        <f t="shared" si="2613"/>
        <v>0</v>
      </c>
      <c r="S1522" s="14"/>
      <c r="T1522" s="14"/>
      <c r="U1522" s="14"/>
      <c r="V1522" s="8">
        <f t="shared" si="2905"/>
        <v>0</v>
      </c>
      <c r="W1522" s="8">
        <f t="shared" si="2906"/>
        <v>0</v>
      </c>
      <c r="X1522" s="14">
        <f t="shared" si="3103"/>
        <v>0</v>
      </c>
      <c r="Y1522" s="15"/>
    </row>
    <row r="1523" spans="1:25" x14ac:dyDescent="0.2">
      <c r="A1523" s="5">
        <v>45730</v>
      </c>
      <c r="B1523" s="6" t="s">
        <v>30</v>
      </c>
      <c r="C1523" s="7" t="s">
        <v>24</v>
      </c>
      <c r="D1523" s="6" t="s">
        <v>25</v>
      </c>
      <c r="E1523" s="8">
        <v>0.6</v>
      </c>
      <c r="F1523" s="8">
        <v>4.0000000000000001E-3</v>
      </c>
      <c r="G1523" s="8">
        <v>3.2000000000000002E-3</v>
      </c>
      <c r="H1523" s="11">
        <v>2E-3</v>
      </c>
      <c r="I1523" s="8">
        <f t="shared" si="2606"/>
        <v>-1.2000000000000001E-3</v>
      </c>
      <c r="J1523" s="12">
        <f t="shared" si="2607"/>
        <v>62.5</v>
      </c>
      <c r="K1523" s="8">
        <f t="shared" ref="K1523:L1523" si="3118">IFERROR(G1523,0)</f>
        <v>3.2000000000000002E-3</v>
      </c>
      <c r="L1523" s="8">
        <f t="shared" si="3118"/>
        <v>2E-3</v>
      </c>
      <c r="M1523" s="8">
        <f t="shared" si="2609"/>
        <v>-1.2000000000000001E-3</v>
      </c>
      <c r="N1523" s="12">
        <f t="shared" si="2610"/>
        <v>62.5</v>
      </c>
      <c r="O1523" s="8">
        <f t="shared" ref="O1523:P1523" si="3119">IFERROR(K1523,0)</f>
        <v>3.2000000000000002E-3</v>
      </c>
      <c r="P1523" s="8">
        <f t="shared" si="3119"/>
        <v>2E-3</v>
      </c>
      <c r="Q1523" s="8">
        <f t="shared" si="2612"/>
        <v>-1.2000000000000001E-3</v>
      </c>
      <c r="R1523" s="12">
        <f t="shared" si="2613"/>
        <v>62.5</v>
      </c>
      <c r="S1523" s="14">
        <f>T1502</f>
        <v>8.2890000000000047E-2</v>
      </c>
      <c r="T1523" s="8">
        <f>H1523+S1523-H1524-H1525-U1523</f>
        <v>8.4890000000000049E-2</v>
      </c>
      <c r="U1523" s="14">
        <v>0</v>
      </c>
      <c r="V1523" s="8">
        <f t="shared" si="2905"/>
        <v>80</v>
      </c>
      <c r="W1523" s="8">
        <f t="shared" si="2906"/>
        <v>50</v>
      </c>
      <c r="X1523" s="14">
        <f t="shared" si="3103"/>
        <v>0</v>
      </c>
      <c r="Y1523" s="15"/>
    </row>
    <row r="1524" spans="1:25" x14ac:dyDescent="0.2">
      <c r="A1524" s="5">
        <v>45730</v>
      </c>
      <c r="B1524" s="6" t="s">
        <v>30</v>
      </c>
      <c r="C1524" s="7" t="s">
        <v>24</v>
      </c>
      <c r="D1524" s="6" t="s">
        <v>26</v>
      </c>
      <c r="E1524" s="8">
        <v>0.6</v>
      </c>
      <c r="F1524" s="8">
        <v>0</v>
      </c>
      <c r="G1524" s="8">
        <v>3.2000000000000002E-3</v>
      </c>
      <c r="H1524" s="11">
        <v>0</v>
      </c>
      <c r="I1524" s="8">
        <f t="shared" si="2606"/>
        <v>-3.2000000000000002E-3</v>
      </c>
      <c r="J1524" s="12">
        <f t="shared" si="2607"/>
        <v>0</v>
      </c>
      <c r="K1524" s="8">
        <f t="shared" ref="K1524:L1524" si="3120">IFERROR(G1524,0)</f>
        <v>3.2000000000000002E-3</v>
      </c>
      <c r="L1524" s="8">
        <f t="shared" si="3120"/>
        <v>0</v>
      </c>
      <c r="M1524" s="8">
        <f t="shared" si="2609"/>
        <v>-3.2000000000000002E-3</v>
      </c>
      <c r="N1524" s="12">
        <f t="shared" si="2610"/>
        <v>0</v>
      </c>
      <c r="O1524" s="8">
        <f t="shared" ref="O1524:P1524" si="3121">IFERROR(K1524,0)</f>
        <v>3.2000000000000002E-3</v>
      </c>
      <c r="P1524" s="8">
        <f t="shared" si="3121"/>
        <v>0</v>
      </c>
      <c r="Q1524" s="8">
        <f t="shared" si="2612"/>
        <v>-3.2000000000000002E-3</v>
      </c>
      <c r="R1524" s="12">
        <f t="shared" si="2613"/>
        <v>0</v>
      </c>
      <c r="S1524" s="14"/>
      <c r="T1524" s="14"/>
      <c r="U1524" s="14"/>
      <c r="V1524" s="8">
        <f t="shared" si="2905"/>
        <v>0</v>
      </c>
      <c r="W1524" s="8">
        <f t="shared" si="2906"/>
        <v>0</v>
      </c>
      <c r="X1524" s="14">
        <f t="shared" si="3103"/>
        <v>2E-3</v>
      </c>
      <c r="Y1524" s="15"/>
    </row>
    <row r="1525" spans="1:25" x14ac:dyDescent="0.2">
      <c r="A1525" s="5">
        <v>45730</v>
      </c>
      <c r="B1525" s="6" t="s">
        <v>30</v>
      </c>
      <c r="C1525" s="7" t="s">
        <v>24</v>
      </c>
      <c r="D1525" s="6" t="s">
        <v>27</v>
      </c>
      <c r="E1525" s="8">
        <v>0</v>
      </c>
      <c r="F1525" s="8">
        <v>0</v>
      </c>
      <c r="G1525" s="8">
        <v>0</v>
      </c>
      <c r="H1525" s="11">
        <v>0</v>
      </c>
      <c r="I1525" s="8">
        <f t="shared" si="2606"/>
        <v>0</v>
      </c>
      <c r="J1525" s="12">
        <f t="shared" si="2607"/>
        <v>0</v>
      </c>
      <c r="K1525" s="8">
        <f t="shared" ref="K1525:L1525" si="3122">IFERROR(G1525,0)</f>
        <v>0</v>
      </c>
      <c r="L1525" s="8">
        <f t="shared" si="3122"/>
        <v>0</v>
      </c>
      <c r="M1525" s="8">
        <f t="shared" si="2609"/>
        <v>0</v>
      </c>
      <c r="N1525" s="12">
        <f t="shared" si="2610"/>
        <v>0</v>
      </c>
      <c r="O1525" s="8">
        <f t="shared" ref="O1525:P1525" si="3123">IFERROR(K1525,0)</f>
        <v>0</v>
      </c>
      <c r="P1525" s="8">
        <f t="shared" si="3123"/>
        <v>0</v>
      </c>
      <c r="Q1525" s="8">
        <f t="shared" si="2612"/>
        <v>0</v>
      </c>
      <c r="R1525" s="12">
        <f t="shared" si="2613"/>
        <v>0</v>
      </c>
      <c r="S1525" s="14"/>
      <c r="T1525" s="14"/>
      <c r="U1525" s="14"/>
      <c r="V1525" s="8">
        <f t="shared" si="2905"/>
        <v>0</v>
      </c>
      <c r="W1525" s="8">
        <f t="shared" si="2906"/>
        <v>0</v>
      </c>
      <c r="X1525" s="14">
        <f t="shared" si="3103"/>
        <v>0</v>
      </c>
      <c r="Y1525" s="15"/>
    </row>
    <row r="1526" spans="1:25" x14ac:dyDescent="0.2">
      <c r="A1526" s="5">
        <v>45730</v>
      </c>
      <c r="B1526" s="6" t="s">
        <v>31</v>
      </c>
      <c r="C1526" s="7" t="s">
        <v>32</v>
      </c>
      <c r="D1526" s="6" t="s">
        <v>25</v>
      </c>
      <c r="E1526" s="8">
        <v>229.8</v>
      </c>
      <c r="F1526" s="8">
        <v>0.64300000000000002</v>
      </c>
      <c r="G1526" s="8">
        <v>0.66800000000000004</v>
      </c>
      <c r="H1526" s="11">
        <v>0.59399999999999997</v>
      </c>
      <c r="I1526" s="8">
        <f t="shared" si="2606"/>
        <v>-7.4000000000000066E-2</v>
      </c>
      <c r="J1526" s="12">
        <f t="shared" si="2607"/>
        <v>88.922155688622752</v>
      </c>
      <c r="K1526" s="8">
        <f t="shared" ref="K1526:L1526" si="3124">IFERROR(G1526,0)</f>
        <v>0.66800000000000004</v>
      </c>
      <c r="L1526" s="8">
        <f t="shared" si="3124"/>
        <v>0.59399999999999997</v>
      </c>
      <c r="M1526" s="8">
        <f t="shared" si="2609"/>
        <v>-7.4000000000000066E-2</v>
      </c>
      <c r="N1526" s="12">
        <f t="shared" si="2610"/>
        <v>88.922155688622752</v>
      </c>
      <c r="O1526" s="8">
        <f t="shared" ref="O1526:P1526" si="3125">IFERROR(K1526,0)</f>
        <v>0.66800000000000004</v>
      </c>
      <c r="P1526" s="8">
        <f t="shared" si="3125"/>
        <v>0.59399999999999997</v>
      </c>
      <c r="Q1526" s="8">
        <f t="shared" si="2612"/>
        <v>-7.4000000000000066E-2</v>
      </c>
      <c r="R1526" s="12">
        <f t="shared" si="2613"/>
        <v>88.922155688622752</v>
      </c>
      <c r="S1526" s="14">
        <f>T1505</f>
        <v>173.47388504999984</v>
      </c>
      <c r="T1526" s="8">
        <f>H1526+S1526-H1527-H1528-U1526</f>
        <v>174.06748504999982</v>
      </c>
      <c r="U1526" s="14">
        <v>4.0000000000000002E-4</v>
      </c>
      <c r="V1526" s="8">
        <f t="shared" si="2905"/>
        <v>103.88802488335926</v>
      </c>
      <c r="W1526" s="8">
        <f t="shared" si="2906"/>
        <v>92.379471228615856</v>
      </c>
      <c r="X1526" s="14">
        <f t="shared" si="3103"/>
        <v>0</v>
      </c>
      <c r="Y1526" s="15"/>
    </row>
    <row r="1527" spans="1:25" x14ac:dyDescent="0.2">
      <c r="A1527" s="5">
        <v>45730</v>
      </c>
      <c r="B1527" s="6" t="s">
        <v>31</v>
      </c>
      <c r="C1527" s="7" t="s">
        <v>32</v>
      </c>
      <c r="D1527" s="6" t="s">
        <v>26</v>
      </c>
      <c r="E1527" s="8">
        <v>285</v>
      </c>
      <c r="F1527" s="8">
        <v>0.10100000000000001</v>
      </c>
      <c r="G1527" s="8">
        <v>0.77400000000000002</v>
      </c>
      <c r="H1527" s="11">
        <v>0</v>
      </c>
      <c r="I1527" s="8">
        <f t="shared" si="2606"/>
        <v>-0.77400000000000002</v>
      </c>
      <c r="J1527" s="12">
        <f t="shared" si="2607"/>
        <v>0</v>
      </c>
      <c r="K1527" s="8">
        <f t="shared" ref="K1527:L1527" si="3126">IFERROR(G1527,0)</f>
        <v>0.77400000000000002</v>
      </c>
      <c r="L1527" s="8">
        <f t="shared" si="3126"/>
        <v>0</v>
      </c>
      <c r="M1527" s="8">
        <f t="shared" si="2609"/>
        <v>-0.77400000000000002</v>
      </c>
      <c r="N1527" s="12">
        <f t="shared" si="2610"/>
        <v>0</v>
      </c>
      <c r="O1527" s="8">
        <f t="shared" ref="O1527:P1527" si="3127">IFERROR(K1527,0)</f>
        <v>0.77400000000000002</v>
      </c>
      <c r="P1527" s="8">
        <f t="shared" si="3127"/>
        <v>0</v>
      </c>
      <c r="Q1527" s="8">
        <f t="shared" si="2612"/>
        <v>-0.77400000000000002</v>
      </c>
      <c r="R1527" s="12">
        <f t="shared" si="2613"/>
        <v>0</v>
      </c>
      <c r="S1527" s="14"/>
      <c r="T1527" s="14"/>
      <c r="U1527" s="14"/>
      <c r="V1527" s="8">
        <f t="shared" si="2905"/>
        <v>766.33663366336634</v>
      </c>
      <c r="W1527" s="8">
        <f t="shared" si="2906"/>
        <v>0</v>
      </c>
      <c r="X1527" s="14">
        <f t="shared" si="3103"/>
        <v>0.60099999999999998</v>
      </c>
      <c r="Y1527" s="15"/>
    </row>
    <row r="1528" spans="1:25" x14ac:dyDescent="0.2">
      <c r="A1528" s="5">
        <v>45730</v>
      </c>
      <c r="B1528" s="6" t="s">
        <v>31</v>
      </c>
      <c r="C1528" s="7" t="s">
        <v>32</v>
      </c>
      <c r="D1528" s="6" t="s">
        <v>27</v>
      </c>
      <c r="E1528" s="8">
        <v>0</v>
      </c>
      <c r="F1528" s="8">
        <v>0</v>
      </c>
      <c r="G1528" s="8">
        <v>0</v>
      </c>
      <c r="H1528" s="11">
        <v>0</v>
      </c>
      <c r="I1528" s="8">
        <f t="shared" si="2606"/>
        <v>0</v>
      </c>
      <c r="J1528" s="12">
        <f t="shared" si="2607"/>
        <v>0</v>
      </c>
      <c r="K1528" s="8">
        <f t="shared" ref="K1528:L1528" si="3128">IFERROR(G1528,0)</f>
        <v>0</v>
      </c>
      <c r="L1528" s="8">
        <f t="shared" si="3128"/>
        <v>0</v>
      </c>
      <c r="M1528" s="8">
        <f t="shared" si="2609"/>
        <v>0</v>
      </c>
      <c r="N1528" s="12">
        <f t="shared" si="2610"/>
        <v>0</v>
      </c>
      <c r="O1528" s="8">
        <f t="shared" ref="O1528:P1528" si="3129">IFERROR(K1528,0)</f>
        <v>0</v>
      </c>
      <c r="P1528" s="8">
        <f t="shared" si="3129"/>
        <v>0</v>
      </c>
      <c r="Q1528" s="8">
        <f t="shared" si="2612"/>
        <v>0</v>
      </c>
      <c r="R1528" s="12">
        <f t="shared" si="2613"/>
        <v>0</v>
      </c>
      <c r="S1528" s="14"/>
      <c r="T1528" s="14"/>
      <c r="U1528" s="14"/>
      <c r="V1528" s="8">
        <f t="shared" si="2905"/>
        <v>0</v>
      </c>
      <c r="W1528" s="8">
        <f t="shared" si="2906"/>
        <v>0</v>
      </c>
      <c r="X1528" s="14">
        <f t="shared" si="3103"/>
        <v>1.661</v>
      </c>
      <c r="Y1528" s="15"/>
    </row>
    <row r="1529" spans="1:25" x14ac:dyDescent="0.2">
      <c r="A1529" s="5">
        <v>45730</v>
      </c>
      <c r="B1529" s="6" t="s">
        <v>36</v>
      </c>
      <c r="C1529" s="7" t="s">
        <v>32</v>
      </c>
      <c r="D1529" s="6" t="s">
        <v>25</v>
      </c>
      <c r="E1529" s="8">
        <v>5.2</v>
      </c>
      <c r="F1529" s="8">
        <v>1.6E-2</v>
      </c>
      <c r="G1529" s="8">
        <v>1.61E-2</v>
      </c>
      <c r="H1529" s="11">
        <v>1.9E-2</v>
      </c>
      <c r="I1529" s="8">
        <f t="shared" si="2606"/>
        <v>2.8999999999999998E-3</v>
      </c>
      <c r="J1529" s="12">
        <f t="shared" si="2607"/>
        <v>118.01242236024845</v>
      </c>
      <c r="K1529" s="8">
        <f t="shared" ref="K1529:L1529" si="3130">IFERROR(G1529,0)</f>
        <v>1.61E-2</v>
      </c>
      <c r="L1529" s="8">
        <f t="shared" si="3130"/>
        <v>1.9E-2</v>
      </c>
      <c r="M1529" s="8">
        <f t="shared" si="2609"/>
        <v>2.8999999999999998E-3</v>
      </c>
      <c r="N1529" s="12">
        <f t="shared" si="2610"/>
        <v>118.01242236024845</v>
      </c>
      <c r="O1529" s="8">
        <f t="shared" ref="O1529:P1529" si="3131">IFERROR(K1529,0)</f>
        <v>1.61E-2</v>
      </c>
      <c r="P1529" s="8">
        <f t="shared" si="3131"/>
        <v>1.9E-2</v>
      </c>
      <c r="Q1529" s="8">
        <f t="shared" si="2612"/>
        <v>2.8999999999999998E-3</v>
      </c>
      <c r="R1529" s="12">
        <f t="shared" si="2613"/>
        <v>118.01242236024845</v>
      </c>
      <c r="S1529" s="14">
        <f>T1508</f>
        <v>2.8591000019999981</v>
      </c>
      <c r="T1529" s="8">
        <f>H1529+S1529-H1530-H1531-U1529</f>
        <v>2.8774000019999981</v>
      </c>
      <c r="U1529" s="14">
        <v>6.9999999999999999E-4</v>
      </c>
      <c r="V1529" s="8">
        <f t="shared" si="2905"/>
        <v>100.62499999999999</v>
      </c>
      <c r="W1529" s="8">
        <f t="shared" si="2906"/>
        <v>118.75</v>
      </c>
      <c r="X1529" s="14">
        <f t="shared" si="3103"/>
        <v>0</v>
      </c>
      <c r="Y1529" s="15"/>
    </row>
    <row r="1530" spans="1:25" x14ac:dyDescent="0.2">
      <c r="A1530" s="5">
        <v>45730</v>
      </c>
      <c r="B1530" s="6" t="s">
        <v>36</v>
      </c>
      <c r="C1530" s="7" t="s">
        <v>32</v>
      </c>
      <c r="D1530" s="6" t="s">
        <v>26</v>
      </c>
      <c r="E1530" s="8">
        <v>5.0999999999999996</v>
      </c>
      <c r="F1530" s="8">
        <v>0</v>
      </c>
      <c r="G1530" s="8">
        <v>1.29E-2</v>
      </c>
      <c r="H1530" s="11">
        <v>0</v>
      </c>
      <c r="I1530" s="8">
        <f t="shared" si="2606"/>
        <v>-1.29E-2</v>
      </c>
      <c r="J1530" s="12">
        <f t="shared" si="2607"/>
        <v>0</v>
      </c>
      <c r="K1530" s="8">
        <f t="shared" ref="K1530:L1530" si="3132">IFERROR(G1530,0)</f>
        <v>1.29E-2</v>
      </c>
      <c r="L1530" s="8">
        <f t="shared" si="3132"/>
        <v>0</v>
      </c>
      <c r="M1530" s="8">
        <f t="shared" si="2609"/>
        <v>-1.29E-2</v>
      </c>
      <c r="N1530" s="12">
        <f t="shared" si="2610"/>
        <v>0</v>
      </c>
      <c r="O1530" s="8">
        <f t="shared" ref="O1530:P1530" si="3133">IFERROR(K1530,0)</f>
        <v>1.29E-2</v>
      </c>
      <c r="P1530" s="8">
        <f t="shared" si="3133"/>
        <v>0</v>
      </c>
      <c r="Q1530" s="8">
        <f t="shared" si="2612"/>
        <v>-1.29E-2</v>
      </c>
      <c r="R1530" s="12">
        <f t="shared" si="2613"/>
        <v>0</v>
      </c>
      <c r="S1530" s="14"/>
      <c r="T1530" s="14"/>
      <c r="U1530" s="14"/>
      <c r="V1530" s="8">
        <f t="shared" si="2905"/>
        <v>0</v>
      </c>
      <c r="W1530" s="8">
        <f t="shared" si="2906"/>
        <v>0</v>
      </c>
      <c r="X1530" s="14">
        <f t="shared" si="3103"/>
        <v>1.9E-2</v>
      </c>
      <c r="Y1530" s="15"/>
    </row>
    <row r="1531" spans="1:25" x14ac:dyDescent="0.2">
      <c r="A1531" s="5">
        <v>45730</v>
      </c>
      <c r="B1531" s="6" t="s">
        <v>36</v>
      </c>
      <c r="C1531" s="7" t="s">
        <v>32</v>
      </c>
      <c r="D1531" s="6" t="s">
        <v>27</v>
      </c>
      <c r="E1531" s="8">
        <v>0</v>
      </c>
      <c r="F1531" s="8">
        <v>0</v>
      </c>
      <c r="G1531" s="8">
        <v>0</v>
      </c>
      <c r="H1531" s="11">
        <v>0</v>
      </c>
      <c r="I1531" s="8">
        <f t="shared" si="2606"/>
        <v>0</v>
      </c>
      <c r="J1531" s="12">
        <f t="shared" si="2607"/>
        <v>0</v>
      </c>
      <c r="K1531" s="8">
        <f t="shared" ref="K1531:L1531" si="3134">IFERROR(G1531,0)</f>
        <v>0</v>
      </c>
      <c r="L1531" s="8">
        <f t="shared" si="3134"/>
        <v>0</v>
      </c>
      <c r="M1531" s="8">
        <f t="shared" si="2609"/>
        <v>0</v>
      </c>
      <c r="N1531" s="12">
        <f t="shared" si="2610"/>
        <v>0</v>
      </c>
      <c r="O1531" s="8">
        <f t="shared" ref="O1531:P1531" si="3135">IFERROR(K1531,0)</f>
        <v>0</v>
      </c>
      <c r="P1531" s="8">
        <f t="shared" si="3135"/>
        <v>0</v>
      </c>
      <c r="Q1531" s="8">
        <f t="shared" si="2612"/>
        <v>0</v>
      </c>
      <c r="R1531" s="12">
        <f t="shared" si="2613"/>
        <v>0</v>
      </c>
      <c r="S1531" s="14"/>
      <c r="T1531" s="14"/>
      <c r="U1531" s="14"/>
      <c r="V1531" s="8">
        <f t="shared" si="2905"/>
        <v>0</v>
      </c>
      <c r="W1531" s="8">
        <f t="shared" si="2906"/>
        <v>0</v>
      </c>
      <c r="X1531" s="14">
        <f t="shared" si="3103"/>
        <v>0</v>
      </c>
      <c r="Y1531" s="15"/>
    </row>
    <row r="1532" spans="1:25" x14ac:dyDescent="0.2">
      <c r="A1532" s="5">
        <v>45730</v>
      </c>
      <c r="B1532" s="6" t="s">
        <v>33</v>
      </c>
      <c r="C1532" s="7" t="s">
        <v>32</v>
      </c>
      <c r="D1532" s="6" t="s">
        <v>25</v>
      </c>
      <c r="E1532" s="8">
        <v>0.63</v>
      </c>
      <c r="F1532" s="8">
        <v>0</v>
      </c>
      <c r="G1532" s="8">
        <v>1.9E-3</v>
      </c>
      <c r="H1532" s="11">
        <v>1E-3</v>
      </c>
      <c r="I1532" s="8">
        <f t="shared" ref="I1532:I1786" si="3136">H1532-G1532</f>
        <v>-8.9999999999999998E-4</v>
      </c>
      <c r="J1532" s="12">
        <f t="shared" ref="J1532:J1786" si="3137">IFERROR(H1532/G1532*100,0)</f>
        <v>52.631578947368418</v>
      </c>
      <c r="K1532" s="8">
        <f t="shared" ref="K1532:L1532" si="3138">IFERROR(G1532,0)</f>
        <v>1.9E-3</v>
      </c>
      <c r="L1532" s="8">
        <f t="shared" si="3138"/>
        <v>1E-3</v>
      </c>
      <c r="M1532" s="8">
        <f t="shared" ref="M1532:M1786" si="3139">IFERROR(L1532-K1532,0)</f>
        <v>-8.9999999999999998E-4</v>
      </c>
      <c r="N1532" s="12">
        <f t="shared" ref="N1532:N1786" si="3140">IFERROR(L1532/K1532*100,0)</f>
        <v>52.631578947368418</v>
      </c>
      <c r="O1532" s="8">
        <f t="shared" ref="O1532:P1532" si="3141">IFERROR(K1532,0)</f>
        <v>1.9E-3</v>
      </c>
      <c r="P1532" s="8">
        <f t="shared" si="3141"/>
        <v>1E-3</v>
      </c>
      <c r="Q1532" s="8">
        <f t="shared" ref="Q1532:Q1786" si="3142">IFERROR(P1532-O1532,0)</f>
        <v>-8.9999999999999998E-4</v>
      </c>
      <c r="R1532" s="12">
        <f t="shared" ref="R1532:R1786" si="3143">IFERROR(P1532/O1532*100,0)</f>
        <v>52.631578947368418</v>
      </c>
      <c r="S1532" s="14">
        <f>T1511</f>
        <v>7.084623999999988E-2</v>
      </c>
      <c r="T1532" s="8">
        <f>H1532+S1532-H1533-H1534-U1532</f>
        <v>7.1746239999999878E-2</v>
      </c>
      <c r="U1532" s="14">
        <v>1E-4</v>
      </c>
      <c r="V1532" s="8">
        <f t="shared" si="2905"/>
        <v>0</v>
      </c>
      <c r="W1532" s="8">
        <f t="shared" si="2906"/>
        <v>0</v>
      </c>
      <c r="X1532" s="14">
        <f t="shared" si="3103"/>
        <v>0</v>
      </c>
      <c r="Y1532" s="15"/>
    </row>
    <row r="1533" spans="1:25" x14ac:dyDescent="0.2">
      <c r="A1533" s="5">
        <v>45730</v>
      </c>
      <c r="B1533" s="6" t="s">
        <v>33</v>
      </c>
      <c r="C1533" s="7" t="s">
        <v>32</v>
      </c>
      <c r="D1533" s="6" t="s">
        <v>26</v>
      </c>
      <c r="E1533" s="8">
        <v>0.63</v>
      </c>
      <c r="F1533" s="8">
        <v>0</v>
      </c>
      <c r="G1533" s="8">
        <v>1.6000000000000001E-3</v>
      </c>
      <c r="H1533" s="11">
        <v>0</v>
      </c>
      <c r="I1533" s="8">
        <f t="shared" si="3136"/>
        <v>-1.6000000000000001E-3</v>
      </c>
      <c r="J1533" s="12">
        <f t="shared" si="3137"/>
        <v>0</v>
      </c>
      <c r="K1533" s="8">
        <f t="shared" ref="K1533:L1533" si="3144">IFERROR(G1533,0)</f>
        <v>1.6000000000000001E-3</v>
      </c>
      <c r="L1533" s="8">
        <f t="shared" si="3144"/>
        <v>0</v>
      </c>
      <c r="M1533" s="8">
        <f t="shared" si="3139"/>
        <v>-1.6000000000000001E-3</v>
      </c>
      <c r="N1533" s="12">
        <f t="shared" si="3140"/>
        <v>0</v>
      </c>
      <c r="O1533" s="8">
        <f t="shared" ref="O1533:P1533" si="3145">IFERROR(K1533,0)</f>
        <v>1.6000000000000001E-3</v>
      </c>
      <c r="P1533" s="8">
        <f t="shared" si="3145"/>
        <v>0</v>
      </c>
      <c r="Q1533" s="8">
        <f t="shared" si="3142"/>
        <v>-1.6000000000000001E-3</v>
      </c>
      <c r="R1533" s="12">
        <f t="shared" si="3143"/>
        <v>0</v>
      </c>
      <c r="S1533" s="14"/>
      <c r="T1533" s="8"/>
      <c r="U1533" s="14"/>
      <c r="V1533" s="8">
        <f t="shared" si="2905"/>
        <v>0</v>
      </c>
      <c r="W1533" s="8">
        <f t="shared" si="2906"/>
        <v>0</v>
      </c>
      <c r="X1533" s="14">
        <f t="shared" si="3103"/>
        <v>1E-3</v>
      </c>
      <c r="Y1533" s="15"/>
    </row>
    <row r="1534" spans="1:25" x14ac:dyDescent="0.2">
      <c r="A1534" s="5">
        <v>45730</v>
      </c>
      <c r="B1534" s="6" t="s">
        <v>33</v>
      </c>
      <c r="C1534" s="7" t="s">
        <v>32</v>
      </c>
      <c r="D1534" s="6" t="s">
        <v>27</v>
      </c>
      <c r="E1534" s="8">
        <v>0</v>
      </c>
      <c r="F1534" s="8">
        <v>0</v>
      </c>
      <c r="G1534" s="8">
        <v>0</v>
      </c>
      <c r="H1534" s="11">
        <v>0</v>
      </c>
      <c r="I1534" s="8">
        <f t="shared" si="3136"/>
        <v>0</v>
      </c>
      <c r="J1534" s="12">
        <f t="shared" si="3137"/>
        <v>0</v>
      </c>
      <c r="K1534" s="8">
        <f t="shared" ref="K1534:L1534" si="3146">IFERROR(G1534,0)</f>
        <v>0</v>
      </c>
      <c r="L1534" s="8">
        <f t="shared" si="3146"/>
        <v>0</v>
      </c>
      <c r="M1534" s="8">
        <f t="shared" si="3139"/>
        <v>0</v>
      </c>
      <c r="N1534" s="12">
        <f t="shared" si="3140"/>
        <v>0</v>
      </c>
      <c r="O1534" s="8">
        <f t="shared" ref="O1534:P1534" si="3147">IFERROR(K1534,0)</f>
        <v>0</v>
      </c>
      <c r="P1534" s="8">
        <f t="shared" si="3147"/>
        <v>0</v>
      </c>
      <c r="Q1534" s="8">
        <f t="shared" si="3142"/>
        <v>0</v>
      </c>
      <c r="R1534" s="12">
        <f t="shared" si="3143"/>
        <v>0</v>
      </c>
      <c r="S1534" s="14"/>
      <c r="T1534" s="14"/>
      <c r="U1534" s="14"/>
      <c r="V1534" s="8">
        <f t="shared" si="2905"/>
        <v>0</v>
      </c>
      <c r="W1534" s="8">
        <f t="shared" si="2906"/>
        <v>0</v>
      </c>
      <c r="X1534" s="14">
        <f t="shared" si="3103"/>
        <v>0</v>
      </c>
      <c r="Y1534" s="15"/>
    </row>
    <row r="1535" spans="1:25" x14ac:dyDescent="0.2">
      <c r="A1535" s="5">
        <v>45731</v>
      </c>
      <c r="B1535" s="6" t="s">
        <v>28</v>
      </c>
      <c r="C1535" s="7" t="s">
        <v>24</v>
      </c>
      <c r="D1535" s="6" t="s">
        <v>25</v>
      </c>
      <c r="E1535" s="8">
        <v>190.9</v>
      </c>
      <c r="F1535" s="9">
        <v>0.65900000000000003</v>
      </c>
      <c r="G1535" s="10">
        <v>0.54500000000000004</v>
      </c>
      <c r="H1535" s="21">
        <v>0.57899999999999996</v>
      </c>
      <c r="I1535" s="8">
        <f t="shared" si="3136"/>
        <v>3.3999999999999919E-2</v>
      </c>
      <c r="J1535" s="12">
        <f t="shared" si="3137"/>
        <v>106.23853211009174</v>
      </c>
      <c r="K1535" s="8">
        <f t="shared" ref="K1535:L1535" si="3148">IFERROR(G1535,0)</f>
        <v>0.54500000000000004</v>
      </c>
      <c r="L1535" s="8">
        <f t="shared" si="3148"/>
        <v>0.57899999999999996</v>
      </c>
      <c r="M1535" s="8">
        <f t="shared" si="3139"/>
        <v>3.3999999999999919E-2</v>
      </c>
      <c r="N1535" s="12">
        <f t="shared" si="3140"/>
        <v>106.23853211009174</v>
      </c>
      <c r="O1535" s="8">
        <f t="shared" ref="O1535:P1535" si="3149">IFERROR(K1535,0)</f>
        <v>0.54500000000000004</v>
      </c>
      <c r="P1535" s="8">
        <f t="shared" si="3149"/>
        <v>0.57899999999999996</v>
      </c>
      <c r="Q1535" s="8">
        <f t="shared" si="3142"/>
        <v>3.3999999999999919E-2</v>
      </c>
      <c r="R1535" s="12">
        <f t="shared" si="3143"/>
        <v>106.23853211009174</v>
      </c>
      <c r="S1535" s="8">
        <f>T1514</f>
        <v>33.09991999999999</v>
      </c>
      <c r="T1535" s="8">
        <f>H1535+S1535-H1536-H1537-U1535</f>
        <v>30.842119999999991</v>
      </c>
      <c r="U1535" s="8">
        <v>1.8E-3</v>
      </c>
      <c r="V1535" s="8">
        <f t="shared" si="2905"/>
        <v>82.70106221547799</v>
      </c>
      <c r="W1535" s="8">
        <f t="shared" si="2906"/>
        <v>87.860394537177527</v>
      </c>
      <c r="X1535" s="14">
        <f>H1493</f>
        <v>0.57499999999999996</v>
      </c>
      <c r="Y1535" s="15"/>
    </row>
    <row r="1536" spans="1:25" x14ac:dyDescent="0.2">
      <c r="A1536" s="5">
        <v>45731</v>
      </c>
      <c r="B1536" s="6" t="s">
        <v>28</v>
      </c>
      <c r="C1536" s="7" t="s">
        <v>24</v>
      </c>
      <c r="D1536" s="6" t="s">
        <v>26</v>
      </c>
      <c r="E1536" s="8">
        <v>220.3</v>
      </c>
      <c r="F1536" s="8">
        <v>0.67700000000000005</v>
      </c>
      <c r="G1536" s="8">
        <v>0.58099999999999996</v>
      </c>
      <c r="H1536" s="11">
        <v>1.71</v>
      </c>
      <c r="I1536" s="8">
        <f t="shared" si="3136"/>
        <v>1.129</v>
      </c>
      <c r="J1536" s="12">
        <f t="shared" si="3137"/>
        <v>294.32013769363169</v>
      </c>
      <c r="K1536" s="8">
        <f t="shared" ref="K1536:L1536" si="3150">IFERROR(G1536,0)</f>
        <v>0.58099999999999996</v>
      </c>
      <c r="L1536" s="8">
        <f t="shared" si="3150"/>
        <v>1.71</v>
      </c>
      <c r="M1536" s="8">
        <f t="shared" si="3139"/>
        <v>1.129</v>
      </c>
      <c r="N1536" s="12">
        <f t="shared" si="3140"/>
        <v>294.32013769363169</v>
      </c>
      <c r="O1536" s="8">
        <f t="shared" ref="O1536:P1536" si="3151">IFERROR(K1536,0)</f>
        <v>0.58099999999999996</v>
      </c>
      <c r="P1536" s="8">
        <f t="shared" si="3151"/>
        <v>1.71</v>
      </c>
      <c r="Q1536" s="8">
        <f t="shared" si="3142"/>
        <v>1.129</v>
      </c>
      <c r="R1536" s="12">
        <f t="shared" si="3143"/>
        <v>294.32013769363169</v>
      </c>
      <c r="S1536" s="8"/>
      <c r="T1536" s="8"/>
      <c r="U1536" s="8"/>
      <c r="V1536" s="8">
        <f t="shared" si="2905"/>
        <v>85.819793205317566</v>
      </c>
      <c r="W1536" s="8">
        <f t="shared" si="2906"/>
        <v>252.58493353028064</v>
      </c>
      <c r="X1536" s="14">
        <f t="shared" ref="X1536:X1555" si="3152">H1493</f>
        <v>0.57499999999999996</v>
      </c>
      <c r="Y1536" s="15"/>
    </row>
    <row r="1537" spans="1:25" x14ac:dyDescent="0.2">
      <c r="A1537" s="5">
        <v>45731</v>
      </c>
      <c r="B1537" s="6" t="s">
        <v>28</v>
      </c>
      <c r="C1537" s="7" t="s">
        <v>24</v>
      </c>
      <c r="D1537" s="6" t="s">
        <v>27</v>
      </c>
      <c r="E1537" s="8">
        <v>0</v>
      </c>
      <c r="F1537" s="8">
        <v>0</v>
      </c>
      <c r="G1537" s="8">
        <v>0</v>
      </c>
      <c r="H1537" s="11">
        <v>1.125</v>
      </c>
      <c r="I1537" s="8">
        <f t="shared" si="3136"/>
        <v>1.125</v>
      </c>
      <c r="J1537" s="12">
        <f t="shared" si="3137"/>
        <v>0</v>
      </c>
      <c r="K1537" s="8">
        <f t="shared" ref="K1537:L1537" si="3153">IFERROR(G1537,0)</f>
        <v>0</v>
      </c>
      <c r="L1537" s="8">
        <f t="shared" si="3153"/>
        <v>1.125</v>
      </c>
      <c r="M1537" s="8">
        <f t="shared" si="3139"/>
        <v>1.125</v>
      </c>
      <c r="N1537" s="12">
        <f t="shared" si="3140"/>
        <v>0</v>
      </c>
      <c r="O1537" s="8">
        <f t="shared" ref="O1537:P1537" si="3154">IFERROR(K1537,0)</f>
        <v>0</v>
      </c>
      <c r="P1537" s="8">
        <f t="shared" si="3154"/>
        <v>1.125</v>
      </c>
      <c r="Q1537" s="8">
        <f t="shared" si="3142"/>
        <v>1.125</v>
      </c>
      <c r="R1537" s="12">
        <f t="shared" si="3143"/>
        <v>0</v>
      </c>
      <c r="S1537" s="8"/>
      <c r="T1537" s="8"/>
      <c r="U1537" s="8"/>
      <c r="V1537" s="8">
        <f t="shared" si="2905"/>
        <v>0</v>
      </c>
      <c r="W1537" s="8">
        <f t="shared" si="2906"/>
        <v>0</v>
      </c>
      <c r="X1537" s="14">
        <f t="shared" si="3152"/>
        <v>2.2749999999999999</v>
      </c>
      <c r="Y1537" s="15"/>
    </row>
    <row r="1538" spans="1:25" x14ac:dyDescent="0.2">
      <c r="A1538" s="5">
        <v>45731</v>
      </c>
      <c r="B1538" s="6" t="s">
        <v>23</v>
      </c>
      <c r="C1538" s="7" t="s">
        <v>24</v>
      </c>
      <c r="D1538" s="6" t="s">
        <v>25</v>
      </c>
      <c r="E1538" s="8">
        <v>1.7</v>
      </c>
      <c r="F1538" s="8">
        <v>5.0000000000000001E-3</v>
      </c>
      <c r="G1538" s="8">
        <v>4.7999999999999996E-3</v>
      </c>
      <c r="H1538" s="11">
        <v>5.0000000000000001E-3</v>
      </c>
      <c r="I1538" s="8">
        <f t="shared" si="3136"/>
        <v>2.0000000000000052E-4</v>
      </c>
      <c r="J1538" s="12">
        <f t="shared" si="3137"/>
        <v>104.16666666666667</v>
      </c>
      <c r="K1538" s="8">
        <f t="shared" ref="K1538:L1538" si="3155">IFERROR(G1538,0)</f>
        <v>4.7999999999999996E-3</v>
      </c>
      <c r="L1538" s="8">
        <f t="shared" si="3155"/>
        <v>5.0000000000000001E-3</v>
      </c>
      <c r="M1538" s="8">
        <f t="shared" si="3139"/>
        <v>2.0000000000000052E-4</v>
      </c>
      <c r="N1538" s="12">
        <f t="shared" si="3140"/>
        <v>104.16666666666667</v>
      </c>
      <c r="O1538" s="8">
        <f t="shared" ref="O1538:P1538" si="3156">IFERROR(K1538,0)</f>
        <v>4.7999999999999996E-3</v>
      </c>
      <c r="P1538" s="8">
        <f t="shared" si="3156"/>
        <v>5.0000000000000001E-3</v>
      </c>
      <c r="Q1538" s="8">
        <f t="shared" si="3142"/>
        <v>2.0000000000000052E-4</v>
      </c>
      <c r="R1538" s="12">
        <f t="shared" si="3143"/>
        <v>104.16666666666667</v>
      </c>
      <c r="S1538" s="8">
        <f>T1517</f>
        <v>3.794440500000007</v>
      </c>
      <c r="T1538" s="8">
        <f>H1538+S1538-H1539-H1540-U1538</f>
        <v>3.7993405000000067</v>
      </c>
      <c r="U1538" s="8">
        <v>1E-4</v>
      </c>
      <c r="V1538" s="8">
        <f t="shared" si="2905"/>
        <v>95.999999999999986</v>
      </c>
      <c r="W1538" s="8">
        <f t="shared" si="2906"/>
        <v>100</v>
      </c>
      <c r="X1538" s="14">
        <f t="shared" si="3152"/>
        <v>1.137</v>
      </c>
      <c r="Y1538" s="15"/>
    </row>
    <row r="1539" spans="1:25" x14ac:dyDescent="0.2">
      <c r="A1539" s="5">
        <v>45731</v>
      </c>
      <c r="B1539" s="6" t="s">
        <v>23</v>
      </c>
      <c r="C1539" s="7" t="s">
        <v>24</v>
      </c>
      <c r="D1539" s="6" t="s">
        <v>26</v>
      </c>
      <c r="E1539" s="8">
        <v>1.5</v>
      </c>
      <c r="F1539" s="8">
        <v>0</v>
      </c>
      <c r="G1539" s="8">
        <v>3.0000000000000001E-3</v>
      </c>
      <c r="H1539" s="11">
        <v>0</v>
      </c>
      <c r="I1539" s="8">
        <f t="shared" si="3136"/>
        <v>-3.0000000000000001E-3</v>
      </c>
      <c r="J1539" s="12">
        <f t="shared" si="3137"/>
        <v>0</v>
      </c>
      <c r="K1539" s="8">
        <f t="shared" ref="K1539:L1539" si="3157">IFERROR(G1539,0)</f>
        <v>3.0000000000000001E-3</v>
      </c>
      <c r="L1539" s="8">
        <f t="shared" si="3157"/>
        <v>0</v>
      </c>
      <c r="M1539" s="8">
        <f t="shared" si="3139"/>
        <v>-3.0000000000000001E-3</v>
      </c>
      <c r="N1539" s="12">
        <f t="shared" si="3140"/>
        <v>0</v>
      </c>
      <c r="O1539" s="8">
        <f t="shared" ref="O1539:P1539" si="3158">IFERROR(K1539,0)</f>
        <v>3.0000000000000001E-3</v>
      </c>
      <c r="P1539" s="8">
        <f t="shared" si="3158"/>
        <v>0</v>
      </c>
      <c r="Q1539" s="8">
        <f t="shared" si="3142"/>
        <v>-3.0000000000000001E-3</v>
      </c>
      <c r="R1539" s="12">
        <f t="shared" si="3143"/>
        <v>0</v>
      </c>
      <c r="S1539" s="8"/>
      <c r="T1539" s="8"/>
      <c r="U1539" s="8"/>
      <c r="V1539" s="8">
        <f t="shared" si="2905"/>
        <v>0</v>
      </c>
      <c r="W1539" s="8">
        <f t="shared" si="2906"/>
        <v>0</v>
      </c>
      <c r="X1539" s="14">
        <f t="shared" si="3152"/>
        <v>5.0000000000000001E-3</v>
      </c>
      <c r="Y1539" s="15"/>
    </row>
    <row r="1540" spans="1:25" x14ac:dyDescent="0.2">
      <c r="A1540" s="5">
        <v>45731</v>
      </c>
      <c r="B1540" s="6" t="s">
        <v>23</v>
      </c>
      <c r="C1540" s="7" t="s">
        <v>24</v>
      </c>
      <c r="D1540" s="6" t="s">
        <v>27</v>
      </c>
      <c r="E1540" s="8">
        <v>0</v>
      </c>
      <c r="F1540" s="8">
        <v>0</v>
      </c>
      <c r="G1540" s="8">
        <v>0</v>
      </c>
      <c r="H1540" s="11">
        <v>0</v>
      </c>
      <c r="I1540" s="8">
        <f t="shared" si="3136"/>
        <v>0</v>
      </c>
      <c r="J1540" s="12">
        <f t="shared" si="3137"/>
        <v>0</v>
      </c>
      <c r="K1540" s="8">
        <f t="shared" ref="K1540:L1540" si="3159">IFERROR(G1540,0)</f>
        <v>0</v>
      </c>
      <c r="L1540" s="8">
        <f t="shared" si="3159"/>
        <v>0</v>
      </c>
      <c r="M1540" s="8">
        <f t="shared" si="3139"/>
        <v>0</v>
      </c>
      <c r="N1540" s="12">
        <f t="shared" si="3140"/>
        <v>0</v>
      </c>
      <c r="O1540" s="8">
        <f t="shared" ref="O1540:P1540" si="3160">IFERROR(K1540,0)</f>
        <v>0</v>
      </c>
      <c r="P1540" s="8">
        <f t="shared" si="3160"/>
        <v>0</v>
      </c>
      <c r="Q1540" s="8">
        <f t="shared" si="3142"/>
        <v>0</v>
      </c>
      <c r="R1540" s="12">
        <f t="shared" si="3143"/>
        <v>0</v>
      </c>
      <c r="S1540" s="8"/>
      <c r="T1540" s="8"/>
      <c r="U1540" s="8"/>
      <c r="V1540" s="8">
        <f t="shared" si="2905"/>
        <v>0</v>
      </c>
      <c r="W1540" s="8">
        <f t="shared" si="2906"/>
        <v>0</v>
      </c>
      <c r="X1540" s="14">
        <f t="shared" si="3152"/>
        <v>0</v>
      </c>
      <c r="Y1540" s="15"/>
    </row>
    <row r="1541" spans="1:25" x14ac:dyDescent="0.2">
      <c r="A1541" s="5">
        <v>45731</v>
      </c>
      <c r="B1541" s="6" t="s">
        <v>29</v>
      </c>
      <c r="C1541" s="7" t="s">
        <v>24</v>
      </c>
      <c r="D1541" s="6" t="s">
        <v>25</v>
      </c>
      <c r="E1541" s="8">
        <v>1</v>
      </c>
      <c r="F1541" s="8">
        <v>5.0000000000000001E-3</v>
      </c>
      <c r="G1541" s="8">
        <v>3.0000000000000001E-3</v>
      </c>
      <c r="H1541" s="11">
        <v>4.0000000000000001E-3</v>
      </c>
      <c r="I1541" s="8">
        <f t="shared" si="3136"/>
        <v>1E-3</v>
      </c>
      <c r="J1541" s="12">
        <f t="shared" si="3137"/>
        <v>133.33333333333331</v>
      </c>
      <c r="K1541" s="8">
        <f t="shared" ref="K1541:L1541" si="3161">IFERROR(G1541,0)</f>
        <v>3.0000000000000001E-3</v>
      </c>
      <c r="L1541" s="8">
        <f t="shared" si="3161"/>
        <v>4.0000000000000001E-3</v>
      </c>
      <c r="M1541" s="8">
        <f t="shared" si="3139"/>
        <v>1E-3</v>
      </c>
      <c r="N1541" s="12">
        <f t="shared" si="3140"/>
        <v>133.33333333333331</v>
      </c>
      <c r="O1541" s="8">
        <f t="shared" ref="O1541:P1541" si="3162">IFERROR(K1541,0)</f>
        <v>3.0000000000000001E-3</v>
      </c>
      <c r="P1541" s="8">
        <f t="shared" si="3162"/>
        <v>4.0000000000000001E-3</v>
      </c>
      <c r="Q1541" s="8">
        <f t="shared" si="3142"/>
        <v>1E-3</v>
      </c>
      <c r="R1541" s="12">
        <f t="shared" si="3143"/>
        <v>133.33333333333331</v>
      </c>
      <c r="S1541" s="8">
        <f>T1520</f>
        <v>0.69164999999999943</v>
      </c>
      <c r="T1541" s="8">
        <f>H1541+S1541-H1542-H1543-U1541</f>
        <v>0.69564999999999944</v>
      </c>
      <c r="U1541" s="8">
        <v>0</v>
      </c>
      <c r="V1541" s="8">
        <f t="shared" si="2905"/>
        <v>60</v>
      </c>
      <c r="W1541" s="8">
        <f t="shared" si="2906"/>
        <v>80</v>
      </c>
      <c r="X1541" s="14">
        <f t="shared" si="3152"/>
        <v>0</v>
      </c>
      <c r="Y1541" s="15"/>
    </row>
    <row r="1542" spans="1:25" x14ac:dyDescent="0.2">
      <c r="A1542" s="5">
        <v>45731</v>
      </c>
      <c r="B1542" s="6" t="s">
        <v>29</v>
      </c>
      <c r="C1542" s="7" t="s">
        <v>24</v>
      </c>
      <c r="D1542" s="6" t="s">
        <v>26</v>
      </c>
      <c r="E1542" s="8">
        <v>1</v>
      </c>
      <c r="F1542" s="8">
        <v>0</v>
      </c>
      <c r="G1542" s="8">
        <v>3.0000000000000001E-3</v>
      </c>
      <c r="H1542" s="11">
        <v>0</v>
      </c>
      <c r="I1542" s="8">
        <f t="shared" si="3136"/>
        <v>-3.0000000000000001E-3</v>
      </c>
      <c r="J1542" s="12">
        <f t="shared" si="3137"/>
        <v>0</v>
      </c>
      <c r="K1542" s="8">
        <f t="shared" ref="K1542:L1542" si="3163">IFERROR(G1542,0)</f>
        <v>3.0000000000000001E-3</v>
      </c>
      <c r="L1542" s="8">
        <f t="shared" si="3163"/>
        <v>0</v>
      </c>
      <c r="M1542" s="8">
        <f t="shared" si="3139"/>
        <v>-3.0000000000000001E-3</v>
      </c>
      <c r="N1542" s="12">
        <f t="shared" si="3140"/>
        <v>0</v>
      </c>
      <c r="O1542" s="8">
        <f t="shared" ref="O1542:P1542" si="3164">IFERROR(K1542,0)</f>
        <v>3.0000000000000001E-3</v>
      </c>
      <c r="P1542" s="8">
        <f t="shared" si="3164"/>
        <v>0</v>
      </c>
      <c r="Q1542" s="8">
        <f t="shared" si="3142"/>
        <v>-3.0000000000000001E-3</v>
      </c>
      <c r="R1542" s="12">
        <f t="shared" si="3143"/>
        <v>0</v>
      </c>
      <c r="S1542" s="8"/>
      <c r="T1542" s="8"/>
      <c r="U1542" s="8"/>
      <c r="V1542" s="8">
        <f t="shared" si="2905"/>
        <v>0</v>
      </c>
      <c r="W1542" s="8">
        <f t="shared" si="2906"/>
        <v>0</v>
      </c>
      <c r="X1542" s="14">
        <f t="shared" si="3152"/>
        <v>4.0000000000000001E-3</v>
      </c>
      <c r="Y1542" s="15"/>
    </row>
    <row r="1543" spans="1:25" x14ac:dyDescent="0.2">
      <c r="A1543" s="5">
        <v>45731</v>
      </c>
      <c r="B1543" s="6" t="s">
        <v>29</v>
      </c>
      <c r="C1543" s="7" t="s">
        <v>24</v>
      </c>
      <c r="D1543" s="6" t="s">
        <v>27</v>
      </c>
      <c r="E1543" s="8">
        <v>0</v>
      </c>
      <c r="F1543" s="8">
        <v>0</v>
      </c>
      <c r="G1543" s="8">
        <v>0</v>
      </c>
      <c r="H1543" s="11">
        <v>0</v>
      </c>
      <c r="I1543" s="8">
        <f t="shared" si="3136"/>
        <v>0</v>
      </c>
      <c r="J1543" s="12">
        <f t="shared" si="3137"/>
        <v>0</v>
      </c>
      <c r="K1543" s="8">
        <f t="shared" ref="K1543:L1543" si="3165">IFERROR(G1543,0)</f>
        <v>0</v>
      </c>
      <c r="L1543" s="8">
        <f t="shared" si="3165"/>
        <v>0</v>
      </c>
      <c r="M1543" s="8">
        <f t="shared" si="3139"/>
        <v>0</v>
      </c>
      <c r="N1543" s="12">
        <f t="shared" si="3140"/>
        <v>0</v>
      </c>
      <c r="O1543" s="8">
        <f t="shared" ref="O1543:P1543" si="3166">IFERROR(K1543,0)</f>
        <v>0</v>
      </c>
      <c r="P1543" s="8">
        <f t="shared" si="3166"/>
        <v>0</v>
      </c>
      <c r="Q1543" s="8">
        <f t="shared" si="3142"/>
        <v>0</v>
      </c>
      <c r="R1543" s="12">
        <f t="shared" si="3143"/>
        <v>0</v>
      </c>
      <c r="S1543" s="14"/>
      <c r="T1543" s="14"/>
      <c r="U1543" s="14"/>
      <c r="V1543" s="8">
        <f t="shared" si="2905"/>
        <v>0</v>
      </c>
      <c r="W1543" s="8">
        <f t="shared" si="2906"/>
        <v>0</v>
      </c>
      <c r="X1543" s="14">
        <f t="shared" si="3152"/>
        <v>0</v>
      </c>
      <c r="Y1543" s="15"/>
    </row>
    <row r="1544" spans="1:25" x14ac:dyDescent="0.2">
      <c r="A1544" s="5">
        <v>45731</v>
      </c>
      <c r="B1544" s="6" t="s">
        <v>30</v>
      </c>
      <c r="C1544" s="7" t="s">
        <v>24</v>
      </c>
      <c r="D1544" s="6" t="s">
        <v>25</v>
      </c>
      <c r="E1544" s="8">
        <v>0.6</v>
      </c>
      <c r="F1544" s="8">
        <v>4.0000000000000001E-3</v>
      </c>
      <c r="G1544" s="8">
        <v>3.2000000000000002E-3</v>
      </c>
      <c r="H1544" s="11">
        <v>2E-3</v>
      </c>
      <c r="I1544" s="8">
        <f t="shared" si="3136"/>
        <v>-1.2000000000000001E-3</v>
      </c>
      <c r="J1544" s="12">
        <f t="shared" si="3137"/>
        <v>62.5</v>
      </c>
      <c r="K1544" s="8">
        <f t="shared" ref="K1544:L1544" si="3167">IFERROR(G1544,0)</f>
        <v>3.2000000000000002E-3</v>
      </c>
      <c r="L1544" s="8">
        <f t="shared" si="3167"/>
        <v>2E-3</v>
      </c>
      <c r="M1544" s="8">
        <f t="shared" si="3139"/>
        <v>-1.2000000000000001E-3</v>
      </c>
      <c r="N1544" s="12">
        <f t="shared" si="3140"/>
        <v>62.5</v>
      </c>
      <c r="O1544" s="8">
        <f t="shared" ref="O1544:P1544" si="3168">IFERROR(K1544,0)</f>
        <v>3.2000000000000002E-3</v>
      </c>
      <c r="P1544" s="8">
        <f t="shared" si="3168"/>
        <v>2E-3</v>
      </c>
      <c r="Q1544" s="8">
        <f t="shared" si="3142"/>
        <v>-1.2000000000000001E-3</v>
      </c>
      <c r="R1544" s="12">
        <f t="shared" si="3143"/>
        <v>62.5</v>
      </c>
      <c r="S1544" s="14">
        <f>T1523</f>
        <v>8.4890000000000049E-2</v>
      </c>
      <c r="T1544" s="8">
        <f>H1544+S1544-H1545-H1546-U1544</f>
        <v>8.6890000000000051E-2</v>
      </c>
      <c r="U1544" s="14">
        <v>0</v>
      </c>
      <c r="V1544" s="8">
        <f t="shared" si="2905"/>
        <v>80</v>
      </c>
      <c r="W1544" s="8">
        <f t="shared" si="2906"/>
        <v>50</v>
      </c>
      <c r="X1544" s="14">
        <f t="shared" si="3152"/>
        <v>0</v>
      </c>
      <c r="Y1544" s="15"/>
    </row>
    <row r="1545" spans="1:25" x14ac:dyDescent="0.2">
      <c r="A1545" s="5">
        <v>45731</v>
      </c>
      <c r="B1545" s="6" t="s">
        <v>30</v>
      </c>
      <c r="C1545" s="7" t="s">
        <v>24</v>
      </c>
      <c r="D1545" s="6" t="s">
        <v>26</v>
      </c>
      <c r="E1545" s="8">
        <v>0.6</v>
      </c>
      <c r="F1545" s="8">
        <v>0.11700000000000001</v>
      </c>
      <c r="G1545" s="8">
        <v>3.2000000000000002E-3</v>
      </c>
      <c r="H1545" s="11">
        <v>0</v>
      </c>
      <c r="I1545" s="8">
        <f t="shared" si="3136"/>
        <v>-3.2000000000000002E-3</v>
      </c>
      <c r="J1545" s="12">
        <f t="shared" si="3137"/>
        <v>0</v>
      </c>
      <c r="K1545" s="8">
        <f t="shared" ref="K1545:L1545" si="3169">IFERROR(G1545,0)</f>
        <v>3.2000000000000002E-3</v>
      </c>
      <c r="L1545" s="8">
        <f t="shared" si="3169"/>
        <v>0</v>
      </c>
      <c r="M1545" s="8">
        <f t="shared" si="3139"/>
        <v>-3.2000000000000002E-3</v>
      </c>
      <c r="N1545" s="12">
        <f t="shared" si="3140"/>
        <v>0</v>
      </c>
      <c r="O1545" s="8">
        <f t="shared" ref="O1545:P1545" si="3170">IFERROR(K1545,0)</f>
        <v>3.2000000000000002E-3</v>
      </c>
      <c r="P1545" s="8">
        <f t="shared" si="3170"/>
        <v>0</v>
      </c>
      <c r="Q1545" s="8">
        <f t="shared" si="3142"/>
        <v>-3.2000000000000002E-3</v>
      </c>
      <c r="R1545" s="12">
        <f t="shared" si="3143"/>
        <v>0</v>
      </c>
      <c r="S1545" s="14"/>
      <c r="T1545" s="14"/>
      <c r="U1545" s="14"/>
      <c r="V1545" s="8">
        <f t="shared" si="2905"/>
        <v>2.7350427350427351</v>
      </c>
      <c r="W1545" s="8">
        <f t="shared" si="2906"/>
        <v>0</v>
      </c>
      <c r="X1545" s="14">
        <f t="shared" si="3152"/>
        <v>2E-3</v>
      </c>
      <c r="Y1545" s="15"/>
    </row>
    <row r="1546" spans="1:25" x14ac:dyDescent="0.2">
      <c r="A1546" s="5">
        <v>45731</v>
      </c>
      <c r="B1546" s="6" t="s">
        <v>30</v>
      </c>
      <c r="C1546" s="7" t="s">
        <v>24</v>
      </c>
      <c r="D1546" s="6" t="s">
        <v>27</v>
      </c>
      <c r="E1546" s="8">
        <v>0</v>
      </c>
      <c r="F1546" s="8">
        <v>0</v>
      </c>
      <c r="G1546" s="8">
        <v>0</v>
      </c>
      <c r="H1546" s="11">
        <v>0</v>
      </c>
      <c r="I1546" s="8">
        <f t="shared" si="3136"/>
        <v>0</v>
      </c>
      <c r="J1546" s="12">
        <f t="shared" si="3137"/>
        <v>0</v>
      </c>
      <c r="K1546" s="8">
        <f t="shared" ref="K1546:L1546" si="3171">IFERROR(G1546,0)</f>
        <v>0</v>
      </c>
      <c r="L1546" s="8">
        <f t="shared" si="3171"/>
        <v>0</v>
      </c>
      <c r="M1546" s="8">
        <f t="shared" si="3139"/>
        <v>0</v>
      </c>
      <c r="N1546" s="12">
        <f t="shared" si="3140"/>
        <v>0</v>
      </c>
      <c r="O1546" s="8">
        <f t="shared" ref="O1546:P1546" si="3172">IFERROR(K1546,0)</f>
        <v>0</v>
      </c>
      <c r="P1546" s="8">
        <f t="shared" si="3172"/>
        <v>0</v>
      </c>
      <c r="Q1546" s="8">
        <f t="shared" si="3142"/>
        <v>0</v>
      </c>
      <c r="R1546" s="12">
        <f t="shared" si="3143"/>
        <v>0</v>
      </c>
      <c r="S1546" s="14"/>
      <c r="T1546" s="14"/>
      <c r="U1546" s="14"/>
      <c r="V1546" s="8">
        <f t="shared" si="2905"/>
        <v>0</v>
      </c>
      <c r="W1546" s="8">
        <f t="shared" si="2906"/>
        <v>0</v>
      </c>
      <c r="X1546" s="14">
        <f t="shared" si="3152"/>
        <v>1.9E-2</v>
      </c>
      <c r="Y1546" s="15"/>
    </row>
    <row r="1547" spans="1:25" x14ac:dyDescent="0.2">
      <c r="A1547" s="5">
        <v>45731</v>
      </c>
      <c r="B1547" s="6" t="s">
        <v>31</v>
      </c>
      <c r="C1547" s="7" t="s">
        <v>32</v>
      </c>
      <c r="D1547" s="6" t="s">
        <v>25</v>
      </c>
      <c r="E1547" s="8">
        <v>229.8</v>
      </c>
      <c r="F1547" s="8">
        <v>0.63400000000000001</v>
      </c>
      <c r="G1547" s="8">
        <v>0.66800000000000004</v>
      </c>
      <c r="H1547" s="11">
        <v>0.59</v>
      </c>
      <c r="I1547" s="8">
        <f t="shared" si="3136"/>
        <v>-7.8000000000000069E-2</v>
      </c>
      <c r="J1547" s="12">
        <f t="shared" si="3137"/>
        <v>88.323353293413163</v>
      </c>
      <c r="K1547" s="8">
        <f t="shared" ref="K1547:L1547" si="3173">IFERROR(G1547,0)</f>
        <v>0.66800000000000004</v>
      </c>
      <c r="L1547" s="8">
        <f t="shared" si="3173"/>
        <v>0.59</v>
      </c>
      <c r="M1547" s="8">
        <f t="shared" si="3139"/>
        <v>-7.8000000000000069E-2</v>
      </c>
      <c r="N1547" s="12">
        <f t="shared" si="3140"/>
        <v>88.323353293413163</v>
      </c>
      <c r="O1547" s="8">
        <f t="shared" ref="O1547:P1547" si="3174">IFERROR(K1547,0)</f>
        <v>0.66800000000000004</v>
      </c>
      <c r="P1547" s="8">
        <f t="shared" si="3174"/>
        <v>0.59</v>
      </c>
      <c r="Q1547" s="8">
        <f t="shared" si="3142"/>
        <v>-7.8000000000000069E-2</v>
      </c>
      <c r="R1547" s="12">
        <f t="shared" si="3143"/>
        <v>88.323353293413163</v>
      </c>
      <c r="S1547" s="14">
        <f>T1526</f>
        <v>174.06748504999982</v>
      </c>
      <c r="T1547" s="8">
        <f>H1547+S1547-H1548-H1549-U1547</f>
        <v>173.30708504999981</v>
      </c>
      <c r="U1547" s="14">
        <v>4.0000000000000002E-4</v>
      </c>
      <c r="V1547" s="8">
        <f t="shared" si="2905"/>
        <v>105.3627760252366</v>
      </c>
      <c r="W1547" s="8">
        <f t="shared" si="2906"/>
        <v>93.059936908517344</v>
      </c>
      <c r="X1547" s="14">
        <f t="shared" si="3152"/>
        <v>0</v>
      </c>
      <c r="Y1547" s="15"/>
    </row>
    <row r="1548" spans="1:25" x14ac:dyDescent="0.2">
      <c r="A1548" s="5">
        <v>45731</v>
      </c>
      <c r="B1548" s="6" t="s">
        <v>31</v>
      </c>
      <c r="C1548" s="7" t="s">
        <v>32</v>
      </c>
      <c r="D1548" s="6" t="s">
        <v>26</v>
      </c>
      <c r="E1548" s="8">
        <v>285</v>
      </c>
      <c r="F1548" s="8">
        <v>0.1</v>
      </c>
      <c r="G1548" s="8">
        <v>0.77400000000000002</v>
      </c>
      <c r="H1548" s="11">
        <v>1.35</v>
      </c>
      <c r="I1548" s="8">
        <f t="shared" si="3136"/>
        <v>0.57600000000000007</v>
      </c>
      <c r="J1548" s="12">
        <f t="shared" si="3137"/>
        <v>174.41860465116278</v>
      </c>
      <c r="K1548" s="8">
        <f t="shared" ref="K1548:L1548" si="3175">IFERROR(G1548,0)</f>
        <v>0.77400000000000002</v>
      </c>
      <c r="L1548" s="8">
        <f t="shared" si="3175"/>
        <v>1.35</v>
      </c>
      <c r="M1548" s="8">
        <f t="shared" si="3139"/>
        <v>0.57600000000000007</v>
      </c>
      <c r="N1548" s="12">
        <f t="shared" si="3140"/>
        <v>174.41860465116278</v>
      </c>
      <c r="O1548" s="8">
        <f t="shared" ref="O1548:P1548" si="3176">IFERROR(K1548,0)</f>
        <v>0.77400000000000002</v>
      </c>
      <c r="P1548" s="8">
        <f t="shared" si="3176"/>
        <v>1.35</v>
      </c>
      <c r="Q1548" s="8">
        <f t="shared" si="3142"/>
        <v>0.57600000000000007</v>
      </c>
      <c r="R1548" s="12">
        <f t="shared" si="3143"/>
        <v>174.41860465116278</v>
      </c>
      <c r="S1548" s="14"/>
      <c r="T1548" s="14"/>
      <c r="U1548" s="14"/>
      <c r="V1548" s="8">
        <f t="shared" si="2905"/>
        <v>774</v>
      </c>
      <c r="W1548" s="8">
        <f t="shared" si="2906"/>
        <v>1350</v>
      </c>
      <c r="X1548" s="14">
        <f t="shared" si="3152"/>
        <v>0.60099999999999998</v>
      </c>
      <c r="Y1548" s="15"/>
    </row>
    <row r="1549" spans="1:25" x14ac:dyDescent="0.2">
      <c r="A1549" s="5">
        <v>45731</v>
      </c>
      <c r="B1549" s="6" t="s">
        <v>31</v>
      </c>
      <c r="C1549" s="7" t="s">
        <v>32</v>
      </c>
      <c r="D1549" s="6" t="s">
        <v>27</v>
      </c>
      <c r="E1549" s="8">
        <v>0</v>
      </c>
      <c r="F1549" s="8">
        <v>0</v>
      </c>
      <c r="G1549" s="8">
        <v>0</v>
      </c>
      <c r="H1549" s="11">
        <v>0</v>
      </c>
      <c r="I1549" s="8">
        <f t="shared" si="3136"/>
        <v>0</v>
      </c>
      <c r="J1549" s="12">
        <f t="shared" si="3137"/>
        <v>0</v>
      </c>
      <c r="K1549" s="8">
        <f t="shared" ref="K1549:L1549" si="3177">IFERROR(G1549,0)</f>
        <v>0</v>
      </c>
      <c r="L1549" s="8">
        <f t="shared" si="3177"/>
        <v>0</v>
      </c>
      <c r="M1549" s="8">
        <f t="shared" si="3139"/>
        <v>0</v>
      </c>
      <c r="N1549" s="12">
        <f t="shared" si="3140"/>
        <v>0</v>
      </c>
      <c r="O1549" s="8">
        <f t="shared" ref="O1549:P1549" si="3178">IFERROR(K1549,0)</f>
        <v>0</v>
      </c>
      <c r="P1549" s="8">
        <f t="shared" si="3178"/>
        <v>0</v>
      </c>
      <c r="Q1549" s="8">
        <f t="shared" si="3142"/>
        <v>0</v>
      </c>
      <c r="R1549" s="12">
        <f t="shared" si="3143"/>
        <v>0</v>
      </c>
      <c r="S1549" s="14"/>
      <c r="T1549" s="14"/>
      <c r="U1549" s="14"/>
      <c r="V1549" s="8">
        <f t="shared" si="2905"/>
        <v>0</v>
      </c>
      <c r="W1549" s="8">
        <f t="shared" si="2906"/>
        <v>0</v>
      </c>
      <c r="X1549" s="14">
        <f t="shared" si="3152"/>
        <v>2.681</v>
      </c>
      <c r="Y1549" s="15"/>
    </row>
    <row r="1550" spans="1:25" x14ac:dyDescent="0.2">
      <c r="A1550" s="5">
        <v>45731</v>
      </c>
      <c r="B1550" s="6" t="s">
        <v>36</v>
      </c>
      <c r="C1550" s="7" t="s">
        <v>32</v>
      </c>
      <c r="D1550" s="6" t="s">
        <v>25</v>
      </c>
      <c r="E1550" s="8">
        <v>5.2</v>
      </c>
      <c r="F1550" s="8">
        <v>8.0000000000000002E-3</v>
      </c>
      <c r="G1550" s="8">
        <v>1.61E-2</v>
      </c>
      <c r="H1550" s="11">
        <v>1.9E-2</v>
      </c>
      <c r="I1550" s="8">
        <f t="shared" si="3136"/>
        <v>2.8999999999999998E-3</v>
      </c>
      <c r="J1550" s="12">
        <f t="shared" si="3137"/>
        <v>118.01242236024845</v>
      </c>
      <c r="K1550" s="8">
        <f t="shared" ref="K1550:L1550" si="3179">IFERROR(G1550,0)</f>
        <v>1.61E-2</v>
      </c>
      <c r="L1550" s="8">
        <f t="shared" si="3179"/>
        <v>1.9E-2</v>
      </c>
      <c r="M1550" s="8">
        <f t="shared" si="3139"/>
        <v>2.8999999999999998E-3</v>
      </c>
      <c r="N1550" s="12">
        <f t="shared" si="3140"/>
        <v>118.01242236024845</v>
      </c>
      <c r="O1550" s="8">
        <f t="shared" ref="O1550:P1550" si="3180">IFERROR(K1550,0)</f>
        <v>1.61E-2</v>
      </c>
      <c r="P1550" s="8">
        <f t="shared" si="3180"/>
        <v>1.9E-2</v>
      </c>
      <c r="Q1550" s="8">
        <f t="shared" si="3142"/>
        <v>2.8999999999999998E-3</v>
      </c>
      <c r="R1550" s="12">
        <f t="shared" si="3143"/>
        <v>118.01242236024845</v>
      </c>
      <c r="S1550" s="14">
        <f>T1529</f>
        <v>2.8774000019999981</v>
      </c>
      <c r="T1550" s="8">
        <f>H1550+S1550-H1551-H1552-U1550</f>
        <v>2.8957000019999981</v>
      </c>
      <c r="U1550" s="14">
        <v>6.9999999999999999E-4</v>
      </c>
      <c r="V1550" s="8">
        <f t="shared" si="2905"/>
        <v>201.24999999999997</v>
      </c>
      <c r="W1550" s="8">
        <f t="shared" si="2906"/>
        <v>237.5</v>
      </c>
      <c r="X1550" s="14">
        <f t="shared" si="3152"/>
        <v>0</v>
      </c>
      <c r="Y1550" s="15"/>
    </row>
    <row r="1551" spans="1:25" x14ac:dyDescent="0.2">
      <c r="A1551" s="5">
        <v>45731</v>
      </c>
      <c r="B1551" s="6" t="s">
        <v>36</v>
      </c>
      <c r="C1551" s="7" t="s">
        <v>32</v>
      </c>
      <c r="D1551" s="6" t="s">
        <v>26</v>
      </c>
      <c r="E1551" s="8">
        <v>5.0999999999999996</v>
      </c>
      <c r="F1551" s="8">
        <v>0.13600000000000001</v>
      </c>
      <c r="G1551" s="8">
        <v>1.29E-2</v>
      </c>
      <c r="H1551" s="11">
        <v>0</v>
      </c>
      <c r="I1551" s="8">
        <f t="shared" si="3136"/>
        <v>-1.29E-2</v>
      </c>
      <c r="J1551" s="12">
        <f t="shared" si="3137"/>
        <v>0</v>
      </c>
      <c r="K1551" s="8">
        <f t="shared" ref="K1551:L1551" si="3181">IFERROR(G1551,0)</f>
        <v>1.29E-2</v>
      </c>
      <c r="L1551" s="8">
        <f t="shared" si="3181"/>
        <v>0</v>
      </c>
      <c r="M1551" s="8">
        <f t="shared" si="3139"/>
        <v>-1.29E-2</v>
      </c>
      <c r="N1551" s="12">
        <f t="shared" si="3140"/>
        <v>0</v>
      </c>
      <c r="O1551" s="8">
        <f t="shared" ref="O1551:P1551" si="3182">IFERROR(K1551,0)</f>
        <v>1.29E-2</v>
      </c>
      <c r="P1551" s="8">
        <f t="shared" si="3182"/>
        <v>0</v>
      </c>
      <c r="Q1551" s="8">
        <f t="shared" si="3142"/>
        <v>-1.29E-2</v>
      </c>
      <c r="R1551" s="12">
        <f t="shared" si="3143"/>
        <v>0</v>
      </c>
      <c r="S1551" s="14"/>
      <c r="T1551" s="14"/>
      <c r="U1551" s="14"/>
      <c r="V1551" s="8">
        <f t="shared" si="2905"/>
        <v>9.485294117647058</v>
      </c>
      <c r="W1551" s="8">
        <f t="shared" si="2906"/>
        <v>0</v>
      </c>
      <c r="X1551" s="14">
        <f t="shared" si="3152"/>
        <v>1.9E-2</v>
      </c>
      <c r="Y1551" s="15"/>
    </row>
    <row r="1552" spans="1:25" x14ac:dyDescent="0.2">
      <c r="A1552" s="5">
        <v>45731</v>
      </c>
      <c r="B1552" s="6" t="s">
        <v>36</v>
      </c>
      <c r="C1552" s="7" t="s">
        <v>32</v>
      </c>
      <c r="D1552" s="6" t="s">
        <v>27</v>
      </c>
      <c r="E1552" s="8">
        <v>0</v>
      </c>
      <c r="F1552" s="8">
        <v>0</v>
      </c>
      <c r="G1552" s="8">
        <v>0</v>
      </c>
      <c r="H1552" s="11">
        <v>0</v>
      </c>
      <c r="I1552" s="8">
        <f t="shared" si="3136"/>
        <v>0</v>
      </c>
      <c r="J1552" s="12">
        <f t="shared" si="3137"/>
        <v>0</v>
      </c>
      <c r="K1552" s="8">
        <f t="shared" ref="K1552:L1552" si="3183">IFERROR(G1552,0)</f>
        <v>0</v>
      </c>
      <c r="L1552" s="8">
        <f t="shared" si="3183"/>
        <v>0</v>
      </c>
      <c r="M1552" s="8">
        <f t="shared" si="3139"/>
        <v>0</v>
      </c>
      <c r="N1552" s="12">
        <f t="shared" si="3140"/>
        <v>0</v>
      </c>
      <c r="O1552" s="8">
        <f t="shared" ref="O1552:P1552" si="3184">IFERROR(K1552,0)</f>
        <v>0</v>
      </c>
      <c r="P1552" s="8">
        <f t="shared" si="3184"/>
        <v>0</v>
      </c>
      <c r="Q1552" s="8">
        <f t="shared" si="3142"/>
        <v>0</v>
      </c>
      <c r="R1552" s="12">
        <f t="shared" si="3143"/>
        <v>0</v>
      </c>
      <c r="S1552" s="14"/>
      <c r="T1552" s="14"/>
      <c r="U1552" s="14"/>
      <c r="V1552" s="8">
        <f t="shared" si="2905"/>
        <v>0</v>
      </c>
      <c r="W1552" s="8">
        <f t="shared" si="2906"/>
        <v>0</v>
      </c>
      <c r="X1552" s="14">
        <f t="shared" si="3152"/>
        <v>0</v>
      </c>
      <c r="Y1552" s="15"/>
    </row>
    <row r="1553" spans="1:25" x14ac:dyDescent="0.2">
      <c r="A1553" s="5">
        <v>45731</v>
      </c>
      <c r="B1553" s="6" t="s">
        <v>33</v>
      </c>
      <c r="C1553" s="7" t="s">
        <v>32</v>
      </c>
      <c r="D1553" s="6" t="s">
        <v>25</v>
      </c>
      <c r="E1553" s="8">
        <v>0.63</v>
      </c>
      <c r="F1553" s="8">
        <v>0</v>
      </c>
      <c r="G1553" s="8">
        <v>1.9E-3</v>
      </c>
      <c r="H1553" s="11">
        <v>1E-3</v>
      </c>
      <c r="I1553" s="8">
        <f t="shared" si="3136"/>
        <v>-8.9999999999999998E-4</v>
      </c>
      <c r="J1553" s="12">
        <f t="shared" si="3137"/>
        <v>52.631578947368418</v>
      </c>
      <c r="K1553" s="8">
        <f t="shared" ref="K1553:L1553" si="3185">IFERROR(G1553,0)</f>
        <v>1.9E-3</v>
      </c>
      <c r="L1553" s="8">
        <f t="shared" si="3185"/>
        <v>1E-3</v>
      </c>
      <c r="M1553" s="8">
        <f t="shared" si="3139"/>
        <v>-8.9999999999999998E-4</v>
      </c>
      <c r="N1553" s="12">
        <f t="shared" si="3140"/>
        <v>52.631578947368418</v>
      </c>
      <c r="O1553" s="8">
        <f t="shared" ref="O1553:P1553" si="3186">IFERROR(K1553,0)</f>
        <v>1.9E-3</v>
      </c>
      <c r="P1553" s="8">
        <f t="shared" si="3186"/>
        <v>1E-3</v>
      </c>
      <c r="Q1553" s="8">
        <f t="shared" si="3142"/>
        <v>-8.9999999999999998E-4</v>
      </c>
      <c r="R1553" s="12">
        <f t="shared" si="3143"/>
        <v>52.631578947368418</v>
      </c>
      <c r="S1553" s="14">
        <f>T1532</f>
        <v>7.1746239999999878E-2</v>
      </c>
      <c r="T1553" s="8">
        <f>H1553+S1553-H1554-H1555-U1553</f>
        <v>7.2646239999999876E-2</v>
      </c>
      <c r="U1553" s="14">
        <v>1E-4</v>
      </c>
      <c r="V1553" s="8">
        <f t="shared" si="2905"/>
        <v>0</v>
      </c>
      <c r="W1553" s="8">
        <f t="shared" si="2906"/>
        <v>0</v>
      </c>
      <c r="X1553" s="14">
        <f t="shared" si="3152"/>
        <v>0</v>
      </c>
      <c r="Y1553" s="15"/>
    </row>
    <row r="1554" spans="1:25" x14ac:dyDescent="0.2">
      <c r="A1554" s="5">
        <v>45731</v>
      </c>
      <c r="B1554" s="6" t="s">
        <v>33</v>
      </c>
      <c r="C1554" s="7" t="s">
        <v>32</v>
      </c>
      <c r="D1554" s="6" t="s">
        <v>26</v>
      </c>
      <c r="E1554" s="8">
        <v>0.63</v>
      </c>
      <c r="F1554" s="8">
        <v>0</v>
      </c>
      <c r="G1554" s="8">
        <v>1.6000000000000001E-3</v>
      </c>
      <c r="H1554" s="11">
        <v>0</v>
      </c>
      <c r="I1554" s="8">
        <f t="shared" si="3136"/>
        <v>-1.6000000000000001E-3</v>
      </c>
      <c r="J1554" s="12">
        <f t="shared" si="3137"/>
        <v>0</v>
      </c>
      <c r="K1554" s="8">
        <f t="shared" ref="K1554:L1554" si="3187">IFERROR(G1554,0)</f>
        <v>1.6000000000000001E-3</v>
      </c>
      <c r="L1554" s="8">
        <f t="shared" si="3187"/>
        <v>0</v>
      </c>
      <c r="M1554" s="8">
        <f t="shared" si="3139"/>
        <v>-1.6000000000000001E-3</v>
      </c>
      <c r="N1554" s="12">
        <f t="shared" si="3140"/>
        <v>0</v>
      </c>
      <c r="O1554" s="8">
        <f t="shared" ref="O1554:P1554" si="3188">IFERROR(K1554,0)</f>
        <v>1.6000000000000001E-3</v>
      </c>
      <c r="P1554" s="8">
        <f t="shared" si="3188"/>
        <v>0</v>
      </c>
      <c r="Q1554" s="8">
        <f t="shared" si="3142"/>
        <v>-1.6000000000000001E-3</v>
      </c>
      <c r="R1554" s="12">
        <f t="shared" si="3143"/>
        <v>0</v>
      </c>
      <c r="S1554" s="14"/>
      <c r="T1554" s="8"/>
      <c r="U1554" s="14"/>
      <c r="V1554" s="8">
        <f t="shared" si="2905"/>
        <v>0</v>
      </c>
      <c r="W1554" s="8">
        <f t="shared" si="2906"/>
        <v>0</v>
      </c>
      <c r="X1554" s="14">
        <f t="shared" si="3152"/>
        <v>1E-3</v>
      </c>
      <c r="Y1554" s="15"/>
    </row>
    <row r="1555" spans="1:25" x14ac:dyDescent="0.2">
      <c r="A1555" s="5">
        <v>45731</v>
      </c>
      <c r="B1555" s="6" t="s">
        <v>33</v>
      </c>
      <c r="C1555" s="7" t="s">
        <v>32</v>
      </c>
      <c r="D1555" s="6" t="s">
        <v>27</v>
      </c>
      <c r="E1555" s="8">
        <v>0</v>
      </c>
      <c r="F1555" s="8">
        <v>0</v>
      </c>
      <c r="G1555" s="8">
        <v>0</v>
      </c>
      <c r="H1555" s="11">
        <v>0</v>
      </c>
      <c r="I1555" s="8">
        <f t="shared" si="3136"/>
        <v>0</v>
      </c>
      <c r="J1555" s="12">
        <f t="shared" si="3137"/>
        <v>0</v>
      </c>
      <c r="K1555" s="8">
        <f t="shared" ref="K1555:L1555" si="3189">IFERROR(G1555,0)</f>
        <v>0</v>
      </c>
      <c r="L1555" s="8">
        <f t="shared" si="3189"/>
        <v>0</v>
      </c>
      <c r="M1555" s="8">
        <f t="shared" si="3139"/>
        <v>0</v>
      </c>
      <c r="N1555" s="12">
        <f t="shared" si="3140"/>
        <v>0</v>
      </c>
      <c r="O1555" s="8">
        <f t="shared" ref="O1555:P1555" si="3190">IFERROR(K1555,0)</f>
        <v>0</v>
      </c>
      <c r="P1555" s="8">
        <f t="shared" si="3190"/>
        <v>0</v>
      </c>
      <c r="Q1555" s="8">
        <f t="shared" si="3142"/>
        <v>0</v>
      </c>
      <c r="R1555" s="12">
        <f t="shared" si="3143"/>
        <v>0</v>
      </c>
      <c r="S1555" s="14"/>
      <c r="T1555" s="14"/>
      <c r="U1555" s="14"/>
      <c r="V1555" s="8">
        <f t="shared" si="2905"/>
        <v>0</v>
      </c>
      <c r="W1555" s="8">
        <f t="shared" si="2906"/>
        <v>0</v>
      </c>
      <c r="X1555" s="14">
        <f t="shared" si="3152"/>
        <v>0</v>
      </c>
      <c r="Y1555" s="15"/>
    </row>
    <row r="1556" spans="1:25" x14ac:dyDescent="0.2">
      <c r="A1556" s="5">
        <v>45732</v>
      </c>
      <c r="B1556" s="6" t="s">
        <v>28</v>
      </c>
      <c r="C1556" s="7" t="s">
        <v>24</v>
      </c>
      <c r="D1556" s="6" t="s">
        <v>25</v>
      </c>
      <c r="E1556" s="8">
        <v>190.9</v>
      </c>
      <c r="F1556" s="9">
        <v>0.65700000000000003</v>
      </c>
      <c r="G1556" s="10">
        <v>0.54500000000000004</v>
      </c>
      <c r="H1556" s="21">
        <v>0.57799999999999996</v>
      </c>
      <c r="I1556" s="8">
        <f t="shared" si="3136"/>
        <v>3.2999999999999918E-2</v>
      </c>
      <c r="J1556" s="12">
        <f t="shared" si="3137"/>
        <v>106.05504587155963</v>
      </c>
      <c r="K1556" s="8">
        <f t="shared" ref="K1556:L1556" si="3191">IFERROR(G1556,0)</f>
        <v>0.54500000000000004</v>
      </c>
      <c r="L1556" s="8">
        <f t="shared" si="3191"/>
        <v>0.57799999999999996</v>
      </c>
      <c r="M1556" s="8">
        <f t="shared" si="3139"/>
        <v>3.2999999999999918E-2</v>
      </c>
      <c r="N1556" s="12">
        <f t="shared" si="3140"/>
        <v>106.05504587155963</v>
      </c>
      <c r="O1556" s="8">
        <f t="shared" ref="O1556:P1556" si="3192">IFERROR(K1556,0)</f>
        <v>0.54500000000000004</v>
      </c>
      <c r="P1556" s="8">
        <f t="shared" si="3192"/>
        <v>0.57799999999999996</v>
      </c>
      <c r="Q1556" s="8">
        <f t="shared" si="3142"/>
        <v>3.2999999999999918E-2</v>
      </c>
      <c r="R1556" s="12">
        <f t="shared" si="3143"/>
        <v>106.05504587155963</v>
      </c>
      <c r="S1556" s="8">
        <f>T1535</f>
        <v>30.842119999999991</v>
      </c>
      <c r="T1556" s="8">
        <f>H1556+S1556-H1557-H1558-U1556</f>
        <v>29.40631999999999</v>
      </c>
      <c r="U1556" s="8">
        <v>1.8E-3</v>
      </c>
      <c r="V1556" s="8">
        <f t="shared" si="2905"/>
        <v>82.952815829528163</v>
      </c>
      <c r="W1556" s="8">
        <f t="shared" si="2906"/>
        <v>87.975646879756468</v>
      </c>
      <c r="X1556" s="14">
        <f>H1514</f>
        <v>0.57599999999999996</v>
      </c>
      <c r="Y1556" s="15"/>
    </row>
    <row r="1557" spans="1:25" x14ac:dyDescent="0.2">
      <c r="A1557" s="5">
        <v>45732</v>
      </c>
      <c r="B1557" s="6" t="s">
        <v>28</v>
      </c>
      <c r="C1557" s="7" t="s">
        <v>24</v>
      </c>
      <c r="D1557" s="6" t="s">
        <v>26</v>
      </c>
      <c r="E1557" s="8">
        <v>220.3</v>
      </c>
      <c r="F1557" s="8">
        <v>1.639</v>
      </c>
      <c r="G1557" s="8">
        <v>0.58099999999999996</v>
      </c>
      <c r="H1557" s="11">
        <v>1.006</v>
      </c>
      <c r="I1557" s="8">
        <f t="shared" si="3136"/>
        <v>0.42500000000000004</v>
      </c>
      <c r="J1557" s="12">
        <f t="shared" si="3137"/>
        <v>173.14974182444064</v>
      </c>
      <c r="K1557" s="8">
        <f t="shared" ref="K1557:L1557" si="3193">IFERROR(G1557,0)</f>
        <v>0.58099999999999996</v>
      </c>
      <c r="L1557" s="8">
        <f t="shared" si="3193"/>
        <v>1.006</v>
      </c>
      <c r="M1557" s="8">
        <f t="shared" si="3139"/>
        <v>0.42500000000000004</v>
      </c>
      <c r="N1557" s="12">
        <f t="shared" si="3140"/>
        <v>173.14974182444064</v>
      </c>
      <c r="O1557" s="8">
        <f t="shared" ref="O1557:P1557" si="3194">IFERROR(K1557,0)</f>
        <v>0.58099999999999996</v>
      </c>
      <c r="P1557" s="8">
        <f t="shared" si="3194"/>
        <v>1.006</v>
      </c>
      <c r="Q1557" s="8">
        <f t="shared" si="3142"/>
        <v>0.42500000000000004</v>
      </c>
      <c r="R1557" s="12">
        <f t="shared" si="3143"/>
        <v>173.14974182444064</v>
      </c>
      <c r="S1557" s="8"/>
      <c r="T1557" s="8"/>
      <c r="U1557" s="8"/>
      <c r="V1557" s="8">
        <f t="shared" si="2905"/>
        <v>35.448444173276386</v>
      </c>
      <c r="W1557" s="8">
        <f t="shared" si="2906"/>
        <v>61.378889566809022</v>
      </c>
      <c r="X1557" s="14">
        <f t="shared" ref="X1557:X1576" si="3195">H1514</f>
        <v>0.57599999999999996</v>
      </c>
      <c r="Y1557" s="15"/>
    </row>
    <row r="1558" spans="1:25" x14ac:dyDescent="0.2">
      <c r="A1558" s="5">
        <v>45732</v>
      </c>
      <c r="B1558" s="6" t="s">
        <v>28</v>
      </c>
      <c r="C1558" s="7" t="s">
        <v>24</v>
      </c>
      <c r="D1558" s="6" t="s">
        <v>27</v>
      </c>
      <c r="E1558" s="8">
        <v>0</v>
      </c>
      <c r="F1558" s="8">
        <v>0</v>
      </c>
      <c r="G1558" s="8">
        <v>0</v>
      </c>
      <c r="H1558" s="11">
        <v>1.006</v>
      </c>
      <c r="I1558" s="8">
        <f t="shared" si="3136"/>
        <v>1.006</v>
      </c>
      <c r="J1558" s="12">
        <f t="shared" si="3137"/>
        <v>0</v>
      </c>
      <c r="K1558" s="8">
        <f t="shared" ref="K1558:L1558" si="3196">IFERROR(G1558,0)</f>
        <v>0</v>
      </c>
      <c r="L1558" s="8">
        <f t="shared" si="3196"/>
        <v>1.006</v>
      </c>
      <c r="M1558" s="8">
        <f t="shared" si="3139"/>
        <v>1.006</v>
      </c>
      <c r="N1558" s="12">
        <f t="shared" si="3140"/>
        <v>0</v>
      </c>
      <c r="O1558" s="8">
        <f t="shared" ref="O1558:P1558" si="3197">IFERROR(K1558,0)</f>
        <v>0</v>
      </c>
      <c r="P1558" s="8">
        <f t="shared" si="3197"/>
        <v>1.006</v>
      </c>
      <c r="Q1558" s="8">
        <f t="shared" si="3142"/>
        <v>1.006</v>
      </c>
      <c r="R1558" s="12">
        <f t="shared" si="3143"/>
        <v>0</v>
      </c>
      <c r="S1558" s="8"/>
      <c r="T1558" s="8"/>
      <c r="U1558" s="8"/>
      <c r="V1558" s="8">
        <f t="shared" si="2905"/>
        <v>0</v>
      </c>
      <c r="W1558" s="8">
        <f t="shared" si="2906"/>
        <v>0</v>
      </c>
      <c r="X1558" s="14">
        <f t="shared" si="3195"/>
        <v>1.718</v>
      </c>
      <c r="Y1558" s="15"/>
    </row>
    <row r="1559" spans="1:25" x14ac:dyDescent="0.2">
      <c r="A1559" s="5">
        <v>45732</v>
      </c>
      <c r="B1559" s="6" t="s">
        <v>23</v>
      </c>
      <c r="C1559" s="7" t="s">
        <v>24</v>
      </c>
      <c r="D1559" s="6" t="s">
        <v>25</v>
      </c>
      <c r="E1559" s="8">
        <v>1.7</v>
      </c>
      <c r="F1559" s="8">
        <v>5.0000000000000001E-3</v>
      </c>
      <c r="G1559" s="8">
        <v>4.7999999999999996E-3</v>
      </c>
      <c r="H1559" s="11">
        <v>5.0000000000000001E-3</v>
      </c>
      <c r="I1559" s="8">
        <f t="shared" si="3136"/>
        <v>2.0000000000000052E-4</v>
      </c>
      <c r="J1559" s="12">
        <f t="shared" si="3137"/>
        <v>104.16666666666667</v>
      </c>
      <c r="K1559" s="8">
        <f t="shared" ref="K1559:L1559" si="3198">IFERROR(G1559,0)</f>
        <v>4.7999999999999996E-3</v>
      </c>
      <c r="L1559" s="8">
        <f t="shared" si="3198"/>
        <v>5.0000000000000001E-3</v>
      </c>
      <c r="M1559" s="8">
        <f t="shared" si="3139"/>
        <v>2.0000000000000052E-4</v>
      </c>
      <c r="N1559" s="12">
        <f t="shared" si="3140"/>
        <v>104.16666666666667</v>
      </c>
      <c r="O1559" s="8">
        <f t="shared" ref="O1559:P1559" si="3199">IFERROR(K1559,0)</f>
        <v>4.7999999999999996E-3</v>
      </c>
      <c r="P1559" s="8">
        <f t="shared" si="3199"/>
        <v>5.0000000000000001E-3</v>
      </c>
      <c r="Q1559" s="8">
        <f t="shared" si="3142"/>
        <v>2.0000000000000052E-4</v>
      </c>
      <c r="R1559" s="12">
        <f t="shared" si="3143"/>
        <v>104.16666666666667</v>
      </c>
      <c r="S1559" s="8">
        <f>T1538</f>
        <v>3.7993405000000067</v>
      </c>
      <c r="T1559" s="8">
        <f>H1559+S1559-H1560-H1561-U1559</f>
        <v>3.8042405000000064</v>
      </c>
      <c r="U1559" s="8">
        <v>1E-4</v>
      </c>
      <c r="V1559" s="8">
        <f t="shared" si="2905"/>
        <v>95.999999999999986</v>
      </c>
      <c r="W1559" s="8">
        <f t="shared" si="2906"/>
        <v>100</v>
      </c>
      <c r="X1559" s="14">
        <f t="shared" si="3195"/>
        <v>1.653</v>
      </c>
      <c r="Y1559" s="15"/>
    </row>
    <row r="1560" spans="1:25" x14ac:dyDescent="0.2">
      <c r="A1560" s="5">
        <v>45732</v>
      </c>
      <c r="B1560" s="6" t="s">
        <v>23</v>
      </c>
      <c r="C1560" s="7" t="s">
        <v>24</v>
      </c>
      <c r="D1560" s="6" t="s">
        <v>26</v>
      </c>
      <c r="E1560" s="8">
        <v>1.5</v>
      </c>
      <c r="F1560" s="8">
        <v>0</v>
      </c>
      <c r="G1560" s="8">
        <v>3.0000000000000001E-3</v>
      </c>
      <c r="H1560" s="11">
        <v>0</v>
      </c>
      <c r="I1560" s="8">
        <f t="shared" si="3136"/>
        <v>-3.0000000000000001E-3</v>
      </c>
      <c r="J1560" s="12">
        <f t="shared" si="3137"/>
        <v>0</v>
      </c>
      <c r="K1560" s="8">
        <f t="shared" ref="K1560:L1560" si="3200">IFERROR(G1560,0)</f>
        <v>3.0000000000000001E-3</v>
      </c>
      <c r="L1560" s="8">
        <f t="shared" si="3200"/>
        <v>0</v>
      </c>
      <c r="M1560" s="8">
        <f t="shared" si="3139"/>
        <v>-3.0000000000000001E-3</v>
      </c>
      <c r="N1560" s="12">
        <f t="shared" si="3140"/>
        <v>0</v>
      </c>
      <c r="O1560" s="8">
        <f t="shared" ref="O1560:P1560" si="3201">IFERROR(K1560,0)</f>
        <v>3.0000000000000001E-3</v>
      </c>
      <c r="P1560" s="8">
        <f t="shared" si="3201"/>
        <v>0</v>
      </c>
      <c r="Q1560" s="8">
        <f t="shared" si="3142"/>
        <v>-3.0000000000000001E-3</v>
      </c>
      <c r="R1560" s="12">
        <f t="shared" si="3143"/>
        <v>0</v>
      </c>
      <c r="S1560" s="8"/>
      <c r="T1560" s="8"/>
      <c r="U1560" s="8"/>
      <c r="V1560" s="8">
        <f t="shared" si="2905"/>
        <v>0</v>
      </c>
      <c r="W1560" s="8">
        <f t="shared" si="2906"/>
        <v>0</v>
      </c>
      <c r="X1560" s="14">
        <f t="shared" si="3195"/>
        <v>5.0000000000000001E-3</v>
      </c>
      <c r="Y1560" s="15"/>
    </row>
    <row r="1561" spans="1:25" x14ac:dyDescent="0.2">
      <c r="A1561" s="5">
        <v>45732</v>
      </c>
      <c r="B1561" s="6" t="s">
        <v>23</v>
      </c>
      <c r="C1561" s="7" t="s">
        <v>24</v>
      </c>
      <c r="D1561" s="6" t="s">
        <v>27</v>
      </c>
      <c r="E1561" s="8">
        <v>0</v>
      </c>
      <c r="F1561" s="8">
        <v>0</v>
      </c>
      <c r="G1561" s="8">
        <v>0</v>
      </c>
      <c r="H1561" s="11">
        <v>0</v>
      </c>
      <c r="I1561" s="8">
        <f t="shared" si="3136"/>
        <v>0</v>
      </c>
      <c r="J1561" s="12">
        <f t="shared" si="3137"/>
        <v>0</v>
      </c>
      <c r="K1561" s="8">
        <f t="shared" ref="K1561:L1561" si="3202">IFERROR(G1561,0)</f>
        <v>0</v>
      </c>
      <c r="L1561" s="8">
        <f t="shared" si="3202"/>
        <v>0</v>
      </c>
      <c r="M1561" s="8">
        <f t="shared" si="3139"/>
        <v>0</v>
      </c>
      <c r="N1561" s="12">
        <f t="shared" si="3140"/>
        <v>0</v>
      </c>
      <c r="O1561" s="8">
        <f t="shared" ref="O1561:P1561" si="3203">IFERROR(K1561,0)</f>
        <v>0</v>
      </c>
      <c r="P1561" s="8">
        <f t="shared" si="3203"/>
        <v>0</v>
      </c>
      <c r="Q1561" s="8">
        <f t="shared" si="3142"/>
        <v>0</v>
      </c>
      <c r="R1561" s="12">
        <f t="shared" si="3143"/>
        <v>0</v>
      </c>
      <c r="S1561" s="8"/>
      <c r="T1561" s="8"/>
      <c r="U1561" s="8"/>
      <c r="V1561" s="8">
        <f t="shared" si="2905"/>
        <v>0</v>
      </c>
      <c r="W1561" s="8">
        <f t="shared" si="2906"/>
        <v>0</v>
      </c>
      <c r="X1561" s="14">
        <f t="shared" si="3195"/>
        <v>0</v>
      </c>
      <c r="Y1561" s="15"/>
    </row>
    <row r="1562" spans="1:25" x14ac:dyDescent="0.2">
      <c r="A1562" s="5">
        <v>45732</v>
      </c>
      <c r="B1562" s="6" t="s">
        <v>29</v>
      </c>
      <c r="C1562" s="7" t="s">
        <v>24</v>
      </c>
      <c r="D1562" s="6" t="s">
        <v>25</v>
      </c>
      <c r="E1562" s="8">
        <v>1</v>
      </c>
      <c r="F1562" s="8">
        <v>5.0000000000000001E-3</v>
      </c>
      <c r="G1562" s="8">
        <v>3.0000000000000001E-3</v>
      </c>
      <c r="H1562" s="11">
        <v>4.0000000000000001E-3</v>
      </c>
      <c r="I1562" s="8">
        <f t="shared" si="3136"/>
        <v>1E-3</v>
      </c>
      <c r="J1562" s="12">
        <f t="shared" si="3137"/>
        <v>133.33333333333331</v>
      </c>
      <c r="K1562" s="8">
        <f t="shared" ref="K1562:L1562" si="3204">IFERROR(G1562,0)</f>
        <v>3.0000000000000001E-3</v>
      </c>
      <c r="L1562" s="8">
        <f t="shared" si="3204"/>
        <v>4.0000000000000001E-3</v>
      </c>
      <c r="M1562" s="8">
        <f t="shared" si="3139"/>
        <v>1E-3</v>
      </c>
      <c r="N1562" s="12">
        <f t="shared" si="3140"/>
        <v>133.33333333333331</v>
      </c>
      <c r="O1562" s="8">
        <f t="shared" ref="O1562:P1562" si="3205">IFERROR(K1562,0)</f>
        <v>3.0000000000000001E-3</v>
      </c>
      <c r="P1562" s="8">
        <f t="shared" si="3205"/>
        <v>4.0000000000000001E-3</v>
      </c>
      <c r="Q1562" s="8">
        <f t="shared" si="3142"/>
        <v>1E-3</v>
      </c>
      <c r="R1562" s="12">
        <f t="shared" si="3143"/>
        <v>133.33333333333331</v>
      </c>
      <c r="S1562" s="8">
        <f>T1541</f>
        <v>0.69564999999999944</v>
      </c>
      <c r="T1562" s="8">
        <f>H1562+S1562-H1563-H1564-U1562</f>
        <v>0.69964999999999944</v>
      </c>
      <c r="U1562" s="8">
        <v>0</v>
      </c>
      <c r="V1562" s="8">
        <f t="shared" si="2905"/>
        <v>60</v>
      </c>
      <c r="W1562" s="8">
        <f t="shared" si="2906"/>
        <v>80</v>
      </c>
      <c r="X1562" s="14">
        <f t="shared" si="3195"/>
        <v>0</v>
      </c>
      <c r="Y1562" s="15"/>
    </row>
    <row r="1563" spans="1:25" x14ac:dyDescent="0.2">
      <c r="A1563" s="5">
        <v>45732</v>
      </c>
      <c r="B1563" s="6" t="s">
        <v>29</v>
      </c>
      <c r="C1563" s="7" t="s">
        <v>24</v>
      </c>
      <c r="D1563" s="6" t="s">
        <v>26</v>
      </c>
      <c r="E1563" s="8">
        <v>1</v>
      </c>
      <c r="F1563" s="8">
        <v>0</v>
      </c>
      <c r="G1563" s="8">
        <v>3.0000000000000001E-3</v>
      </c>
      <c r="H1563" s="11">
        <v>0</v>
      </c>
      <c r="I1563" s="8">
        <f t="shared" si="3136"/>
        <v>-3.0000000000000001E-3</v>
      </c>
      <c r="J1563" s="12">
        <f t="shared" si="3137"/>
        <v>0</v>
      </c>
      <c r="K1563" s="8">
        <f t="shared" ref="K1563:L1563" si="3206">IFERROR(G1563,0)</f>
        <v>3.0000000000000001E-3</v>
      </c>
      <c r="L1563" s="8">
        <f t="shared" si="3206"/>
        <v>0</v>
      </c>
      <c r="M1563" s="8">
        <f t="shared" si="3139"/>
        <v>-3.0000000000000001E-3</v>
      </c>
      <c r="N1563" s="12">
        <f t="shared" si="3140"/>
        <v>0</v>
      </c>
      <c r="O1563" s="8">
        <f t="shared" ref="O1563:P1563" si="3207">IFERROR(K1563,0)</f>
        <v>3.0000000000000001E-3</v>
      </c>
      <c r="P1563" s="8">
        <f t="shared" si="3207"/>
        <v>0</v>
      </c>
      <c r="Q1563" s="8">
        <f t="shared" si="3142"/>
        <v>-3.0000000000000001E-3</v>
      </c>
      <c r="R1563" s="12">
        <f t="shared" si="3143"/>
        <v>0</v>
      </c>
      <c r="S1563" s="8"/>
      <c r="T1563" s="8"/>
      <c r="U1563" s="8"/>
      <c r="V1563" s="8">
        <f t="shared" si="2905"/>
        <v>0</v>
      </c>
      <c r="W1563" s="8">
        <f t="shared" si="2906"/>
        <v>0</v>
      </c>
      <c r="X1563" s="14">
        <f t="shared" si="3195"/>
        <v>4.0000000000000001E-3</v>
      </c>
      <c r="Y1563" s="15"/>
    </row>
    <row r="1564" spans="1:25" x14ac:dyDescent="0.2">
      <c r="A1564" s="5">
        <v>45732</v>
      </c>
      <c r="B1564" s="6" t="s">
        <v>29</v>
      </c>
      <c r="C1564" s="7" t="s">
        <v>24</v>
      </c>
      <c r="D1564" s="6" t="s">
        <v>27</v>
      </c>
      <c r="E1564" s="8">
        <v>0</v>
      </c>
      <c r="F1564" s="8">
        <v>0</v>
      </c>
      <c r="G1564" s="8">
        <v>0</v>
      </c>
      <c r="H1564" s="11">
        <v>0</v>
      </c>
      <c r="I1564" s="8">
        <f t="shared" si="3136"/>
        <v>0</v>
      </c>
      <c r="J1564" s="12">
        <f t="shared" si="3137"/>
        <v>0</v>
      </c>
      <c r="K1564" s="8">
        <f t="shared" ref="K1564:L1564" si="3208">IFERROR(G1564,0)</f>
        <v>0</v>
      </c>
      <c r="L1564" s="8">
        <f t="shared" si="3208"/>
        <v>0</v>
      </c>
      <c r="M1564" s="8">
        <f t="shared" si="3139"/>
        <v>0</v>
      </c>
      <c r="N1564" s="12">
        <f t="shared" si="3140"/>
        <v>0</v>
      </c>
      <c r="O1564" s="8">
        <f t="shared" ref="O1564:P1564" si="3209">IFERROR(K1564,0)</f>
        <v>0</v>
      </c>
      <c r="P1564" s="8">
        <f t="shared" si="3209"/>
        <v>0</v>
      </c>
      <c r="Q1564" s="8">
        <f t="shared" si="3142"/>
        <v>0</v>
      </c>
      <c r="R1564" s="12">
        <f t="shared" si="3143"/>
        <v>0</v>
      </c>
      <c r="S1564" s="14"/>
      <c r="T1564" s="14"/>
      <c r="U1564" s="14"/>
      <c r="V1564" s="8">
        <f t="shared" si="2905"/>
        <v>0</v>
      </c>
      <c r="W1564" s="8">
        <f t="shared" si="2906"/>
        <v>0</v>
      </c>
      <c r="X1564" s="14">
        <f t="shared" si="3195"/>
        <v>0</v>
      </c>
      <c r="Y1564" s="15"/>
    </row>
    <row r="1565" spans="1:25" x14ac:dyDescent="0.2">
      <c r="A1565" s="5">
        <v>45732</v>
      </c>
      <c r="B1565" s="6" t="s">
        <v>30</v>
      </c>
      <c r="C1565" s="7" t="s">
        <v>24</v>
      </c>
      <c r="D1565" s="6" t="s">
        <v>25</v>
      </c>
      <c r="E1565" s="8">
        <v>0.6</v>
      </c>
      <c r="F1565" s="8">
        <v>4.0000000000000001E-3</v>
      </c>
      <c r="G1565" s="8">
        <v>3.2000000000000002E-3</v>
      </c>
      <c r="H1565" s="11">
        <v>1E-3</v>
      </c>
      <c r="I1565" s="8">
        <f t="shared" si="3136"/>
        <v>-2.2000000000000001E-3</v>
      </c>
      <c r="J1565" s="12">
        <f t="shared" si="3137"/>
        <v>31.25</v>
      </c>
      <c r="K1565" s="8">
        <f t="shared" ref="K1565:L1565" si="3210">IFERROR(G1565,0)</f>
        <v>3.2000000000000002E-3</v>
      </c>
      <c r="L1565" s="8">
        <f t="shared" si="3210"/>
        <v>1E-3</v>
      </c>
      <c r="M1565" s="8">
        <f t="shared" si="3139"/>
        <v>-2.2000000000000001E-3</v>
      </c>
      <c r="N1565" s="12">
        <f t="shared" si="3140"/>
        <v>31.25</v>
      </c>
      <c r="O1565" s="8">
        <f t="shared" ref="O1565:P1565" si="3211">IFERROR(K1565,0)</f>
        <v>3.2000000000000002E-3</v>
      </c>
      <c r="P1565" s="8">
        <f t="shared" si="3211"/>
        <v>1E-3</v>
      </c>
      <c r="Q1565" s="8">
        <f t="shared" si="3142"/>
        <v>-2.2000000000000001E-3</v>
      </c>
      <c r="R1565" s="12">
        <f t="shared" si="3143"/>
        <v>31.25</v>
      </c>
      <c r="S1565" s="14">
        <f>T1544</f>
        <v>8.6890000000000051E-2</v>
      </c>
      <c r="T1565" s="8">
        <f>H1565+S1565-H1566-H1567-U1565</f>
        <v>8.7890000000000051E-2</v>
      </c>
      <c r="U1565" s="14">
        <v>0</v>
      </c>
      <c r="V1565" s="8">
        <f t="shared" si="2905"/>
        <v>80</v>
      </c>
      <c r="W1565" s="8">
        <f t="shared" si="2906"/>
        <v>25</v>
      </c>
      <c r="X1565" s="14">
        <f t="shared" si="3195"/>
        <v>0</v>
      </c>
      <c r="Y1565" s="15"/>
    </row>
    <row r="1566" spans="1:25" x14ac:dyDescent="0.2">
      <c r="A1566" s="5">
        <v>45732</v>
      </c>
      <c r="B1566" s="6" t="s">
        <v>30</v>
      </c>
      <c r="C1566" s="7" t="s">
        <v>24</v>
      </c>
      <c r="D1566" s="6" t="s">
        <v>26</v>
      </c>
      <c r="E1566" s="8">
        <v>0.6</v>
      </c>
      <c r="F1566" s="8">
        <v>6.0999999999999999E-2</v>
      </c>
      <c r="G1566" s="8">
        <v>3.2000000000000002E-3</v>
      </c>
      <c r="H1566" s="11">
        <v>0</v>
      </c>
      <c r="I1566" s="8">
        <f t="shared" si="3136"/>
        <v>-3.2000000000000002E-3</v>
      </c>
      <c r="J1566" s="12">
        <f t="shared" si="3137"/>
        <v>0</v>
      </c>
      <c r="K1566" s="8">
        <f t="shared" ref="K1566:L1566" si="3212">IFERROR(G1566,0)</f>
        <v>3.2000000000000002E-3</v>
      </c>
      <c r="L1566" s="8">
        <f t="shared" si="3212"/>
        <v>0</v>
      </c>
      <c r="M1566" s="8">
        <f t="shared" si="3139"/>
        <v>-3.2000000000000002E-3</v>
      </c>
      <c r="N1566" s="12">
        <f t="shared" si="3140"/>
        <v>0</v>
      </c>
      <c r="O1566" s="8">
        <f t="shared" ref="O1566:P1566" si="3213">IFERROR(K1566,0)</f>
        <v>3.2000000000000002E-3</v>
      </c>
      <c r="P1566" s="8">
        <f t="shared" si="3213"/>
        <v>0</v>
      </c>
      <c r="Q1566" s="8">
        <f t="shared" si="3142"/>
        <v>-3.2000000000000002E-3</v>
      </c>
      <c r="R1566" s="12">
        <f t="shared" si="3143"/>
        <v>0</v>
      </c>
      <c r="S1566" s="14"/>
      <c r="T1566" s="14"/>
      <c r="U1566" s="14"/>
      <c r="V1566" s="8">
        <f t="shared" si="2905"/>
        <v>5.2459016393442628</v>
      </c>
      <c r="W1566" s="8">
        <f t="shared" si="2906"/>
        <v>0</v>
      </c>
      <c r="X1566" s="14">
        <f t="shared" si="3195"/>
        <v>2E-3</v>
      </c>
      <c r="Y1566" s="15"/>
    </row>
    <row r="1567" spans="1:25" x14ac:dyDescent="0.2">
      <c r="A1567" s="5">
        <v>45732</v>
      </c>
      <c r="B1567" s="6" t="s">
        <v>30</v>
      </c>
      <c r="C1567" s="7" t="s">
        <v>24</v>
      </c>
      <c r="D1567" s="6" t="s">
        <v>27</v>
      </c>
      <c r="E1567" s="8">
        <v>0</v>
      </c>
      <c r="F1567" s="8">
        <v>0</v>
      </c>
      <c r="G1567" s="8">
        <v>0</v>
      </c>
      <c r="H1567" s="11">
        <v>0</v>
      </c>
      <c r="I1567" s="8">
        <f t="shared" si="3136"/>
        <v>0</v>
      </c>
      <c r="J1567" s="12">
        <f t="shared" si="3137"/>
        <v>0</v>
      </c>
      <c r="K1567" s="8">
        <f t="shared" ref="K1567:L1567" si="3214">IFERROR(G1567,0)</f>
        <v>0</v>
      </c>
      <c r="L1567" s="8">
        <f t="shared" si="3214"/>
        <v>0</v>
      </c>
      <c r="M1567" s="8">
        <f t="shared" si="3139"/>
        <v>0</v>
      </c>
      <c r="N1567" s="12">
        <f t="shared" si="3140"/>
        <v>0</v>
      </c>
      <c r="O1567" s="8">
        <f t="shared" ref="O1567:P1567" si="3215">IFERROR(K1567,0)</f>
        <v>0</v>
      </c>
      <c r="P1567" s="8">
        <f t="shared" si="3215"/>
        <v>0</v>
      </c>
      <c r="Q1567" s="8">
        <f t="shared" si="3142"/>
        <v>0</v>
      </c>
      <c r="R1567" s="12">
        <f t="shared" si="3143"/>
        <v>0</v>
      </c>
      <c r="S1567" s="14"/>
      <c r="T1567" s="14"/>
      <c r="U1567" s="14"/>
      <c r="V1567" s="8">
        <f t="shared" si="2905"/>
        <v>0</v>
      </c>
      <c r="W1567" s="8">
        <f t="shared" si="2906"/>
        <v>0</v>
      </c>
      <c r="X1567" s="14">
        <f t="shared" si="3195"/>
        <v>0</v>
      </c>
      <c r="Y1567" s="15"/>
    </row>
    <row r="1568" spans="1:25" x14ac:dyDescent="0.2">
      <c r="A1568" s="5">
        <v>45732</v>
      </c>
      <c r="B1568" s="6" t="s">
        <v>31</v>
      </c>
      <c r="C1568" s="7" t="s">
        <v>32</v>
      </c>
      <c r="D1568" s="6" t="s">
        <v>25</v>
      </c>
      <c r="E1568" s="8">
        <v>229.8</v>
      </c>
      <c r="F1568" s="8">
        <v>0.63400000000000001</v>
      </c>
      <c r="G1568" s="8">
        <v>0.66800000000000004</v>
      </c>
      <c r="H1568" s="11">
        <v>0.59599999999999997</v>
      </c>
      <c r="I1568" s="8">
        <f t="shared" si="3136"/>
        <v>-7.2000000000000064E-2</v>
      </c>
      <c r="J1568" s="12">
        <f t="shared" si="3137"/>
        <v>89.221556886227532</v>
      </c>
      <c r="K1568" s="8">
        <f t="shared" ref="K1568:L1568" si="3216">IFERROR(G1568,0)</f>
        <v>0.66800000000000004</v>
      </c>
      <c r="L1568" s="8">
        <f t="shared" si="3216"/>
        <v>0.59599999999999997</v>
      </c>
      <c r="M1568" s="8">
        <f t="shared" si="3139"/>
        <v>-7.2000000000000064E-2</v>
      </c>
      <c r="N1568" s="12">
        <f t="shared" si="3140"/>
        <v>89.221556886227532</v>
      </c>
      <c r="O1568" s="8">
        <f t="shared" ref="O1568:P1568" si="3217">IFERROR(K1568,0)</f>
        <v>0.66800000000000004</v>
      </c>
      <c r="P1568" s="8">
        <f t="shared" si="3217"/>
        <v>0.59599999999999997</v>
      </c>
      <c r="Q1568" s="8">
        <f t="shared" si="3142"/>
        <v>-7.2000000000000064E-2</v>
      </c>
      <c r="R1568" s="12">
        <f t="shared" si="3143"/>
        <v>89.221556886227532</v>
      </c>
      <c r="S1568" s="14">
        <f>T1547</f>
        <v>173.30708504999981</v>
      </c>
      <c r="T1568" s="8">
        <f>H1568+S1568-H1569-H1570-U1568</f>
        <v>172.41668504999981</v>
      </c>
      <c r="U1568" s="14">
        <v>4.0000000000000002E-4</v>
      </c>
      <c r="V1568" s="8">
        <f t="shared" si="2905"/>
        <v>105.3627760252366</v>
      </c>
      <c r="W1568" s="8">
        <f t="shared" si="2906"/>
        <v>94.006309148264975</v>
      </c>
      <c r="X1568" s="14">
        <f t="shared" si="3195"/>
        <v>0</v>
      </c>
      <c r="Y1568" s="15"/>
    </row>
    <row r="1569" spans="1:25" x14ac:dyDescent="0.2">
      <c r="A1569" s="5">
        <v>45732</v>
      </c>
      <c r="B1569" s="6" t="s">
        <v>31</v>
      </c>
      <c r="C1569" s="7" t="s">
        <v>32</v>
      </c>
      <c r="D1569" s="6" t="s">
        <v>26</v>
      </c>
      <c r="E1569" s="8">
        <v>285</v>
      </c>
      <c r="F1569" s="8">
        <v>0.13700000000000001</v>
      </c>
      <c r="G1569" s="8">
        <v>0.77400000000000002</v>
      </c>
      <c r="H1569" s="11">
        <v>1.486</v>
      </c>
      <c r="I1569" s="8">
        <f t="shared" si="3136"/>
        <v>0.71199999999999997</v>
      </c>
      <c r="J1569" s="12">
        <f t="shared" si="3137"/>
        <v>191.98966408268734</v>
      </c>
      <c r="K1569" s="8">
        <f t="shared" ref="K1569:L1569" si="3218">IFERROR(G1569,0)</f>
        <v>0.77400000000000002</v>
      </c>
      <c r="L1569" s="8">
        <f t="shared" si="3218"/>
        <v>1.486</v>
      </c>
      <c r="M1569" s="8">
        <f t="shared" si="3139"/>
        <v>0.71199999999999997</v>
      </c>
      <c r="N1569" s="12">
        <f t="shared" si="3140"/>
        <v>191.98966408268734</v>
      </c>
      <c r="O1569" s="8">
        <f t="shared" ref="O1569:P1569" si="3219">IFERROR(K1569,0)</f>
        <v>0.77400000000000002</v>
      </c>
      <c r="P1569" s="8">
        <f t="shared" si="3219"/>
        <v>1.486</v>
      </c>
      <c r="Q1569" s="8">
        <f t="shared" si="3142"/>
        <v>0.71199999999999997</v>
      </c>
      <c r="R1569" s="12">
        <f t="shared" si="3143"/>
        <v>191.98966408268734</v>
      </c>
      <c r="S1569" s="14"/>
      <c r="T1569" s="14"/>
      <c r="U1569" s="14"/>
      <c r="V1569" s="8">
        <f t="shared" si="2905"/>
        <v>564.96350364963496</v>
      </c>
      <c r="W1569" s="8">
        <f t="shared" si="2906"/>
        <v>1084.6715328467151</v>
      </c>
      <c r="X1569" s="14">
        <f t="shared" si="3195"/>
        <v>0.59399999999999997</v>
      </c>
      <c r="Y1569" s="15"/>
    </row>
    <row r="1570" spans="1:25" x14ac:dyDescent="0.2">
      <c r="A1570" s="5">
        <v>45732</v>
      </c>
      <c r="B1570" s="6" t="s">
        <v>31</v>
      </c>
      <c r="C1570" s="7" t="s">
        <v>32</v>
      </c>
      <c r="D1570" s="6" t="s">
        <v>27</v>
      </c>
      <c r="E1570" s="8">
        <v>0</v>
      </c>
      <c r="F1570" s="8">
        <v>0</v>
      </c>
      <c r="G1570" s="8">
        <v>0</v>
      </c>
      <c r="H1570" s="11">
        <v>0</v>
      </c>
      <c r="I1570" s="8">
        <f t="shared" si="3136"/>
        <v>0</v>
      </c>
      <c r="J1570" s="12">
        <f t="shared" si="3137"/>
        <v>0</v>
      </c>
      <c r="K1570" s="8">
        <f t="shared" ref="K1570:L1570" si="3220">IFERROR(G1570,0)</f>
        <v>0</v>
      </c>
      <c r="L1570" s="8">
        <f t="shared" si="3220"/>
        <v>0</v>
      </c>
      <c r="M1570" s="8">
        <f t="shared" si="3139"/>
        <v>0</v>
      </c>
      <c r="N1570" s="12">
        <f t="shared" si="3140"/>
        <v>0</v>
      </c>
      <c r="O1570" s="8">
        <f t="shared" ref="O1570:P1570" si="3221">IFERROR(K1570,0)</f>
        <v>0</v>
      </c>
      <c r="P1570" s="8">
        <f t="shared" si="3221"/>
        <v>0</v>
      </c>
      <c r="Q1570" s="8">
        <f t="shared" si="3142"/>
        <v>0</v>
      </c>
      <c r="R1570" s="12">
        <f t="shared" si="3143"/>
        <v>0</v>
      </c>
      <c r="S1570" s="14"/>
      <c r="T1570" s="14"/>
      <c r="U1570" s="14"/>
      <c r="V1570" s="8">
        <f t="shared" si="2905"/>
        <v>0</v>
      </c>
      <c r="W1570" s="8">
        <f t="shared" si="2906"/>
        <v>0</v>
      </c>
      <c r="X1570" s="14">
        <f t="shared" si="3195"/>
        <v>0</v>
      </c>
      <c r="Y1570" s="15"/>
    </row>
    <row r="1571" spans="1:25" x14ac:dyDescent="0.2">
      <c r="A1571" s="5">
        <v>45732</v>
      </c>
      <c r="B1571" s="6" t="s">
        <v>36</v>
      </c>
      <c r="C1571" s="7" t="s">
        <v>32</v>
      </c>
      <c r="D1571" s="6" t="s">
        <v>25</v>
      </c>
      <c r="E1571" s="8">
        <v>5.2</v>
      </c>
      <c r="F1571" s="8">
        <v>1.2999999999999999E-2</v>
      </c>
      <c r="G1571" s="8">
        <v>1.61E-2</v>
      </c>
      <c r="H1571" s="11">
        <v>1.9E-2</v>
      </c>
      <c r="I1571" s="8">
        <f t="shared" si="3136"/>
        <v>2.8999999999999998E-3</v>
      </c>
      <c r="J1571" s="12">
        <f t="shared" si="3137"/>
        <v>118.01242236024845</v>
      </c>
      <c r="K1571" s="8">
        <f t="shared" ref="K1571:L1571" si="3222">IFERROR(G1571,0)</f>
        <v>1.61E-2</v>
      </c>
      <c r="L1571" s="8">
        <f t="shared" si="3222"/>
        <v>1.9E-2</v>
      </c>
      <c r="M1571" s="8">
        <f t="shared" si="3139"/>
        <v>2.8999999999999998E-3</v>
      </c>
      <c r="N1571" s="12">
        <f t="shared" si="3140"/>
        <v>118.01242236024845</v>
      </c>
      <c r="O1571" s="8">
        <f t="shared" ref="O1571:P1571" si="3223">IFERROR(K1571,0)</f>
        <v>1.61E-2</v>
      </c>
      <c r="P1571" s="8">
        <f t="shared" si="3223"/>
        <v>1.9E-2</v>
      </c>
      <c r="Q1571" s="8">
        <f t="shared" si="3142"/>
        <v>2.8999999999999998E-3</v>
      </c>
      <c r="R1571" s="12">
        <f t="shared" si="3143"/>
        <v>118.01242236024845</v>
      </c>
      <c r="S1571" s="14">
        <f>T1550</f>
        <v>2.8957000019999981</v>
      </c>
      <c r="T1571" s="8">
        <f>H1571+S1571-H1572-H1573-U1571</f>
        <v>2.9140000019999981</v>
      </c>
      <c r="U1571" s="14">
        <v>6.9999999999999999E-4</v>
      </c>
      <c r="V1571" s="8">
        <f t="shared" si="2905"/>
        <v>123.84615384615385</v>
      </c>
      <c r="W1571" s="8">
        <f t="shared" si="2906"/>
        <v>146.15384615384616</v>
      </c>
      <c r="X1571" s="14">
        <f t="shared" si="3195"/>
        <v>0</v>
      </c>
      <c r="Y1571" s="15"/>
    </row>
    <row r="1572" spans="1:25" x14ac:dyDescent="0.2">
      <c r="A1572" s="5">
        <v>45732</v>
      </c>
      <c r="B1572" s="6" t="s">
        <v>36</v>
      </c>
      <c r="C1572" s="7" t="s">
        <v>32</v>
      </c>
      <c r="D1572" s="6" t="s">
        <v>26</v>
      </c>
      <c r="E1572" s="8">
        <v>5.0999999999999996</v>
      </c>
      <c r="F1572" s="8">
        <v>0.03</v>
      </c>
      <c r="G1572" s="8">
        <v>1.29E-2</v>
      </c>
      <c r="H1572" s="11">
        <v>0</v>
      </c>
      <c r="I1572" s="8">
        <f t="shared" si="3136"/>
        <v>-1.29E-2</v>
      </c>
      <c r="J1572" s="12">
        <f t="shared" si="3137"/>
        <v>0</v>
      </c>
      <c r="K1572" s="8">
        <f t="shared" ref="K1572:L1572" si="3224">IFERROR(G1572,0)</f>
        <v>1.29E-2</v>
      </c>
      <c r="L1572" s="8">
        <f t="shared" si="3224"/>
        <v>0</v>
      </c>
      <c r="M1572" s="8">
        <f t="shared" si="3139"/>
        <v>-1.29E-2</v>
      </c>
      <c r="N1572" s="12">
        <f t="shared" si="3140"/>
        <v>0</v>
      </c>
      <c r="O1572" s="8">
        <f t="shared" ref="O1572:P1572" si="3225">IFERROR(K1572,0)</f>
        <v>1.29E-2</v>
      </c>
      <c r="P1572" s="8">
        <f t="shared" si="3225"/>
        <v>0</v>
      </c>
      <c r="Q1572" s="8">
        <f t="shared" si="3142"/>
        <v>-1.29E-2</v>
      </c>
      <c r="R1572" s="12">
        <f t="shared" si="3143"/>
        <v>0</v>
      </c>
      <c r="S1572" s="14"/>
      <c r="T1572" s="14"/>
      <c r="U1572" s="14"/>
      <c r="V1572" s="8">
        <f t="shared" si="2905"/>
        <v>43</v>
      </c>
      <c r="W1572" s="8">
        <f t="shared" si="2906"/>
        <v>0</v>
      </c>
      <c r="X1572" s="14">
        <f t="shared" si="3195"/>
        <v>1.9E-2</v>
      </c>
      <c r="Y1572" s="15"/>
    </row>
    <row r="1573" spans="1:25" x14ac:dyDescent="0.2">
      <c r="A1573" s="5">
        <v>45732</v>
      </c>
      <c r="B1573" s="6" t="s">
        <v>36</v>
      </c>
      <c r="C1573" s="7" t="s">
        <v>32</v>
      </c>
      <c r="D1573" s="6" t="s">
        <v>27</v>
      </c>
      <c r="E1573" s="8">
        <v>0</v>
      </c>
      <c r="F1573" s="8">
        <v>0</v>
      </c>
      <c r="G1573" s="8">
        <v>0</v>
      </c>
      <c r="H1573" s="11">
        <v>0</v>
      </c>
      <c r="I1573" s="8">
        <f t="shared" si="3136"/>
        <v>0</v>
      </c>
      <c r="J1573" s="12">
        <f t="shared" si="3137"/>
        <v>0</v>
      </c>
      <c r="K1573" s="8">
        <f t="shared" ref="K1573:L1573" si="3226">IFERROR(G1573,0)</f>
        <v>0</v>
      </c>
      <c r="L1573" s="8">
        <f t="shared" si="3226"/>
        <v>0</v>
      </c>
      <c r="M1573" s="8">
        <f t="shared" si="3139"/>
        <v>0</v>
      </c>
      <c r="N1573" s="12">
        <f t="shared" si="3140"/>
        <v>0</v>
      </c>
      <c r="O1573" s="8">
        <f t="shared" ref="O1573:P1573" si="3227">IFERROR(K1573,0)</f>
        <v>0</v>
      </c>
      <c r="P1573" s="8">
        <f t="shared" si="3227"/>
        <v>0</v>
      </c>
      <c r="Q1573" s="8">
        <f t="shared" si="3142"/>
        <v>0</v>
      </c>
      <c r="R1573" s="12">
        <f t="shared" si="3143"/>
        <v>0</v>
      </c>
      <c r="S1573" s="14"/>
      <c r="T1573" s="14"/>
      <c r="U1573" s="14"/>
      <c r="V1573" s="8">
        <f t="shared" si="2905"/>
        <v>0</v>
      </c>
      <c r="W1573" s="8">
        <f t="shared" si="2906"/>
        <v>0</v>
      </c>
      <c r="X1573" s="14">
        <f t="shared" si="3195"/>
        <v>0</v>
      </c>
      <c r="Y1573" s="15"/>
    </row>
    <row r="1574" spans="1:25" x14ac:dyDescent="0.2">
      <c r="A1574" s="5">
        <v>45732</v>
      </c>
      <c r="B1574" s="6" t="s">
        <v>33</v>
      </c>
      <c r="C1574" s="7" t="s">
        <v>32</v>
      </c>
      <c r="D1574" s="6" t="s">
        <v>25</v>
      </c>
      <c r="E1574" s="8">
        <v>0.63</v>
      </c>
      <c r="F1574" s="8">
        <v>0</v>
      </c>
      <c r="G1574" s="8">
        <v>1.9E-3</v>
      </c>
      <c r="H1574" s="11">
        <v>1E-3</v>
      </c>
      <c r="I1574" s="8">
        <f t="shared" si="3136"/>
        <v>-8.9999999999999998E-4</v>
      </c>
      <c r="J1574" s="12">
        <f t="shared" si="3137"/>
        <v>52.631578947368418</v>
      </c>
      <c r="K1574" s="8">
        <f t="shared" ref="K1574:L1574" si="3228">IFERROR(G1574,0)</f>
        <v>1.9E-3</v>
      </c>
      <c r="L1574" s="8">
        <f t="shared" si="3228"/>
        <v>1E-3</v>
      </c>
      <c r="M1574" s="8">
        <f t="shared" si="3139"/>
        <v>-8.9999999999999998E-4</v>
      </c>
      <c r="N1574" s="12">
        <f t="shared" si="3140"/>
        <v>52.631578947368418</v>
      </c>
      <c r="O1574" s="8">
        <f t="shared" ref="O1574:P1574" si="3229">IFERROR(K1574,0)</f>
        <v>1.9E-3</v>
      </c>
      <c r="P1574" s="8">
        <f t="shared" si="3229"/>
        <v>1E-3</v>
      </c>
      <c r="Q1574" s="8">
        <f t="shared" si="3142"/>
        <v>-8.9999999999999998E-4</v>
      </c>
      <c r="R1574" s="12">
        <f t="shared" si="3143"/>
        <v>52.631578947368418</v>
      </c>
      <c r="S1574" s="14">
        <f>T1553</f>
        <v>7.2646239999999876E-2</v>
      </c>
      <c r="T1574" s="8">
        <f>H1574+S1574-H1575-H1576-U1574</f>
        <v>7.3546239999999874E-2</v>
      </c>
      <c r="U1574" s="14">
        <v>1E-4</v>
      </c>
      <c r="V1574" s="8">
        <f t="shared" si="2905"/>
        <v>0</v>
      </c>
      <c r="W1574" s="8">
        <f t="shared" si="2906"/>
        <v>0</v>
      </c>
      <c r="X1574" s="14">
        <f t="shared" si="3195"/>
        <v>0</v>
      </c>
      <c r="Y1574" s="15"/>
    </row>
    <row r="1575" spans="1:25" x14ac:dyDescent="0.2">
      <c r="A1575" s="5">
        <v>45732</v>
      </c>
      <c r="B1575" s="6" t="s">
        <v>33</v>
      </c>
      <c r="C1575" s="7" t="s">
        <v>32</v>
      </c>
      <c r="D1575" s="6" t="s">
        <v>26</v>
      </c>
      <c r="E1575" s="8">
        <v>0.63</v>
      </c>
      <c r="F1575" s="8">
        <v>0</v>
      </c>
      <c r="G1575" s="8">
        <v>1.6000000000000001E-3</v>
      </c>
      <c r="H1575" s="11">
        <v>0</v>
      </c>
      <c r="I1575" s="8">
        <f t="shared" si="3136"/>
        <v>-1.6000000000000001E-3</v>
      </c>
      <c r="J1575" s="12">
        <f t="shared" si="3137"/>
        <v>0</v>
      </c>
      <c r="K1575" s="8">
        <f t="shared" ref="K1575:L1575" si="3230">IFERROR(G1575,0)</f>
        <v>1.6000000000000001E-3</v>
      </c>
      <c r="L1575" s="8">
        <f t="shared" si="3230"/>
        <v>0</v>
      </c>
      <c r="M1575" s="8">
        <f t="shared" si="3139"/>
        <v>-1.6000000000000001E-3</v>
      </c>
      <c r="N1575" s="12">
        <f t="shared" si="3140"/>
        <v>0</v>
      </c>
      <c r="O1575" s="8">
        <f t="shared" ref="O1575:P1575" si="3231">IFERROR(K1575,0)</f>
        <v>1.6000000000000001E-3</v>
      </c>
      <c r="P1575" s="8">
        <f t="shared" si="3231"/>
        <v>0</v>
      </c>
      <c r="Q1575" s="8">
        <f t="shared" si="3142"/>
        <v>-1.6000000000000001E-3</v>
      </c>
      <c r="R1575" s="12">
        <f t="shared" si="3143"/>
        <v>0</v>
      </c>
      <c r="S1575" s="14"/>
      <c r="T1575" s="8"/>
      <c r="U1575" s="14"/>
      <c r="V1575" s="8">
        <f t="shared" si="2905"/>
        <v>0</v>
      </c>
      <c r="W1575" s="8">
        <f t="shared" si="2906"/>
        <v>0</v>
      </c>
      <c r="X1575" s="14">
        <f t="shared" si="3195"/>
        <v>1E-3</v>
      </c>
      <c r="Y1575" s="15"/>
    </row>
    <row r="1576" spans="1:25" x14ac:dyDescent="0.2">
      <c r="A1576" s="5">
        <v>45732</v>
      </c>
      <c r="B1576" s="6" t="s">
        <v>33</v>
      </c>
      <c r="C1576" s="7" t="s">
        <v>32</v>
      </c>
      <c r="D1576" s="6" t="s">
        <v>27</v>
      </c>
      <c r="E1576" s="8">
        <v>0</v>
      </c>
      <c r="F1576" s="8">
        <v>0</v>
      </c>
      <c r="G1576" s="8">
        <v>0</v>
      </c>
      <c r="H1576" s="11">
        <v>0</v>
      </c>
      <c r="I1576" s="8">
        <f t="shared" si="3136"/>
        <v>0</v>
      </c>
      <c r="J1576" s="12">
        <f t="shared" si="3137"/>
        <v>0</v>
      </c>
      <c r="K1576" s="8">
        <f t="shared" ref="K1576:L1576" si="3232">IFERROR(G1576,0)</f>
        <v>0</v>
      </c>
      <c r="L1576" s="8">
        <f t="shared" si="3232"/>
        <v>0</v>
      </c>
      <c r="M1576" s="8">
        <f t="shared" si="3139"/>
        <v>0</v>
      </c>
      <c r="N1576" s="12">
        <f t="shared" si="3140"/>
        <v>0</v>
      </c>
      <c r="O1576" s="8">
        <f t="shared" ref="O1576:P1576" si="3233">IFERROR(K1576,0)</f>
        <v>0</v>
      </c>
      <c r="P1576" s="8">
        <f t="shared" si="3233"/>
        <v>0</v>
      </c>
      <c r="Q1576" s="8">
        <f t="shared" si="3142"/>
        <v>0</v>
      </c>
      <c r="R1576" s="12">
        <f t="shared" si="3143"/>
        <v>0</v>
      </c>
      <c r="S1576" s="14"/>
      <c r="T1576" s="14"/>
      <c r="U1576" s="14"/>
      <c r="V1576" s="8">
        <f t="shared" si="2905"/>
        <v>0</v>
      </c>
      <c r="W1576" s="8">
        <f t="shared" si="2906"/>
        <v>0</v>
      </c>
      <c r="X1576" s="14">
        <f t="shared" si="3195"/>
        <v>0</v>
      </c>
      <c r="Y1576" s="15"/>
    </row>
    <row r="1577" spans="1:25" x14ac:dyDescent="0.2">
      <c r="A1577" s="5">
        <v>45733</v>
      </c>
      <c r="B1577" s="6" t="s">
        <v>28</v>
      </c>
      <c r="C1577" s="7" t="s">
        <v>24</v>
      </c>
      <c r="D1577" s="6" t="s">
        <v>25</v>
      </c>
      <c r="E1577" s="8">
        <v>190.9</v>
      </c>
      <c r="F1577" s="9">
        <v>0.65800000000000003</v>
      </c>
      <c r="G1577" s="10">
        <v>0.54500000000000004</v>
      </c>
      <c r="H1577" s="21">
        <v>0.57799999999999996</v>
      </c>
      <c r="I1577" s="8">
        <f t="shared" si="3136"/>
        <v>3.2999999999999918E-2</v>
      </c>
      <c r="J1577" s="12">
        <f t="shared" si="3137"/>
        <v>106.05504587155963</v>
      </c>
      <c r="K1577" s="8">
        <f t="shared" ref="K1577:L1577" si="3234">IFERROR(G1577,0)</f>
        <v>0.54500000000000004</v>
      </c>
      <c r="L1577" s="8">
        <f t="shared" si="3234"/>
        <v>0.57799999999999996</v>
      </c>
      <c r="M1577" s="8">
        <f t="shared" si="3139"/>
        <v>3.2999999999999918E-2</v>
      </c>
      <c r="N1577" s="12">
        <f t="shared" si="3140"/>
        <v>106.05504587155963</v>
      </c>
      <c r="O1577" s="8">
        <f t="shared" ref="O1577:P1577" si="3235">IFERROR(K1577,0)</f>
        <v>0.54500000000000004</v>
      </c>
      <c r="P1577" s="8">
        <f t="shared" si="3235"/>
        <v>0.57799999999999996</v>
      </c>
      <c r="Q1577" s="8">
        <f t="shared" si="3142"/>
        <v>3.2999999999999918E-2</v>
      </c>
      <c r="R1577" s="12">
        <f t="shared" si="3143"/>
        <v>106.05504587155963</v>
      </c>
      <c r="S1577" s="8">
        <f>T1556</f>
        <v>29.40631999999999</v>
      </c>
      <c r="T1577" s="8">
        <f>H1577+S1577-H1578-H1579-U1577</f>
        <v>28.554519999999989</v>
      </c>
      <c r="U1577" s="8">
        <v>1.8E-3</v>
      </c>
      <c r="V1577" s="8">
        <f t="shared" si="2905"/>
        <v>82.82674772036475</v>
      </c>
      <c r="W1577" s="8">
        <f t="shared" si="2906"/>
        <v>87.841945288753791</v>
      </c>
      <c r="X1577" s="14">
        <f>H1535</f>
        <v>0.57899999999999996</v>
      </c>
      <c r="Y1577" s="15"/>
    </row>
    <row r="1578" spans="1:25" x14ac:dyDescent="0.2">
      <c r="A1578" s="5">
        <v>45733</v>
      </c>
      <c r="B1578" s="6" t="s">
        <v>28</v>
      </c>
      <c r="C1578" s="7" t="s">
        <v>24</v>
      </c>
      <c r="D1578" s="6" t="s">
        <v>26</v>
      </c>
      <c r="E1578" s="8">
        <v>220.3</v>
      </c>
      <c r="F1578" s="8">
        <v>0.54</v>
      </c>
      <c r="G1578" s="8">
        <v>0.58099999999999996</v>
      </c>
      <c r="H1578" s="11">
        <v>1.3080000000000001</v>
      </c>
      <c r="I1578" s="8">
        <f t="shared" si="3136"/>
        <v>0.72700000000000009</v>
      </c>
      <c r="J1578" s="12">
        <f t="shared" si="3137"/>
        <v>225.12908777969022</v>
      </c>
      <c r="K1578" s="8">
        <f t="shared" ref="K1578:L1578" si="3236">IFERROR(G1578,0)</f>
        <v>0.58099999999999996</v>
      </c>
      <c r="L1578" s="8">
        <f t="shared" si="3236"/>
        <v>1.3080000000000001</v>
      </c>
      <c r="M1578" s="8">
        <f t="shared" si="3139"/>
        <v>0.72700000000000009</v>
      </c>
      <c r="N1578" s="12">
        <f t="shared" si="3140"/>
        <v>225.12908777969022</v>
      </c>
      <c r="O1578" s="8">
        <f t="shared" ref="O1578:P1578" si="3237">IFERROR(K1578,0)</f>
        <v>0.58099999999999996</v>
      </c>
      <c r="P1578" s="8">
        <f t="shared" si="3237"/>
        <v>1.3080000000000001</v>
      </c>
      <c r="Q1578" s="8">
        <f t="shared" si="3142"/>
        <v>0.72700000000000009</v>
      </c>
      <c r="R1578" s="12">
        <f t="shared" si="3143"/>
        <v>225.12908777969022</v>
      </c>
      <c r="S1578" s="8"/>
      <c r="T1578" s="8"/>
      <c r="U1578" s="8"/>
      <c r="V1578" s="8">
        <f t="shared" si="2905"/>
        <v>107.59259259259257</v>
      </c>
      <c r="W1578" s="8">
        <f t="shared" si="2906"/>
        <v>242.2222222222222</v>
      </c>
      <c r="X1578" s="14">
        <f t="shared" ref="X1578:X1597" si="3238">H1535</f>
        <v>0.57899999999999996</v>
      </c>
      <c r="Y1578" s="15"/>
    </row>
    <row r="1579" spans="1:25" x14ac:dyDescent="0.2">
      <c r="A1579" s="5">
        <v>45733</v>
      </c>
      <c r="B1579" s="6" t="s">
        <v>28</v>
      </c>
      <c r="C1579" s="7" t="s">
        <v>24</v>
      </c>
      <c r="D1579" s="6" t="s">
        <v>27</v>
      </c>
      <c r="E1579" s="8">
        <v>0</v>
      </c>
      <c r="F1579" s="8">
        <v>0</v>
      </c>
      <c r="G1579" s="8">
        <v>0</v>
      </c>
      <c r="H1579" s="11">
        <v>0.12</v>
      </c>
      <c r="I1579" s="8">
        <f t="shared" si="3136"/>
        <v>0.12</v>
      </c>
      <c r="J1579" s="12">
        <f t="shared" si="3137"/>
        <v>0</v>
      </c>
      <c r="K1579" s="8">
        <f t="shared" ref="K1579:L1579" si="3239">IFERROR(G1579,0)</f>
        <v>0</v>
      </c>
      <c r="L1579" s="8">
        <f t="shared" si="3239"/>
        <v>0.12</v>
      </c>
      <c r="M1579" s="8">
        <f t="shared" si="3139"/>
        <v>0.12</v>
      </c>
      <c r="N1579" s="12">
        <f t="shared" si="3140"/>
        <v>0</v>
      </c>
      <c r="O1579" s="8">
        <f t="shared" ref="O1579:P1579" si="3240">IFERROR(K1579,0)</f>
        <v>0</v>
      </c>
      <c r="P1579" s="8">
        <f t="shared" si="3240"/>
        <v>0.12</v>
      </c>
      <c r="Q1579" s="8">
        <f t="shared" si="3142"/>
        <v>0.12</v>
      </c>
      <c r="R1579" s="12">
        <f t="shared" si="3143"/>
        <v>0</v>
      </c>
      <c r="S1579" s="8"/>
      <c r="T1579" s="8"/>
      <c r="U1579" s="8"/>
      <c r="V1579" s="8">
        <f t="shared" si="2905"/>
        <v>0</v>
      </c>
      <c r="W1579" s="8">
        <f t="shared" si="2906"/>
        <v>0</v>
      </c>
      <c r="X1579" s="14">
        <f t="shared" si="3238"/>
        <v>1.71</v>
      </c>
      <c r="Y1579" s="15"/>
    </row>
    <row r="1580" spans="1:25" x14ac:dyDescent="0.2">
      <c r="A1580" s="5">
        <v>45733</v>
      </c>
      <c r="B1580" s="6" t="s">
        <v>23</v>
      </c>
      <c r="C1580" s="7" t="s">
        <v>24</v>
      </c>
      <c r="D1580" s="6" t="s">
        <v>25</v>
      </c>
      <c r="E1580" s="8">
        <v>1.7</v>
      </c>
      <c r="F1580" s="8">
        <v>5.0000000000000001E-3</v>
      </c>
      <c r="G1580" s="8">
        <v>4.7999999999999996E-3</v>
      </c>
      <c r="H1580" s="11">
        <v>5.0000000000000001E-3</v>
      </c>
      <c r="I1580" s="8">
        <f t="shared" si="3136"/>
        <v>2.0000000000000052E-4</v>
      </c>
      <c r="J1580" s="12">
        <f t="shared" si="3137"/>
        <v>104.16666666666667</v>
      </c>
      <c r="K1580" s="8">
        <f t="shared" ref="K1580:L1580" si="3241">IFERROR(G1580,0)</f>
        <v>4.7999999999999996E-3</v>
      </c>
      <c r="L1580" s="8">
        <f t="shared" si="3241"/>
        <v>5.0000000000000001E-3</v>
      </c>
      <c r="M1580" s="8">
        <f t="shared" si="3139"/>
        <v>2.0000000000000052E-4</v>
      </c>
      <c r="N1580" s="12">
        <f t="shared" si="3140"/>
        <v>104.16666666666667</v>
      </c>
      <c r="O1580" s="8">
        <f t="shared" ref="O1580:P1580" si="3242">IFERROR(K1580,0)</f>
        <v>4.7999999999999996E-3</v>
      </c>
      <c r="P1580" s="8">
        <f t="shared" si="3242"/>
        <v>5.0000000000000001E-3</v>
      </c>
      <c r="Q1580" s="8">
        <f t="shared" si="3142"/>
        <v>2.0000000000000052E-4</v>
      </c>
      <c r="R1580" s="12">
        <f t="shared" si="3143"/>
        <v>104.16666666666667</v>
      </c>
      <c r="S1580" s="8">
        <f>T1559</f>
        <v>3.8042405000000064</v>
      </c>
      <c r="T1580" s="8">
        <f>H1580+S1580-H1581-H1582-U1580</f>
        <v>3.809140500000006</v>
      </c>
      <c r="U1580" s="8">
        <v>1E-4</v>
      </c>
      <c r="V1580" s="8">
        <f t="shared" si="2905"/>
        <v>95.999999999999986</v>
      </c>
      <c r="W1580" s="8">
        <f t="shared" si="2906"/>
        <v>100</v>
      </c>
      <c r="X1580" s="14">
        <f t="shared" si="3238"/>
        <v>1.125</v>
      </c>
      <c r="Y1580" s="15"/>
    </row>
    <row r="1581" spans="1:25" x14ac:dyDescent="0.2">
      <c r="A1581" s="5">
        <v>45733</v>
      </c>
      <c r="B1581" s="6" t="s">
        <v>23</v>
      </c>
      <c r="C1581" s="7" t="s">
        <v>24</v>
      </c>
      <c r="D1581" s="6" t="s">
        <v>26</v>
      </c>
      <c r="E1581" s="8">
        <v>1.5</v>
      </c>
      <c r="F1581" s="8">
        <v>0</v>
      </c>
      <c r="G1581" s="8">
        <v>3.0000000000000001E-3</v>
      </c>
      <c r="H1581" s="11">
        <v>0</v>
      </c>
      <c r="I1581" s="8">
        <f t="shared" si="3136"/>
        <v>-3.0000000000000001E-3</v>
      </c>
      <c r="J1581" s="12">
        <f t="shared" si="3137"/>
        <v>0</v>
      </c>
      <c r="K1581" s="8">
        <f t="shared" ref="K1581:L1581" si="3243">IFERROR(G1581,0)</f>
        <v>3.0000000000000001E-3</v>
      </c>
      <c r="L1581" s="8">
        <f t="shared" si="3243"/>
        <v>0</v>
      </c>
      <c r="M1581" s="8">
        <f t="shared" si="3139"/>
        <v>-3.0000000000000001E-3</v>
      </c>
      <c r="N1581" s="12">
        <f t="shared" si="3140"/>
        <v>0</v>
      </c>
      <c r="O1581" s="8">
        <f t="shared" ref="O1581:P1581" si="3244">IFERROR(K1581,0)</f>
        <v>3.0000000000000001E-3</v>
      </c>
      <c r="P1581" s="8">
        <f t="shared" si="3244"/>
        <v>0</v>
      </c>
      <c r="Q1581" s="8">
        <f t="shared" si="3142"/>
        <v>-3.0000000000000001E-3</v>
      </c>
      <c r="R1581" s="12">
        <f t="shared" si="3143"/>
        <v>0</v>
      </c>
      <c r="S1581" s="8"/>
      <c r="T1581" s="8"/>
      <c r="U1581" s="8"/>
      <c r="V1581" s="8">
        <f t="shared" si="2905"/>
        <v>0</v>
      </c>
      <c r="W1581" s="8">
        <f t="shared" si="2906"/>
        <v>0</v>
      </c>
      <c r="X1581" s="14">
        <f t="shared" si="3238"/>
        <v>5.0000000000000001E-3</v>
      </c>
      <c r="Y1581" s="15"/>
    </row>
    <row r="1582" spans="1:25" x14ac:dyDescent="0.2">
      <c r="A1582" s="5">
        <v>45733</v>
      </c>
      <c r="B1582" s="6" t="s">
        <v>23</v>
      </c>
      <c r="C1582" s="7" t="s">
        <v>24</v>
      </c>
      <c r="D1582" s="6" t="s">
        <v>27</v>
      </c>
      <c r="E1582" s="8">
        <v>0</v>
      </c>
      <c r="F1582" s="8">
        <v>0</v>
      </c>
      <c r="G1582" s="8">
        <v>0</v>
      </c>
      <c r="H1582" s="11">
        <v>0</v>
      </c>
      <c r="I1582" s="8">
        <f t="shared" si="3136"/>
        <v>0</v>
      </c>
      <c r="J1582" s="12">
        <f t="shared" si="3137"/>
        <v>0</v>
      </c>
      <c r="K1582" s="8">
        <f t="shared" ref="K1582:L1582" si="3245">IFERROR(G1582,0)</f>
        <v>0</v>
      </c>
      <c r="L1582" s="8">
        <f t="shared" si="3245"/>
        <v>0</v>
      </c>
      <c r="M1582" s="8">
        <f t="shared" si="3139"/>
        <v>0</v>
      </c>
      <c r="N1582" s="12">
        <f t="shared" si="3140"/>
        <v>0</v>
      </c>
      <c r="O1582" s="8">
        <f t="shared" ref="O1582:P1582" si="3246">IFERROR(K1582,0)</f>
        <v>0</v>
      </c>
      <c r="P1582" s="8">
        <f t="shared" si="3246"/>
        <v>0</v>
      </c>
      <c r="Q1582" s="8">
        <f t="shared" si="3142"/>
        <v>0</v>
      </c>
      <c r="R1582" s="12">
        <f t="shared" si="3143"/>
        <v>0</v>
      </c>
      <c r="S1582" s="8"/>
      <c r="T1582" s="8"/>
      <c r="U1582" s="8"/>
      <c r="V1582" s="8">
        <f t="shared" si="2905"/>
        <v>0</v>
      </c>
      <c r="W1582" s="8">
        <f t="shared" si="2906"/>
        <v>0</v>
      </c>
      <c r="X1582" s="14">
        <f t="shared" si="3238"/>
        <v>0</v>
      </c>
      <c r="Y1582" s="15"/>
    </row>
    <row r="1583" spans="1:25" x14ac:dyDescent="0.2">
      <c r="A1583" s="5">
        <v>45733</v>
      </c>
      <c r="B1583" s="6" t="s">
        <v>29</v>
      </c>
      <c r="C1583" s="7" t="s">
        <v>24</v>
      </c>
      <c r="D1583" s="6" t="s">
        <v>25</v>
      </c>
      <c r="E1583" s="8">
        <v>1</v>
      </c>
      <c r="F1583" s="8">
        <v>5.0000000000000001E-3</v>
      </c>
      <c r="G1583" s="8">
        <v>3.0000000000000001E-3</v>
      </c>
      <c r="H1583" s="11">
        <v>4.0000000000000001E-3</v>
      </c>
      <c r="I1583" s="8">
        <f t="shared" si="3136"/>
        <v>1E-3</v>
      </c>
      <c r="J1583" s="12">
        <f t="shared" si="3137"/>
        <v>133.33333333333331</v>
      </c>
      <c r="K1583" s="8">
        <f t="shared" ref="K1583:L1583" si="3247">IFERROR(G1583,0)</f>
        <v>3.0000000000000001E-3</v>
      </c>
      <c r="L1583" s="8">
        <f t="shared" si="3247"/>
        <v>4.0000000000000001E-3</v>
      </c>
      <c r="M1583" s="8">
        <f t="shared" si="3139"/>
        <v>1E-3</v>
      </c>
      <c r="N1583" s="12">
        <f t="shared" si="3140"/>
        <v>133.33333333333331</v>
      </c>
      <c r="O1583" s="8">
        <f t="shared" ref="O1583:P1583" si="3248">IFERROR(K1583,0)</f>
        <v>3.0000000000000001E-3</v>
      </c>
      <c r="P1583" s="8">
        <f t="shared" si="3248"/>
        <v>4.0000000000000001E-3</v>
      </c>
      <c r="Q1583" s="8">
        <f t="shared" si="3142"/>
        <v>1E-3</v>
      </c>
      <c r="R1583" s="12">
        <f t="shared" si="3143"/>
        <v>133.33333333333331</v>
      </c>
      <c r="S1583" s="8">
        <f>T1562</f>
        <v>0.69964999999999944</v>
      </c>
      <c r="T1583" s="8">
        <f>H1583+S1583-H1584-H1585-U1583</f>
        <v>0.70364999999999944</v>
      </c>
      <c r="U1583" s="8">
        <v>0</v>
      </c>
      <c r="V1583" s="8">
        <f t="shared" si="2905"/>
        <v>60</v>
      </c>
      <c r="W1583" s="8">
        <f t="shared" si="2906"/>
        <v>80</v>
      </c>
      <c r="X1583" s="14">
        <f t="shared" si="3238"/>
        <v>0</v>
      </c>
      <c r="Y1583" s="15"/>
    </row>
    <row r="1584" spans="1:25" x14ac:dyDescent="0.2">
      <c r="A1584" s="5">
        <v>45733</v>
      </c>
      <c r="B1584" s="6" t="s">
        <v>29</v>
      </c>
      <c r="C1584" s="7" t="s">
        <v>24</v>
      </c>
      <c r="D1584" s="6" t="s">
        <v>26</v>
      </c>
      <c r="E1584" s="8">
        <v>1</v>
      </c>
      <c r="F1584" s="8">
        <v>0</v>
      </c>
      <c r="G1584" s="8">
        <v>3.0000000000000001E-3</v>
      </c>
      <c r="H1584" s="11">
        <v>0</v>
      </c>
      <c r="I1584" s="8">
        <f t="shared" si="3136"/>
        <v>-3.0000000000000001E-3</v>
      </c>
      <c r="J1584" s="12">
        <f t="shared" si="3137"/>
        <v>0</v>
      </c>
      <c r="K1584" s="8">
        <f t="shared" ref="K1584:L1584" si="3249">IFERROR(G1584,0)</f>
        <v>3.0000000000000001E-3</v>
      </c>
      <c r="L1584" s="8">
        <f t="shared" si="3249"/>
        <v>0</v>
      </c>
      <c r="M1584" s="8">
        <f t="shared" si="3139"/>
        <v>-3.0000000000000001E-3</v>
      </c>
      <c r="N1584" s="12">
        <f t="shared" si="3140"/>
        <v>0</v>
      </c>
      <c r="O1584" s="8">
        <f t="shared" ref="O1584:P1584" si="3250">IFERROR(K1584,0)</f>
        <v>3.0000000000000001E-3</v>
      </c>
      <c r="P1584" s="8">
        <f t="shared" si="3250"/>
        <v>0</v>
      </c>
      <c r="Q1584" s="8">
        <f t="shared" si="3142"/>
        <v>-3.0000000000000001E-3</v>
      </c>
      <c r="R1584" s="12">
        <f t="shared" si="3143"/>
        <v>0</v>
      </c>
      <c r="S1584" s="8"/>
      <c r="T1584" s="8"/>
      <c r="U1584" s="8"/>
      <c r="V1584" s="8">
        <f t="shared" si="2905"/>
        <v>0</v>
      </c>
      <c r="W1584" s="8">
        <f t="shared" si="2906"/>
        <v>0</v>
      </c>
      <c r="X1584" s="14">
        <f t="shared" si="3238"/>
        <v>4.0000000000000001E-3</v>
      </c>
      <c r="Y1584" s="15"/>
    </row>
    <row r="1585" spans="1:25" x14ac:dyDescent="0.2">
      <c r="A1585" s="5">
        <v>45733</v>
      </c>
      <c r="B1585" s="6" t="s">
        <v>29</v>
      </c>
      <c r="C1585" s="7" t="s">
        <v>24</v>
      </c>
      <c r="D1585" s="6" t="s">
        <v>27</v>
      </c>
      <c r="E1585" s="8">
        <v>0</v>
      </c>
      <c r="F1585" s="8">
        <v>0</v>
      </c>
      <c r="G1585" s="8">
        <v>0</v>
      </c>
      <c r="H1585" s="11">
        <v>0</v>
      </c>
      <c r="I1585" s="8">
        <f t="shared" si="3136"/>
        <v>0</v>
      </c>
      <c r="J1585" s="12">
        <f t="shared" si="3137"/>
        <v>0</v>
      </c>
      <c r="K1585" s="8">
        <f t="shared" ref="K1585:L1585" si="3251">IFERROR(G1585,0)</f>
        <v>0</v>
      </c>
      <c r="L1585" s="8">
        <f t="shared" si="3251"/>
        <v>0</v>
      </c>
      <c r="M1585" s="8">
        <f t="shared" si="3139"/>
        <v>0</v>
      </c>
      <c r="N1585" s="12">
        <f t="shared" si="3140"/>
        <v>0</v>
      </c>
      <c r="O1585" s="8">
        <f t="shared" ref="O1585:P1585" si="3252">IFERROR(K1585,0)</f>
        <v>0</v>
      </c>
      <c r="P1585" s="8">
        <f t="shared" si="3252"/>
        <v>0</v>
      </c>
      <c r="Q1585" s="8">
        <f t="shared" si="3142"/>
        <v>0</v>
      </c>
      <c r="R1585" s="12">
        <f t="shared" si="3143"/>
        <v>0</v>
      </c>
      <c r="S1585" s="14"/>
      <c r="T1585" s="14"/>
      <c r="U1585" s="14"/>
      <c r="V1585" s="8">
        <f t="shared" si="2905"/>
        <v>0</v>
      </c>
      <c r="W1585" s="8">
        <f t="shared" si="2906"/>
        <v>0</v>
      </c>
      <c r="X1585" s="14">
        <f t="shared" si="3238"/>
        <v>0</v>
      </c>
      <c r="Y1585" s="15"/>
    </row>
    <row r="1586" spans="1:25" x14ac:dyDescent="0.2">
      <c r="A1586" s="5">
        <v>45733</v>
      </c>
      <c r="B1586" s="6" t="s">
        <v>30</v>
      </c>
      <c r="C1586" s="7" t="s">
        <v>24</v>
      </c>
      <c r="D1586" s="6" t="s">
        <v>25</v>
      </c>
      <c r="E1586" s="8">
        <v>0.6</v>
      </c>
      <c r="F1586" s="8">
        <v>4.0000000000000001E-3</v>
      </c>
      <c r="G1586" s="8">
        <v>3.2000000000000002E-3</v>
      </c>
      <c r="H1586" s="11">
        <v>1E-3</v>
      </c>
      <c r="I1586" s="8">
        <f t="shared" si="3136"/>
        <v>-2.2000000000000001E-3</v>
      </c>
      <c r="J1586" s="12">
        <f t="shared" si="3137"/>
        <v>31.25</v>
      </c>
      <c r="K1586" s="8">
        <f t="shared" ref="K1586:L1586" si="3253">IFERROR(G1586,0)</f>
        <v>3.2000000000000002E-3</v>
      </c>
      <c r="L1586" s="8">
        <f t="shared" si="3253"/>
        <v>1E-3</v>
      </c>
      <c r="M1586" s="8">
        <f t="shared" si="3139"/>
        <v>-2.2000000000000001E-3</v>
      </c>
      <c r="N1586" s="12">
        <f t="shared" si="3140"/>
        <v>31.25</v>
      </c>
      <c r="O1586" s="8">
        <f t="shared" ref="O1586:P1586" si="3254">IFERROR(K1586,0)</f>
        <v>3.2000000000000002E-3</v>
      </c>
      <c r="P1586" s="8">
        <f t="shared" si="3254"/>
        <v>1E-3</v>
      </c>
      <c r="Q1586" s="8">
        <f t="shared" si="3142"/>
        <v>-2.2000000000000001E-3</v>
      </c>
      <c r="R1586" s="12">
        <f t="shared" si="3143"/>
        <v>31.25</v>
      </c>
      <c r="S1586" s="14">
        <f>T1565</f>
        <v>8.7890000000000051E-2</v>
      </c>
      <c r="T1586" s="8">
        <f>H1586+S1586-H1587-H1588-U1586</f>
        <v>8.8890000000000052E-2</v>
      </c>
      <c r="U1586" s="14">
        <v>0</v>
      </c>
      <c r="V1586" s="8">
        <f t="shared" si="2905"/>
        <v>80</v>
      </c>
      <c r="W1586" s="8">
        <f t="shared" si="2906"/>
        <v>25</v>
      </c>
      <c r="X1586" s="14">
        <f t="shared" si="3238"/>
        <v>0</v>
      </c>
      <c r="Y1586" s="15"/>
    </row>
    <row r="1587" spans="1:25" x14ac:dyDescent="0.2">
      <c r="A1587" s="5">
        <v>45733</v>
      </c>
      <c r="B1587" s="6" t="s">
        <v>30</v>
      </c>
      <c r="C1587" s="7" t="s">
        <v>24</v>
      </c>
      <c r="D1587" s="6" t="s">
        <v>26</v>
      </c>
      <c r="E1587" s="8">
        <v>0.6</v>
      </c>
      <c r="F1587" s="8">
        <v>0</v>
      </c>
      <c r="G1587" s="8">
        <v>3.2000000000000002E-3</v>
      </c>
      <c r="H1587" s="11">
        <v>0</v>
      </c>
      <c r="I1587" s="8">
        <f t="shared" si="3136"/>
        <v>-3.2000000000000002E-3</v>
      </c>
      <c r="J1587" s="12">
        <f t="shared" si="3137"/>
        <v>0</v>
      </c>
      <c r="K1587" s="8">
        <f t="shared" ref="K1587:L1587" si="3255">IFERROR(G1587,0)</f>
        <v>3.2000000000000002E-3</v>
      </c>
      <c r="L1587" s="8">
        <f t="shared" si="3255"/>
        <v>0</v>
      </c>
      <c r="M1587" s="8">
        <f t="shared" si="3139"/>
        <v>-3.2000000000000002E-3</v>
      </c>
      <c r="N1587" s="12">
        <f t="shared" si="3140"/>
        <v>0</v>
      </c>
      <c r="O1587" s="8">
        <f t="shared" ref="O1587:P1587" si="3256">IFERROR(K1587,0)</f>
        <v>3.2000000000000002E-3</v>
      </c>
      <c r="P1587" s="8">
        <f t="shared" si="3256"/>
        <v>0</v>
      </c>
      <c r="Q1587" s="8">
        <f t="shared" si="3142"/>
        <v>-3.2000000000000002E-3</v>
      </c>
      <c r="R1587" s="12">
        <f t="shared" si="3143"/>
        <v>0</v>
      </c>
      <c r="S1587" s="14"/>
      <c r="T1587" s="14"/>
      <c r="U1587" s="14"/>
      <c r="V1587" s="8">
        <f t="shared" si="2905"/>
        <v>0</v>
      </c>
      <c r="W1587" s="8">
        <f t="shared" si="2906"/>
        <v>0</v>
      </c>
      <c r="X1587" s="14">
        <f t="shared" si="3238"/>
        <v>2E-3</v>
      </c>
      <c r="Y1587" s="15"/>
    </row>
    <row r="1588" spans="1:25" x14ac:dyDescent="0.2">
      <c r="A1588" s="5">
        <v>45733</v>
      </c>
      <c r="B1588" s="6" t="s">
        <v>30</v>
      </c>
      <c r="C1588" s="7" t="s">
        <v>24</v>
      </c>
      <c r="D1588" s="6" t="s">
        <v>27</v>
      </c>
      <c r="E1588" s="8">
        <v>0</v>
      </c>
      <c r="F1588" s="8">
        <v>0</v>
      </c>
      <c r="G1588" s="8">
        <v>0</v>
      </c>
      <c r="H1588" s="11">
        <v>0</v>
      </c>
      <c r="I1588" s="8">
        <f t="shared" si="3136"/>
        <v>0</v>
      </c>
      <c r="J1588" s="12">
        <f t="shared" si="3137"/>
        <v>0</v>
      </c>
      <c r="K1588" s="8">
        <f t="shared" ref="K1588:L1588" si="3257">IFERROR(G1588,0)</f>
        <v>0</v>
      </c>
      <c r="L1588" s="8">
        <f t="shared" si="3257"/>
        <v>0</v>
      </c>
      <c r="M1588" s="8">
        <f t="shared" si="3139"/>
        <v>0</v>
      </c>
      <c r="N1588" s="12">
        <f t="shared" si="3140"/>
        <v>0</v>
      </c>
      <c r="O1588" s="8">
        <f t="shared" ref="O1588:P1588" si="3258">IFERROR(K1588,0)</f>
        <v>0</v>
      </c>
      <c r="P1588" s="8">
        <f t="shared" si="3258"/>
        <v>0</v>
      </c>
      <c r="Q1588" s="8">
        <f t="shared" si="3142"/>
        <v>0</v>
      </c>
      <c r="R1588" s="12">
        <f t="shared" si="3143"/>
        <v>0</v>
      </c>
      <c r="S1588" s="14"/>
      <c r="T1588" s="14"/>
      <c r="U1588" s="14"/>
      <c r="V1588" s="8">
        <f t="shared" si="2905"/>
        <v>0</v>
      </c>
      <c r="W1588" s="8">
        <f t="shared" si="2906"/>
        <v>0</v>
      </c>
      <c r="X1588" s="14">
        <f t="shared" si="3238"/>
        <v>0</v>
      </c>
      <c r="Y1588" s="15"/>
    </row>
    <row r="1589" spans="1:25" x14ac:dyDescent="0.2">
      <c r="A1589" s="5">
        <v>45733</v>
      </c>
      <c r="B1589" s="6" t="s">
        <v>31</v>
      </c>
      <c r="C1589" s="7" t="s">
        <v>32</v>
      </c>
      <c r="D1589" s="6" t="s">
        <v>25</v>
      </c>
      <c r="E1589" s="8">
        <v>229.8</v>
      </c>
      <c r="F1589" s="8">
        <v>0.63800000000000001</v>
      </c>
      <c r="G1589" s="8">
        <v>0.66800000000000004</v>
      </c>
      <c r="H1589" s="11">
        <v>0.60099999999999998</v>
      </c>
      <c r="I1589" s="8">
        <f t="shared" si="3136"/>
        <v>-6.700000000000006E-2</v>
      </c>
      <c r="J1589" s="12">
        <f t="shared" si="3137"/>
        <v>89.970059880239518</v>
      </c>
      <c r="K1589" s="8">
        <f t="shared" ref="K1589:L1589" si="3259">IFERROR(G1589,0)</f>
        <v>0.66800000000000004</v>
      </c>
      <c r="L1589" s="8">
        <f t="shared" si="3259"/>
        <v>0.60099999999999998</v>
      </c>
      <c r="M1589" s="8">
        <f t="shared" si="3139"/>
        <v>-6.700000000000006E-2</v>
      </c>
      <c r="N1589" s="12">
        <f t="shared" si="3140"/>
        <v>89.970059880239518</v>
      </c>
      <c r="O1589" s="8">
        <f t="shared" ref="O1589:P1589" si="3260">IFERROR(K1589,0)</f>
        <v>0.66800000000000004</v>
      </c>
      <c r="P1589" s="8">
        <f t="shared" si="3260"/>
        <v>0.60099999999999998</v>
      </c>
      <c r="Q1589" s="8">
        <f t="shared" si="3142"/>
        <v>-6.700000000000006E-2</v>
      </c>
      <c r="R1589" s="12">
        <f t="shared" si="3143"/>
        <v>89.970059880239518</v>
      </c>
      <c r="S1589" s="14">
        <f>T1568</f>
        <v>172.41668504999981</v>
      </c>
      <c r="T1589" s="8">
        <f>H1589+S1589-H1590-H1591-U1589</f>
        <v>170.33128504999979</v>
      </c>
      <c r="U1589" s="14">
        <v>4.0000000000000002E-4</v>
      </c>
      <c r="V1589" s="8">
        <f t="shared" si="2905"/>
        <v>104.70219435736678</v>
      </c>
      <c r="W1589" s="8">
        <f t="shared" si="2906"/>
        <v>94.200626959247643</v>
      </c>
      <c r="X1589" s="14">
        <f t="shared" si="3238"/>
        <v>0</v>
      </c>
      <c r="Y1589" s="15"/>
    </row>
    <row r="1590" spans="1:25" x14ac:dyDescent="0.2">
      <c r="A1590" s="5">
        <v>45733</v>
      </c>
      <c r="B1590" s="6" t="s">
        <v>31</v>
      </c>
      <c r="C1590" s="7" t="s">
        <v>32</v>
      </c>
      <c r="D1590" s="6" t="s">
        <v>26</v>
      </c>
      <c r="E1590" s="8">
        <v>285</v>
      </c>
      <c r="F1590" s="8">
        <v>0</v>
      </c>
      <c r="G1590" s="8">
        <v>0.77400000000000002</v>
      </c>
      <c r="H1590" s="11">
        <v>2.6859999999999999</v>
      </c>
      <c r="I1590" s="8">
        <f t="shared" si="3136"/>
        <v>1.9119999999999999</v>
      </c>
      <c r="J1590" s="12">
        <f t="shared" si="3137"/>
        <v>347.02842377260981</v>
      </c>
      <c r="K1590" s="8">
        <f t="shared" ref="K1590:L1590" si="3261">IFERROR(G1590,0)</f>
        <v>0.77400000000000002</v>
      </c>
      <c r="L1590" s="8">
        <f t="shared" si="3261"/>
        <v>2.6859999999999999</v>
      </c>
      <c r="M1590" s="8">
        <f t="shared" si="3139"/>
        <v>1.9119999999999999</v>
      </c>
      <c r="N1590" s="12">
        <f t="shared" si="3140"/>
        <v>347.02842377260981</v>
      </c>
      <c r="O1590" s="8">
        <f t="shared" ref="O1590:P1590" si="3262">IFERROR(K1590,0)</f>
        <v>0.77400000000000002</v>
      </c>
      <c r="P1590" s="8">
        <f t="shared" si="3262"/>
        <v>2.6859999999999999</v>
      </c>
      <c r="Q1590" s="8">
        <f t="shared" si="3142"/>
        <v>1.9119999999999999</v>
      </c>
      <c r="R1590" s="12">
        <f t="shared" si="3143"/>
        <v>347.02842377260981</v>
      </c>
      <c r="S1590" s="14"/>
      <c r="T1590" s="14"/>
      <c r="U1590" s="14"/>
      <c r="V1590" s="8">
        <f t="shared" si="2905"/>
        <v>0</v>
      </c>
      <c r="W1590" s="8">
        <f t="shared" si="2906"/>
        <v>0</v>
      </c>
      <c r="X1590" s="14">
        <f t="shared" si="3238"/>
        <v>0.59</v>
      </c>
      <c r="Y1590" s="15"/>
    </row>
    <row r="1591" spans="1:25" x14ac:dyDescent="0.2">
      <c r="A1591" s="5">
        <v>45733</v>
      </c>
      <c r="B1591" s="6" t="s">
        <v>31</v>
      </c>
      <c r="C1591" s="7" t="s">
        <v>32</v>
      </c>
      <c r="D1591" s="6" t="s">
        <v>27</v>
      </c>
      <c r="E1591" s="8">
        <v>0</v>
      </c>
      <c r="F1591" s="8">
        <v>0</v>
      </c>
      <c r="G1591" s="8">
        <v>0</v>
      </c>
      <c r="H1591" s="11">
        <v>0</v>
      </c>
      <c r="I1591" s="8">
        <f t="shared" si="3136"/>
        <v>0</v>
      </c>
      <c r="J1591" s="12">
        <f t="shared" si="3137"/>
        <v>0</v>
      </c>
      <c r="K1591" s="8">
        <f t="shared" ref="K1591:L1591" si="3263">IFERROR(G1591,0)</f>
        <v>0</v>
      </c>
      <c r="L1591" s="8">
        <f t="shared" si="3263"/>
        <v>0</v>
      </c>
      <c r="M1591" s="8">
        <f t="shared" si="3139"/>
        <v>0</v>
      </c>
      <c r="N1591" s="12">
        <f t="shared" si="3140"/>
        <v>0</v>
      </c>
      <c r="O1591" s="8">
        <f t="shared" ref="O1591:P1591" si="3264">IFERROR(K1591,0)</f>
        <v>0</v>
      </c>
      <c r="P1591" s="8">
        <f t="shared" si="3264"/>
        <v>0</v>
      </c>
      <c r="Q1591" s="8">
        <f t="shared" si="3142"/>
        <v>0</v>
      </c>
      <c r="R1591" s="12">
        <f t="shared" si="3143"/>
        <v>0</v>
      </c>
      <c r="S1591" s="14"/>
      <c r="T1591" s="14"/>
      <c r="U1591" s="14"/>
      <c r="V1591" s="8">
        <f t="shared" si="2905"/>
        <v>0</v>
      </c>
      <c r="W1591" s="8">
        <f t="shared" si="2906"/>
        <v>0</v>
      </c>
      <c r="X1591" s="14">
        <f t="shared" si="3238"/>
        <v>1.35</v>
      </c>
      <c r="Y1591" s="15"/>
    </row>
    <row r="1592" spans="1:25" x14ac:dyDescent="0.2">
      <c r="A1592" s="5">
        <v>45733</v>
      </c>
      <c r="B1592" s="6" t="s">
        <v>36</v>
      </c>
      <c r="C1592" s="7" t="s">
        <v>32</v>
      </c>
      <c r="D1592" s="6" t="s">
        <v>25</v>
      </c>
      <c r="E1592" s="8">
        <v>5.2</v>
      </c>
      <c r="F1592" s="8">
        <v>1.2999999999999999E-2</v>
      </c>
      <c r="G1592" s="8">
        <v>1.61E-2</v>
      </c>
      <c r="H1592" s="11">
        <v>1.9E-2</v>
      </c>
      <c r="I1592" s="8">
        <f t="shared" si="3136"/>
        <v>2.8999999999999998E-3</v>
      </c>
      <c r="J1592" s="12">
        <f t="shared" si="3137"/>
        <v>118.01242236024845</v>
      </c>
      <c r="K1592" s="8">
        <f t="shared" ref="K1592:L1592" si="3265">IFERROR(G1592,0)</f>
        <v>1.61E-2</v>
      </c>
      <c r="L1592" s="8">
        <f t="shared" si="3265"/>
        <v>1.9E-2</v>
      </c>
      <c r="M1592" s="8">
        <f t="shared" si="3139"/>
        <v>2.8999999999999998E-3</v>
      </c>
      <c r="N1592" s="12">
        <f t="shared" si="3140"/>
        <v>118.01242236024845</v>
      </c>
      <c r="O1592" s="8">
        <f t="shared" ref="O1592:P1592" si="3266">IFERROR(K1592,0)</f>
        <v>1.61E-2</v>
      </c>
      <c r="P1592" s="8">
        <f t="shared" si="3266"/>
        <v>1.9E-2</v>
      </c>
      <c r="Q1592" s="8">
        <f t="shared" si="3142"/>
        <v>2.8999999999999998E-3</v>
      </c>
      <c r="R1592" s="12">
        <f t="shared" si="3143"/>
        <v>118.01242236024845</v>
      </c>
      <c r="S1592" s="14">
        <f>T1571</f>
        <v>2.9140000019999981</v>
      </c>
      <c r="T1592" s="8">
        <f>H1592+S1592-H1593-H1594-U1592</f>
        <v>2.9323000019999981</v>
      </c>
      <c r="U1592" s="14">
        <v>6.9999999999999999E-4</v>
      </c>
      <c r="V1592" s="8">
        <f t="shared" si="2905"/>
        <v>123.84615384615385</v>
      </c>
      <c r="W1592" s="8">
        <f t="shared" si="2906"/>
        <v>146.15384615384616</v>
      </c>
      <c r="X1592" s="14">
        <f t="shared" si="3238"/>
        <v>0</v>
      </c>
      <c r="Y1592" s="15"/>
    </row>
    <row r="1593" spans="1:25" x14ac:dyDescent="0.2">
      <c r="A1593" s="5">
        <v>45733</v>
      </c>
      <c r="B1593" s="6" t="s">
        <v>36</v>
      </c>
      <c r="C1593" s="7" t="s">
        <v>32</v>
      </c>
      <c r="D1593" s="6" t="s">
        <v>26</v>
      </c>
      <c r="E1593" s="8">
        <v>5.0999999999999996</v>
      </c>
      <c r="F1593" s="8">
        <v>0</v>
      </c>
      <c r="G1593" s="8">
        <v>1.29E-2</v>
      </c>
      <c r="H1593" s="11">
        <v>0</v>
      </c>
      <c r="I1593" s="8">
        <f t="shared" si="3136"/>
        <v>-1.29E-2</v>
      </c>
      <c r="J1593" s="12">
        <f t="shared" si="3137"/>
        <v>0</v>
      </c>
      <c r="K1593" s="8">
        <f t="shared" ref="K1593:L1593" si="3267">IFERROR(G1593,0)</f>
        <v>1.29E-2</v>
      </c>
      <c r="L1593" s="8">
        <f t="shared" si="3267"/>
        <v>0</v>
      </c>
      <c r="M1593" s="8">
        <f t="shared" si="3139"/>
        <v>-1.29E-2</v>
      </c>
      <c r="N1593" s="12">
        <f t="shared" si="3140"/>
        <v>0</v>
      </c>
      <c r="O1593" s="8">
        <f t="shared" ref="O1593:P1593" si="3268">IFERROR(K1593,0)</f>
        <v>1.29E-2</v>
      </c>
      <c r="P1593" s="8">
        <f t="shared" si="3268"/>
        <v>0</v>
      </c>
      <c r="Q1593" s="8">
        <f t="shared" si="3142"/>
        <v>-1.29E-2</v>
      </c>
      <c r="R1593" s="12">
        <f t="shared" si="3143"/>
        <v>0</v>
      </c>
      <c r="S1593" s="14"/>
      <c r="T1593" s="14"/>
      <c r="U1593" s="14"/>
      <c r="V1593" s="8">
        <f t="shared" si="2905"/>
        <v>0</v>
      </c>
      <c r="W1593" s="8">
        <f t="shared" si="2906"/>
        <v>0</v>
      </c>
      <c r="X1593" s="14">
        <f t="shared" si="3238"/>
        <v>1.9E-2</v>
      </c>
      <c r="Y1593" s="15"/>
    </row>
    <row r="1594" spans="1:25" x14ac:dyDescent="0.2">
      <c r="A1594" s="5">
        <v>45733</v>
      </c>
      <c r="B1594" s="6" t="s">
        <v>36</v>
      </c>
      <c r="C1594" s="7" t="s">
        <v>32</v>
      </c>
      <c r="D1594" s="6" t="s">
        <v>27</v>
      </c>
      <c r="E1594" s="8">
        <v>0</v>
      </c>
      <c r="F1594" s="8">
        <v>0</v>
      </c>
      <c r="G1594" s="8">
        <v>0</v>
      </c>
      <c r="H1594" s="11">
        <v>0</v>
      </c>
      <c r="I1594" s="8">
        <f t="shared" si="3136"/>
        <v>0</v>
      </c>
      <c r="J1594" s="12">
        <f t="shared" si="3137"/>
        <v>0</v>
      </c>
      <c r="K1594" s="8">
        <f t="shared" ref="K1594:L1594" si="3269">IFERROR(G1594,0)</f>
        <v>0</v>
      </c>
      <c r="L1594" s="8">
        <f t="shared" si="3269"/>
        <v>0</v>
      </c>
      <c r="M1594" s="8">
        <f t="shared" si="3139"/>
        <v>0</v>
      </c>
      <c r="N1594" s="12">
        <f t="shared" si="3140"/>
        <v>0</v>
      </c>
      <c r="O1594" s="8">
        <f t="shared" ref="O1594:P1594" si="3270">IFERROR(K1594,0)</f>
        <v>0</v>
      </c>
      <c r="P1594" s="8">
        <f t="shared" si="3270"/>
        <v>0</v>
      </c>
      <c r="Q1594" s="8">
        <f t="shared" si="3142"/>
        <v>0</v>
      </c>
      <c r="R1594" s="12">
        <f t="shared" si="3143"/>
        <v>0</v>
      </c>
      <c r="S1594" s="14"/>
      <c r="T1594" s="14"/>
      <c r="U1594" s="14"/>
      <c r="V1594" s="8">
        <f t="shared" si="2905"/>
        <v>0</v>
      </c>
      <c r="W1594" s="8">
        <f t="shared" si="2906"/>
        <v>0</v>
      </c>
      <c r="X1594" s="14">
        <f t="shared" si="3238"/>
        <v>0</v>
      </c>
      <c r="Y1594" s="15"/>
    </row>
    <row r="1595" spans="1:25" x14ac:dyDescent="0.2">
      <c r="A1595" s="5">
        <v>45733</v>
      </c>
      <c r="B1595" s="6" t="s">
        <v>33</v>
      </c>
      <c r="C1595" s="7" t="s">
        <v>32</v>
      </c>
      <c r="D1595" s="6" t="s">
        <v>25</v>
      </c>
      <c r="E1595" s="8">
        <v>0.63</v>
      </c>
      <c r="F1595" s="8">
        <v>0</v>
      </c>
      <c r="G1595" s="8">
        <v>1.9E-3</v>
      </c>
      <c r="H1595" s="11">
        <v>1E-3</v>
      </c>
      <c r="I1595" s="8">
        <f t="shared" si="3136"/>
        <v>-8.9999999999999998E-4</v>
      </c>
      <c r="J1595" s="12">
        <f t="shared" si="3137"/>
        <v>52.631578947368418</v>
      </c>
      <c r="K1595" s="8">
        <f t="shared" ref="K1595:L1595" si="3271">IFERROR(G1595,0)</f>
        <v>1.9E-3</v>
      </c>
      <c r="L1595" s="8">
        <f t="shared" si="3271"/>
        <v>1E-3</v>
      </c>
      <c r="M1595" s="8">
        <f t="shared" si="3139"/>
        <v>-8.9999999999999998E-4</v>
      </c>
      <c r="N1595" s="12">
        <f t="shared" si="3140"/>
        <v>52.631578947368418</v>
      </c>
      <c r="O1595" s="8">
        <f t="shared" ref="O1595:P1595" si="3272">IFERROR(K1595,0)</f>
        <v>1.9E-3</v>
      </c>
      <c r="P1595" s="8">
        <f t="shared" si="3272"/>
        <v>1E-3</v>
      </c>
      <c r="Q1595" s="8">
        <f t="shared" si="3142"/>
        <v>-8.9999999999999998E-4</v>
      </c>
      <c r="R1595" s="12">
        <f t="shared" si="3143"/>
        <v>52.631578947368418</v>
      </c>
      <c r="S1595" s="14">
        <f>T1574</f>
        <v>7.3546239999999874E-2</v>
      </c>
      <c r="T1595" s="8">
        <f>H1595+S1595-H1596-H1597-U1595</f>
        <v>7.4446239999999872E-2</v>
      </c>
      <c r="U1595" s="14">
        <v>1E-4</v>
      </c>
      <c r="V1595" s="8">
        <f t="shared" si="2905"/>
        <v>0</v>
      </c>
      <c r="W1595" s="8">
        <f t="shared" si="2906"/>
        <v>0</v>
      </c>
      <c r="X1595" s="14">
        <f t="shared" si="3238"/>
        <v>0</v>
      </c>
      <c r="Y1595" s="15"/>
    </row>
    <row r="1596" spans="1:25" x14ac:dyDescent="0.2">
      <c r="A1596" s="5">
        <v>45733</v>
      </c>
      <c r="B1596" s="6" t="s">
        <v>33</v>
      </c>
      <c r="C1596" s="7" t="s">
        <v>32</v>
      </c>
      <c r="D1596" s="6" t="s">
        <v>26</v>
      </c>
      <c r="E1596" s="8">
        <v>0.63</v>
      </c>
      <c r="F1596" s="8">
        <v>0</v>
      </c>
      <c r="G1596" s="8">
        <v>1.6000000000000001E-3</v>
      </c>
      <c r="H1596" s="11">
        <v>0</v>
      </c>
      <c r="I1596" s="8">
        <f t="shared" si="3136"/>
        <v>-1.6000000000000001E-3</v>
      </c>
      <c r="J1596" s="12">
        <f t="shared" si="3137"/>
        <v>0</v>
      </c>
      <c r="K1596" s="8">
        <f t="shared" ref="K1596:L1596" si="3273">IFERROR(G1596,0)</f>
        <v>1.6000000000000001E-3</v>
      </c>
      <c r="L1596" s="8">
        <f t="shared" si="3273"/>
        <v>0</v>
      </c>
      <c r="M1596" s="8">
        <f t="shared" si="3139"/>
        <v>-1.6000000000000001E-3</v>
      </c>
      <c r="N1596" s="12">
        <f t="shared" si="3140"/>
        <v>0</v>
      </c>
      <c r="O1596" s="8">
        <f t="shared" ref="O1596:P1596" si="3274">IFERROR(K1596,0)</f>
        <v>1.6000000000000001E-3</v>
      </c>
      <c r="P1596" s="8">
        <f t="shared" si="3274"/>
        <v>0</v>
      </c>
      <c r="Q1596" s="8">
        <f t="shared" si="3142"/>
        <v>-1.6000000000000001E-3</v>
      </c>
      <c r="R1596" s="12">
        <f t="shared" si="3143"/>
        <v>0</v>
      </c>
      <c r="S1596" s="14"/>
      <c r="T1596" s="8"/>
      <c r="U1596" s="14"/>
      <c r="V1596" s="8">
        <f t="shared" si="2905"/>
        <v>0</v>
      </c>
      <c r="W1596" s="8">
        <f t="shared" si="2906"/>
        <v>0</v>
      </c>
      <c r="X1596" s="14">
        <f t="shared" si="3238"/>
        <v>1E-3</v>
      </c>
      <c r="Y1596" s="15"/>
    </row>
    <row r="1597" spans="1:25" x14ac:dyDescent="0.2">
      <c r="A1597" s="5">
        <v>45733</v>
      </c>
      <c r="B1597" s="6" t="s">
        <v>33</v>
      </c>
      <c r="C1597" s="7" t="s">
        <v>32</v>
      </c>
      <c r="D1597" s="6" t="s">
        <v>27</v>
      </c>
      <c r="E1597" s="8">
        <v>0</v>
      </c>
      <c r="F1597" s="8">
        <v>0</v>
      </c>
      <c r="G1597" s="8">
        <v>0</v>
      </c>
      <c r="H1597" s="11">
        <v>0</v>
      </c>
      <c r="I1597" s="8">
        <f t="shared" si="3136"/>
        <v>0</v>
      </c>
      <c r="J1597" s="12">
        <f t="shared" si="3137"/>
        <v>0</v>
      </c>
      <c r="K1597" s="8">
        <f t="shared" ref="K1597:L1597" si="3275">IFERROR(G1597,0)</f>
        <v>0</v>
      </c>
      <c r="L1597" s="8">
        <f t="shared" si="3275"/>
        <v>0</v>
      </c>
      <c r="M1597" s="8">
        <f t="shared" si="3139"/>
        <v>0</v>
      </c>
      <c r="N1597" s="12">
        <f t="shared" si="3140"/>
        <v>0</v>
      </c>
      <c r="O1597" s="8">
        <f t="shared" ref="O1597:P1597" si="3276">IFERROR(K1597,0)</f>
        <v>0</v>
      </c>
      <c r="P1597" s="8">
        <f t="shared" si="3276"/>
        <v>0</v>
      </c>
      <c r="Q1597" s="8">
        <f t="shared" si="3142"/>
        <v>0</v>
      </c>
      <c r="R1597" s="12">
        <f t="shared" si="3143"/>
        <v>0</v>
      </c>
      <c r="S1597" s="14"/>
      <c r="T1597" s="14"/>
      <c r="U1597" s="14"/>
      <c r="V1597" s="8">
        <f t="shared" si="2905"/>
        <v>0</v>
      </c>
      <c r="W1597" s="8">
        <f t="shared" si="2906"/>
        <v>0</v>
      </c>
      <c r="X1597" s="14">
        <f t="shared" si="3238"/>
        <v>0</v>
      </c>
      <c r="Y1597" s="15"/>
    </row>
    <row r="1598" spans="1:25" x14ac:dyDescent="0.2">
      <c r="A1598" s="5">
        <v>45734</v>
      </c>
      <c r="B1598" s="6" t="s">
        <v>28</v>
      </c>
      <c r="C1598" s="7" t="s">
        <v>24</v>
      </c>
      <c r="D1598" s="6" t="s">
        <v>25</v>
      </c>
      <c r="E1598" s="8">
        <v>190.9</v>
      </c>
      <c r="F1598" s="9">
        <v>0.65600000000000003</v>
      </c>
      <c r="G1598" s="10">
        <v>0.54500000000000004</v>
      </c>
      <c r="H1598" s="21">
        <v>0.57699999999999996</v>
      </c>
      <c r="I1598" s="8">
        <f t="shared" si="3136"/>
        <v>3.1999999999999917E-2</v>
      </c>
      <c r="J1598" s="12">
        <f t="shared" si="3137"/>
        <v>105.8715596330275</v>
      </c>
      <c r="K1598" s="8">
        <f t="shared" ref="K1598:L1598" si="3277">IFERROR(G1598,0)</f>
        <v>0.54500000000000004</v>
      </c>
      <c r="L1598" s="8">
        <f t="shared" si="3277"/>
        <v>0.57699999999999996</v>
      </c>
      <c r="M1598" s="8">
        <f t="shared" si="3139"/>
        <v>3.1999999999999917E-2</v>
      </c>
      <c r="N1598" s="12">
        <f t="shared" si="3140"/>
        <v>105.8715596330275</v>
      </c>
      <c r="O1598" s="8">
        <f t="shared" ref="O1598:P1598" si="3278">IFERROR(K1598,0)</f>
        <v>0.54500000000000004</v>
      </c>
      <c r="P1598" s="8">
        <f t="shared" si="3278"/>
        <v>0.57699999999999996</v>
      </c>
      <c r="Q1598" s="8">
        <f t="shared" si="3142"/>
        <v>3.1999999999999917E-2</v>
      </c>
      <c r="R1598" s="12">
        <f t="shared" si="3143"/>
        <v>105.8715596330275</v>
      </c>
      <c r="S1598" s="8">
        <f>T1577</f>
        <v>28.554519999999989</v>
      </c>
      <c r="T1598" s="8">
        <f>H1598+S1598-H1599-H1600-U1598</f>
        <v>27.792719999999989</v>
      </c>
      <c r="U1598" s="8">
        <v>1.8E-3</v>
      </c>
      <c r="V1598" s="8">
        <f t="shared" si="2905"/>
        <v>83.079268292682926</v>
      </c>
      <c r="W1598" s="8">
        <f t="shared" si="2906"/>
        <v>87.957317073170728</v>
      </c>
      <c r="X1598" s="14">
        <f>H1556</f>
        <v>0.57799999999999996</v>
      </c>
      <c r="Y1598" s="15"/>
    </row>
    <row r="1599" spans="1:25" x14ac:dyDescent="0.2">
      <c r="A1599" s="5">
        <v>45734</v>
      </c>
      <c r="B1599" s="6" t="s">
        <v>28</v>
      </c>
      <c r="C1599" s="7" t="s">
        <v>24</v>
      </c>
      <c r="D1599" s="6" t="s">
        <v>26</v>
      </c>
      <c r="E1599" s="8">
        <v>220.3</v>
      </c>
      <c r="F1599" s="8">
        <v>0.93200000000000005</v>
      </c>
      <c r="G1599" s="8">
        <v>0.58099999999999996</v>
      </c>
      <c r="H1599" s="11">
        <v>1.22</v>
      </c>
      <c r="I1599" s="8">
        <f t="shared" si="3136"/>
        <v>0.63900000000000001</v>
      </c>
      <c r="J1599" s="12">
        <f t="shared" si="3137"/>
        <v>209.98278829604132</v>
      </c>
      <c r="K1599" s="8">
        <f t="shared" ref="K1599:L1599" si="3279">IFERROR(G1599,0)</f>
        <v>0.58099999999999996</v>
      </c>
      <c r="L1599" s="8">
        <f t="shared" si="3279"/>
        <v>1.22</v>
      </c>
      <c r="M1599" s="8">
        <f t="shared" si="3139"/>
        <v>0.63900000000000001</v>
      </c>
      <c r="N1599" s="12">
        <f t="shared" si="3140"/>
        <v>209.98278829604132</v>
      </c>
      <c r="O1599" s="8">
        <f t="shared" ref="O1599:P1599" si="3280">IFERROR(K1599,0)</f>
        <v>0.58099999999999996</v>
      </c>
      <c r="P1599" s="8">
        <f t="shared" si="3280"/>
        <v>1.22</v>
      </c>
      <c r="Q1599" s="8">
        <f t="shared" si="3142"/>
        <v>0.63900000000000001</v>
      </c>
      <c r="R1599" s="12">
        <f t="shared" si="3143"/>
        <v>209.98278829604132</v>
      </c>
      <c r="S1599" s="8"/>
      <c r="T1599" s="8"/>
      <c r="U1599" s="8"/>
      <c r="V1599" s="8">
        <f t="shared" si="2905"/>
        <v>62.339055793991406</v>
      </c>
      <c r="W1599" s="8">
        <f t="shared" si="2906"/>
        <v>130.90128755364805</v>
      </c>
      <c r="X1599" s="14">
        <f t="shared" ref="X1599:X1618" si="3281">H1556</f>
        <v>0.57799999999999996</v>
      </c>
      <c r="Y1599" s="15"/>
    </row>
    <row r="1600" spans="1:25" x14ac:dyDescent="0.2">
      <c r="A1600" s="5">
        <v>45734</v>
      </c>
      <c r="B1600" s="6" t="s">
        <v>28</v>
      </c>
      <c r="C1600" s="7" t="s">
        <v>24</v>
      </c>
      <c r="D1600" s="6" t="s">
        <v>27</v>
      </c>
      <c r="E1600" s="8">
        <v>0</v>
      </c>
      <c r="F1600" s="8">
        <v>0</v>
      </c>
      <c r="G1600" s="8">
        <v>0</v>
      </c>
      <c r="H1600" s="11">
        <v>0.11700000000000001</v>
      </c>
      <c r="I1600" s="8">
        <f t="shared" si="3136"/>
        <v>0.11700000000000001</v>
      </c>
      <c r="J1600" s="12">
        <f t="shared" si="3137"/>
        <v>0</v>
      </c>
      <c r="K1600" s="8">
        <f t="shared" ref="K1600:L1600" si="3282">IFERROR(G1600,0)</f>
        <v>0</v>
      </c>
      <c r="L1600" s="8">
        <f t="shared" si="3282"/>
        <v>0.11700000000000001</v>
      </c>
      <c r="M1600" s="8">
        <f t="shared" si="3139"/>
        <v>0.11700000000000001</v>
      </c>
      <c r="N1600" s="12">
        <f t="shared" si="3140"/>
        <v>0</v>
      </c>
      <c r="O1600" s="8">
        <f t="shared" ref="O1600:P1600" si="3283">IFERROR(K1600,0)</f>
        <v>0</v>
      </c>
      <c r="P1600" s="8">
        <f t="shared" si="3283"/>
        <v>0.11700000000000001</v>
      </c>
      <c r="Q1600" s="8">
        <f t="shared" si="3142"/>
        <v>0.11700000000000001</v>
      </c>
      <c r="R1600" s="12">
        <f t="shared" si="3143"/>
        <v>0</v>
      </c>
      <c r="S1600" s="8"/>
      <c r="T1600" s="8"/>
      <c r="U1600" s="8"/>
      <c r="V1600" s="8">
        <f t="shared" si="2905"/>
        <v>0</v>
      </c>
      <c r="W1600" s="8">
        <f t="shared" si="2906"/>
        <v>0</v>
      </c>
      <c r="X1600" s="14">
        <f t="shared" si="3281"/>
        <v>1.006</v>
      </c>
      <c r="Y1600" s="15"/>
    </row>
    <row r="1601" spans="1:25" x14ac:dyDescent="0.2">
      <c r="A1601" s="5">
        <v>45734</v>
      </c>
      <c r="B1601" s="6" t="s">
        <v>23</v>
      </c>
      <c r="C1601" s="7" t="s">
        <v>24</v>
      </c>
      <c r="D1601" s="6" t="s">
        <v>25</v>
      </c>
      <c r="E1601" s="8">
        <v>1.7</v>
      </c>
      <c r="F1601" s="8">
        <v>5.0000000000000001E-3</v>
      </c>
      <c r="G1601" s="8">
        <v>4.7999999999999996E-3</v>
      </c>
      <c r="H1601" s="11">
        <v>5.0000000000000001E-3</v>
      </c>
      <c r="I1601" s="8">
        <f t="shared" si="3136"/>
        <v>2.0000000000000052E-4</v>
      </c>
      <c r="J1601" s="12">
        <f t="shared" si="3137"/>
        <v>104.16666666666667</v>
      </c>
      <c r="K1601" s="8">
        <f t="shared" ref="K1601:L1601" si="3284">IFERROR(G1601,0)</f>
        <v>4.7999999999999996E-3</v>
      </c>
      <c r="L1601" s="8">
        <f t="shared" si="3284"/>
        <v>5.0000000000000001E-3</v>
      </c>
      <c r="M1601" s="8">
        <f t="shared" si="3139"/>
        <v>2.0000000000000052E-4</v>
      </c>
      <c r="N1601" s="12">
        <f t="shared" si="3140"/>
        <v>104.16666666666667</v>
      </c>
      <c r="O1601" s="8">
        <f t="shared" ref="O1601:P1601" si="3285">IFERROR(K1601,0)</f>
        <v>4.7999999999999996E-3</v>
      </c>
      <c r="P1601" s="8">
        <f t="shared" si="3285"/>
        <v>5.0000000000000001E-3</v>
      </c>
      <c r="Q1601" s="8">
        <f t="shared" si="3142"/>
        <v>2.0000000000000052E-4</v>
      </c>
      <c r="R1601" s="12">
        <f t="shared" si="3143"/>
        <v>104.16666666666667</v>
      </c>
      <c r="S1601" s="8">
        <f>T1580</f>
        <v>3.809140500000006</v>
      </c>
      <c r="T1601" s="8">
        <f>H1601+S1601-H1602-H1603-U1601</f>
        <v>3.8140405000000057</v>
      </c>
      <c r="U1601" s="8">
        <v>1E-4</v>
      </c>
      <c r="V1601" s="8">
        <f t="shared" si="2905"/>
        <v>95.999999999999986</v>
      </c>
      <c r="W1601" s="8">
        <f t="shared" si="2906"/>
        <v>100</v>
      </c>
      <c r="X1601" s="14">
        <f t="shared" si="3281"/>
        <v>1.006</v>
      </c>
      <c r="Y1601" s="15"/>
    </row>
    <row r="1602" spans="1:25" x14ac:dyDescent="0.2">
      <c r="A1602" s="5">
        <v>45734</v>
      </c>
      <c r="B1602" s="6" t="s">
        <v>23</v>
      </c>
      <c r="C1602" s="7" t="s">
        <v>24</v>
      </c>
      <c r="D1602" s="6" t="s">
        <v>26</v>
      </c>
      <c r="E1602" s="8">
        <v>1.5</v>
      </c>
      <c r="F1602" s="8">
        <v>0</v>
      </c>
      <c r="G1602" s="8">
        <v>3.0000000000000001E-3</v>
      </c>
      <c r="H1602" s="11">
        <v>0</v>
      </c>
      <c r="I1602" s="8">
        <f t="shared" si="3136"/>
        <v>-3.0000000000000001E-3</v>
      </c>
      <c r="J1602" s="12">
        <f t="shared" si="3137"/>
        <v>0</v>
      </c>
      <c r="K1602" s="8">
        <f t="shared" ref="K1602:L1602" si="3286">IFERROR(G1602,0)</f>
        <v>3.0000000000000001E-3</v>
      </c>
      <c r="L1602" s="8">
        <f t="shared" si="3286"/>
        <v>0</v>
      </c>
      <c r="M1602" s="8">
        <f t="shared" si="3139"/>
        <v>-3.0000000000000001E-3</v>
      </c>
      <c r="N1602" s="12">
        <f t="shared" si="3140"/>
        <v>0</v>
      </c>
      <c r="O1602" s="8">
        <f t="shared" ref="O1602:P1602" si="3287">IFERROR(K1602,0)</f>
        <v>3.0000000000000001E-3</v>
      </c>
      <c r="P1602" s="8">
        <f t="shared" si="3287"/>
        <v>0</v>
      </c>
      <c r="Q1602" s="8">
        <f t="shared" si="3142"/>
        <v>-3.0000000000000001E-3</v>
      </c>
      <c r="R1602" s="12">
        <f t="shared" si="3143"/>
        <v>0</v>
      </c>
      <c r="S1602" s="8"/>
      <c r="T1602" s="8"/>
      <c r="U1602" s="8"/>
      <c r="V1602" s="8">
        <f t="shared" si="2905"/>
        <v>0</v>
      </c>
      <c r="W1602" s="8">
        <f t="shared" si="2906"/>
        <v>0</v>
      </c>
      <c r="X1602" s="14">
        <f t="shared" si="3281"/>
        <v>5.0000000000000001E-3</v>
      </c>
      <c r="Y1602" s="15"/>
    </row>
    <row r="1603" spans="1:25" x14ac:dyDescent="0.2">
      <c r="A1603" s="5">
        <v>45734</v>
      </c>
      <c r="B1603" s="6" t="s">
        <v>23</v>
      </c>
      <c r="C1603" s="7" t="s">
        <v>24</v>
      </c>
      <c r="D1603" s="6" t="s">
        <v>27</v>
      </c>
      <c r="E1603" s="8">
        <v>0</v>
      </c>
      <c r="F1603" s="8">
        <v>0</v>
      </c>
      <c r="G1603" s="8">
        <v>0</v>
      </c>
      <c r="H1603" s="11">
        <v>0</v>
      </c>
      <c r="I1603" s="8">
        <f t="shared" si="3136"/>
        <v>0</v>
      </c>
      <c r="J1603" s="12">
        <f t="shared" si="3137"/>
        <v>0</v>
      </c>
      <c r="K1603" s="8">
        <f t="shared" ref="K1603:L1603" si="3288">IFERROR(G1603,0)</f>
        <v>0</v>
      </c>
      <c r="L1603" s="8">
        <f t="shared" si="3288"/>
        <v>0</v>
      </c>
      <c r="M1603" s="8">
        <f t="shared" si="3139"/>
        <v>0</v>
      </c>
      <c r="N1603" s="12">
        <f t="shared" si="3140"/>
        <v>0</v>
      </c>
      <c r="O1603" s="8">
        <f t="shared" ref="O1603:P1603" si="3289">IFERROR(K1603,0)</f>
        <v>0</v>
      </c>
      <c r="P1603" s="8">
        <f t="shared" si="3289"/>
        <v>0</v>
      </c>
      <c r="Q1603" s="8">
        <f t="shared" si="3142"/>
        <v>0</v>
      </c>
      <c r="R1603" s="12">
        <f t="shared" si="3143"/>
        <v>0</v>
      </c>
      <c r="S1603" s="8"/>
      <c r="T1603" s="8"/>
      <c r="U1603" s="8"/>
      <c r="V1603" s="8">
        <f t="shared" si="2905"/>
        <v>0</v>
      </c>
      <c r="W1603" s="8">
        <f t="shared" si="2906"/>
        <v>0</v>
      </c>
      <c r="X1603" s="14">
        <f t="shared" si="3281"/>
        <v>0</v>
      </c>
      <c r="Y1603" s="15"/>
    </row>
    <row r="1604" spans="1:25" x14ac:dyDescent="0.2">
      <c r="A1604" s="5">
        <v>45734</v>
      </c>
      <c r="B1604" s="6" t="s">
        <v>29</v>
      </c>
      <c r="C1604" s="7" t="s">
        <v>24</v>
      </c>
      <c r="D1604" s="6" t="s">
        <v>25</v>
      </c>
      <c r="E1604" s="8">
        <v>1</v>
      </c>
      <c r="F1604" s="8">
        <v>5.0000000000000001E-3</v>
      </c>
      <c r="G1604" s="8">
        <v>3.0000000000000001E-3</v>
      </c>
      <c r="H1604" s="11">
        <v>4.0000000000000001E-3</v>
      </c>
      <c r="I1604" s="8">
        <f t="shared" si="3136"/>
        <v>1E-3</v>
      </c>
      <c r="J1604" s="12">
        <f t="shared" si="3137"/>
        <v>133.33333333333331</v>
      </c>
      <c r="K1604" s="8">
        <f t="shared" ref="K1604:L1604" si="3290">IFERROR(G1604,0)</f>
        <v>3.0000000000000001E-3</v>
      </c>
      <c r="L1604" s="8">
        <f t="shared" si="3290"/>
        <v>4.0000000000000001E-3</v>
      </c>
      <c r="M1604" s="8">
        <f t="shared" si="3139"/>
        <v>1E-3</v>
      </c>
      <c r="N1604" s="12">
        <f t="shared" si="3140"/>
        <v>133.33333333333331</v>
      </c>
      <c r="O1604" s="8">
        <f t="shared" ref="O1604:P1604" si="3291">IFERROR(K1604,0)</f>
        <v>3.0000000000000001E-3</v>
      </c>
      <c r="P1604" s="8">
        <f t="shared" si="3291"/>
        <v>4.0000000000000001E-3</v>
      </c>
      <c r="Q1604" s="8">
        <f t="shared" si="3142"/>
        <v>1E-3</v>
      </c>
      <c r="R1604" s="12">
        <f t="shared" si="3143"/>
        <v>133.33333333333331</v>
      </c>
      <c r="S1604" s="8">
        <f>T1583</f>
        <v>0.70364999999999944</v>
      </c>
      <c r="T1604" s="8">
        <f>H1604+S1604-H1605-H1606-U1604</f>
        <v>0.70764999999999945</v>
      </c>
      <c r="U1604" s="8">
        <v>0</v>
      </c>
      <c r="V1604" s="8">
        <f t="shared" si="2905"/>
        <v>60</v>
      </c>
      <c r="W1604" s="8">
        <f t="shared" si="2906"/>
        <v>80</v>
      </c>
      <c r="X1604" s="14">
        <f t="shared" si="3281"/>
        <v>0</v>
      </c>
      <c r="Y1604" s="15"/>
    </row>
    <row r="1605" spans="1:25" x14ac:dyDescent="0.2">
      <c r="A1605" s="5">
        <v>45734</v>
      </c>
      <c r="B1605" s="6" t="s">
        <v>29</v>
      </c>
      <c r="C1605" s="7" t="s">
        <v>24</v>
      </c>
      <c r="D1605" s="6" t="s">
        <v>26</v>
      </c>
      <c r="E1605" s="8">
        <v>1</v>
      </c>
      <c r="F1605" s="8">
        <v>0</v>
      </c>
      <c r="G1605" s="8">
        <v>3.0000000000000001E-3</v>
      </c>
      <c r="H1605" s="11">
        <v>0</v>
      </c>
      <c r="I1605" s="8">
        <f t="shared" si="3136"/>
        <v>-3.0000000000000001E-3</v>
      </c>
      <c r="J1605" s="12">
        <f t="shared" si="3137"/>
        <v>0</v>
      </c>
      <c r="K1605" s="8">
        <f t="shared" ref="K1605:L1605" si="3292">IFERROR(G1605,0)</f>
        <v>3.0000000000000001E-3</v>
      </c>
      <c r="L1605" s="8">
        <f t="shared" si="3292"/>
        <v>0</v>
      </c>
      <c r="M1605" s="8">
        <f t="shared" si="3139"/>
        <v>-3.0000000000000001E-3</v>
      </c>
      <c r="N1605" s="12">
        <f t="shared" si="3140"/>
        <v>0</v>
      </c>
      <c r="O1605" s="8">
        <f t="shared" ref="O1605:P1605" si="3293">IFERROR(K1605,0)</f>
        <v>3.0000000000000001E-3</v>
      </c>
      <c r="P1605" s="8">
        <f t="shared" si="3293"/>
        <v>0</v>
      </c>
      <c r="Q1605" s="8">
        <f t="shared" si="3142"/>
        <v>-3.0000000000000001E-3</v>
      </c>
      <c r="R1605" s="12">
        <f t="shared" si="3143"/>
        <v>0</v>
      </c>
      <c r="S1605" s="8"/>
      <c r="T1605" s="8"/>
      <c r="U1605" s="8"/>
      <c r="V1605" s="8">
        <f t="shared" si="2905"/>
        <v>0</v>
      </c>
      <c r="W1605" s="8">
        <f t="shared" si="2906"/>
        <v>0</v>
      </c>
      <c r="X1605" s="14">
        <f t="shared" si="3281"/>
        <v>4.0000000000000001E-3</v>
      </c>
      <c r="Y1605" s="15"/>
    </row>
    <row r="1606" spans="1:25" x14ac:dyDescent="0.2">
      <c r="A1606" s="5">
        <v>45734</v>
      </c>
      <c r="B1606" s="6" t="s">
        <v>29</v>
      </c>
      <c r="C1606" s="7" t="s">
        <v>24</v>
      </c>
      <c r="D1606" s="6" t="s">
        <v>27</v>
      </c>
      <c r="E1606" s="8">
        <v>0</v>
      </c>
      <c r="F1606" s="8">
        <v>0</v>
      </c>
      <c r="G1606" s="8">
        <v>0</v>
      </c>
      <c r="H1606" s="11">
        <v>0</v>
      </c>
      <c r="I1606" s="8">
        <f t="shared" si="3136"/>
        <v>0</v>
      </c>
      <c r="J1606" s="12">
        <f t="shared" si="3137"/>
        <v>0</v>
      </c>
      <c r="K1606" s="8">
        <f t="shared" ref="K1606:L1606" si="3294">IFERROR(G1606,0)</f>
        <v>0</v>
      </c>
      <c r="L1606" s="8">
        <f t="shared" si="3294"/>
        <v>0</v>
      </c>
      <c r="M1606" s="8">
        <f t="shared" si="3139"/>
        <v>0</v>
      </c>
      <c r="N1606" s="12">
        <f t="shared" si="3140"/>
        <v>0</v>
      </c>
      <c r="O1606" s="8">
        <f t="shared" ref="O1606:P1606" si="3295">IFERROR(K1606,0)</f>
        <v>0</v>
      </c>
      <c r="P1606" s="8">
        <f t="shared" si="3295"/>
        <v>0</v>
      </c>
      <c r="Q1606" s="8">
        <f t="shared" si="3142"/>
        <v>0</v>
      </c>
      <c r="R1606" s="12">
        <f t="shared" si="3143"/>
        <v>0</v>
      </c>
      <c r="S1606" s="14"/>
      <c r="T1606" s="14"/>
      <c r="U1606" s="14"/>
      <c r="V1606" s="8">
        <f t="shared" si="2905"/>
        <v>0</v>
      </c>
      <c r="W1606" s="8">
        <f t="shared" si="2906"/>
        <v>0</v>
      </c>
      <c r="X1606" s="14">
        <f t="shared" si="3281"/>
        <v>0</v>
      </c>
      <c r="Y1606" s="15"/>
    </row>
    <row r="1607" spans="1:25" x14ac:dyDescent="0.2">
      <c r="A1607" s="5">
        <v>45734</v>
      </c>
      <c r="B1607" s="6" t="s">
        <v>30</v>
      </c>
      <c r="C1607" s="7" t="s">
        <v>24</v>
      </c>
      <c r="D1607" s="6" t="s">
        <v>25</v>
      </c>
      <c r="E1607" s="8">
        <v>0.6</v>
      </c>
      <c r="F1607" s="8">
        <v>4.0000000000000001E-3</v>
      </c>
      <c r="G1607" s="8">
        <v>3.2000000000000002E-3</v>
      </c>
      <c r="H1607" s="11">
        <v>1E-3</v>
      </c>
      <c r="I1607" s="8">
        <f t="shared" si="3136"/>
        <v>-2.2000000000000001E-3</v>
      </c>
      <c r="J1607" s="12">
        <f t="shared" si="3137"/>
        <v>31.25</v>
      </c>
      <c r="K1607" s="8">
        <f t="shared" ref="K1607:L1607" si="3296">IFERROR(G1607,0)</f>
        <v>3.2000000000000002E-3</v>
      </c>
      <c r="L1607" s="8">
        <f t="shared" si="3296"/>
        <v>1E-3</v>
      </c>
      <c r="M1607" s="8">
        <f t="shared" si="3139"/>
        <v>-2.2000000000000001E-3</v>
      </c>
      <c r="N1607" s="12">
        <f t="shared" si="3140"/>
        <v>31.25</v>
      </c>
      <c r="O1607" s="8">
        <f t="shared" ref="O1607:P1607" si="3297">IFERROR(K1607,0)</f>
        <v>3.2000000000000002E-3</v>
      </c>
      <c r="P1607" s="8">
        <f t="shared" si="3297"/>
        <v>1E-3</v>
      </c>
      <c r="Q1607" s="8">
        <f t="shared" si="3142"/>
        <v>-2.2000000000000001E-3</v>
      </c>
      <c r="R1607" s="12">
        <f t="shared" si="3143"/>
        <v>31.25</v>
      </c>
      <c r="S1607" s="14">
        <f>T1586</f>
        <v>8.8890000000000052E-2</v>
      </c>
      <c r="T1607" s="8">
        <f>H1607+S1607-H1608-H1609-U1607</f>
        <v>8.9890000000000053E-2</v>
      </c>
      <c r="U1607" s="14">
        <v>0</v>
      </c>
      <c r="V1607" s="8">
        <f t="shared" si="2905"/>
        <v>80</v>
      </c>
      <c r="W1607" s="8">
        <f t="shared" si="2906"/>
        <v>25</v>
      </c>
      <c r="X1607" s="14">
        <f t="shared" si="3281"/>
        <v>0</v>
      </c>
      <c r="Y1607" s="15"/>
    </row>
    <row r="1608" spans="1:25" x14ac:dyDescent="0.2">
      <c r="A1608" s="5">
        <v>45734</v>
      </c>
      <c r="B1608" s="6" t="s">
        <v>30</v>
      </c>
      <c r="C1608" s="7" t="s">
        <v>24</v>
      </c>
      <c r="D1608" s="6" t="s">
        <v>26</v>
      </c>
      <c r="E1608" s="8">
        <v>0.6</v>
      </c>
      <c r="F1608" s="8">
        <v>3.4000000000000002E-2</v>
      </c>
      <c r="G1608" s="8">
        <v>3.2000000000000002E-3</v>
      </c>
      <c r="H1608" s="11">
        <v>0</v>
      </c>
      <c r="I1608" s="8">
        <f t="shared" si="3136"/>
        <v>-3.2000000000000002E-3</v>
      </c>
      <c r="J1608" s="12">
        <f t="shared" si="3137"/>
        <v>0</v>
      </c>
      <c r="K1608" s="8">
        <f t="shared" ref="K1608:L1608" si="3298">IFERROR(G1608,0)</f>
        <v>3.2000000000000002E-3</v>
      </c>
      <c r="L1608" s="8">
        <f t="shared" si="3298"/>
        <v>0</v>
      </c>
      <c r="M1608" s="8">
        <f t="shared" si="3139"/>
        <v>-3.2000000000000002E-3</v>
      </c>
      <c r="N1608" s="12">
        <f t="shared" si="3140"/>
        <v>0</v>
      </c>
      <c r="O1608" s="8">
        <f t="shared" ref="O1608:P1608" si="3299">IFERROR(K1608,0)</f>
        <v>3.2000000000000002E-3</v>
      </c>
      <c r="P1608" s="8">
        <f t="shared" si="3299"/>
        <v>0</v>
      </c>
      <c r="Q1608" s="8">
        <f t="shared" si="3142"/>
        <v>-3.2000000000000002E-3</v>
      </c>
      <c r="R1608" s="12">
        <f t="shared" si="3143"/>
        <v>0</v>
      </c>
      <c r="S1608" s="14"/>
      <c r="T1608" s="14"/>
      <c r="U1608" s="14"/>
      <c r="V1608" s="8">
        <f t="shared" si="2905"/>
        <v>9.4117647058823533</v>
      </c>
      <c r="W1608" s="8">
        <f t="shared" si="2906"/>
        <v>0</v>
      </c>
      <c r="X1608" s="14">
        <f t="shared" si="3281"/>
        <v>1E-3</v>
      </c>
      <c r="Y1608" s="15"/>
    </row>
    <row r="1609" spans="1:25" x14ac:dyDescent="0.2">
      <c r="A1609" s="5">
        <v>45734</v>
      </c>
      <c r="B1609" s="6" t="s">
        <v>30</v>
      </c>
      <c r="C1609" s="7" t="s">
        <v>24</v>
      </c>
      <c r="D1609" s="6" t="s">
        <v>27</v>
      </c>
      <c r="E1609" s="8">
        <v>0</v>
      </c>
      <c r="F1609" s="8">
        <v>0</v>
      </c>
      <c r="G1609" s="8">
        <v>0</v>
      </c>
      <c r="H1609" s="11">
        <v>0</v>
      </c>
      <c r="I1609" s="8">
        <f t="shared" si="3136"/>
        <v>0</v>
      </c>
      <c r="J1609" s="12">
        <f t="shared" si="3137"/>
        <v>0</v>
      </c>
      <c r="K1609" s="8">
        <f t="shared" ref="K1609:L1609" si="3300">IFERROR(G1609,0)</f>
        <v>0</v>
      </c>
      <c r="L1609" s="8">
        <f t="shared" si="3300"/>
        <v>0</v>
      </c>
      <c r="M1609" s="8">
        <f t="shared" si="3139"/>
        <v>0</v>
      </c>
      <c r="N1609" s="12">
        <f t="shared" si="3140"/>
        <v>0</v>
      </c>
      <c r="O1609" s="8">
        <f t="shared" ref="O1609:P1609" si="3301">IFERROR(K1609,0)</f>
        <v>0</v>
      </c>
      <c r="P1609" s="8">
        <f t="shared" si="3301"/>
        <v>0</v>
      </c>
      <c r="Q1609" s="8">
        <f t="shared" si="3142"/>
        <v>0</v>
      </c>
      <c r="R1609" s="12">
        <f t="shared" si="3143"/>
        <v>0</v>
      </c>
      <c r="S1609" s="14"/>
      <c r="T1609" s="14"/>
      <c r="U1609" s="14"/>
      <c r="V1609" s="8">
        <f t="shared" si="2905"/>
        <v>0</v>
      </c>
      <c r="W1609" s="8">
        <f t="shared" si="2906"/>
        <v>0</v>
      </c>
      <c r="X1609" s="14">
        <f t="shared" si="3281"/>
        <v>0</v>
      </c>
      <c r="Y1609" s="15"/>
    </row>
    <row r="1610" spans="1:25" x14ac:dyDescent="0.2">
      <c r="A1610" s="5">
        <v>45734</v>
      </c>
      <c r="B1610" s="6" t="s">
        <v>31</v>
      </c>
      <c r="C1610" s="7" t="s">
        <v>32</v>
      </c>
      <c r="D1610" s="6" t="s">
        <v>25</v>
      </c>
      <c r="E1610" s="8">
        <v>229.8</v>
      </c>
      <c r="F1610" s="8">
        <v>0.63400000000000001</v>
      </c>
      <c r="G1610" s="8">
        <v>0.66800000000000004</v>
      </c>
      <c r="H1610" s="11">
        <v>0.59499999999999997</v>
      </c>
      <c r="I1610" s="8">
        <f t="shared" si="3136"/>
        <v>-7.3000000000000065E-2</v>
      </c>
      <c r="J1610" s="12">
        <f t="shared" si="3137"/>
        <v>89.071856287425149</v>
      </c>
      <c r="K1610" s="8">
        <f t="shared" ref="K1610:L1610" si="3302">IFERROR(G1610,0)</f>
        <v>0.66800000000000004</v>
      </c>
      <c r="L1610" s="8">
        <f t="shared" si="3302"/>
        <v>0.59499999999999997</v>
      </c>
      <c r="M1610" s="8">
        <f t="shared" si="3139"/>
        <v>-7.3000000000000065E-2</v>
      </c>
      <c r="N1610" s="12">
        <f t="shared" si="3140"/>
        <v>89.071856287425149</v>
      </c>
      <c r="O1610" s="8">
        <f t="shared" ref="O1610:P1610" si="3303">IFERROR(K1610,0)</f>
        <v>0.66800000000000004</v>
      </c>
      <c r="P1610" s="8">
        <f t="shared" si="3303"/>
        <v>0.59499999999999997</v>
      </c>
      <c r="Q1610" s="8">
        <f t="shared" si="3142"/>
        <v>-7.3000000000000065E-2</v>
      </c>
      <c r="R1610" s="12">
        <f t="shared" si="3143"/>
        <v>89.071856287425149</v>
      </c>
      <c r="S1610" s="14">
        <f>T1589</f>
        <v>170.33128504999979</v>
      </c>
      <c r="T1610" s="8">
        <f>H1610+S1610-H1611-H1612-U1610</f>
        <v>169.59688504999977</v>
      </c>
      <c r="U1610" s="14">
        <v>4.0000000000000002E-4</v>
      </c>
      <c r="V1610" s="8">
        <f t="shared" si="2905"/>
        <v>105.3627760252366</v>
      </c>
      <c r="W1610" s="8">
        <f t="shared" si="2906"/>
        <v>93.848580441640365</v>
      </c>
      <c r="X1610" s="14">
        <f t="shared" si="3281"/>
        <v>0</v>
      </c>
      <c r="Y1610" s="15"/>
    </row>
    <row r="1611" spans="1:25" x14ac:dyDescent="0.2">
      <c r="A1611" s="5">
        <v>45734</v>
      </c>
      <c r="B1611" s="6" t="s">
        <v>31</v>
      </c>
      <c r="C1611" s="7" t="s">
        <v>32</v>
      </c>
      <c r="D1611" s="6" t="s">
        <v>26</v>
      </c>
      <c r="E1611" s="8">
        <v>285</v>
      </c>
      <c r="F1611" s="8">
        <v>0</v>
      </c>
      <c r="G1611" s="8">
        <v>0.77400000000000002</v>
      </c>
      <c r="H1611" s="11">
        <v>1.329</v>
      </c>
      <c r="I1611" s="8">
        <f t="shared" si="3136"/>
        <v>0.55499999999999994</v>
      </c>
      <c r="J1611" s="12">
        <f t="shared" si="3137"/>
        <v>171.70542635658913</v>
      </c>
      <c r="K1611" s="8">
        <f t="shared" ref="K1611:L1611" si="3304">IFERROR(G1611,0)</f>
        <v>0.77400000000000002</v>
      </c>
      <c r="L1611" s="8">
        <f t="shared" si="3304"/>
        <v>1.329</v>
      </c>
      <c r="M1611" s="8">
        <f t="shared" si="3139"/>
        <v>0.55499999999999994</v>
      </c>
      <c r="N1611" s="12">
        <f t="shared" si="3140"/>
        <v>171.70542635658913</v>
      </c>
      <c r="O1611" s="8">
        <f t="shared" ref="O1611:P1611" si="3305">IFERROR(K1611,0)</f>
        <v>0.77400000000000002</v>
      </c>
      <c r="P1611" s="8">
        <f t="shared" si="3305"/>
        <v>1.329</v>
      </c>
      <c r="Q1611" s="8">
        <f t="shared" si="3142"/>
        <v>0.55499999999999994</v>
      </c>
      <c r="R1611" s="12">
        <f t="shared" si="3143"/>
        <v>171.70542635658913</v>
      </c>
      <c r="S1611" s="14"/>
      <c r="T1611" s="14"/>
      <c r="U1611" s="14"/>
      <c r="V1611" s="8">
        <f t="shared" si="2905"/>
        <v>0</v>
      </c>
      <c r="W1611" s="8">
        <f t="shared" si="2906"/>
        <v>0</v>
      </c>
      <c r="X1611" s="14">
        <f t="shared" si="3281"/>
        <v>0.59599999999999997</v>
      </c>
      <c r="Y1611" s="15"/>
    </row>
    <row r="1612" spans="1:25" x14ac:dyDescent="0.2">
      <c r="A1612" s="5">
        <v>45734</v>
      </c>
      <c r="B1612" s="6" t="s">
        <v>31</v>
      </c>
      <c r="C1612" s="7" t="s">
        <v>32</v>
      </c>
      <c r="D1612" s="6" t="s">
        <v>27</v>
      </c>
      <c r="E1612" s="8">
        <v>0</v>
      </c>
      <c r="F1612" s="8">
        <v>0</v>
      </c>
      <c r="G1612" s="8">
        <v>0</v>
      </c>
      <c r="H1612" s="11">
        <v>0</v>
      </c>
      <c r="I1612" s="8">
        <f t="shared" si="3136"/>
        <v>0</v>
      </c>
      <c r="J1612" s="12">
        <f t="shared" si="3137"/>
        <v>0</v>
      </c>
      <c r="K1612" s="8">
        <f t="shared" ref="K1612:L1612" si="3306">IFERROR(G1612,0)</f>
        <v>0</v>
      </c>
      <c r="L1612" s="8">
        <f t="shared" si="3306"/>
        <v>0</v>
      </c>
      <c r="M1612" s="8">
        <f t="shared" si="3139"/>
        <v>0</v>
      </c>
      <c r="N1612" s="12">
        <f t="shared" si="3140"/>
        <v>0</v>
      </c>
      <c r="O1612" s="8">
        <f t="shared" ref="O1612:P1612" si="3307">IFERROR(K1612,0)</f>
        <v>0</v>
      </c>
      <c r="P1612" s="8">
        <f t="shared" si="3307"/>
        <v>0</v>
      </c>
      <c r="Q1612" s="8">
        <f t="shared" si="3142"/>
        <v>0</v>
      </c>
      <c r="R1612" s="12">
        <f t="shared" si="3143"/>
        <v>0</v>
      </c>
      <c r="S1612" s="14"/>
      <c r="T1612" s="14"/>
      <c r="U1612" s="14"/>
      <c r="V1612" s="8">
        <f t="shared" si="2905"/>
        <v>0</v>
      </c>
      <c r="W1612" s="8">
        <f t="shared" si="2906"/>
        <v>0</v>
      </c>
      <c r="X1612" s="14">
        <f t="shared" si="3281"/>
        <v>1.486</v>
      </c>
      <c r="Y1612" s="15"/>
    </row>
    <row r="1613" spans="1:25" x14ac:dyDescent="0.2">
      <c r="A1613" s="5">
        <v>45734</v>
      </c>
      <c r="B1613" s="6" t="s">
        <v>36</v>
      </c>
      <c r="C1613" s="7" t="s">
        <v>32</v>
      </c>
      <c r="D1613" s="6" t="s">
        <v>25</v>
      </c>
      <c r="E1613" s="8">
        <v>5.2</v>
      </c>
      <c r="F1613" s="8">
        <v>1.4999999999999999E-2</v>
      </c>
      <c r="G1613" s="8">
        <v>1.61E-2</v>
      </c>
      <c r="H1613" s="11">
        <v>1.9E-2</v>
      </c>
      <c r="I1613" s="8">
        <f t="shared" si="3136"/>
        <v>2.8999999999999998E-3</v>
      </c>
      <c r="J1613" s="12">
        <f t="shared" si="3137"/>
        <v>118.01242236024845</v>
      </c>
      <c r="K1613" s="8">
        <f t="shared" ref="K1613:L1613" si="3308">IFERROR(G1613,0)</f>
        <v>1.61E-2</v>
      </c>
      <c r="L1613" s="8">
        <f t="shared" si="3308"/>
        <v>1.9E-2</v>
      </c>
      <c r="M1613" s="8">
        <f t="shared" si="3139"/>
        <v>2.8999999999999998E-3</v>
      </c>
      <c r="N1613" s="12">
        <f t="shared" si="3140"/>
        <v>118.01242236024845</v>
      </c>
      <c r="O1613" s="8">
        <f t="shared" ref="O1613:P1613" si="3309">IFERROR(K1613,0)</f>
        <v>1.61E-2</v>
      </c>
      <c r="P1613" s="8">
        <f t="shared" si="3309"/>
        <v>1.9E-2</v>
      </c>
      <c r="Q1613" s="8">
        <f t="shared" si="3142"/>
        <v>2.8999999999999998E-3</v>
      </c>
      <c r="R1613" s="12">
        <f t="shared" si="3143"/>
        <v>118.01242236024845</v>
      </c>
      <c r="S1613" s="14">
        <f>T1592</f>
        <v>2.9323000019999981</v>
      </c>
      <c r="T1613" s="8">
        <f>H1613+S1613-H1614-H1615-U1613</f>
        <v>2.9506000019999981</v>
      </c>
      <c r="U1613" s="14">
        <v>6.9999999999999999E-4</v>
      </c>
      <c r="V1613" s="8">
        <f t="shared" si="2905"/>
        <v>107.33333333333333</v>
      </c>
      <c r="W1613" s="8">
        <f t="shared" si="2906"/>
        <v>126.66666666666666</v>
      </c>
      <c r="X1613" s="14">
        <f t="shared" si="3281"/>
        <v>0</v>
      </c>
      <c r="Y1613" s="15"/>
    </row>
    <row r="1614" spans="1:25" x14ac:dyDescent="0.2">
      <c r="A1614" s="5">
        <v>45734</v>
      </c>
      <c r="B1614" s="6" t="s">
        <v>36</v>
      </c>
      <c r="C1614" s="7" t="s">
        <v>32</v>
      </c>
      <c r="D1614" s="6" t="s">
        <v>26</v>
      </c>
      <c r="E1614" s="8">
        <v>5.0999999999999996</v>
      </c>
      <c r="F1614" s="8">
        <v>0</v>
      </c>
      <c r="G1614" s="8">
        <v>1.29E-2</v>
      </c>
      <c r="H1614" s="11">
        <v>0</v>
      </c>
      <c r="I1614" s="8">
        <f t="shared" si="3136"/>
        <v>-1.29E-2</v>
      </c>
      <c r="J1614" s="12">
        <f t="shared" si="3137"/>
        <v>0</v>
      </c>
      <c r="K1614" s="8">
        <f t="shared" ref="K1614:L1614" si="3310">IFERROR(G1614,0)</f>
        <v>1.29E-2</v>
      </c>
      <c r="L1614" s="8">
        <f t="shared" si="3310"/>
        <v>0</v>
      </c>
      <c r="M1614" s="8">
        <f t="shared" si="3139"/>
        <v>-1.29E-2</v>
      </c>
      <c r="N1614" s="12">
        <f t="shared" si="3140"/>
        <v>0</v>
      </c>
      <c r="O1614" s="8">
        <f t="shared" ref="O1614:P1614" si="3311">IFERROR(K1614,0)</f>
        <v>1.29E-2</v>
      </c>
      <c r="P1614" s="8">
        <f t="shared" si="3311"/>
        <v>0</v>
      </c>
      <c r="Q1614" s="8">
        <f t="shared" si="3142"/>
        <v>-1.29E-2</v>
      </c>
      <c r="R1614" s="12">
        <f t="shared" si="3143"/>
        <v>0</v>
      </c>
      <c r="S1614" s="14"/>
      <c r="T1614" s="14"/>
      <c r="U1614" s="14"/>
      <c r="V1614" s="8">
        <f t="shared" si="2905"/>
        <v>0</v>
      </c>
      <c r="W1614" s="8">
        <f t="shared" si="2906"/>
        <v>0</v>
      </c>
      <c r="X1614" s="14">
        <f t="shared" si="3281"/>
        <v>1.9E-2</v>
      </c>
      <c r="Y1614" s="15"/>
    </row>
    <row r="1615" spans="1:25" x14ac:dyDescent="0.2">
      <c r="A1615" s="5">
        <v>45734</v>
      </c>
      <c r="B1615" s="6" t="s">
        <v>36</v>
      </c>
      <c r="C1615" s="7" t="s">
        <v>32</v>
      </c>
      <c r="D1615" s="6" t="s">
        <v>27</v>
      </c>
      <c r="E1615" s="8">
        <v>0</v>
      </c>
      <c r="F1615" s="8">
        <v>0</v>
      </c>
      <c r="G1615" s="8">
        <v>0</v>
      </c>
      <c r="H1615" s="11">
        <v>0</v>
      </c>
      <c r="I1615" s="8">
        <f t="shared" si="3136"/>
        <v>0</v>
      </c>
      <c r="J1615" s="12">
        <f t="shared" si="3137"/>
        <v>0</v>
      </c>
      <c r="K1615" s="8">
        <f t="shared" ref="K1615:L1615" si="3312">IFERROR(G1615,0)</f>
        <v>0</v>
      </c>
      <c r="L1615" s="8">
        <f t="shared" si="3312"/>
        <v>0</v>
      </c>
      <c r="M1615" s="8">
        <f t="shared" si="3139"/>
        <v>0</v>
      </c>
      <c r="N1615" s="12">
        <f t="shared" si="3140"/>
        <v>0</v>
      </c>
      <c r="O1615" s="8">
        <f t="shared" ref="O1615:P1615" si="3313">IFERROR(K1615,0)</f>
        <v>0</v>
      </c>
      <c r="P1615" s="8">
        <f t="shared" si="3313"/>
        <v>0</v>
      </c>
      <c r="Q1615" s="8">
        <f t="shared" si="3142"/>
        <v>0</v>
      </c>
      <c r="R1615" s="12">
        <f t="shared" si="3143"/>
        <v>0</v>
      </c>
      <c r="S1615" s="14"/>
      <c r="T1615" s="14"/>
      <c r="U1615" s="14"/>
      <c r="V1615" s="8">
        <f t="shared" si="2905"/>
        <v>0</v>
      </c>
      <c r="W1615" s="8">
        <f t="shared" si="2906"/>
        <v>0</v>
      </c>
      <c r="X1615" s="14">
        <f t="shared" si="3281"/>
        <v>0</v>
      </c>
      <c r="Y1615" s="15"/>
    </row>
    <row r="1616" spans="1:25" x14ac:dyDescent="0.2">
      <c r="A1616" s="5">
        <v>45734</v>
      </c>
      <c r="B1616" s="6" t="s">
        <v>33</v>
      </c>
      <c r="C1616" s="7" t="s">
        <v>32</v>
      </c>
      <c r="D1616" s="6" t="s">
        <v>25</v>
      </c>
      <c r="E1616" s="8">
        <v>0.63</v>
      </c>
      <c r="F1616" s="8">
        <v>0</v>
      </c>
      <c r="G1616" s="8">
        <v>1.9E-3</v>
      </c>
      <c r="H1616" s="11">
        <v>1E-3</v>
      </c>
      <c r="I1616" s="8">
        <f t="shared" si="3136"/>
        <v>-8.9999999999999998E-4</v>
      </c>
      <c r="J1616" s="12">
        <f t="shared" si="3137"/>
        <v>52.631578947368418</v>
      </c>
      <c r="K1616" s="8">
        <f t="shared" ref="K1616:L1616" si="3314">IFERROR(G1616,0)</f>
        <v>1.9E-3</v>
      </c>
      <c r="L1616" s="8">
        <f t="shared" si="3314"/>
        <v>1E-3</v>
      </c>
      <c r="M1616" s="8">
        <f t="shared" si="3139"/>
        <v>-8.9999999999999998E-4</v>
      </c>
      <c r="N1616" s="12">
        <f t="shared" si="3140"/>
        <v>52.631578947368418</v>
      </c>
      <c r="O1616" s="8">
        <f t="shared" ref="O1616:P1616" si="3315">IFERROR(K1616,0)</f>
        <v>1.9E-3</v>
      </c>
      <c r="P1616" s="8">
        <f t="shared" si="3315"/>
        <v>1E-3</v>
      </c>
      <c r="Q1616" s="8">
        <f t="shared" si="3142"/>
        <v>-8.9999999999999998E-4</v>
      </c>
      <c r="R1616" s="12">
        <f t="shared" si="3143"/>
        <v>52.631578947368418</v>
      </c>
      <c r="S1616" s="14">
        <f>T1595</f>
        <v>7.4446239999999872E-2</v>
      </c>
      <c r="T1616" s="8">
        <f>H1616+S1616-H1617-H1618-U1616</f>
        <v>7.534623999999987E-2</v>
      </c>
      <c r="U1616" s="14">
        <v>1E-4</v>
      </c>
      <c r="V1616" s="8">
        <f t="shared" si="2905"/>
        <v>0</v>
      </c>
      <c r="W1616" s="8">
        <f t="shared" si="2906"/>
        <v>0</v>
      </c>
      <c r="X1616" s="14">
        <f t="shared" si="3281"/>
        <v>0</v>
      </c>
      <c r="Y1616" s="15"/>
    </row>
    <row r="1617" spans="1:25" x14ac:dyDescent="0.2">
      <c r="A1617" s="5">
        <v>45734</v>
      </c>
      <c r="B1617" s="6" t="s">
        <v>33</v>
      </c>
      <c r="C1617" s="7" t="s">
        <v>32</v>
      </c>
      <c r="D1617" s="6" t="s">
        <v>26</v>
      </c>
      <c r="E1617" s="8">
        <v>0.63</v>
      </c>
      <c r="F1617" s="8">
        <v>0</v>
      </c>
      <c r="G1617" s="8">
        <v>1.6000000000000001E-3</v>
      </c>
      <c r="H1617" s="11">
        <v>0</v>
      </c>
      <c r="I1617" s="8">
        <f t="shared" si="3136"/>
        <v>-1.6000000000000001E-3</v>
      </c>
      <c r="J1617" s="12">
        <f t="shared" si="3137"/>
        <v>0</v>
      </c>
      <c r="K1617" s="8">
        <f t="shared" ref="K1617:L1617" si="3316">IFERROR(G1617,0)</f>
        <v>1.6000000000000001E-3</v>
      </c>
      <c r="L1617" s="8">
        <f t="shared" si="3316"/>
        <v>0</v>
      </c>
      <c r="M1617" s="8">
        <f t="shared" si="3139"/>
        <v>-1.6000000000000001E-3</v>
      </c>
      <c r="N1617" s="12">
        <f t="shared" si="3140"/>
        <v>0</v>
      </c>
      <c r="O1617" s="8">
        <f t="shared" ref="O1617:P1617" si="3317">IFERROR(K1617,0)</f>
        <v>1.6000000000000001E-3</v>
      </c>
      <c r="P1617" s="8">
        <f t="shared" si="3317"/>
        <v>0</v>
      </c>
      <c r="Q1617" s="8">
        <f t="shared" si="3142"/>
        <v>-1.6000000000000001E-3</v>
      </c>
      <c r="R1617" s="12">
        <f t="shared" si="3143"/>
        <v>0</v>
      </c>
      <c r="S1617" s="14"/>
      <c r="T1617" s="8"/>
      <c r="U1617" s="14"/>
      <c r="V1617" s="8">
        <f t="shared" si="2905"/>
        <v>0</v>
      </c>
      <c r="W1617" s="8">
        <f t="shared" si="2906"/>
        <v>0</v>
      </c>
      <c r="X1617" s="14">
        <f t="shared" si="3281"/>
        <v>1E-3</v>
      </c>
      <c r="Y1617" s="15"/>
    </row>
    <row r="1618" spans="1:25" x14ac:dyDescent="0.2">
      <c r="A1618" s="5">
        <v>45734</v>
      </c>
      <c r="B1618" s="6" t="s">
        <v>33</v>
      </c>
      <c r="C1618" s="7" t="s">
        <v>32</v>
      </c>
      <c r="D1618" s="6" t="s">
        <v>27</v>
      </c>
      <c r="E1618" s="8">
        <v>0</v>
      </c>
      <c r="F1618" s="8">
        <v>0</v>
      </c>
      <c r="G1618" s="8">
        <v>0</v>
      </c>
      <c r="H1618" s="11">
        <v>0</v>
      </c>
      <c r="I1618" s="8">
        <f t="shared" si="3136"/>
        <v>0</v>
      </c>
      <c r="J1618" s="12">
        <f t="shared" si="3137"/>
        <v>0</v>
      </c>
      <c r="K1618" s="8">
        <f t="shared" ref="K1618:L1618" si="3318">IFERROR(G1618,0)</f>
        <v>0</v>
      </c>
      <c r="L1618" s="8">
        <f t="shared" si="3318"/>
        <v>0</v>
      </c>
      <c r="M1618" s="8">
        <f t="shared" si="3139"/>
        <v>0</v>
      </c>
      <c r="N1618" s="12">
        <f t="shared" si="3140"/>
        <v>0</v>
      </c>
      <c r="O1618" s="8">
        <f t="shared" ref="O1618:P1618" si="3319">IFERROR(K1618,0)</f>
        <v>0</v>
      </c>
      <c r="P1618" s="8">
        <f t="shared" si="3319"/>
        <v>0</v>
      </c>
      <c r="Q1618" s="8">
        <f t="shared" si="3142"/>
        <v>0</v>
      </c>
      <c r="R1618" s="12">
        <f t="shared" si="3143"/>
        <v>0</v>
      </c>
      <c r="S1618" s="14"/>
      <c r="T1618" s="14"/>
      <c r="U1618" s="14"/>
      <c r="V1618" s="8">
        <f t="shared" si="2905"/>
        <v>0</v>
      </c>
      <c r="W1618" s="8">
        <f t="shared" si="2906"/>
        <v>0</v>
      </c>
      <c r="X1618" s="14">
        <f t="shared" si="3281"/>
        <v>0</v>
      </c>
      <c r="Y1618" s="15"/>
    </row>
    <row r="1619" spans="1:25" x14ac:dyDescent="0.2">
      <c r="A1619" s="5">
        <v>45735</v>
      </c>
      <c r="B1619" s="6" t="s">
        <v>28</v>
      </c>
      <c r="C1619" s="7" t="s">
        <v>24</v>
      </c>
      <c r="D1619" s="6" t="s">
        <v>25</v>
      </c>
      <c r="E1619" s="8">
        <v>190.9</v>
      </c>
      <c r="F1619" s="9">
        <v>0.65100000000000002</v>
      </c>
      <c r="G1619" s="10">
        <v>0.54500000000000004</v>
      </c>
      <c r="H1619" s="21">
        <v>0.57599999999999996</v>
      </c>
      <c r="I1619" s="8">
        <f t="shared" si="3136"/>
        <v>3.0999999999999917E-2</v>
      </c>
      <c r="J1619" s="12">
        <f t="shared" si="3137"/>
        <v>105.68807339449539</v>
      </c>
      <c r="K1619" s="8">
        <f t="shared" ref="K1619:L1619" si="3320">IFERROR(G1619,0)</f>
        <v>0.54500000000000004</v>
      </c>
      <c r="L1619" s="8">
        <f t="shared" si="3320"/>
        <v>0.57599999999999996</v>
      </c>
      <c r="M1619" s="8">
        <f t="shared" si="3139"/>
        <v>3.0999999999999917E-2</v>
      </c>
      <c r="N1619" s="12">
        <f t="shared" si="3140"/>
        <v>105.68807339449539</v>
      </c>
      <c r="O1619" s="8">
        <f t="shared" ref="O1619:P1619" si="3321">IFERROR(K1619,0)</f>
        <v>0.54500000000000004</v>
      </c>
      <c r="P1619" s="8">
        <f t="shared" si="3321"/>
        <v>0.57599999999999996</v>
      </c>
      <c r="Q1619" s="8">
        <f t="shared" si="3142"/>
        <v>3.0999999999999917E-2</v>
      </c>
      <c r="R1619" s="12">
        <f t="shared" si="3143"/>
        <v>105.68807339449539</v>
      </c>
      <c r="S1619" s="8">
        <f>T1598</f>
        <v>27.792719999999989</v>
      </c>
      <c r="T1619" s="8">
        <f>H1619+S1619-H1620-H1621-U1619</f>
        <v>25.946919999999988</v>
      </c>
      <c r="U1619" s="8">
        <v>1.8E-3</v>
      </c>
      <c r="V1619" s="8">
        <f t="shared" si="2905"/>
        <v>83.717357910906301</v>
      </c>
      <c r="W1619" s="8">
        <f t="shared" si="2906"/>
        <v>88.47926267281106</v>
      </c>
      <c r="X1619" s="14">
        <f>H1577</f>
        <v>0.57799999999999996</v>
      </c>
      <c r="Y1619" s="15"/>
    </row>
    <row r="1620" spans="1:25" x14ac:dyDescent="0.2">
      <c r="A1620" s="5">
        <v>45735</v>
      </c>
      <c r="B1620" s="6" t="s">
        <v>28</v>
      </c>
      <c r="C1620" s="7" t="s">
        <v>24</v>
      </c>
      <c r="D1620" s="6" t="s">
        <v>26</v>
      </c>
      <c r="E1620" s="8">
        <v>220.3</v>
      </c>
      <c r="F1620" s="8">
        <v>1.339</v>
      </c>
      <c r="G1620" s="8">
        <v>0.58099999999999996</v>
      </c>
      <c r="H1620" s="11">
        <v>1.21</v>
      </c>
      <c r="I1620" s="8">
        <f t="shared" si="3136"/>
        <v>0.629</v>
      </c>
      <c r="J1620" s="12">
        <f t="shared" si="3137"/>
        <v>208.26161790017213</v>
      </c>
      <c r="K1620" s="8">
        <f t="shared" ref="K1620:L1620" si="3322">IFERROR(G1620,0)</f>
        <v>0.58099999999999996</v>
      </c>
      <c r="L1620" s="8">
        <f t="shared" si="3322"/>
        <v>1.21</v>
      </c>
      <c r="M1620" s="8">
        <f t="shared" si="3139"/>
        <v>0.629</v>
      </c>
      <c r="N1620" s="12">
        <f t="shared" si="3140"/>
        <v>208.26161790017213</v>
      </c>
      <c r="O1620" s="8">
        <f t="shared" ref="O1620:P1620" si="3323">IFERROR(K1620,0)</f>
        <v>0.58099999999999996</v>
      </c>
      <c r="P1620" s="8">
        <f t="shared" si="3323"/>
        <v>1.21</v>
      </c>
      <c r="Q1620" s="8">
        <f t="shared" si="3142"/>
        <v>0.629</v>
      </c>
      <c r="R1620" s="12">
        <f t="shared" si="3143"/>
        <v>208.26161790017213</v>
      </c>
      <c r="S1620" s="8"/>
      <c r="T1620" s="8"/>
      <c r="U1620" s="8"/>
      <c r="V1620" s="8">
        <f t="shared" si="2905"/>
        <v>43.390589992531737</v>
      </c>
      <c r="W1620" s="8">
        <f t="shared" si="2906"/>
        <v>90.365944734876763</v>
      </c>
      <c r="X1620" s="14">
        <f t="shared" ref="X1620:X1639" si="3324">H1577</f>
        <v>0.57799999999999996</v>
      </c>
      <c r="Y1620" s="15"/>
    </row>
    <row r="1621" spans="1:25" x14ac:dyDescent="0.2">
      <c r="A1621" s="5">
        <v>45735</v>
      </c>
      <c r="B1621" s="6" t="s">
        <v>28</v>
      </c>
      <c r="C1621" s="7" t="s">
        <v>24</v>
      </c>
      <c r="D1621" s="6" t="s">
        <v>27</v>
      </c>
      <c r="E1621" s="8">
        <v>0</v>
      </c>
      <c r="F1621" s="8">
        <v>0</v>
      </c>
      <c r="G1621" s="8">
        <v>0</v>
      </c>
      <c r="H1621" s="11">
        <v>1.21</v>
      </c>
      <c r="I1621" s="8">
        <f t="shared" si="3136"/>
        <v>1.21</v>
      </c>
      <c r="J1621" s="12">
        <f t="shared" si="3137"/>
        <v>0</v>
      </c>
      <c r="K1621" s="8">
        <f t="shared" ref="K1621:L1621" si="3325">IFERROR(G1621,0)</f>
        <v>0</v>
      </c>
      <c r="L1621" s="8">
        <f t="shared" si="3325"/>
        <v>1.21</v>
      </c>
      <c r="M1621" s="8">
        <f t="shared" si="3139"/>
        <v>1.21</v>
      </c>
      <c r="N1621" s="12">
        <f t="shared" si="3140"/>
        <v>0</v>
      </c>
      <c r="O1621" s="8">
        <f t="shared" ref="O1621:P1621" si="3326">IFERROR(K1621,0)</f>
        <v>0</v>
      </c>
      <c r="P1621" s="8">
        <f t="shared" si="3326"/>
        <v>1.21</v>
      </c>
      <c r="Q1621" s="8">
        <f t="shared" si="3142"/>
        <v>1.21</v>
      </c>
      <c r="R1621" s="12">
        <f t="shared" si="3143"/>
        <v>0</v>
      </c>
      <c r="S1621" s="8"/>
      <c r="T1621" s="8"/>
      <c r="U1621" s="8"/>
      <c r="V1621" s="8">
        <f t="shared" si="2905"/>
        <v>0</v>
      </c>
      <c r="W1621" s="8">
        <f t="shared" si="2906"/>
        <v>0</v>
      </c>
      <c r="X1621" s="14">
        <f t="shared" si="3324"/>
        <v>1.3080000000000001</v>
      </c>
      <c r="Y1621" s="15"/>
    </row>
    <row r="1622" spans="1:25" x14ac:dyDescent="0.2">
      <c r="A1622" s="5">
        <v>45735</v>
      </c>
      <c r="B1622" s="6" t="s">
        <v>23</v>
      </c>
      <c r="C1622" s="7" t="s">
        <v>24</v>
      </c>
      <c r="D1622" s="6" t="s">
        <v>25</v>
      </c>
      <c r="E1622" s="8">
        <v>1.7</v>
      </c>
      <c r="F1622" s="8">
        <v>5.0000000000000001E-3</v>
      </c>
      <c r="G1622" s="8">
        <v>4.7999999999999996E-3</v>
      </c>
      <c r="H1622" s="11">
        <v>5.0000000000000001E-3</v>
      </c>
      <c r="I1622" s="8">
        <f t="shared" si="3136"/>
        <v>2.0000000000000052E-4</v>
      </c>
      <c r="J1622" s="12">
        <f t="shared" si="3137"/>
        <v>104.16666666666667</v>
      </c>
      <c r="K1622" s="8">
        <f t="shared" ref="K1622:L1622" si="3327">IFERROR(G1622,0)</f>
        <v>4.7999999999999996E-3</v>
      </c>
      <c r="L1622" s="8">
        <f t="shared" si="3327"/>
        <v>5.0000000000000001E-3</v>
      </c>
      <c r="M1622" s="8">
        <f t="shared" si="3139"/>
        <v>2.0000000000000052E-4</v>
      </c>
      <c r="N1622" s="12">
        <f t="shared" si="3140"/>
        <v>104.16666666666667</v>
      </c>
      <c r="O1622" s="8">
        <f t="shared" ref="O1622:P1622" si="3328">IFERROR(K1622,0)</f>
        <v>4.7999999999999996E-3</v>
      </c>
      <c r="P1622" s="8">
        <f t="shared" si="3328"/>
        <v>5.0000000000000001E-3</v>
      </c>
      <c r="Q1622" s="8">
        <f t="shared" si="3142"/>
        <v>2.0000000000000052E-4</v>
      </c>
      <c r="R1622" s="12">
        <f t="shared" si="3143"/>
        <v>104.16666666666667</v>
      </c>
      <c r="S1622" s="8">
        <f>T1601</f>
        <v>3.8140405000000057</v>
      </c>
      <c r="T1622" s="8">
        <f>H1622+S1622-H1623-H1624-U1622</f>
        <v>3.8189405000000054</v>
      </c>
      <c r="U1622" s="8">
        <v>1E-4</v>
      </c>
      <c r="V1622" s="8">
        <f t="shared" si="2905"/>
        <v>95.999999999999986</v>
      </c>
      <c r="W1622" s="8">
        <f t="shared" si="2906"/>
        <v>100</v>
      </c>
      <c r="X1622" s="14">
        <f t="shared" si="3324"/>
        <v>0.12</v>
      </c>
      <c r="Y1622" s="15"/>
    </row>
    <row r="1623" spans="1:25" x14ac:dyDescent="0.2">
      <c r="A1623" s="5">
        <v>45735</v>
      </c>
      <c r="B1623" s="6" t="s">
        <v>23</v>
      </c>
      <c r="C1623" s="7" t="s">
        <v>24</v>
      </c>
      <c r="D1623" s="6" t="s">
        <v>26</v>
      </c>
      <c r="E1623" s="8">
        <v>1.5</v>
      </c>
      <c r="F1623" s="8">
        <v>0</v>
      </c>
      <c r="G1623" s="8">
        <v>3.0000000000000001E-3</v>
      </c>
      <c r="H1623" s="11">
        <v>0</v>
      </c>
      <c r="I1623" s="8">
        <f t="shared" si="3136"/>
        <v>-3.0000000000000001E-3</v>
      </c>
      <c r="J1623" s="12">
        <f t="shared" si="3137"/>
        <v>0</v>
      </c>
      <c r="K1623" s="8">
        <f t="shared" ref="K1623:L1623" si="3329">IFERROR(G1623,0)</f>
        <v>3.0000000000000001E-3</v>
      </c>
      <c r="L1623" s="8">
        <f t="shared" si="3329"/>
        <v>0</v>
      </c>
      <c r="M1623" s="8">
        <f t="shared" si="3139"/>
        <v>-3.0000000000000001E-3</v>
      </c>
      <c r="N1623" s="12">
        <f t="shared" si="3140"/>
        <v>0</v>
      </c>
      <c r="O1623" s="8">
        <f t="shared" ref="O1623:P1623" si="3330">IFERROR(K1623,0)</f>
        <v>3.0000000000000001E-3</v>
      </c>
      <c r="P1623" s="8">
        <f t="shared" si="3330"/>
        <v>0</v>
      </c>
      <c r="Q1623" s="8">
        <f t="shared" si="3142"/>
        <v>-3.0000000000000001E-3</v>
      </c>
      <c r="R1623" s="12">
        <f t="shared" si="3143"/>
        <v>0</v>
      </c>
      <c r="S1623" s="8"/>
      <c r="T1623" s="8"/>
      <c r="U1623" s="8"/>
      <c r="V1623" s="8">
        <f t="shared" si="2905"/>
        <v>0</v>
      </c>
      <c r="W1623" s="8">
        <f t="shared" si="2906"/>
        <v>0</v>
      </c>
      <c r="X1623" s="14">
        <f t="shared" si="3324"/>
        <v>5.0000000000000001E-3</v>
      </c>
      <c r="Y1623" s="15"/>
    </row>
    <row r="1624" spans="1:25" x14ac:dyDescent="0.2">
      <c r="A1624" s="5">
        <v>45735</v>
      </c>
      <c r="B1624" s="6" t="s">
        <v>23</v>
      </c>
      <c r="C1624" s="7" t="s">
        <v>24</v>
      </c>
      <c r="D1624" s="6" t="s">
        <v>27</v>
      </c>
      <c r="E1624" s="8">
        <v>0</v>
      </c>
      <c r="F1624" s="8">
        <v>0</v>
      </c>
      <c r="G1624" s="8">
        <v>0</v>
      </c>
      <c r="H1624" s="11">
        <v>0</v>
      </c>
      <c r="I1624" s="8">
        <f t="shared" si="3136"/>
        <v>0</v>
      </c>
      <c r="J1624" s="12">
        <f t="shared" si="3137"/>
        <v>0</v>
      </c>
      <c r="K1624" s="8">
        <f t="shared" ref="K1624:L1624" si="3331">IFERROR(G1624,0)</f>
        <v>0</v>
      </c>
      <c r="L1624" s="8">
        <f t="shared" si="3331"/>
        <v>0</v>
      </c>
      <c r="M1624" s="8">
        <f t="shared" si="3139"/>
        <v>0</v>
      </c>
      <c r="N1624" s="12">
        <f t="shared" si="3140"/>
        <v>0</v>
      </c>
      <c r="O1624" s="8">
        <f t="shared" ref="O1624:P1624" si="3332">IFERROR(K1624,0)</f>
        <v>0</v>
      </c>
      <c r="P1624" s="8">
        <f t="shared" si="3332"/>
        <v>0</v>
      </c>
      <c r="Q1624" s="8">
        <f t="shared" si="3142"/>
        <v>0</v>
      </c>
      <c r="R1624" s="12">
        <f t="shared" si="3143"/>
        <v>0</v>
      </c>
      <c r="S1624" s="8"/>
      <c r="T1624" s="8"/>
      <c r="U1624" s="8"/>
      <c r="V1624" s="8">
        <f t="shared" si="2905"/>
        <v>0</v>
      </c>
      <c r="W1624" s="8">
        <f t="shared" si="2906"/>
        <v>0</v>
      </c>
      <c r="X1624" s="14">
        <f t="shared" si="3324"/>
        <v>0</v>
      </c>
      <c r="Y1624" s="15"/>
    </row>
    <row r="1625" spans="1:25" x14ac:dyDescent="0.2">
      <c r="A1625" s="5">
        <v>45735</v>
      </c>
      <c r="B1625" s="6" t="s">
        <v>29</v>
      </c>
      <c r="C1625" s="7" t="s">
        <v>24</v>
      </c>
      <c r="D1625" s="6" t="s">
        <v>25</v>
      </c>
      <c r="E1625" s="8">
        <v>1</v>
      </c>
      <c r="F1625" s="8">
        <v>5.0000000000000001E-3</v>
      </c>
      <c r="G1625" s="8">
        <v>3.0000000000000001E-3</v>
      </c>
      <c r="H1625" s="11">
        <v>3.0000000000000001E-3</v>
      </c>
      <c r="I1625" s="8">
        <f t="shared" si="3136"/>
        <v>0</v>
      </c>
      <c r="J1625" s="12">
        <f t="shared" si="3137"/>
        <v>100</v>
      </c>
      <c r="K1625" s="8">
        <f t="shared" ref="K1625:L1625" si="3333">IFERROR(G1625,0)</f>
        <v>3.0000000000000001E-3</v>
      </c>
      <c r="L1625" s="8">
        <f t="shared" si="3333"/>
        <v>3.0000000000000001E-3</v>
      </c>
      <c r="M1625" s="8">
        <f t="shared" si="3139"/>
        <v>0</v>
      </c>
      <c r="N1625" s="12">
        <f t="shared" si="3140"/>
        <v>100</v>
      </c>
      <c r="O1625" s="8">
        <f t="shared" ref="O1625:P1625" si="3334">IFERROR(K1625,0)</f>
        <v>3.0000000000000001E-3</v>
      </c>
      <c r="P1625" s="8">
        <f t="shared" si="3334"/>
        <v>3.0000000000000001E-3</v>
      </c>
      <c r="Q1625" s="8">
        <f t="shared" si="3142"/>
        <v>0</v>
      </c>
      <c r="R1625" s="12">
        <f t="shared" si="3143"/>
        <v>100</v>
      </c>
      <c r="S1625" s="8">
        <f>T1604</f>
        <v>0.70764999999999945</v>
      </c>
      <c r="T1625" s="8">
        <f>H1625+S1625-H1626-H1627-U1625</f>
        <v>0.71064999999999945</v>
      </c>
      <c r="U1625" s="8">
        <v>0</v>
      </c>
      <c r="V1625" s="8">
        <f t="shared" si="2905"/>
        <v>60</v>
      </c>
      <c r="W1625" s="8">
        <f t="shared" si="2906"/>
        <v>60</v>
      </c>
      <c r="X1625" s="14">
        <f t="shared" si="3324"/>
        <v>0</v>
      </c>
      <c r="Y1625" s="15"/>
    </row>
    <row r="1626" spans="1:25" x14ac:dyDescent="0.2">
      <c r="A1626" s="5">
        <v>45735</v>
      </c>
      <c r="B1626" s="6" t="s">
        <v>29</v>
      </c>
      <c r="C1626" s="7" t="s">
        <v>24</v>
      </c>
      <c r="D1626" s="6" t="s">
        <v>26</v>
      </c>
      <c r="E1626" s="8">
        <v>1</v>
      </c>
      <c r="F1626" s="8">
        <v>0</v>
      </c>
      <c r="G1626" s="8">
        <v>3.0000000000000001E-3</v>
      </c>
      <c r="H1626" s="11">
        <v>0</v>
      </c>
      <c r="I1626" s="8">
        <f t="shared" si="3136"/>
        <v>-3.0000000000000001E-3</v>
      </c>
      <c r="J1626" s="12">
        <f t="shared" si="3137"/>
        <v>0</v>
      </c>
      <c r="K1626" s="8">
        <f t="shared" ref="K1626:L1626" si="3335">IFERROR(G1626,0)</f>
        <v>3.0000000000000001E-3</v>
      </c>
      <c r="L1626" s="8">
        <f t="shared" si="3335"/>
        <v>0</v>
      </c>
      <c r="M1626" s="8">
        <f t="shared" si="3139"/>
        <v>-3.0000000000000001E-3</v>
      </c>
      <c r="N1626" s="12">
        <f t="shared" si="3140"/>
        <v>0</v>
      </c>
      <c r="O1626" s="8">
        <f t="shared" ref="O1626:P1626" si="3336">IFERROR(K1626,0)</f>
        <v>3.0000000000000001E-3</v>
      </c>
      <c r="P1626" s="8">
        <f t="shared" si="3336"/>
        <v>0</v>
      </c>
      <c r="Q1626" s="8">
        <f t="shared" si="3142"/>
        <v>-3.0000000000000001E-3</v>
      </c>
      <c r="R1626" s="12">
        <f t="shared" si="3143"/>
        <v>0</v>
      </c>
      <c r="S1626" s="8"/>
      <c r="T1626" s="8"/>
      <c r="U1626" s="8"/>
      <c r="V1626" s="8">
        <f t="shared" si="2905"/>
        <v>0</v>
      </c>
      <c r="W1626" s="8">
        <f t="shared" si="2906"/>
        <v>0</v>
      </c>
      <c r="X1626" s="14">
        <f t="shared" si="3324"/>
        <v>4.0000000000000001E-3</v>
      </c>
      <c r="Y1626" s="15"/>
    </row>
    <row r="1627" spans="1:25" x14ac:dyDescent="0.2">
      <c r="A1627" s="5">
        <v>45735</v>
      </c>
      <c r="B1627" s="6" t="s">
        <v>29</v>
      </c>
      <c r="C1627" s="7" t="s">
        <v>24</v>
      </c>
      <c r="D1627" s="6" t="s">
        <v>27</v>
      </c>
      <c r="E1627" s="8">
        <v>0</v>
      </c>
      <c r="F1627" s="8">
        <v>0</v>
      </c>
      <c r="G1627" s="8">
        <v>0</v>
      </c>
      <c r="H1627" s="11">
        <v>0</v>
      </c>
      <c r="I1627" s="8">
        <f t="shared" si="3136"/>
        <v>0</v>
      </c>
      <c r="J1627" s="12">
        <f t="shared" si="3137"/>
        <v>0</v>
      </c>
      <c r="K1627" s="8">
        <f t="shared" ref="K1627:L1627" si="3337">IFERROR(G1627,0)</f>
        <v>0</v>
      </c>
      <c r="L1627" s="8">
        <f t="shared" si="3337"/>
        <v>0</v>
      </c>
      <c r="M1627" s="8">
        <f t="shared" si="3139"/>
        <v>0</v>
      </c>
      <c r="N1627" s="12">
        <f t="shared" si="3140"/>
        <v>0</v>
      </c>
      <c r="O1627" s="8">
        <f t="shared" ref="O1627:P1627" si="3338">IFERROR(K1627,0)</f>
        <v>0</v>
      </c>
      <c r="P1627" s="8">
        <f t="shared" si="3338"/>
        <v>0</v>
      </c>
      <c r="Q1627" s="8">
        <f t="shared" si="3142"/>
        <v>0</v>
      </c>
      <c r="R1627" s="12">
        <f t="shared" si="3143"/>
        <v>0</v>
      </c>
      <c r="S1627" s="14"/>
      <c r="T1627" s="14"/>
      <c r="U1627" s="14"/>
      <c r="V1627" s="8">
        <f t="shared" si="2905"/>
        <v>0</v>
      </c>
      <c r="W1627" s="8">
        <f t="shared" si="2906"/>
        <v>0</v>
      </c>
      <c r="X1627" s="14">
        <f t="shared" si="3324"/>
        <v>0</v>
      </c>
      <c r="Y1627" s="15"/>
    </row>
    <row r="1628" spans="1:25" x14ac:dyDescent="0.2">
      <c r="A1628" s="5">
        <v>45735</v>
      </c>
      <c r="B1628" s="6" t="s">
        <v>30</v>
      </c>
      <c r="C1628" s="7" t="s">
        <v>24</v>
      </c>
      <c r="D1628" s="6" t="s">
        <v>25</v>
      </c>
      <c r="E1628" s="8">
        <v>0.6</v>
      </c>
      <c r="F1628" s="8">
        <v>4.0000000000000001E-3</v>
      </c>
      <c r="G1628" s="8">
        <v>3.2000000000000002E-3</v>
      </c>
      <c r="H1628" s="11">
        <v>2E-3</v>
      </c>
      <c r="I1628" s="8">
        <f t="shared" si="3136"/>
        <v>-1.2000000000000001E-3</v>
      </c>
      <c r="J1628" s="12">
        <f t="shared" si="3137"/>
        <v>62.5</v>
      </c>
      <c r="K1628" s="8">
        <f t="shared" ref="K1628:L1628" si="3339">IFERROR(G1628,0)</f>
        <v>3.2000000000000002E-3</v>
      </c>
      <c r="L1628" s="8">
        <f t="shared" si="3339"/>
        <v>2E-3</v>
      </c>
      <c r="M1628" s="8">
        <f t="shared" si="3139"/>
        <v>-1.2000000000000001E-3</v>
      </c>
      <c r="N1628" s="12">
        <f t="shared" si="3140"/>
        <v>62.5</v>
      </c>
      <c r="O1628" s="8">
        <f t="shared" ref="O1628:P1628" si="3340">IFERROR(K1628,0)</f>
        <v>3.2000000000000002E-3</v>
      </c>
      <c r="P1628" s="8">
        <f t="shared" si="3340"/>
        <v>2E-3</v>
      </c>
      <c r="Q1628" s="8">
        <f t="shared" si="3142"/>
        <v>-1.2000000000000001E-3</v>
      </c>
      <c r="R1628" s="12">
        <f t="shared" si="3143"/>
        <v>62.5</v>
      </c>
      <c r="S1628" s="14">
        <f>T1607</f>
        <v>8.9890000000000053E-2</v>
      </c>
      <c r="T1628" s="8">
        <f>H1628+S1628-H1629-H1630-U1628</f>
        <v>9.1890000000000055E-2</v>
      </c>
      <c r="U1628" s="14">
        <v>0</v>
      </c>
      <c r="V1628" s="8">
        <f t="shared" si="2905"/>
        <v>80</v>
      </c>
      <c r="W1628" s="8">
        <f t="shared" si="2906"/>
        <v>50</v>
      </c>
      <c r="X1628" s="14">
        <f t="shared" si="3324"/>
        <v>0</v>
      </c>
      <c r="Y1628" s="15"/>
    </row>
    <row r="1629" spans="1:25" x14ac:dyDescent="0.2">
      <c r="A1629" s="5">
        <v>45735</v>
      </c>
      <c r="B1629" s="6" t="s">
        <v>30</v>
      </c>
      <c r="C1629" s="7" t="s">
        <v>24</v>
      </c>
      <c r="D1629" s="6" t="s">
        <v>26</v>
      </c>
      <c r="E1629" s="8">
        <v>0.6</v>
      </c>
      <c r="F1629" s="8">
        <v>9.7000000000000003E-2</v>
      </c>
      <c r="G1629" s="8">
        <v>3.2000000000000002E-3</v>
      </c>
      <c r="H1629" s="11">
        <v>0</v>
      </c>
      <c r="I1629" s="8">
        <f t="shared" si="3136"/>
        <v>-3.2000000000000002E-3</v>
      </c>
      <c r="J1629" s="12">
        <f t="shared" si="3137"/>
        <v>0</v>
      </c>
      <c r="K1629" s="8">
        <f t="shared" ref="K1629:L1629" si="3341">IFERROR(G1629,0)</f>
        <v>3.2000000000000002E-3</v>
      </c>
      <c r="L1629" s="8">
        <f t="shared" si="3341"/>
        <v>0</v>
      </c>
      <c r="M1629" s="8">
        <f t="shared" si="3139"/>
        <v>-3.2000000000000002E-3</v>
      </c>
      <c r="N1629" s="12">
        <f t="shared" si="3140"/>
        <v>0</v>
      </c>
      <c r="O1629" s="8">
        <f t="shared" ref="O1629:P1629" si="3342">IFERROR(K1629,0)</f>
        <v>3.2000000000000002E-3</v>
      </c>
      <c r="P1629" s="8">
        <f t="shared" si="3342"/>
        <v>0</v>
      </c>
      <c r="Q1629" s="8">
        <f t="shared" si="3142"/>
        <v>-3.2000000000000002E-3</v>
      </c>
      <c r="R1629" s="12">
        <f t="shared" si="3143"/>
        <v>0</v>
      </c>
      <c r="S1629" s="14"/>
      <c r="T1629" s="14"/>
      <c r="U1629" s="14"/>
      <c r="V1629" s="8">
        <f t="shared" si="2905"/>
        <v>3.2989690721649487</v>
      </c>
      <c r="W1629" s="8">
        <f t="shared" si="2906"/>
        <v>0</v>
      </c>
      <c r="X1629" s="14">
        <f t="shared" si="3324"/>
        <v>1E-3</v>
      </c>
      <c r="Y1629" s="15"/>
    </row>
    <row r="1630" spans="1:25" x14ac:dyDescent="0.2">
      <c r="A1630" s="5">
        <v>45735</v>
      </c>
      <c r="B1630" s="6" t="s">
        <v>30</v>
      </c>
      <c r="C1630" s="7" t="s">
        <v>24</v>
      </c>
      <c r="D1630" s="6" t="s">
        <v>27</v>
      </c>
      <c r="E1630" s="8">
        <v>0</v>
      </c>
      <c r="F1630" s="8">
        <v>0</v>
      </c>
      <c r="G1630" s="8">
        <v>0</v>
      </c>
      <c r="H1630" s="11">
        <v>0</v>
      </c>
      <c r="I1630" s="8">
        <f t="shared" si="3136"/>
        <v>0</v>
      </c>
      <c r="J1630" s="12">
        <f t="shared" si="3137"/>
        <v>0</v>
      </c>
      <c r="K1630" s="8">
        <f t="shared" ref="K1630:L1630" si="3343">IFERROR(G1630,0)</f>
        <v>0</v>
      </c>
      <c r="L1630" s="8">
        <f t="shared" si="3343"/>
        <v>0</v>
      </c>
      <c r="M1630" s="8">
        <f t="shared" si="3139"/>
        <v>0</v>
      </c>
      <c r="N1630" s="12">
        <f t="shared" si="3140"/>
        <v>0</v>
      </c>
      <c r="O1630" s="8">
        <f t="shared" ref="O1630:P1630" si="3344">IFERROR(K1630,0)</f>
        <v>0</v>
      </c>
      <c r="P1630" s="8">
        <f t="shared" si="3344"/>
        <v>0</v>
      </c>
      <c r="Q1630" s="8">
        <f t="shared" si="3142"/>
        <v>0</v>
      </c>
      <c r="R1630" s="12">
        <f t="shared" si="3143"/>
        <v>0</v>
      </c>
      <c r="S1630" s="14"/>
      <c r="T1630" s="14"/>
      <c r="U1630" s="14"/>
      <c r="V1630" s="8">
        <f t="shared" si="2905"/>
        <v>0</v>
      </c>
      <c r="W1630" s="8">
        <f t="shared" si="2906"/>
        <v>0</v>
      </c>
      <c r="X1630" s="14">
        <f t="shared" si="3324"/>
        <v>0</v>
      </c>
      <c r="Y1630" s="15"/>
    </row>
    <row r="1631" spans="1:25" x14ac:dyDescent="0.2">
      <c r="A1631" s="5">
        <v>45735</v>
      </c>
      <c r="B1631" s="6" t="s">
        <v>31</v>
      </c>
      <c r="C1631" s="7" t="s">
        <v>32</v>
      </c>
      <c r="D1631" s="6" t="s">
        <v>25</v>
      </c>
      <c r="E1631" s="8">
        <v>229.8</v>
      </c>
      <c r="F1631" s="8">
        <v>0.63800000000000001</v>
      </c>
      <c r="G1631" s="8">
        <v>0.66800000000000004</v>
      </c>
      <c r="H1631" s="11">
        <v>0.59799999999999998</v>
      </c>
      <c r="I1631" s="8">
        <f t="shared" si="3136"/>
        <v>-7.0000000000000062E-2</v>
      </c>
      <c r="J1631" s="12">
        <f t="shared" si="3137"/>
        <v>89.520958083832326</v>
      </c>
      <c r="K1631" s="8">
        <f t="shared" ref="K1631:L1631" si="3345">IFERROR(G1631,0)</f>
        <v>0.66800000000000004</v>
      </c>
      <c r="L1631" s="8">
        <f t="shared" si="3345"/>
        <v>0.59799999999999998</v>
      </c>
      <c r="M1631" s="8">
        <f t="shared" si="3139"/>
        <v>-7.0000000000000062E-2</v>
      </c>
      <c r="N1631" s="12">
        <f t="shared" si="3140"/>
        <v>89.520958083832326</v>
      </c>
      <c r="O1631" s="8">
        <f t="shared" ref="O1631:P1631" si="3346">IFERROR(K1631,0)</f>
        <v>0.66800000000000004</v>
      </c>
      <c r="P1631" s="8">
        <f t="shared" si="3346"/>
        <v>0.59799999999999998</v>
      </c>
      <c r="Q1631" s="8">
        <f t="shared" si="3142"/>
        <v>-7.0000000000000062E-2</v>
      </c>
      <c r="R1631" s="12">
        <f t="shared" si="3143"/>
        <v>89.520958083832326</v>
      </c>
      <c r="S1631" s="14">
        <f>T1610</f>
        <v>169.59688504999977</v>
      </c>
      <c r="T1631" s="8">
        <f>H1631+S1631-H1632-H1633-U1631</f>
        <v>169.51848504999978</v>
      </c>
      <c r="U1631" s="14">
        <v>4.0000000000000002E-4</v>
      </c>
      <c r="V1631" s="8">
        <f t="shared" si="2905"/>
        <v>104.70219435736678</v>
      </c>
      <c r="W1631" s="8">
        <f t="shared" si="2906"/>
        <v>93.730407523510962</v>
      </c>
      <c r="X1631" s="14">
        <f t="shared" si="3324"/>
        <v>0</v>
      </c>
      <c r="Y1631" s="15"/>
    </row>
    <row r="1632" spans="1:25" x14ac:dyDescent="0.2">
      <c r="A1632" s="5">
        <v>45735</v>
      </c>
      <c r="B1632" s="6" t="s">
        <v>31</v>
      </c>
      <c r="C1632" s="7" t="s">
        <v>32</v>
      </c>
      <c r="D1632" s="6" t="s">
        <v>26</v>
      </c>
      <c r="E1632" s="8">
        <v>285</v>
      </c>
      <c r="F1632" s="8">
        <v>0</v>
      </c>
      <c r="G1632" s="8">
        <v>0.77400000000000002</v>
      </c>
      <c r="H1632" s="11">
        <v>0.67600000000000005</v>
      </c>
      <c r="I1632" s="8">
        <f t="shared" si="3136"/>
        <v>-9.7999999999999976E-2</v>
      </c>
      <c r="J1632" s="12">
        <f t="shared" si="3137"/>
        <v>87.338501291989672</v>
      </c>
      <c r="K1632" s="8">
        <f t="shared" ref="K1632:L1632" si="3347">IFERROR(G1632,0)</f>
        <v>0.77400000000000002</v>
      </c>
      <c r="L1632" s="8">
        <f t="shared" si="3347"/>
        <v>0.67600000000000005</v>
      </c>
      <c r="M1632" s="8">
        <f t="shared" si="3139"/>
        <v>-9.7999999999999976E-2</v>
      </c>
      <c r="N1632" s="12">
        <f t="shared" si="3140"/>
        <v>87.338501291989672</v>
      </c>
      <c r="O1632" s="8">
        <f t="shared" ref="O1632:P1632" si="3348">IFERROR(K1632,0)</f>
        <v>0.77400000000000002</v>
      </c>
      <c r="P1632" s="8">
        <f t="shared" si="3348"/>
        <v>0.67600000000000005</v>
      </c>
      <c r="Q1632" s="8">
        <f t="shared" si="3142"/>
        <v>-9.7999999999999976E-2</v>
      </c>
      <c r="R1632" s="12">
        <f t="shared" si="3143"/>
        <v>87.338501291989672</v>
      </c>
      <c r="S1632" s="14"/>
      <c r="T1632" s="14"/>
      <c r="U1632" s="14"/>
      <c r="V1632" s="8">
        <f t="shared" si="2905"/>
        <v>0</v>
      </c>
      <c r="W1632" s="8">
        <f t="shared" si="2906"/>
        <v>0</v>
      </c>
      <c r="X1632" s="14">
        <f t="shared" si="3324"/>
        <v>0.60099999999999998</v>
      </c>
      <c r="Y1632" s="15"/>
    </row>
    <row r="1633" spans="1:25" x14ac:dyDescent="0.2">
      <c r="A1633" s="5">
        <v>45735</v>
      </c>
      <c r="B1633" s="6" t="s">
        <v>31</v>
      </c>
      <c r="C1633" s="7" t="s">
        <v>32</v>
      </c>
      <c r="D1633" s="6" t="s">
        <v>27</v>
      </c>
      <c r="E1633" s="8">
        <v>0</v>
      </c>
      <c r="F1633" s="8">
        <v>0</v>
      </c>
      <c r="G1633" s="8">
        <v>0</v>
      </c>
      <c r="H1633" s="11">
        <v>0</v>
      </c>
      <c r="I1633" s="8">
        <f t="shared" si="3136"/>
        <v>0</v>
      </c>
      <c r="J1633" s="12">
        <f t="shared" si="3137"/>
        <v>0</v>
      </c>
      <c r="K1633" s="8">
        <f t="shared" ref="K1633:L1633" si="3349">IFERROR(G1633,0)</f>
        <v>0</v>
      </c>
      <c r="L1633" s="8">
        <f t="shared" si="3349"/>
        <v>0</v>
      </c>
      <c r="M1633" s="8">
        <f t="shared" si="3139"/>
        <v>0</v>
      </c>
      <c r="N1633" s="12">
        <f t="shared" si="3140"/>
        <v>0</v>
      </c>
      <c r="O1633" s="8">
        <f t="shared" ref="O1633:P1633" si="3350">IFERROR(K1633,0)</f>
        <v>0</v>
      </c>
      <c r="P1633" s="8">
        <f t="shared" si="3350"/>
        <v>0</v>
      </c>
      <c r="Q1633" s="8">
        <f t="shared" si="3142"/>
        <v>0</v>
      </c>
      <c r="R1633" s="12">
        <f t="shared" si="3143"/>
        <v>0</v>
      </c>
      <c r="S1633" s="14"/>
      <c r="T1633" s="14"/>
      <c r="U1633" s="14"/>
      <c r="V1633" s="8">
        <f t="shared" si="2905"/>
        <v>0</v>
      </c>
      <c r="W1633" s="8">
        <f t="shared" si="2906"/>
        <v>0</v>
      </c>
      <c r="X1633" s="14">
        <f t="shared" si="3324"/>
        <v>2.6859999999999999</v>
      </c>
      <c r="Y1633" s="15"/>
    </row>
    <row r="1634" spans="1:25" x14ac:dyDescent="0.2">
      <c r="A1634" s="5">
        <v>45735</v>
      </c>
      <c r="B1634" s="6" t="s">
        <v>36</v>
      </c>
      <c r="C1634" s="7" t="s">
        <v>32</v>
      </c>
      <c r="D1634" s="6" t="s">
        <v>25</v>
      </c>
      <c r="E1634" s="8">
        <v>5.2</v>
      </c>
      <c r="F1634" s="8">
        <v>1.9E-2</v>
      </c>
      <c r="G1634" s="8">
        <v>1.61E-2</v>
      </c>
      <c r="H1634" s="11">
        <v>1.9E-2</v>
      </c>
      <c r="I1634" s="8">
        <f t="shared" si="3136"/>
        <v>2.8999999999999998E-3</v>
      </c>
      <c r="J1634" s="12">
        <f t="shared" si="3137"/>
        <v>118.01242236024845</v>
      </c>
      <c r="K1634" s="8">
        <f t="shared" ref="K1634:L1634" si="3351">IFERROR(G1634,0)</f>
        <v>1.61E-2</v>
      </c>
      <c r="L1634" s="8">
        <f t="shared" si="3351"/>
        <v>1.9E-2</v>
      </c>
      <c r="M1634" s="8">
        <f t="shared" si="3139"/>
        <v>2.8999999999999998E-3</v>
      </c>
      <c r="N1634" s="12">
        <f t="shared" si="3140"/>
        <v>118.01242236024845</v>
      </c>
      <c r="O1634" s="8">
        <f t="shared" ref="O1634:P1634" si="3352">IFERROR(K1634,0)</f>
        <v>1.61E-2</v>
      </c>
      <c r="P1634" s="8">
        <f t="shared" si="3352"/>
        <v>1.9E-2</v>
      </c>
      <c r="Q1634" s="8">
        <f t="shared" si="3142"/>
        <v>2.8999999999999998E-3</v>
      </c>
      <c r="R1634" s="12">
        <f t="shared" si="3143"/>
        <v>118.01242236024845</v>
      </c>
      <c r="S1634" s="14">
        <f>T1613</f>
        <v>2.9506000019999981</v>
      </c>
      <c r="T1634" s="8">
        <f>H1634+S1634-H1635-H1636-U1634</f>
        <v>2.968900001999998</v>
      </c>
      <c r="U1634" s="14">
        <v>6.9999999999999999E-4</v>
      </c>
      <c r="V1634" s="8">
        <f t="shared" si="2905"/>
        <v>84.73684210526315</v>
      </c>
      <c r="W1634" s="8">
        <f t="shared" si="2906"/>
        <v>100</v>
      </c>
      <c r="X1634" s="14">
        <f t="shared" si="3324"/>
        <v>0</v>
      </c>
      <c r="Y1634" s="15"/>
    </row>
    <row r="1635" spans="1:25" x14ac:dyDescent="0.2">
      <c r="A1635" s="5">
        <v>45735</v>
      </c>
      <c r="B1635" s="6" t="s">
        <v>36</v>
      </c>
      <c r="C1635" s="7" t="s">
        <v>32</v>
      </c>
      <c r="D1635" s="6" t="s">
        <v>26</v>
      </c>
      <c r="E1635" s="8">
        <v>5.0999999999999996</v>
      </c>
      <c r="F1635" s="8">
        <v>0</v>
      </c>
      <c r="G1635" s="8">
        <v>1.29E-2</v>
      </c>
      <c r="H1635" s="11">
        <v>0</v>
      </c>
      <c r="I1635" s="8">
        <f t="shared" si="3136"/>
        <v>-1.29E-2</v>
      </c>
      <c r="J1635" s="12">
        <f t="shared" si="3137"/>
        <v>0</v>
      </c>
      <c r="K1635" s="8">
        <f t="shared" ref="K1635:L1635" si="3353">IFERROR(G1635,0)</f>
        <v>1.29E-2</v>
      </c>
      <c r="L1635" s="8">
        <f t="shared" si="3353"/>
        <v>0</v>
      </c>
      <c r="M1635" s="8">
        <f t="shared" si="3139"/>
        <v>-1.29E-2</v>
      </c>
      <c r="N1635" s="12">
        <f t="shared" si="3140"/>
        <v>0</v>
      </c>
      <c r="O1635" s="8">
        <f t="shared" ref="O1635:P1635" si="3354">IFERROR(K1635,0)</f>
        <v>1.29E-2</v>
      </c>
      <c r="P1635" s="8">
        <f t="shared" si="3354"/>
        <v>0</v>
      </c>
      <c r="Q1635" s="8">
        <f t="shared" si="3142"/>
        <v>-1.29E-2</v>
      </c>
      <c r="R1635" s="12">
        <f t="shared" si="3143"/>
        <v>0</v>
      </c>
      <c r="S1635" s="14"/>
      <c r="T1635" s="14"/>
      <c r="U1635" s="14"/>
      <c r="V1635" s="8">
        <f t="shared" si="2905"/>
        <v>0</v>
      </c>
      <c r="W1635" s="8">
        <f t="shared" si="2906"/>
        <v>0</v>
      </c>
      <c r="X1635" s="14">
        <f t="shared" si="3324"/>
        <v>1.9E-2</v>
      </c>
      <c r="Y1635" s="15"/>
    </row>
    <row r="1636" spans="1:25" x14ac:dyDescent="0.2">
      <c r="A1636" s="5">
        <v>45735</v>
      </c>
      <c r="B1636" s="6" t="s">
        <v>36</v>
      </c>
      <c r="C1636" s="7" t="s">
        <v>32</v>
      </c>
      <c r="D1636" s="6" t="s">
        <v>27</v>
      </c>
      <c r="E1636" s="8">
        <v>0</v>
      </c>
      <c r="F1636" s="8">
        <v>0</v>
      </c>
      <c r="G1636" s="8">
        <v>0</v>
      </c>
      <c r="H1636" s="11">
        <v>0</v>
      </c>
      <c r="I1636" s="8">
        <f t="shared" si="3136"/>
        <v>0</v>
      </c>
      <c r="J1636" s="12">
        <f t="shared" si="3137"/>
        <v>0</v>
      </c>
      <c r="K1636" s="8">
        <f t="shared" ref="K1636:L1636" si="3355">IFERROR(G1636,0)</f>
        <v>0</v>
      </c>
      <c r="L1636" s="8">
        <f t="shared" si="3355"/>
        <v>0</v>
      </c>
      <c r="M1636" s="8">
        <f t="shared" si="3139"/>
        <v>0</v>
      </c>
      <c r="N1636" s="12">
        <f t="shared" si="3140"/>
        <v>0</v>
      </c>
      <c r="O1636" s="8">
        <f t="shared" ref="O1636:P1636" si="3356">IFERROR(K1636,0)</f>
        <v>0</v>
      </c>
      <c r="P1636" s="8">
        <f t="shared" si="3356"/>
        <v>0</v>
      </c>
      <c r="Q1636" s="8">
        <f t="shared" si="3142"/>
        <v>0</v>
      </c>
      <c r="R1636" s="12">
        <f t="shared" si="3143"/>
        <v>0</v>
      </c>
      <c r="S1636" s="14"/>
      <c r="T1636" s="14"/>
      <c r="U1636" s="14"/>
      <c r="V1636" s="8">
        <f t="shared" si="2905"/>
        <v>0</v>
      </c>
      <c r="W1636" s="8">
        <f t="shared" si="2906"/>
        <v>0</v>
      </c>
      <c r="X1636" s="14">
        <f t="shared" si="3324"/>
        <v>0</v>
      </c>
      <c r="Y1636" s="15"/>
    </row>
    <row r="1637" spans="1:25" x14ac:dyDescent="0.2">
      <c r="A1637" s="5">
        <v>45735</v>
      </c>
      <c r="B1637" s="6" t="s">
        <v>33</v>
      </c>
      <c r="C1637" s="7" t="s">
        <v>32</v>
      </c>
      <c r="D1637" s="6" t="s">
        <v>25</v>
      </c>
      <c r="E1637" s="8">
        <v>0.63</v>
      </c>
      <c r="F1637" s="8">
        <v>0</v>
      </c>
      <c r="G1637" s="8">
        <v>1.9E-3</v>
      </c>
      <c r="H1637" s="11">
        <v>1E-3</v>
      </c>
      <c r="I1637" s="8">
        <f t="shared" si="3136"/>
        <v>-8.9999999999999998E-4</v>
      </c>
      <c r="J1637" s="12">
        <f t="shared" si="3137"/>
        <v>52.631578947368418</v>
      </c>
      <c r="K1637" s="8">
        <f t="shared" ref="K1637:L1637" si="3357">IFERROR(G1637,0)</f>
        <v>1.9E-3</v>
      </c>
      <c r="L1637" s="8">
        <f t="shared" si="3357"/>
        <v>1E-3</v>
      </c>
      <c r="M1637" s="8">
        <f t="shared" si="3139"/>
        <v>-8.9999999999999998E-4</v>
      </c>
      <c r="N1637" s="12">
        <f t="shared" si="3140"/>
        <v>52.631578947368418</v>
      </c>
      <c r="O1637" s="8">
        <f t="shared" ref="O1637:P1637" si="3358">IFERROR(K1637,0)</f>
        <v>1.9E-3</v>
      </c>
      <c r="P1637" s="8">
        <f t="shared" si="3358"/>
        <v>1E-3</v>
      </c>
      <c r="Q1637" s="8">
        <f t="shared" si="3142"/>
        <v>-8.9999999999999998E-4</v>
      </c>
      <c r="R1637" s="12">
        <f t="shared" si="3143"/>
        <v>52.631578947368418</v>
      </c>
      <c r="S1637" s="14">
        <f>T1616</f>
        <v>7.534623999999987E-2</v>
      </c>
      <c r="T1637" s="8">
        <f>H1637+S1637-H1638-H1639-U1637</f>
        <v>7.6246239999999868E-2</v>
      </c>
      <c r="U1637" s="14">
        <v>1E-4</v>
      </c>
      <c r="V1637" s="8">
        <f t="shared" si="2905"/>
        <v>0</v>
      </c>
      <c r="W1637" s="8">
        <f t="shared" si="2906"/>
        <v>0</v>
      </c>
      <c r="X1637" s="14">
        <f t="shared" si="3324"/>
        <v>0</v>
      </c>
      <c r="Y1637" s="15"/>
    </row>
    <row r="1638" spans="1:25" x14ac:dyDescent="0.2">
      <c r="A1638" s="5">
        <v>45735</v>
      </c>
      <c r="B1638" s="6" t="s">
        <v>33</v>
      </c>
      <c r="C1638" s="7" t="s">
        <v>32</v>
      </c>
      <c r="D1638" s="6" t="s">
        <v>26</v>
      </c>
      <c r="E1638" s="8">
        <v>0.63</v>
      </c>
      <c r="F1638" s="8">
        <v>0</v>
      </c>
      <c r="G1638" s="8">
        <v>1.6000000000000001E-3</v>
      </c>
      <c r="H1638" s="11">
        <v>0</v>
      </c>
      <c r="I1638" s="8">
        <f t="shared" si="3136"/>
        <v>-1.6000000000000001E-3</v>
      </c>
      <c r="J1638" s="12">
        <f t="shared" si="3137"/>
        <v>0</v>
      </c>
      <c r="K1638" s="8">
        <f t="shared" ref="K1638:L1638" si="3359">IFERROR(G1638,0)</f>
        <v>1.6000000000000001E-3</v>
      </c>
      <c r="L1638" s="8">
        <f t="shared" si="3359"/>
        <v>0</v>
      </c>
      <c r="M1638" s="8">
        <f t="shared" si="3139"/>
        <v>-1.6000000000000001E-3</v>
      </c>
      <c r="N1638" s="12">
        <f t="shared" si="3140"/>
        <v>0</v>
      </c>
      <c r="O1638" s="8">
        <f t="shared" ref="O1638:P1638" si="3360">IFERROR(K1638,0)</f>
        <v>1.6000000000000001E-3</v>
      </c>
      <c r="P1638" s="8">
        <f t="shared" si="3360"/>
        <v>0</v>
      </c>
      <c r="Q1638" s="8">
        <f t="shared" si="3142"/>
        <v>-1.6000000000000001E-3</v>
      </c>
      <c r="R1638" s="12">
        <f t="shared" si="3143"/>
        <v>0</v>
      </c>
      <c r="S1638" s="14"/>
      <c r="T1638" s="8"/>
      <c r="U1638" s="14"/>
      <c r="V1638" s="8">
        <f t="shared" si="2905"/>
        <v>0</v>
      </c>
      <c r="W1638" s="8">
        <f t="shared" si="2906"/>
        <v>0</v>
      </c>
      <c r="X1638" s="14">
        <f t="shared" si="3324"/>
        <v>1E-3</v>
      </c>
      <c r="Y1638" s="15"/>
    </row>
    <row r="1639" spans="1:25" x14ac:dyDescent="0.2">
      <c r="A1639" s="5">
        <v>45735</v>
      </c>
      <c r="B1639" s="6" t="s">
        <v>33</v>
      </c>
      <c r="C1639" s="7" t="s">
        <v>32</v>
      </c>
      <c r="D1639" s="6" t="s">
        <v>27</v>
      </c>
      <c r="E1639" s="8">
        <v>0</v>
      </c>
      <c r="F1639" s="8">
        <v>0</v>
      </c>
      <c r="G1639" s="8">
        <v>0</v>
      </c>
      <c r="H1639" s="11">
        <v>0</v>
      </c>
      <c r="I1639" s="8">
        <f t="shared" si="3136"/>
        <v>0</v>
      </c>
      <c r="J1639" s="12">
        <f t="shared" si="3137"/>
        <v>0</v>
      </c>
      <c r="K1639" s="8">
        <f t="shared" ref="K1639:L1639" si="3361">IFERROR(G1639,0)</f>
        <v>0</v>
      </c>
      <c r="L1639" s="8">
        <f t="shared" si="3361"/>
        <v>0</v>
      </c>
      <c r="M1639" s="8">
        <f t="shared" si="3139"/>
        <v>0</v>
      </c>
      <c r="N1639" s="12">
        <f t="shared" si="3140"/>
        <v>0</v>
      </c>
      <c r="O1639" s="8">
        <f t="shared" ref="O1639:P1639" si="3362">IFERROR(K1639,0)</f>
        <v>0</v>
      </c>
      <c r="P1639" s="8">
        <f t="shared" si="3362"/>
        <v>0</v>
      </c>
      <c r="Q1639" s="8">
        <f t="shared" si="3142"/>
        <v>0</v>
      </c>
      <c r="R1639" s="12">
        <f t="shared" si="3143"/>
        <v>0</v>
      </c>
      <c r="S1639" s="14"/>
      <c r="T1639" s="14"/>
      <c r="U1639" s="14"/>
      <c r="V1639" s="8">
        <f t="shared" si="2905"/>
        <v>0</v>
      </c>
      <c r="W1639" s="8">
        <f t="shared" si="2906"/>
        <v>0</v>
      </c>
      <c r="X1639" s="14">
        <f t="shared" si="3324"/>
        <v>0</v>
      </c>
      <c r="Y1639" s="15"/>
    </row>
    <row r="1640" spans="1:25" x14ac:dyDescent="0.2">
      <c r="A1640" s="5">
        <v>45736</v>
      </c>
      <c r="B1640" s="6" t="s">
        <v>28</v>
      </c>
      <c r="C1640" s="7" t="s">
        <v>24</v>
      </c>
      <c r="D1640" s="6" t="s">
        <v>25</v>
      </c>
      <c r="E1640" s="8">
        <v>190.9</v>
      </c>
      <c r="F1640" s="9">
        <v>0.65</v>
      </c>
      <c r="G1640" s="10">
        <v>0.54500000000000004</v>
      </c>
      <c r="H1640" s="21">
        <v>0.57599999999999996</v>
      </c>
      <c r="I1640" s="8">
        <f t="shared" si="3136"/>
        <v>3.0999999999999917E-2</v>
      </c>
      <c r="J1640" s="12">
        <f t="shared" si="3137"/>
        <v>105.68807339449539</v>
      </c>
      <c r="K1640" s="8">
        <f t="shared" ref="K1640:L1640" si="3363">IFERROR(G1640,0)</f>
        <v>0.54500000000000004</v>
      </c>
      <c r="L1640" s="8">
        <f t="shared" si="3363"/>
        <v>0.57599999999999996</v>
      </c>
      <c r="M1640" s="8">
        <f t="shared" si="3139"/>
        <v>3.0999999999999917E-2</v>
      </c>
      <c r="N1640" s="12">
        <f t="shared" si="3140"/>
        <v>105.68807339449539</v>
      </c>
      <c r="O1640" s="8">
        <f t="shared" ref="O1640:P1640" si="3364">IFERROR(K1640,0)</f>
        <v>0.54500000000000004</v>
      </c>
      <c r="P1640" s="8">
        <f t="shared" si="3364"/>
        <v>0.57599999999999996</v>
      </c>
      <c r="Q1640" s="8">
        <f t="shared" si="3142"/>
        <v>3.0999999999999917E-2</v>
      </c>
      <c r="R1640" s="12">
        <f t="shared" si="3143"/>
        <v>105.68807339449539</v>
      </c>
      <c r="S1640" s="8">
        <f>T1619</f>
        <v>25.946919999999988</v>
      </c>
      <c r="T1640" s="8">
        <f>H1640+S1640-H1641-H1642-U1640</f>
        <v>22.508119999999991</v>
      </c>
      <c r="U1640" s="8">
        <v>1.8E-3</v>
      </c>
      <c r="V1640" s="8">
        <f t="shared" si="2905"/>
        <v>83.846153846153854</v>
      </c>
      <c r="W1640" s="8">
        <f t="shared" si="2906"/>
        <v>88.615384615384613</v>
      </c>
      <c r="X1640" s="14">
        <f>H1598</f>
        <v>0.57699999999999996</v>
      </c>
      <c r="Y1640" s="15"/>
    </row>
    <row r="1641" spans="1:25" x14ac:dyDescent="0.2">
      <c r="A1641" s="5">
        <v>45736</v>
      </c>
      <c r="B1641" s="6" t="s">
        <v>28</v>
      </c>
      <c r="C1641" s="7" t="s">
        <v>24</v>
      </c>
      <c r="D1641" s="6" t="s">
        <v>26</v>
      </c>
      <c r="E1641" s="8">
        <v>220.3</v>
      </c>
      <c r="F1641" s="8">
        <v>1.002</v>
      </c>
      <c r="G1641" s="8">
        <v>0.58099999999999996</v>
      </c>
      <c r="H1641" s="11">
        <v>2.1419999999999999</v>
      </c>
      <c r="I1641" s="8">
        <f t="shared" si="3136"/>
        <v>1.5609999999999999</v>
      </c>
      <c r="J1641" s="12">
        <f t="shared" si="3137"/>
        <v>368.67469879518075</v>
      </c>
      <c r="K1641" s="8">
        <f t="shared" ref="K1641:L1641" si="3365">IFERROR(G1641,0)</f>
        <v>0.58099999999999996</v>
      </c>
      <c r="L1641" s="8">
        <f t="shared" si="3365"/>
        <v>2.1419999999999999</v>
      </c>
      <c r="M1641" s="8">
        <f t="shared" si="3139"/>
        <v>1.5609999999999999</v>
      </c>
      <c r="N1641" s="12">
        <f t="shared" si="3140"/>
        <v>368.67469879518075</v>
      </c>
      <c r="O1641" s="8">
        <f t="shared" ref="O1641:P1641" si="3366">IFERROR(K1641,0)</f>
        <v>0.58099999999999996</v>
      </c>
      <c r="P1641" s="8">
        <f t="shared" si="3366"/>
        <v>2.1419999999999999</v>
      </c>
      <c r="Q1641" s="8">
        <f t="shared" si="3142"/>
        <v>1.5609999999999999</v>
      </c>
      <c r="R1641" s="12">
        <f t="shared" si="3143"/>
        <v>368.67469879518075</v>
      </c>
      <c r="S1641" s="8"/>
      <c r="T1641" s="8"/>
      <c r="U1641" s="8"/>
      <c r="V1641" s="8">
        <f t="shared" si="2905"/>
        <v>57.984031936127742</v>
      </c>
      <c r="W1641" s="8">
        <f t="shared" si="2906"/>
        <v>213.77245508982034</v>
      </c>
      <c r="X1641" s="14">
        <f t="shared" ref="X1641:X1660" si="3367">H1598</f>
        <v>0.57699999999999996</v>
      </c>
      <c r="Y1641" s="15"/>
    </row>
    <row r="1642" spans="1:25" x14ac:dyDescent="0.2">
      <c r="A1642" s="5">
        <v>45736</v>
      </c>
      <c r="B1642" s="6" t="s">
        <v>28</v>
      </c>
      <c r="C1642" s="7" t="s">
        <v>24</v>
      </c>
      <c r="D1642" s="6" t="s">
        <v>27</v>
      </c>
      <c r="E1642" s="8">
        <v>0</v>
      </c>
      <c r="F1642" s="8">
        <v>0</v>
      </c>
      <c r="G1642" s="8">
        <v>0</v>
      </c>
      <c r="H1642" s="11">
        <v>1.871</v>
      </c>
      <c r="I1642" s="8">
        <f t="shared" si="3136"/>
        <v>1.871</v>
      </c>
      <c r="J1642" s="12">
        <f t="shared" si="3137"/>
        <v>0</v>
      </c>
      <c r="K1642" s="8">
        <f t="shared" ref="K1642:L1642" si="3368">IFERROR(G1642,0)</f>
        <v>0</v>
      </c>
      <c r="L1642" s="8">
        <f t="shared" si="3368"/>
        <v>1.871</v>
      </c>
      <c r="M1642" s="8">
        <f t="shared" si="3139"/>
        <v>1.871</v>
      </c>
      <c r="N1642" s="12">
        <f t="shared" si="3140"/>
        <v>0</v>
      </c>
      <c r="O1642" s="8">
        <f t="shared" ref="O1642:P1642" si="3369">IFERROR(K1642,0)</f>
        <v>0</v>
      </c>
      <c r="P1642" s="8">
        <f t="shared" si="3369"/>
        <v>1.871</v>
      </c>
      <c r="Q1642" s="8">
        <f t="shared" si="3142"/>
        <v>1.871</v>
      </c>
      <c r="R1642" s="12">
        <f t="shared" si="3143"/>
        <v>0</v>
      </c>
      <c r="S1642" s="8"/>
      <c r="T1642" s="8"/>
      <c r="U1642" s="8"/>
      <c r="V1642" s="8">
        <f t="shared" si="2905"/>
        <v>0</v>
      </c>
      <c r="W1642" s="8">
        <f t="shared" si="2906"/>
        <v>0</v>
      </c>
      <c r="X1642" s="14">
        <f t="shared" si="3367"/>
        <v>1.22</v>
      </c>
      <c r="Y1642" s="15"/>
    </row>
    <row r="1643" spans="1:25" x14ac:dyDescent="0.2">
      <c r="A1643" s="5">
        <v>45736</v>
      </c>
      <c r="B1643" s="6" t="s">
        <v>23</v>
      </c>
      <c r="C1643" s="7" t="s">
        <v>24</v>
      </c>
      <c r="D1643" s="6" t="s">
        <v>25</v>
      </c>
      <c r="E1643" s="8">
        <v>1.7</v>
      </c>
      <c r="F1643" s="8">
        <v>5.0000000000000001E-3</v>
      </c>
      <c r="G1643" s="8">
        <v>4.7999999999999996E-3</v>
      </c>
      <c r="H1643" s="11">
        <v>5.0000000000000001E-3</v>
      </c>
      <c r="I1643" s="8">
        <f t="shared" si="3136"/>
        <v>2.0000000000000052E-4</v>
      </c>
      <c r="J1643" s="12">
        <f t="shared" si="3137"/>
        <v>104.16666666666667</v>
      </c>
      <c r="K1643" s="8">
        <f t="shared" ref="K1643:L1643" si="3370">IFERROR(G1643,0)</f>
        <v>4.7999999999999996E-3</v>
      </c>
      <c r="L1643" s="8">
        <f t="shared" si="3370"/>
        <v>5.0000000000000001E-3</v>
      </c>
      <c r="M1643" s="8">
        <f t="shared" si="3139"/>
        <v>2.0000000000000052E-4</v>
      </c>
      <c r="N1643" s="12">
        <f t="shared" si="3140"/>
        <v>104.16666666666667</v>
      </c>
      <c r="O1643" s="8">
        <f t="shared" ref="O1643:P1643" si="3371">IFERROR(K1643,0)</f>
        <v>4.7999999999999996E-3</v>
      </c>
      <c r="P1643" s="8">
        <f t="shared" si="3371"/>
        <v>5.0000000000000001E-3</v>
      </c>
      <c r="Q1643" s="8">
        <f t="shared" si="3142"/>
        <v>2.0000000000000052E-4</v>
      </c>
      <c r="R1643" s="12">
        <f t="shared" si="3143"/>
        <v>104.16666666666667</v>
      </c>
      <c r="S1643" s="8">
        <f>T1622</f>
        <v>3.8189405000000054</v>
      </c>
      <c r="T1643" s="8">
        <f>H1643+S1643-H1644-H1645-U1643</f>
        <v>3.8238405000000051</v>
      </c>
      <c r="U1643" s="8">
        <v>1E-4</v>
      </c>
      <c r="V1643" s="8">
        <f t="shared" si="2905"/>
        <v>95.999999999999986</v>
      </c>
      <c r="W1643" s="8">
        <f t="shared" si="2906"/>
        <v>100</v>
      </c>
      <c r="X1643" s="14">
        <f t="shared" si="3367"/>
        <v>0.11700000000000001</v>
      </c>
      <c r="Y1643" s="15"/>
    </row>
    <row r="1644" spans="1:25" x14ac:dyDescent="0.2">
      <c r="A1644" s="5">
        <v>45736</v>
      </c>
      <c r="B1644" s="6" t="s">
        <v>23</v>
      </c>
      <c r="C1644" s="7" t="s">
        <v>24</v>
      </c>
      <c r="D1644" s="6" t="s">
        <v>26</v>
      </c>
      <c r="E1644" s="8">
        <v>1.5</v>
      </c>
      <c r="F1644" s="8">
        <v>0</v>
      </c>
      <c r="G1644" s="8">
        <v>3.0000000000000001E-3</v>
      </c>
      <c r="H1644" s="11">
        <v>0</v>
      </c>
      <c r="I1644" s="8">
        <f t="shared" si="3136"/>
        <v>-3.0000000000000001E-3</v>
      </c>
      <c r="J1644" s="12">
        <f t="shared" si="3137"/>
        <v>0</v>
      </c>
      <c r="K1644" s="8">
        <f t="shared" ref="K1644:L1644" si="3372">IFERROR(G1644,0)</f>
        <v>3.0000000000000001E-3</v>
      </c>
      <c r="L1644" s="8">
        <f t="shared" si="3372"/>
        <v>0</v>
      </c>
      <c r="M1644" s="8">
        <f t="shared" si="3139"/>
        <v>-3.0000000000000001E-3</v>
      </c>
      <c r="N1644" s="12">
        <f t="shared" si="3140"/>
        <v>0</v>
      </c>
      <c r="O1644" s="8">
        <f t="shared" ref="O1644:P1644" si="3373">IFERROR(K1644,0)</f>
        <v>3.0000000000000001E-3</v>
      </c>
      <c r="P1644" s="8">
        <f t="shared" si="3373"/>
        <v>0</v>
      </c>
      <c r="Q1644" s="8">
        <f t="shared" si="3142"/>
        <v>-3.0000000000000001E-3</v>
      </c>
      <c r="R1644" s="12">
        <f t="shared" si="3143"/>
        <v>0</v>
      </c>
      <c r="S1644" s="8"/>
      <c r="T1644" s="8"/>
      <c r="U1644" s="8"/>
      <c r="V1644" s="8">
        <f t="shared" si="2905"/>
        <v>0</v>
      </c>
      <c r="W1644" s="8">
        <f t="shared" si="2906"/>
        <v>0</v>
      </c>
      <c r="X1644" s="14">
        <f t="shared" si="3367"/>
        <v>5.0000000000000001E-3</v>
      </c>
      <c r="Y1644" s="15"/>
    </row>
    <row r="1645" spans="1:25" x14ac:dyDescent="0.2">
      <c r="A1645" s="5">
        <v>45736</v>
      </c>
      <c r="B1645" s="6" t="s">
        <v>23</v>
      </c>
      <c r="C1645" s="7" t="s">
        <v>24</v>
      </c>
      <c r="D1645" s="6" t="s">
        <v>27</v>
      </c>
      <c r="E1645" s="8">
        <v>0</v>
      </c>
      <c r="F1645" s="8">
        <v>0</v>
      </c>
      <c r="G1645" s="8">
        <v>0</v>
      </c>
      <c r="H1645" s="11">
        <v>0</v>
      </c>
      <c r="I1645" s="8">
        <f t="shared" si="3136"/>
        <v>0</v>
      </c>
      <c r="J1645" s="12">
        <f t="shared" si="3137"/>
        <v>0</v>
      </c>
      <c r="K1645" s="8">
        <f t="shared" ref="K1645:L1645" si="3374">IFERROR(G1645,0)</f>
        <v>0</v>
      </c>
      <c r="L1645" s="8">
        <f t="shared" si="3374"/>
        <v>0</v>
      </c>
      <c r="M1645" s="8">
        <f t="shared" si="3139"/>
        <v>0</v>
      </c>
      <c r="N1645" s="12">
        <f t="shared" si="3140"/>
        <v>0</v>
      </c>
      <c r="O1645" s="8">
        <f t="shared" ref="O1645:P1645" si="3375">IFERROR(K1645,0)</f>
        <v>0</v>
      </c>
      <c r="P1645" s="8">
        <f t="shared" si="3375"/>
        <v>0</v>
      </c>
      <c r="Q1645" s="8">
        <f t="shared" si="3142"/>
        <v>0</v>
      </c>
      <c r="R1645" s="12">
        <f t="shared" si="3143"/>
        <v>0</v>
      </c>
      <c r="S1645" s="8"/>
      <c r="T1645" s="8"/>
      <c r="U1645" s="8"/>
      <c r="V1645" s="8">
        <f t="shared" si="2905"/>
        <v>0</v>
      </c>
      <c r="W1645" s="8">
        <f t="shared" si="2906"/>
        <v>0</v>
      </c>
      <c r="X1645" s="14">
        <f t="shared" si="3367"/>
        <v>0</v>
      </c>
      <c r="Y1645" s="15"/>
    </row>
    <row r="1646" spans="1:25" x14ac:dyDescent="0.2">
      <c r="A1646" s="5">
        <v>45736</v>
      </c>
      <c r="B1646" s="6" t="s">
        <v>29</v>
      </c>
      <c r="C1646" s="7" t="s">
        <v>24</v>
      </c>
      <c r="D1646" s="6" t="s">
        <v>25</v>
      </c>
      <c r="E1646" s="8">
        <v>1</v>
      </c>
      <c r="F1646" s="8">
        <v>5.0000000000000001E-3</v>
      </c>
      <c r="G1646" s="8">
        <v>3.0000000000000001E-3</v>
      </c>
      <c r="H1646" s="11">
        <v>3.0000000000000001E-3</v>
      </c>
      <c r="I1646" s="8">
        <f t="shared" si="3136"/>
        <v>0</v>
      </c>
      <c r="J1646" s="12">
        <f t="shared" si="3137"/>
        <v>100</v>
      </c>
      <c r="K1646" s="8">
        <f t="shared" ref="K1646:L1646" si="3376">IFERROR(G1646,0)</f>
        <v>3.0000000000000001E-3</v>
      </c>
      <c r="L1646" s="8">
        <f t="shared" si="3376"/>
        <v>3.0000000000000001E-3</v>
      </c>
      <c r="M1646" s="8">
        <f t="shared" si="3139"/>
        <v>0</v>
      </c>
      <c r="N1646" s="12">
        <f t="shared" si="3140"/>
        <v>100</v>
      </c>
      <c r="O1646" s="8">
        <f t="shared" ref="O1646:P1646" si="3377">IFERROR(K1646,0)</f>
        <v>3.0000000000000001E-3</v>
      </c>
      <c r="P1646" s="8">
        <f t="shared" si="3377"/>
        <v>3.0000000000000001E-3</v>
      </c>
      <c r="Q1646" s="8">
        <f t="shared" si="3142"/>
        <v>0</v>
      </c>
      <c r="R1646" s="12">
        <f t="shared" si="3143"/>
        <v>100</v>
      </c>
      <c r="S1646" s="8">
        <f>T1625</f>
        <v>0.71064999999999945</v>
      </c>
      <c r="T1646" s="8">
        <f>H1646+S1646-H1647-H1648-U1646</f>
        <v>0.71364999999999945</v>
      </c>
      <c r="U1646" s="8">
        <v>0</v>
      </c>
      <c r="V1646" s="8">
        <f t="shared" si="2905"/>
        <v>60</v>
      </c>
      <c r="W1646" s="8">
        <f t="shared" si="2906"/>
        <v>60</v>
      </c>
      <c r="X1646" s="14">
        <f t="shared" si="3367"/>
        <v>0</v>
      </c>
      <c r="Y1646" s="15"/>
    </row>
    <row r="1647" spans="1:25" x14ac:dyDescent="0.2">
      <c r="A1647" s="5">
        <v>45736</v>
      </c>
      <c r="B1647" s="6" t="s">
        <v>29</v>
      </c>
      <c r="C1647" s="7" t="s">
        <v>24</v>
      </c>
      <c r="D1647" s="6" t="s">
        <v>26</v>
      </c>
      <c r="E1647" s="8">
        <v>1</v>
      </c>
      <c r="F1647" s="8">
        <v>0</v>
      </c>
      <c r="G1647" s="8">
        <v>3.0000000000000001E-3</v>
      </c>
      <c r="H1647" s="11">
        <v>0</v>
      </c>
      <c r="I1647" s="8">
        <f t="shared" si="3136"/>
        <v>-3.0000000000000001E-3</v>
      </c>
      <c r="J1647" s="12">
        <f t="shared" si="3137"/>
        <v>0</v>
      </c>
      <c r="K1647" s="8">
        <f t="shared" ref="K1647:L1647" si="3378">IFERROR(G1647,0)</f>
        <v>3.0000000000000001E-3</v>
      </c>
      <c r="L1647" s="8">
        <f t="shared" si="3378"/>
        <v>0</v>
      </c>
      <c r="M1647" s="8">
        <f t="shared" si="3139"/>
        <v>-3.0000000000000001E-3</v>
      </c>
      <c r="N1647" s="12">
        <f t="shared" si="3140"/>
        <v>0</v>
      </c>
      <c r="O1647" s="8">
        <f t="shared" ref="O1647:P1647" si="3379">IFERROR(K1647,0)</f>
        <v>3.0000000000000001E-3</v>
      </c>
      <c r="P1647" s="8">
        <f t="shared" si="3379"/>
        <v>0</v>
      </c>
      <c r="Q1647" s="8">
        <f t="shared" si="3142"/>
        <v>-3.0000000000000001E-3</v>
      </c>
      <c r="R1647" s="12">
        <f t="shared" si="3143"/>
        <v>0</v>
      </c>
      <c r="S1647" s="8"/>
      <c r="T1647" s="8"/>
      <c r="U1647" s="8"/>
      <c r="V1647" s="8">
        <f t="shared" si="2905"/>
        <v>0</v>
      </c>
      <c r="W1647" s="8">
        <f t="shared" si="2906"/>
        <v>0</v>
      </c>
      <c r="X1647" s="14">
        <f t="shared" si="3367"/>
        <v>4.0000000000000001E-3</v>
      </c>
      <c r="Y1647" s="15"/>
    </row>
    <row r="1648" spans="1:25" x14ac:dyDescent="0.2">
      <c r="A1648" s="5">
        <v>45736</v>
      </c>
      <c r="B1648" s="6" t="s">
        <v>29</v>
      </c>
      <c r="C1648" s="7" t="s">
        <v>24</v>
      </c>
      <c r="D1648" s="6" t="s">
        <v>27</v>
      </c>
      <c r="E1648" s="8">
        <v>0</v>
      </c>
      <c r="F1648" s="8">
        <v>0</v>
      </c>
      <c r="G1648" s="8">
        <v>0</v>
      </c>
      <c r="H1648" s="11">
        <v>0</v>
      </c>
      <c r="I1648" s="8">
        <f t="shared" si="3136"/>
        <v>0</v>
      </c>
      <c r="J1648" s="12">
        <f t="shared" si="3137"/>
        <v>0</v>
      </c>
      <c r="K1648" s="8">
        <f t="shared" ref="K1648:L1648" si="3380">IFERROR(G1648,0)</f>
        <v>0</v>
      </c>
      <c r="L1648" s="8">
        <f t="shared" si="3380"/>
        <v>0</v>
      </c>
      <c r="M1648" s="8">
        <f t="shared" si="3139"/>
        <v>0</v>
      </c>
      <c r="N1648" s="12">
        <f t="shared" si="3140"/>
        <v>0</v>
      </c>
      <c r="O1648" s="8">
        <f t="shared" ref="O1648:P1648" si="3381">IFERROR(K1648,0)</f>
        <v>0</v>
      </c>
      <c r="P1648" s="8">
        <f t="shared" si="3381"/>
        <v>0</v>
      </c>
      <c r="Q1648" s="8">
        <f t="shared" si="3142"/>
        <v>0</v>
      </c>
      <c r="R1648" s="12">
        <f t="shared" si="3143"/>
        <v>0</v>
      </c>
      <c r="S1648" s="14"/>
      <c r="T1648" s="14"/>
      <c r="U1648" s="14"/>
      <c r="V1648" s="8">
        <f t="shared" si="2905"/>
        <v>0</v>
      </c>
      <c r="W1648" s="8">
        <f t="shared" si="2906"/>
        <v>0</v>
      </c>
      <c r="X1648" s="14">
        <f t="shared" si="3367"/>
        <v>0</v>
      </c>
      <c r="Y1648" s="15"/>
    </row>
    <row r="1649" spans="1:25" x14ac:dyDescent="0.2">
      <c r="A1649" s="5">
        <v>45736</v>
      </c>
      <c r="B1649" s="6" t="s">
        <v>30</v>
      </c>
      <c r="C1649" s="7" t="s">
        <v>24</v>
      </c>
      <c r="D1649" s="6" t="s">
        <v>25</v>
      </c>
      <c r="E1649" s="8">
        <v>0.6</v>
      </c>
      <c r="F1649" s="8">
        <v>4.0000000000000001E-3</v>
      </c>
      <c r="G1649" s="8">
        <v>3.2000000000000002E-3</v>
      </c>
      <c r="H1649" s="11">
        <v>2E-3</v>
      </c>
      <c r="I1649" s="8">
        <f t="shared" si="3136"/>
        <v>-1.2000000000000001E-3</v>
      </c>
      <c r="J1649" s="12">
        <f t="shared" si="3137"/>
        <v>62.5</v>
      </c>
      <c r="K1649" s="8">
        <f t="shared" ref="K1649:L1649" si="3382">IFERROR(G1649,0)</f>
        <v>3.2000000000000002E-3</v>
      </c>
      <c r="L1649" s="8">
        <f t="shared" si="3382"/>
        <v>2E-3</v>
      </c>
      <c r="M1649" s="8">
        <f t="shared" si="3139"/>
        <v>-1.2000000000000001E-3</v>
      </c>
      <c r="N1649" s="12">
        <f t="shared" si="3140"/>
        <v>62.5</v>
      </c>
      <c r="O1649" s="8">
        <f t="shared" ref="O1649:P1649" si="3383">IFERROR(K1649,0)</f>
        <v>3.2000000000000002E-3</v>
      </c>
      <c r="P1649" s="8">
        <f t="shared" si="3383"/>
        <v>2E-3</v>
      </c>
      <c r="Q1649" s="8">
        <f t="shared" si="3142"/>
        <v>-1.2000000000000001E-3</v>
      </c>
      <c r="R1649" s="12">
        <f t="shared" si="3143"/>
        <v>62.5</v>
      </c>
      <c r="S1649" s="14">
        <f>T1628</f>
        <v>9.1890000000000055E-2</v>
      </c>
      <c r="T1649" s="8">
        <f>H1649+S1649-H1650-H1651-U1649</f>
        <v>9.3890000000000057E-2</v>
      </c>
      <c r="U1649" s="14">
        <v>0</v>
      </c>
      <c r="V1649" s="8">
        <f t="shared" si="2905"/>
        <v>80</v>
      </c>
      <c r="W1649" s="8">
        <f t="shared" si="2906"/>
        <v>50</v>
      </c>
      <c r="X1649" s="14">
        <f t="shared" si="3367"/>
        <v>0</v>
      </c>
      <c r="Y1649" s="15"/>
    </row>
    <row r="1650" spans="1:25" x14ac:dyDescent="0.2">
      <c r="A1650" s="5">
        <v>45736</v>
      </c>
      <c r="B1650" s="6" t="s">
        <v>30</v>
      </c>
      <c r="C1650" s="7" t="s">
        <v>24</v>
      </c>
      <c r="D1650" s="6" t="s">
        <v>26</v>
      </c>
      <c r="E1650" s="8">
        <v>0.6</v>
      </c>
      <c r="F1650" s="8">
        <v>0.06</v>
      </c>
      <c r="G1650" s="8">
        <v>3.2000000000000002E-3</v>
      </c>
      <c r="H1650" s="11">
        <v>0</v>
      </c>
      <c r="I1650" s="8">
        <f t="shared" si="3136"/>
        <v>-3.2000000000000002E-3</v>
      </c>
      <c r="J1650" s="12">
        <f t="shared" si="3137"/>
        <v>0</v>
      </c>
      <c r="K1650" s="8">
        <f t="shared" ref="K1650:L1650" si="3384">IFERROR(G1650,0)</f>
        <v>3.2000000000000002E-3</v>
      </c>
      <c r="L1650" s="8">
        <f t="shared" si="3384"/>
        <v>0</v>
      </c>
      <c r="M1650" s="8">
        <f t="shared" si="3139"/>
        <v>-3.2000000000000002E-3</v>
      </c>
      <c r="N1650" s="12">
        <f t="shared" si="3140"/>
        <v>0</v>
      </c>
      <c r="O1650" s="8">
        <f t="shared" ref="O1650:P1650" si="3385">IFERROR(K1650,0)</f>
        <v>3.2000000000000002E-3</v>
      </c>
      <c r="P1650" s="8">
        <f t="shared" si="3385"/>
        <v>0</v>
      </c>
      <c r="Q1650" s="8">
        <f t="shared" si="3142"/>
        <v>-3.2000000000000002E-3</v>
      </c>
      <c r="R1650" s="12">
        <f t="shared" si="3143"/>
        <v>0</v>
      </c>
      <c r="S1650" s="14"/>
      <c r="T1650" s="14"/>
      <c r="U1650" s="14"/>
      <c r="V1650" s="8">
        <f t="shared" si="2905"/>
        <v>5.3333333333333339</v>
      </c>
      <c r="W1650" s="8">
        <f t="shared" si="2906"/>
        <v>0</v>
      </c>
      <c r="X1650" s="14">
        <f t="shared" si="3367"/>
        <v>1E-3</v>
      </c>
      <c r="Y1650" s="15"/>
    </row>
    <row r="1651" spans="1:25" x14ac:dyDescent="0.2">
      <c r="A1651" s="5">
        <v>45736</v>
      </c>
      <c r="B1651" s="6" t="s">
        <v>30</v>
      </c>
      <c r="C1651" s="7" t="s">
        <v>24</v>
      </c>
      <c r="D1651" s="6" t="s">
        <v>27</v>
      </c>
      <c r="E1651" s="8">
        <v>0</v>
      </c>
      <c r="F1651" s="8">
        <v>0</v>
      </c>
      <c r="G1651" s="8">
        <v>0</v>
      </c>
      <c r="H1651" s="11">
        <v>0</v>
      </c>
      <c r="I1651" s="8">
        <f t="shared" si="3136"/>
        <v>0</v>
      </c>
      <c r="J1651" s="12">
        <f t="shared" si="3137"/>
        <v>0</v>
      </c>
      <c r="K1651" s="8">
        <f t="shared" ref="K1651:L1651" si="3386">IFERROR(G1651,0)</f>
        <v>0</v>
      </c>
      <c r="L1651" s="8">
        <f t="shared" si="3386"/>
        <v>0</v>
      </c>
      <c r="M1651" s="8">
        <f t="shared" si="3139"/>
        <v>0</v>
      </c>
      <c r="N1651" s="12">
        <f t="shared" si="3140"/>
        <v>0</v>
      </c>
      <c r="O1651" s="8">
        <f t="shared" ref="O1651:P1651" si="3387">IFERROR(K1651,0)</f>
        <v>0</v>
      </c>
      <c r="P1651" s="8">
        <f t="shared" si="3387"/>
        <v>0</v>
      </c>
      <c r="Q1651" s="8">
        <f t="shared" si="3142"/>
        <v>0</v>
      </c>
      <c r="R1651" s="12">
        <f t="shared" si="3143"/>
        <v>0</v>
      </c>
      <c r="S1651" s="14"/>
      <c r="T1651" s="14"/>
      <c r="U1651" s="14"/>
      <c r="V1651" s="8">
        <f t="shared" si="2905"/>
        <v>0</v>
      </c>
      <c r="W1651" s="8">
        <f t="shared" si="2906"/>
        <v>0</v>
      </c>
      <c r="X1651" s="14">
        <f t="shared" si="3367"/>
        <v>0</v>
      </c>
      <c r="Y1651" s="15"/>
    </row>
    <row r="1652" spans="1:25" x14ac:dyDescent="0.2">
      <c r="A1652" s="5">
        <v>45736</v>
      </c>
      <c r="B1652" s="6" t="s">
        <v>31</v>
      </c>
      <c r="C1652" s="7" t="s">
        <v>32</v>
      </c>
      <c r="D1652" s="6" t="s">
        <v>25</v>
      </c>
      <c r="E1652" s="8">
        <v>229.8</v>
      </c>
      <c r="F1652" s="8">
        <v>0.64600000000000002</v>
      </c>
      <c r="G1652" s="8">
        <v>0.66800000000000004</v>
      </c>
      <c r="H1652" s="11">
        <v>0.60199999999999998</v>
      </c>
      <c r="I1652" s="8">
        <f t="shared" si="3136"/>
        <v>-6.6000000000000059E-2</v>
      </c>
      <c r="J1652" s="12">
        <f t="shared" si="3137"/>
        <v>90.119760479041915</v>
      </c>
      <c r="K1652" s="8">
        <f t="shared" ref="K1652:L1652" si="3388">IFERROR(G1652,0)</f>
        <v>0.66800000000000004</v>
      </c>
      <c r="L1652" s="8">
        <f t="shared" si="3388"/>
        <v>0.60199999999999998</v>
      </c>
      <c r="M1652" s="8">
        <f t="shared" si="3139"/>
        <v>-6.6000000000000059E-2</v>
      </c>
      <c r="N1652" s="12">
        <f t="shared" si="3140"/>
        <v>90.119760479041915</v>
      </c>
      <c r="O1652" s="8">
        <f t="shared" ref="O1652:P1652" si="3389">IFERROR(K1652,0)</f>
        <v>0.66800000000000004</v>
      </c>
      <c r="P1652" s="8">
        <f t="shared" si="3389"/>
        <v>0.60199999999999998</v>
      </c>
      <c r="Q1652" s="8">
        <f t="shared" si="3142"/>
        <v>-6.6000000000000059E-2</v>
      </c>
      <c r="R1652" s="12">
        <f t="shared" si="3143"/>
        <v>90.119760479041915</v>
      </c>
      <c r="S1652" s="14">
        <f>T1631</f>
        <v>169.51848504999978</v>
      </c>
      <c r="T1652" s="8">
        <f>H1652+S1652-H1653-H1654-U1652</f>
        <v>169.04108504999977</v>
      </c>
      <c r="U1652" s="14">
        <v>4.0000000000000002E-4</v>
      </c>
      <c r="V1652" s="8">
        <f t="shared" si="2905"/>
        <v>103.40557275541795</v>
      </c>
      <c r="W1652" s="8">
        <f t="shared" si="2906"/>
        <v>93.188854489164086</v>
      </c>
      <c r="X1652" s="14">
        <f t="shared" si="3367"/>
        <v>0</v>
      </c>
      <c r="Y1652" s="15"/>
    </row>
    <row r="1653" spans="1:25" x14ac:dyDescent="0.2">
      <c r="A1653" s="5">
        <v>45736</v>
      </c>
      <c r="B1653" s="6" t="s">
        <v>31</v>
      </c>
      <c r="C1653" s="7" t="s">
        <v>32</v>
      </c>
      <c r="D1653" s="6" t="s">
        <v>26</v>
      </c>
      <c r="E1653" s="8">
        <v>285</v>
      </c>
      <c r="F1653" s="8">
        <v>0</v>
      </c>
      <c r="G1653" s="8">
        <v>0.77400000000000002</v>
      </c>
      <c r="H1653" s="11">
        <v>1.079</v>
      </c>
      <c r="I1653" s="8">
        <f t="shared" si="3136"/>
        <v>0.30499999999999994</v>
      </c>
      <c r="J1653" s="12">
        <f t="shared" si="3137"/>
        <v>139.40568475452196</v>
      </c>
      <c r="K1653" s="8">
        <f t="shared" ref="K1653:L1653" si="3390">IFERROR(G1653,0)</f>
        <v>0.77400000000000002</v>
      </c>
      <c r="L1653" s="8">
        <f t="shared" si="3390"/>
        <v>1.079</v>
      </c>
      <c r="M1653" s="8">
        <f t="shared" si="3139"/>
        <v>0.30499999999999994</v>
      </c>
      <c r="N1653" s="12">
        <f t="shared" si="3140"/>
        <v>139.40568475452196</v>
      </c>
      <c r="O1653" s="8">
        <f t="shared" ref="O1653:P1653" si="3391">IFERROR(K1653,0)</f>
        <v>0.77400000000000002</v>
      </c>
      <c r="P1653" s="8">
        <f t="shared" si="3391"/>
        <v>1.079</v>
      </c>
      <c r="Q1653" s="8">
        <f t="shared" si="3142"/>
        <v>0.30499999999999994</v>
      </c>
      <c r="R1653" s="12">
        <f t="shared" si="3143"/>
        <v>139.40568475452196</v>
      </c>
      <c r="S1653" s="14"/>
      <c r="T1653" s="14"/>
      <c r="U1653" s="14"/>
      <c r="V1653" s="8">
        <f t="shared" si="2905"/>
        <v>0</v>
      </c>
      <c r="W1653" s="8">
        <f t="shared" si="2906"/>
        <v>0</v>
      </c>
      <c r="X1653" s="14">
        <f t="shared" si="3367"/>
        <v>0.59499999999999997</v>
      </c>
      <c r="Y1653" s="15"/>
    </row>
    <row r="1654" spans="1:25" x14ac:dyDescent="0.2">
      <c r="A1654" s="5">
        <v>45736</v>
      </c>
      <c r="B1654" s="6" t="s">
        <v>31</v>
      </c>
      <c r="C1654" s="7" t="s">
        <v>32</v>
      </c>
      <c r="D1654" s="6" t="s">
        <v>27</v>
      </c>
      <c r="E1654" s="8">
        <v>0</v>
      </c>
      <c r="F1654" s="8">
        <v>0</v>
      </c>
      <c r="G1654" s="8">
        <v>0</v>
      </c>
      <c r="H1654" s="11">
        <v>0</v>
      </c>
      <c r="I1654" s="8">
        <f t="shared" si="3136"/>
        <v>0</v>
      </c>
      <c r="J1654" s="12">
        <f t="shared" si="3137"/>
        <v>0</v>
      </c>
      <c r="K1654" s="8">
        <f t="shared" ref="K1654:L1654" si="3392">IFERROR(G1654,0)</f>
        <v>0</v>
      </c>
      <c r="L1654" s="8">
        <f t="shared" si="3392"/>
        <v>0</v>
      </c>
      <c r="M1654" s="8">
        <f t="shared" si="3139"/>
        <v>0</v>
      </c>
      <c r="N1654" s="12">
        <f t="shared" si="3140"/>
        <v>0</v>
      </c>
      <c r="O1654" s="8">
        <f t="shared" ref="O1654:P1654" si="3393">IFERROR(K1654,0)</f>
        <v>0</v>
      </c>
      <c r="P1654" s="8">
        <f t="shared" si="3393"/>
        <v>0</v>
      </c>
      <c r="Q1654" s="8">
        <f t="shared" si="3142"/>
        <v>0</v>
      </c>
      <c r="R1654" s="12">
        <f t="shared" si="3143"/>
        <v>0</v>
      </c>
      <c r="S1654" s="14"/>
      <c r="T1654" s="14"/>
      <c r="U1654" s="14"/>
      <c r="V1654" s="8">
        <f t="shared" si="2905"/>
        <v>0</v>
      </c>
      <c r="W1654" s="8">
        <f t="shared" si="2906"/>
        <v>0</v>
      </c>
      <c r="X1654" s="14">
        <f t="shared" si="3367"/>
        <v>1.329</v>
      </c>
      <c r="Y1654" s="15"/>
    </row>
    <row r="1655" spans="1:25" x14ac:dyDescent="0.2">
      <c r="A1655" s="5">
        <v>45736</v>
      </c>
      <c r="B1655" s="6" t="s">
        <v>36</v>
      </c>
      <c r="C1655" s="7" t="s">
        <v>32</v>
      </c>
      <c r="D1655" s="6" t="s">
        <v>25</v>
      </c>
      <c r="E1655" s="8">
        <v>5.2</v>
      </c>
      <c r="F1655" s="8">
        <v>1.7999999999999999E-2</v>
      </c>
      <c r="G1655" s="8">
        <v>1.61E-2</v>
      </c>
      <c r="H1655" s="11">
        <v>1.7999999999999999E-2</v>
      </c>
      <c r="I1655" s="8">
        <f t="shared" si="3136"/>
        <v>1.8999999999999989E-3</v>
      </c>
      <c r="J1655" s="12">
        <f t="shared" si="3137"/>
        <v>111.80124223602483</v>
      </c>
      <c r="K1655" s="8">
        <f t="shared" ref="K1655:L1655" si="3394">IFERROR(G1655,0)</f>
        <v>1.61E-2</v>
      </c>
      <c r="L1655" s="8">
        <f t="shared" si="3394"/>
        <v>1.7999999999999999E-2</v>
      </c>
      <c r="M1655" s="8">
        <f t="shared" si="3139"/>
        <v>1.8999999999999989E-3</v>
      </c>
      <c r="N1655" s="12">
        <f t="shared" si="3140"/>
        <v>111.80124223602483</v>
      </c>
      <c r="O1655" s="8">
        <f t="shared" ref="O1655:P1655" si="3395">IFERROR(K1655,0)</f>
        <v>1.61E-2</v>
      </c>
      <c r="P1655" s="8">
        <f t="shared" si="3395"/>
        <v>1.7999999999999999E-2</v>
      </c>
      <c r="Q1655" s="8">
        <f t="shared" si="3142"/>
        <v>1.8999999999999989E-3</v>
      </c>
      <c r="R1655" s="12">
        <f t="shared" si="3143"/>
        <v>111.80124223602483</v>
      </c>
      <c r="S1655" s="14">
        <f>T1634</f>
        <v>2.968900001999998</v>
      </c>
      <c r="T1655" s="8">
        <f>H1655+S1655-H1656-H1657-U1655</f>
        <v>2.9862000019999977</v>
      </c>
      <c r="U1655" s="14">
        <v>6.9999999999999999E-4</v>
      </c>
      <c r="V1655" s="8">
        <f t="shared" si="2905"/>
        <v>89.444444444444443</v>
      </c>
      <c r="W1655" s="8">
        <f t="shared" si="2906"/>
        <v>100</v>
      </c>
      <c r="X1655" s="14">
        <f t="shared" si="3367"/>
        <v>0</v>
      </c>
      <c r="Y1655" s="15"/>
    </row>
    <row r="1656" spans="1:25" x14ac:dyDescent="0.2">
      <c r="A1656" s="5">
        <v>45736</v>
      </c>
      <c r="B1656" s="6" t="s">
        <v>36</v>
      </c>
      <c r="C1656" s="7" t="s">
        <v>32</v>
      </c>
      <c r="D1656" s="6" t="s">
        <v>26</v>
      </c>
      <c r="E1656" s="8">
        <v>5.0999999999999996</v>
      </c>
      <c r="F1656" s="8">
        <v>0</v>
      </c>
      <c r="G1656" s="8">
        <v>1.29E-2</v>
      </c>
      <c r="H1656" s="11">
        <v>0</v>
      </c>
      <c r="I1656" s="8">
        <f t="shared" si="3136"/>
        <v>-1.29E-2</v>
      </c>
      <c r="J1656" s="12">
        <f t="shared" si="3137"/>
        <v>0</v>
      </c>
      <c r="K1656" s="8">
        <f t="shared" ref="K1656:L1656" si="3396">IFERROR(G1656,0)</f>
        <v>1.29E-2</v>
      </c>
      <c r="L1656" s="8">
        <f t="shared" si="3396"/>
        <v>0</v>
      </c>
      <c r="M1656" s="8">
        <f t="shared" si="3139"/>
        <v>-1.29E-2</v>
      </c>
      <c r="N1656" s="12">
        <f t="shared" si="3140"/>
        <v>0</v>
      </c>
      <c r="O1656" s="8">
        <f t="shared" ref="O1656:P1656" si="3397">IFERROR(K1656,0)</f>
        <v>1.29E-2</v>
      </c>
      <c r="P1656" s="8">
        <f t="shared" si="3397"/>
        <v>0</v>
      </c>
      <c r="Q1656" s="8">
        <f t="shared" si="3142"/>
        <v>-1.29E-2</v>
      </c>
      <c r="R1656" s="12">
        <f t="shared" si="3143"/>
        <v>0</v>
      </c>
      <c r="S1656" s="14"/>
      <c r="T1656" s="14"/>
      <c r="U1656" s="14"/>
      <c r="V1656" s="8">
        <f t="shared" si="2905"/>
        <v>0</v>
      </c>
      <c r="W1656" s="8">
        <f t="shared" si="2906"/>
        <v>0</v>
      </c>
      <c r="X1656" s="14">
        <f t="shared" si="3367"/>
        <v>1.9E-2</v>
      </c>
      <c r="Y1656" s="15"/>
    </row>
    <row r="1657" spans="1:25" x14ac:dyDescent="0.2">
      <c r="A1657" s="5">
        <v>45736</v>
      </c>
      <c r="B1657" s="6" t="s">
        <v>36</v>
      </c>
      <c r="C1657" s="7" t="s">
        <v>32</v>
      </c>
      <c r="D1657" s="6" t="s">
        <v>27</v>
      </c>
      <c r="E1657" s="8">
        <v>0</v>
      </c>
      <c r="F1657" s="8">
        <v>0</v>
      </c>
      <c r="G1657" s="8">
        <v>0</v>
      </c>
      <c r="H1657" s="11">
        <v>0</v>
      </c>
      <c r="I1657" s="8">
        <f t="shared" si="3136"/>
        <v>0</v>
      </c>
      <c r="J1657" s="12">
        <f t="shared" si="3137"/>
        <v>0</v>
      </c>
      <c r="K1657" s="8">
        <f t="shared" ref="K1657:L1657" si="3398">IFERROR(G1657,0)</f>
        <v>0</v>
      </c>
      <c r="L1657" s="8">
        <f t="shared" si="3398"/>
        <v>0</v>
      </c>
      <c r="M1657" s="8">
        <f t="shared" si="3139"/>
        <v>0</v>
      </c>
      <c r="N1657" s="12">
        <f t="shared" si="3140"/>
        <v>0</v>
      </c>
      <c r="O1657" s="8">
        <f t="shared" ref="O1657:P1657" si="3399">IFERROR(K1657,0)</f>
        <v>0</v>
      </c>
      <c r="P1657" s="8">
        <f t="shared" si="3399"/>
        <v>0</v>
      </c>
      <c r="Q1657" s="8">
        <f t="shared" si="3142"/>
        <v>0</v>
      </c>
      <c r="R1657" s="12">
        <f t="shared" si="3143"/>
        <v>0</v>
      </c>
      <c r="S1657" s="14"/>
      <c r="T1657" s="14"/>
      <c r="U1657" s="14"/>
      <c r="V1657" s="8">
        <f t="shared" si="2905"/>
        <v>0</v>
      </c>
      <c r="W1657" s="8">
        <f t="shared" si="2906"/>
        <v>0</v>
      </c>
      <c r="X1657" s="14">
        <f t="shared" si="3367"/>
        <v>0</v>
      </c>
      <c r="Y1657" s="15"/>
    </row>
    <row r="1658" spans="1:25" x14ac:dyDescent="0.2">
      <c r="A1658" s="5">
        <v>45736</v>
      </c>
      <c r="B1658" s="6" t="s">
        <v>33</v>
      </c>
      <c r="C1658" s="7" t="s">
        <v>32</v>
      </c>
      <c r="D1658" s="6" t="s">
        <v>25</v>
      </c>
      <c r="E1658" s="8">
        <v>0.63</v>
      </c>
      <c r="F1658" s="8">
        <v>0</v>
      </c>
      <c r="G1658" s="8">
        <v>1.9E-3</v>
      </c>
      <c r="H1658" s="11">
        <v>1E-3</v>
      </c>
      <c r="I1658" s="8">
        <f t="shared" si="3136"/>
        <v>-8.9999999999999998E-4</v>
      </c>
      <c r="J1658" s="12">
        <f t="shared" si="3137"/>
        <v>52.631578947368418</v>
      </c>
      <c r="K1658" s="8">
        <f t="shared" ref="K1658:L1658" si="3400">IFERROR(G1658,0)</f>
        <v>1.9E-3</v>
      </c>
      <c r="L1658" s="8">
        <f t="shared" si="3400"/>
        <v>1E-3</v>
      </c>
      <c r="M1658" s="8">
        <f t="shared" si="3139"/>
        <v>-8.9999999999999998E-4</v>
      </c>
      <c r="N1658" s="12">
        <f t="shared" si="3140"/>
        <v>52.631578947368418</v>
      </c>
      <c r="O1658" s="8">
        <f t="shared" ref="O1658:P1658" si="3401">IFERROR(K1658,0)</f>
        <v>1.9E-3</v>
      </c>
      <c r="P1658" s="8">
        <f t="shared" si="3401"/>
        <v>1E-3</v>
      </c>
      <c r="Q1658" s="8">
        <f t="shared" si="3142"/>
        <v>-8.9999999999999998E-4</v>
      </c>
      <c r="R1658" s="12">
        <f t="shared" si="3143"/>
        <v>52.631578947368418</v>
      </c>
      <c r="S1658" s="14">
        <f>T1637</f>
        <v>7.6246239999999868E-2</v>
      </c>
      <c r="T1658" s="8">
        <f>H1658+S1658-H1659-H1660-U1658</f>
        <v>7.7146239999999866E-2</v>
      </c>
      <c r="U1658" s="14">
        <v>1E-4</v>
      </c>
      <c r="V1658" s="8">
        <f t="shared" si="2905"/>
        <v>0</v>
      </c>
      <c r="W1658" s="8">
        <f t="shared" si="2906"/>
        <v>0</v>
      </c>
      <c r="X1658" s="14">
        <f t="shared" si="3367"/>
        <v>0</v>
      </c>
      <c r="Y1658" s="15"/>
    </row>
    <row r="1659" spans="1:25" x14ac:dyDescent="0.2">
      <c r="A1659" s="5">
        <v>45736</v>
      </c>
      <c r="B1659" s="6" t="s">
        <v>33</v>
      </c>
      <c r="C1659" s="7" t="s">
        <v>32</v>
      </c>
      <c r="D1659" s="6" t="s">
        <v>26</v>
      </c>
      <c r="E1659" s="8">
        <v>0.63</v>
      </c>
      <c r="F1659" s="8">
        <v>0</v>
      </c>
      <c r="G1659" s="8">
        <v>1.6000000000000001E-3</v>
      </c>
      <c r="H1659" s="11">
        <v>0</v>
      </c>
      <c r="I1659" s="8">
        <f t="shared" si="3136"/>
        <v>-1.6000000000000001E-3</v>
      </c>
      <c r="J1659" s="12">
        <f t="shared" si="3137"/>
        <v>0</v>
      </c>
      <c r="K1659" s="8">
        <f t="shared" ref="K1659:L1659" si="3402">IFERROR(G1659,0)</f>
        <v>1.6000000000000001E-3</v>
      </c>
      <c r="L1659" s="8">
        <f t="shared" si="3402"/>
        <v>0</v>
      </c>
      <c r="M1659" s="8">
        <f t="shared" si="3139"/>
        <v>-1.6000000000000001E-3</v>
      </c>
      <c r="N1659" s="12">
        <f t="shared" si="3140"/>
        <v>0</v>
      </c>
      <c r="O1659" s="8">
        <f t="shared" ref="O1659:P1659" si="3403">IFERROR(K1659,0)</f>
        <v>1.6000000000000001E-3</v>
      </c>
      <c r="P1659" s="8">
        <f t="shared" si="3403"/>
        <v>0</v>
      </c>
      <c r="Q1659" s="8">
        <f t="shared" si="3142"/>
        <v>-1.6000000000000001E-3</v>
      </c>
      <c r="R1659" s="12">
        <f t="shared" si="3143"/>
        <v>0</v>
      </c>
      <c r="S1659" s="14"/>
      <c r="T1659" s="8"/>
      <c r="U1659" s="14"/>
      <c r="V1659" s="8">
        <f t="shared" si="2905"/>
        <v>0</v>
      </c>
      <c r="W1659" s="8">
        <f t="shared" si="2906"/>
        <v>0</v>
      </c>
      <c r="X1659" s="14">
        <f t="shared" si="3367"/>
        <v>1E-3</v>
      </c>
      <c r="Y1659" s="15"/>
    </row>
    <row r="1660" spans="1:25" x14ac:dyDescent="0.2">
      <c r="A1660" s="5">
        <v>45736</v>
      </c>
      <c r="B1660" s="6" t="s">
        <v>33</v>
      </c>
      <c r="C1660" s="7" t="s">
        <v>32</v>
      </c>
      <c r="D1660" s="6" t="s">
        <v>27</v>
      </c>
      <c r="E1660" s="8">
        <v>0</v>
      </c>
      <c r="F1660" s="8">
        <v>0</v>
      </c>
      <c r="G1660" s="8">
        <v>0</v>
      </c>
      <c r="H1660" s="11">
        <v>0</v>
      </c>
      <c r="I1660" s="8">
        <f t="shared" si="3136"/>
        <v>0</v>
      </c>
      <c r="J1660" s="12">
        <f t="shared" si="3137"/>
        <v>0</v>
      </c>
      <c r="K1660" s="8">
        <f t="shared" ref="K1660:L1660" si="3404">IFERROR(G1660,0)</f>
        <v>0</v>
      </c>
      <c r="L1660" s="8">
        <f t="shared" si="3404"/>
        <v>0</v>
      </c>
      <c r="M1660" s="8">
        <f t="shared" si="3139"/>
        <v>0</v>
      </c>
      <c r="N1660" s="12">
        <f t="shared" si="3140"/>
        <v>0</v>
      </c>
      <c r="O1660" s="8">
        <f t="shared" ref="O1660:P1660" si="3405">IFERROR(K1660,0)</f>
        <v>0</v>
      </c>
      <c r="P1660" s="8">
        <f t="shared" si="3405"/>
        <v>0</v>
      </c>
      <c r="Q1660" s="8">
        <f t="shared" si="3142"/>
        <v>0</v>
      </c>
      <c r="R1660" s="12">
        <f t="shared" si="3143"/>
        <v>0</v>
      </c>
      <c r="S1660" s="14"/>
      <c r="T1660" s="14"/>
      <c r="U1660" s="14"/>
      <c r="V1660" s="8">
        <f t="shared" si="2905"/>
        <v>0</v>
      </c>
      <c r="W1660" s="8">
        <f t="shared" si="2906"/>
        <v>0</v>
      </c>
      <c r="X1660" s="14">
        <f t="shared" si="3367"/>
        <v>0</v>
      </c>
      <c r="Y1660" s="15"/>
    </row>
    <row r="1661" spans="1:25" x14ac:dyDescent="0.2">
      <c r="A1661" s="5">
        <v>45737</v>
      </c>
      <c r="B1661" s="6" t="s">
        <v>28</v>
      </c>
      <c r="C1661" s="7" t="s">
        <v>24</v>
      </c>
      <c r="D1661" s="6" t="s">
        <v>25</v>
      </c>
      <c r="E1661" s="8">
        <v>190.9</v>
      </c>
      <c r="F1661" s="9">
        <v>0.65300000000000002</v>
      </c>
      <c r="G1661" s="10">
        <v>0.54500000000000004</v>
      </c>
      <c r="H1661" s="21">
        <v>0.57899999999999996</v>
      </c>
      <c r="I1661" s="8">
        <f t="shared" si="3136"/>
        <v>3.3999999999999919E-2</v>
      </c>
      <c r="J1661" s="12">
        <f t="shared" si="3137"/>
        <v>106.23853211009174</v>
      </c>
      <c r="K1661" s="8">
        <f t="shared" ref="K1661:L1661" si="3406">IFERROR(G1661,0)</f>
        <v>0.54500000000000004</v>
      </c>
      <c r="L1661" s="8">
        <f t="shared" si="3406"/>
        <v>0.57899999999999996</v>
      </c>
      <c r="M1661" s="8">
        <f t="shared" si="3139"/>
        <v>3.3999999999999919E-2</v>
      </c>
      <c r="N1661" s="12">
        <f t="shared" si="3140"/>
        <v>106.23853211009174</v>
      </c>
      <c r="O1661" s="8">
        <f t="shared" ref="O1661:P1661" si="3407">IFERROR(K1661,0)</f>
        <v>0.54500000000000004</v>
      </c>
      <c r="P1661" s="8">
        <f t="shared" si="3407"/>
        <v>0.57899999999999996</v>
      </c>
      <c r="Q1661" s="8">
        <f t="shared" si="3142"/>
        <v>3.3999999999999919E-2</v>
      </c>
      <c r="R1661" s="12">
        <f t="shared" si="3143"/>
        <v>106.23853211009174</v>
      </c>
      <c r="S1661" s="8">
        <f>T1640</f>
        <v>22.508119999999991</v>
      </c>
      <c r="T1661" s="8">
        <f>H1661+S1661-H1662-H1663-U1661</f>
        <v>21.023319999999991</v>
      </c>
      <c r="U1661" s="8">
        <v>1.8E-3</v>
      </c>
      <c r="V1661" s="8">
        <f t="shared" si="2905"/>
        <v>83.460949464012259</v>
      </c>
      <c r="W1661" s="8">
        <f t="shared" si="2906"/>
        <v>88.667687595712081</v>
      </c>
      <c r="X1661" s="14">
        <f>H1619</f>
        <v>0.57599999999999996</v>
      </c>
      <c r="Y1661" s="15"/>
    </row>
    <row r="1662" spans="1:25" x14ac:dyDescent="0.2">
      <c r="A1662" s="5">
        <v>45737</v>
      </c>
      <c r="B1662" s="6" t="s">
        <v>28</v>
      </c>
      <c r="C1662" s="7" t="s">
        <v>24</v>
      </c>
      <c r="D1662" s="6" t="s">
        <v>26</v>
      </c>
      <c r="E1662" s="8">
        <v>220.3</v>
      </c>
      <c r="F1662" s="8">
        <v>0.82099999999999995</v>
      </c>
      <c r="G1662" s="8">
        <v>0.58099999999999996</v>
      </c>
      <c r="H1662" s="11">
        <v>1.1990000000000001</v>
      </c>
      <c r="I1662" s="8">
        <f t="shared" si="3136"/>
        <v>0.6180000000000001</v>
      </c>
      <c r="J1662" s="12">
        <f t="shared" si="3137"/>
        <v>206.368330464716</v>
      </c>
      <c r="K1662" s="8">
        <f t="shared" ref="K1662:L1662" si="3408">IFERROR(G1662,0)</f>
        <v>0.58099999999999996</v>
      </c>
      <c r="L1662" s="8">
        <f t="shared" si="3408"/>
        <v>1.1990000000000001</v>
      </c>
      <c r="M1662" s="8">
        <f t="shared" si="3139"/>
        <v>0.6180000000000001</v>
      </c>
      <c r="N1662" s="12">
        <f t="shared" si="3140"/>
        <v>206.368330464716</v>
      </c>
      <c r="O1662" s="8">
        <f t="shared" ref="O1662:P1662" si="3409">IFERROR(K1662,0)</f>
        <v>0.58099999999999996</v>
      </c>
      <c r="P1662" s="8">
        <f t="shared" si="3409"/>
        <v>1.1990000000000001</v>
      </c>
      <c r="Q1662" s="8">
        <f t="shared" si="3142"/>
        <v>0.6180000000000001</v>
      </c>
      <c r="R1662" s="12">
        <f t="shared" si="3143"/>
        <v>206.368330464716</v>
      </c>
      <c r="S1662" s="8"/>
      <c r="T1662" s="8"/>
      <c r="U1662" s="8"/>
      <c r="V1662" s="8">
        <f t="shared" si="2905"/>
        <v>70.767356881851398</v>
      </c>
      <c r="W1662" s="8">
        <f t="shared" si="2906"/>
        <v>146.04141291108405</v>
      </c>
      <c r="X1662" s="14">
        <f t="shared" ref="X1662:X1681" si="3410">H1619</f>
        <v>0.57599999999999996</v>
      </c>
      <c r="Y1662" s="15"/>
    </row>
    <row r="1663" spans="1:25" x14ac:dyDescent="0.2">
      <c r="A1663" s="5">
        <v>45737</v>
      </c>
      <c r="B1663" s="6" t="s">
        <v>28</v>
      </c>
      <c r="C1663" s="7" t="s">
        <v>24</v>
      </c>
      <c r="D1663" s="6" t="s">
        <v>27</v>
      </c>
      <c r="E1663" s="8">
        <v>0</v>
      </c>
      <c r="F1663" s="8">
        <v>0</v>
      </c>
      <c r="G1663" s="8">
        <v>0</v>
      </c>
      <c r="H1663" s="11">
        <v>0.86299999999999999</v>
      </c>
      <c r="I1663" s="8">
        <f t="shared" si="3136"/>
        <v>0.86299999999999999</v>
      </c>
      <c r="J1663" s="12">
        <f t="shared" si="3137"/>
        <v>0</v>
      </c>
      <c r="K1663" s="8">
        <f t="shared" ref="K1663:L1663" si="3411">IFERROR(G1663,0)</f>
        <v>0</v>
      </c>
      <c r="L1663" s="8">
        <f t="shared" si="3411"/>
        <v>0.86299999999999999</v>
      </c>
      <c r="M1663" s="8">
        <f t="shared" si="3139"/>
        <v>0.86299999999999999</v>
      </c>
      <c r="N1663" s="12">
        <f t="shared" si="3140"/>
        <v>0</v>
      </c>
      <c r="O1663" s="8">
        <f t="shared" ref="O1663:P1663" si="3412">IFERROR(K1663,0)</f>
        <v>0</v>
      </c>
      <c r="P1663" s="8">
        <f t="shared" si="3412"/>
        <v>0.86299999999999999</v>
      </c>
      <c r="Q1663" s="8">
        <f t="shared" si="3142"/>
        <v>0.86299999999999999</v>
      </c>
      <c r="R1663" s="12">
        <f t="shared" si="3143"/>
        <v>0</v>
      </c>
      <c r="S1663" s="8"/>
      <c r="T1663" s="8"/>
      <c r="U1663" s="8"/>
      <c r="V1663" s="8">
        <f t="shared" si="2905"/>
        <v>0</v>
      </c>
      <c r="W1663" s="8">
        <f t="shared" si="2906"/>
        <v>0</v>
      </c>
      <c r="X1663" s="14">
        <f t="shared" si="3410"/>
        <v>1.21</v>
      </c>
      <c r="Y1663" s="15"/>
    </row>
    <row r="1664" spans="1:25" x14ac:dyDescent="0.2">
      <c r="A1664" s="5">
        <v>45737</v>
      </c>
      <c r="B1664" s="6" t="s">
        <v>23</v>
      </c>
      <c r="C1664" s="7" t="s">
        <v>24</v>
      </c>
      <c r="D1664" s="6" t="s">
        <v>25</v>
      </c>
      <c r="E1664" s="8">
        <v>1.7</v>
      </c>
      <c r="F1664" s="8">
        <v>5.0000000000000001E-3</v>
      </c>
      <c r="G1664" s="8">
        <v>4.7999999999999996E-3</v>
      </c>
      <c r="H1664" s="11">
        <v>5.0000000000000001E-3</v>
      </c>
      <c r="I1664" s="8">
        <f t="shared" si="3136"/>
        <v>2.0000000000000052E-4</v>
      </c>
      <c r="J1664" s="12">
        <f t="shared" si="3137"/>
        <v>104.16666666666667</v>
      </c>
      <c r="K1664" s="8">
        <f t="shared" ref="K1664:L1664" si="3413">IFERROR(G1664,0)</f>
        <v>4.7999999999999996E-3</v>
      </c>
      <c r="L1664" s="8">
        <f t="shared" si="3413"/>
        <v>5.0000000000000001E-3</v>
      </c>
      <c r="M1664" s="8">
        <f t="shared" si="3139"/>
        <v>2.0000000000000052E-4</v>
      </c>
      <c r="N1664" s="12">
        <f t="shared" si="3140"/>
        <v>104.16666666666667</v>
      </c>
      <c r="O1664" s="8">
        <f t="shared" ref="O1664:P1664" si="3414">IFERROR(K1664,0)</f>
        <v>4.7999999999999996E-3</v>
      </c>
      <c r="P1664" s="8">
        <f t="shared" si="3414"/>
        <v>5.0000000000000001E-3</v>
      </c>
      <c r="Q1664" s="8">
        <f t="shared" si="3142"/>
        <v>2.0000000000000052E-4</v>
      </c>
      <c r="R1664" s="12">
        <f t="shared" si="3143"/>
        <v>104.16666666666667</v>
      </c>
      <c r="S1664" s="8">
        <f>T1643</f>
        <v>3.8238405000000051</v>
      </c>
      <c r="T1664" s="8">
        <f>H1664+S1664-H1665-H1666-U1664</f>
        <v>3.8287405000000048</v>
      </c>
      <c r="U1664" s="8">
        <v>1E-4</v>
      </c>
      <c r="V1664" s="8">
        <f t="shared" si="2905"/>
        <v>95.999999999999986</v>
      </c>
      <c r="W1664" s="8">
        <f t="shared" si="2906"/>
        <v>100</v>
      </c>
      <c r="X1664" s="14">
        <f t="shared" si="3410"/>
        <v>1.21</v>
      </c>
      <c r="Y1664" s="15"/>
    </row>
    <row r="1665" spans="1:25" x14ac:dyDescent="0.2">
      <c r="A1665" s="5">
        <v>45737</v>
      </c>
      <c r="B1665" s="6" t="s">
        <v>23</v>
      </c>
      <c r="C1665" s="7" t="s">
        <v>24</v>
      </c>
      <c r="D1665" s="6" t="s">
        <v>26</v>
      </c>
      <c r="E1665" s="8">
        <v>1.5</v>
      </c>
      <c r="F1665" s="8">
        <v>0</v>
      </c>
      <c r="G1665" s="8">
        <v>3.0000000000000001E-3</v>
      </c>
      <c r="H1665" s="11">
        <v>0</v>
      </c>
      <c r="I1665" s="8">
        <f t="shared" si="3136"/>
        <v>-3.0000000000000001E-3</v>
      </c>
      <c r="J1665" s="12">
        <f t="shared" si="3137"/>
        <v>0</v>
      </c>
      <c r="K1665" s="8">
        <f t="shared" ref="K1665:L1665" si="3415">IFERROR(G1665,0)</f>
        <v>3.0000000000000001E-3</v>
      </c>
      <c r="L1665" s="8">
        <f t="shared" si="3415"/>
        <v>0</v>
      </c>
      <c r="M1665" s="8">
        <f t="shared" si="3139"/>
        <v>-3.0000000000000001E-3</v>
      </c>
      <c r="N1665" s="12">
        <f t="shared" si="3140"/>
        <v>0</v>
      </c>
      <c r="O1665" s="8">
        <f t="shared" ref="O1665:P1665" si="3416">IFERROR(K1665,0)</f>
        <v>3.0000000000000001E-3</v>
      </c>
      <c r="P1665" s="8">
        <f t="shared" si="3416"/>
        <v>0</v>
      </c>
      <c r="Q1665" s="8">
        <f t="shared" si="3142"/>
        <v>-3.0000000000000001E-3</v>
      </c>
      <c r="R1665" s="12">
        <f t="shared" si="3143"/>
        <v>0</v>
      </c>
      <c r="S1665" s="8"/>
      <c r="T1665" s="8"/>
      <c r="U1665" s="8"/>
      <c r="V1665" s="8">
        <f t="shared" si="2905"/>
        <v>0</v>
      </c>
      <c r="W1665" s="8">
        <f t="shared" si="2906"/>
        <v>0</v>
      </c>
      <c r="X1665" s="14">
        <f t="shared" si="3410"/>
        <v>5.0000000000000001E-3</v>
      </c>
      <c r="Y1665" s="15"/>
    </row>
    <row r="1666" spans="1:25" x14ac:dyDescent="0.2">
      <c r="A1666" s="5">
        <v>45737</v>
      </c>
      <c r="B1666" s="6" t="s">
        <v>23</v>
      </c>
      <c r="C1666" s="7" t="s">
        <v>24</v>
      </c>
      <c r="D1666" s="6" t="s">
        <v>27</v>
      </c>
      <c r="E1666" s="8">
        <v>0</v>
      </c>
      <c r="F1666" s="8">
        <v>0</v>
      </c>
      <c r="G1666" s="8">
        <v>0</v>
      </c>
      <c r="H1666" s="11">
        <v>0</v>
      </c>
      <c r="I1666" s="8">
        <f t="shared" si="3136"/>
        <v>0</v>
      </c>
      <c r="J1666" s="12">
        <f t="shared" si="3137"/>
        <v>0</v>
      </c>
      <c r="K1666" s="8">
        <f t="shared" ref="K1666:L1666" si="3417">IFERROR(G1666,0)</f>
        <v>0</v>
      </c>
      <c r="L1666" s="8">
        <f t="shared" si="3417"/>
        <v>0</v>
      </c>
      <c r="M1666" s="8">
        <f t="shared" si="3139"/>
        <v>0</v>
      </c>
      <c r="N1666" s="12">
        <f t="shared" si="3140"/>
        <v>0</v>
      </c>
      <c r="O1666" s="8">
        <f t="shared" ref="O1666:P1666" si="3418">IFERROR(K1666,0)</f>
        <v>0</v>
      </c>
      <c r="P1666" s="8">
        <f t="shared" si="3418"/>
        <v>0</v>
      </c>
      <c r="Q1666" s="8">
        <f t="shared" si="3142"/>
        <v>0</v>
      </c>
      <c r="R1666" s="12">
        <f t="shared" si="3143"/>
        <v>0</v>
      </c>
      <c r="S1666" s="8"/>
      <c r="T1666" s="8"/>
      <c r="U1666" s="8"/>
      <c r="V1666" s="8">
        <f t="shared" si="2905"/>
        <v>0</v>
      </c>
      <c r="W1666" s="8">
        <f t="shared" si="2906"/>
        <v>0</v>
      </c>
      <c r="X1666" s="14">
        <f t="shared" si="3410"/>
        <v>0</v>
      </c>
      <c r="Y1666" s="15"/>
    </row>
    <row r="1667" spans="1:25" x14ac:dyDescent="0.2">
      <c r="A1667" s="5">
        <v>45737</v>
      </c>
      <c r="B1667" s="6" t="s">
        <v>29</v>
      </c>
      <c r="C1667" s="7" t="s">
        <v>24</v>
      </c>
      <c r="D1667" s="6" t="s">
        <v>25</v>
      </c>
      <c r="E1667" s="8">
        <v>1</v>
      </c>
      <c r="F1667" s="8">
        <v>5.0000000000000001E-3</v>
      </c>
      <c r="G1667" s="8">
        <v>3.0000000000000001E-3</v>
      </c>
      <c r="H1667" s="11">
        <v>3.0000000000000001E-3</v>
      </c>
      <c r="I1667" s="8">
        <f t="shared" si="3136"/>
        <v>0</v>
      </c>
      <c r="J1667" s="12">
        <f t="shared" si="3137"/>
        <v>100</v>
      </c>
      <c r="K1667" s="8">
        <f t="shared" ref="K1667:L1667" si="3419">IFERROR(G1667,0)</f>
        <v>3.0000000000000001E-3</v>
      </c>
      <c r="L1667" s="8">
        <f t="shared" si="3419"/>
        <v>3.0000000000000001E-3</v>
      </c>
      <c r="M1667" s="8">
        <f t="shared" si="3139"/>
        <v>0</v>
      </c>
      <c r="N1667" s="12">
        <f t="shared" si="3140"/>
        <v>100</v>
      </c>
      <c r="O1667" s="8">
        <f t="shared" ref="O1667:P1667" si="3420">IFERROR(K1667,0)</f>
        <v>3.0000000000000001E-3</v>
      </c>
      <c r="P1667" s="8">
        <f t="shared" si="3420"/>
        <v>3.0000000000000001E-3</v>
      </c>
      <c r="Q1667" s="8">
        <f t="shared" si="3142"/>
        <v>0</v>
      </c>
      <c r="R1667" s="12">
        <f t="shared" si="3143"/>
        <v>100</v>
      </c>
      <c r="S1667" s="8">
        <f>T1646</f>
        <v>0.71364999999999945</v>
      </c>
      <c r="T1667" s="8">
        <f>H1667+S1667-H1668-H1669-U1667</f>
        <v>0.71664999999999945</v>
      </c>
      <c r="U1667" s="8">
        <v>0</v>
      </c>
      <c r="V1667" s="8">
        <f t="shared" si="2905"/>
        <v>60</v>
      </c>
      <c r="W1667" s="8">
        <f t="shared" si="2906"/>
        <v>60</v>
      </c>
      <c r="X1667" s="14">
        <f t="shared" si="3410"/>
        <v>0</v>
      </c>
      <c r="Y1667" s="15"/>
    </row>
    <row r="1668" spans="1:25" x14ac:dyDescent="0.2">
      <c r="A1668" s="5">
        <v>45737</v>
      </c>
      <c r="B1668" s="6" t="s">
        <v>29</v>
      </c>
      <c r="C1668" s="7" t="s">
        <v>24</v>
      </c>
      <c r="D1668" s="6" t="s">
        <v>26</v>
      </c>
      <c r="E1668" s="8">
        <v>1</v>
      </c>
      <c r="F1668" s="8">
        <v>0</v>
      </c>
      <c r="G1668" s="8">
        <v>3.0000000000000001E-3</v>
      </c>
      <c r="H1668" s="11">
        <v>0</v>
      </c>
      <c r="I1668" s="8">
        <f t="shared" si="3136"/>
        <v>-3.0000000000000001E-3</v>
      </c>
      <c r="J1668" s="12">
        <f t="shared" si="3137"/>
        <v>0</v>
      </c>
      <c r="K1668" s="8">
        <f t="shared" ref="K1668:L1668" si="3421">IFERROR(G1668,0)</f>
        <v>3.0000000000000001E-3</v>
      </c>
      <c r="L1668" s="8">
        <f t="shared" si="3421"/>
        <v>0</v>
      </c>
      <c r="M1668" s="8">
        <f t="shared" si="3139"/>
        <v>-3.0000000000000001E-3</v>
      </c>
      <c r="N1668" s="12">
        <f t="shared" si="3140"/>
        <v>0</v>
      </c>
      <c r="O1668" s="8">
        <f t="shared" ref="O1668:P1668" si="3422">IFERROR(K1668,0)</f>
        <v>3.0000000000000001E-3</v>
      </c>
      <c r="P1668" s="8">
        <f t="shared" si="3422"/>
        <v>0</v>
      </c>
      <c r="Q1668" s="8">
        <f t="shared" si="3142"/>
        <v>-3.0000000000000001E-3</v>
      </c>
      <c r="R1668" s="12">
        <f t="shared" si="3143"/>
        <v>0</v>
      </c>
      <c r="S1668" s="8"/>
      <c r="T1668" s="8"/>
      <c r="U1668" s="8"/>
      <c r="V1668" s="8">
        <f t="shared" si="2905"/>
        <v>0</v>
      </c>
      <c r="W1668" s="8">
        <f t="shared" si="2906"/>
        <v>0</v>
      </c>
      <c r="X1668" s="14">
        <f t="shared" si="3410"/>
        <v>3.0000000000000001E-3</v>
      </c>
      <c r="Y1668" s="15"/>
    </row>
    <row r="1669" spans="1:25" x14ac:dyDescent="0.2">
      <c r="A1669" s="5">
        <v>45737</v>
      </c>
      <c r="B1669" s="6" t="s">
        <v>29</v>
      </c>
      <c r="C1669" s="7" t="s">
        <v>24</v>
      </c>
      <c r="D1669" s="6" t="s">
        <v>27</v>
      </c>
      <c r="E1669" s="8">
        <v>0</v>
      </c>
      <c r="F1669" s="8">
        <v>0</v>
      </c>
      <c r="G1669" s="8">
        <v>0</v>
      </c>
      <c r="H1669" s="11">
        <v>0</v>
      </c>
      <c r="I1669" s="8">
        <f t="shared" si="3136"/>
        <v>0</v>
      </c>
      <c r="J1669" s="12">
        <f t="shared" si="3137"/>
        <v>0</v>
      </c>
      <c r="K1669" s="8">
        <f t="shared" ref="K1669:L1669" si="3423">IFERROR(G1669,0)</f>
        <v>0</v>
      </c>
      <c r="L1669" s="8">
        <f t="shared" si="3423"/>
        <v>0</v>
      </c>
      <c r="M1669" s="8">
        <f t="shared" si="3139"/>
        <v>0</v>
      </c>
      <c r="N1669" s="12">
        <f t="shared" si="3140"/>
        <v>0</v>
      </c>
      <c r="O1669" s="8">
        <f t="shared" ref="O1669:P1669" si="3424">IFERROR(K1669,0)</f>
        <v>0</v>
      </c>
      <c r="P1669" s="8">
        <f t="shared" si="3424"/>
        <v>0</v>
      </c>
      <c r="Q1669" s="8">
        <f t="shared" si="3142"/>
        <v>0</v>
      </c>
      <c r="R1669" s="12">
        <f t="shared" si="3143"/>
        <v>0</v>
      </c>
      <c r="S1669" s="14"/>
      <c r="T1669" s="14"/>
      <c r="U1669" s="14"/>
      <c r="V1669" s="8">
        <f t="shared" si="2905"/>
        <v>0</v>
      </c>
      <c r="W1669" s="8">
        <f t="shared" si="2906"/>
        <v>0</v>
      </c>
      <c r="X1669" s="14">
        <f t="shared" si="3410"/>
        <v>0</v>
      </c>
      <c r="Y1669" s="15"/>
    </row>
    <row r="1670" spans="1:25" x14ac:dyDescent="0.2">
      <c r="A1670" s="5">
        <v>45737</v>
      </c>
      <c r="B1670" s="6" t="s">
        <v>30</v>
      </c>
      <c r="C1670" s="7" t="s">
        <v>24</v>
      </c>
      <c r="D1670" s="6" t="s">
        <v>25</v>
      </c>
      <c r="E1670" s="8">
        <v>0.6</v>
      </c>
      <c r="F1670" s="8">
        <v>4.0000000000000001E-3</v>
      </c>
      <c r="G1670" s="8">
        <v>3.2000000000000002E-3</v>
      </c>
      <c r="H1670" s="11">
        <v>2E-3</v>
      </c>
      <c r="I1670" s="8">
        <f t="shared" si="3136"/>
        <v>-1.2000000000000001E-3</v>
      </c>
      <c r="J1670" s="12">
        <f t="shared" si="3137"/>
        <v>62.5</v>
      </c>
      <c r="K1670" s="8">
        <f t="shared" ref="K1670:L1670" si="3425">IFERROR(G1670,0)</f>
        <v>3.2000000000000002E-3</v>
      </c>
      <c r="L1670" s="8">
        <f t="shared" si="3425"/>
        <v>2E-3</v>
      </c>
      <c r="M1670" s="8">
        <f t="shared" si="3139"/>
        <v>-1.2000000000000001E-3</v>
      </c>
      <c r="N1670" s="12">
        <f t="shared" si="3140"/>
        <v>62.5</v>
      </c>
      <c r="O1670" s="8">
        <f t="shared" ref="O1670:P1670" si="3426">IFERROR(K1670,0)</f>
        <v>3.2000000000000002E-3</v>
      </c>
      <c r="P1670" s="8">
        <f t="shared" si="3426"/>
        <v>2E-3</v>
      </c>
      <c r="Q1670" s="8">
        <f t="shared" si="3142"/>
        <v>-1.2000000000000001E-3</v>
      </c>
      <c r="R1670" s="12">
        <f t="shared" si="3143"/>
        <v>62.5</v>
      </c>
      <c r="S1670" s="14">
        <f>T1649</f>
        <v>9.3890000000000057E-2</v>
      </c>
      <c r="T1670" s="8">
        <f>H1670+S1670-H1671-H1672-U1670</f>
        <v>9.5890000000000059E-2</v>
      </c>
      <c r="U1670" s="14">
        <v>0</v>
      </c>
      <c r="V1670" s="8">
        <f t="shared" si="2905"/>
        <v>80</v>
      </c>
      <c r="W1670" s="8">
        <f t="shared" si="2906"/>
        <v>50</v>
      </c>
      <c r="X1670" s="14">
        <f t="shared" si="3410"/>
        <v>0</v>
      </c>
      <c r="Y1670" s="15"/>
    </row>
    <row r="1671" spans="1:25" x14ac:dyDescent="0.2">
      <c r="A1671" s="5">
        <v>45737</v>
      </c>
      <c r="B1671" s="6" t="s">
        <v>30</v>
      </c>
      <c r="C1671" s="7" t="s">
        <v>24</v>
      </c>
      <c r="D1671" s="6" t="s">
        <v>26</v>
      </c>
      <c r="E1671" s="8">
        <v>0.6</v>
      </c>
      <c r="F1671" s="8">
        <v>0</v>
      </c>
      <c r="G1671" s="8">
        <v>3.2000000000000002E-3</v>
      </c>
      <c r="H1671" s="11">
        <v>0</v>
      </c>
      <c r="I1671" s="8">
        <f t="shared" si="3136"/>
        <v>-3.2000000000000002E-3</v>
      </c>
      <c r="J1671" s="12">
        <f t="shared" si="3137"/>
        <v>0</v>
      </c>
      <c r="K1671" s="8">
        <f t="shared" ref="K1671:L1671" si="3427">IFERROR(G1671,0)</f>
        <v>3.2000000000000002E-3</v>
      </c>
      <c r="L1671" s="8">
        <f t="shared" si="3427"/>
        <v>0</v>
      </c>
      <c r="M1671" s="8">
        <f t="shared" si="3139"/>
        <v>-3.2000000000000002E-3</v>
      </c>
      <c r="N1671" s="12">
        <f t="shared" si="3140"/>
        <v>0</v>
      </c>
      <c r="O1671" s="8">
        <f t="shared" ref="O1671:P1671" si="3428">IFERROR(K1671,0)</f>
        <v>3.2000000000000002E-3</v>
      </c>
      <c r="P1671" s="8">
        <f t="shared" si="3428"/>
        <v>0</v>
      </c>
      <c r="Q1671" s="8">
        <f t="shared" si="3142"/>
        <v>-3.2000000000000002E-3</v>
      </c>
      <c r="R1671" s="12">
        <f t="shared" si="3143"/>
        <v>0</v>
      </c>
      <c r="S1671" s="14"/>
      <c r="T1671" s="14"/>
      <c r="U1671" s="14"/>
      <c r="V1671" s="8">
        <f t="shared" si="2905"/>
        <v>0</v>
      </c>
      <c r="W1671" s="8">
        <f t="shared" si="2906"/>
        <v>0</v>
      </c>
      <c r="X1671" s="14">
        <f t="shared" si="3410"/>
        <v>2E-3</v>
      </c>
      <c r="Y1671" s="15"/>
    </row>
    <row r="1672" spans="1:25" x14ac:dyDescent="0.2">
      <c r="A1672" s="5">
        <v>45737</v>
      </c>
      <c r="B1672" s="6" t="s">
        <v>30</v>
      </c>
      <c r="C1672" s="7" t="s">
        <v>24</v>
      </c>
      <c r="D1672" s="6" t="s">
        <v>27</v>
      </c>
      <c r="E1672" s="8">
        <v>0</v>
      </c>
      <c r="F1672" s="8">
        <v>0</v>
      </c>
      <c r="G1672" s="8">
        <v>0</v>
      </c>
      <c r="H1672" s="11">
        <v>0</v>
      </c>
      <c r="I1672" s="8">
        <f t="shared" si="3136"/>
        <v>0</v>
      </c>
      <c r="J1672" s="12">
        <f t="shared" si="3137"/>
        <v>0</v>
      </c>
      <c r="K1672" s="8">
        <f t="shared" ref="K1672:L1672" si="3429">IFERROR(G1672,0)</f>
        <v>0</v>
      </c>
      <c r="L1672" s="8">
        <f t="shared" si="3429"/>
        <v>0</v>
      </c>
      <c r="M1672" s="8">
        <f t="shared" si="3139"/>
        <v>0</v>
      </c>
      <c r="N1672" s="12">
        <f t="shared" si="3140"/>
        <v>0</v>
      </c>
      <c r="O1672" s="8">
        <f t="shared" ref="O1672:P1672" si="3430">IFERROR(K1672,0)</f>
        <v>0</v>
      </c>
      <c r="P1672" s="8">
        <f t="shared" si="3430"/>
        <v>0</v>
      </c>
      <c r="Q1672" s="8">
        <f t="shared" si="3142"/>
        <v>0</v>
      </c>
      <c r="R1672" s="12">
        <f t="shared" si="3143"/>
        <v>0</v>
      </c>
      <c r="S1672" s="14"/>
      <c r="T1672" s="14"/>
      <c r="U1672" s="14"/>
      <c r="V1672" s="8">
        <f t="shared" si="2905"/>
        <v>0</v>
      </c>
      <c r="W1672" s="8">
        <f t="shared" si="2906"/>
        <v>0</v>
      </c>
      <c r="X1672" s="14">
        <f t="shared" si="3410"/>
        <v>0</v>
      </c>
      <c r="Y1672" s="15"/>
    </row>
    <row r="1673" spans="1:25" x14ac:dyDescent="0.2">
      <c r="A1673" s="5">
        <v>45737</v>
      </c>
      <c r="B1673" s="6" t="s">
        <v>31</v>
      </c>
      <c r="C1673" s="7" t="s">
        <v>32</v>
      </c>
      <c r="D1673" s="6" t="s">
        <v>25</v>
      </c>
      <c r="E1673" s="8">
        <v>229.8</v>
      </c>
      <c r="F1673" s="8">
        <v>0.64200000000000002</v>
      </c>
      <c r="G1673" s="8">
        <v>0.66800000000000004</v>
      </c>
      <c r="H1673" s="11">
        <v>0.59699999999999998</v>
      </c>
      <c r="I1673" s="8">
        <f t="shared" si="3136"/>
        <v>-7.1000000000000063E-2</v>
      </c>
      <c r="J1673" s="12">
        <f t="shared" si="3137"/>
        <v>89.371257485029929</v>
      </c>
      <c r="K1673" s="8">
        <f t="shared" ref="K1673:L1673" si="3431">IFERROR(G1673,0)</f>
        <v>0.66800000000000004</v>
      </c>
      <c r="L1673" s="8">
        <f t="shared" si="3431"/>
        <v>0.59699999999999998</v>
      </c>
      <c r="M1673" s="8">
        <f t="shared" si="3139"/>
        <v>-7.1000000000000063E-2</v>
      </c>
      <c r="N1673" s="12">
        <f t="shared" si="3140"/>
        <v>89.371257485029929</v>
      </c>
      <c r="O1673" s="8">
        <f t="shared" ref="O1673:P1673" si="3432">IFERROR(K1673,0)</f>
        <v>0.66800000000000004</v>
      </c>
      <c r="P1673" s="8">
        <f t="shared" si="3432"/>
        <v>0.59699999999999998</v>
      </c>
      <c r="Q1673" s="8">
        <f t="shared" si="3142"/>
        <v>-7.1000000000000063E-2</v>
      </c>
      <c r="R1673" s="12">
        <f t="shared" si="3143"/>
        <v>89.371257485029929</v>
      </c>
      <c r="S1673" s="14">
        <f>T1652</f>
        <v>169.04108504999977</v>
      </c>
      <c r="T1673" s="8">
        <f>H1673+S1673-H1674-H1675-U1673</f>
        <v>169.63768504999976</v>
      </c>
      <c r="U1673" s="14">
        <v>4.0000000000000002E-4</v>
      </c>
      <c r="V1673" s="8">
        <f t="shared" si="2905"/>
        <v>104.04984423676014</v>
      </c>
      <c r="W1673" s="8">
        <f t="shared" si="2906"/>
        <v>92.99065420560747</v>
      </c>
      <c r="X1673" s="14">
        <f t="shared" si="3410"/>
        <v>0</v>
      </c>
      <c r="Y1673" s="15"/>
    </row>
    <row r="1674" spans="1:25" x14ac:dyDescent="0.2">
      <c r="A1674" s="5">
        <v>45737</v>
      </c>
      <c r="B1674" s="6" t="s">
        <v>31</v>
      </c>
      <c r="C1674" s="7" t="s">
        <v>32</v>
      </c>
      <c r="D1674" s="6" t="s">
        <v>26</v>
      </c>
      <c r="E1674" s="8">
        <v>285</v>
      </c>
      <c r="F1674" s="8">
        <v>0.20300000000000001</v>
      </c>
      <c r="G1674" s="8">
        <v>0.77400000000000002</v>
      </c>
      <c r="H1674" s="11">
        <v>0</v>
      </c>
      <c r="I1674" s="8">
        <f t="shared" si="3136"/>
        <v>-0.77400000000000002</v>
      </c>
      <c r="J1674" s="12">
        <f t="shared" si="3137"/>
        <v>0</v>
      </c>
      <c r="K1674" s="8">
        <f t="shared" ref="K1674:L1674" si="3433">IFERROR(G1674,0)</f>
        <v>0.77400000000000002</v>
      </c>
      <c r="L1674" s="8">
        <f t="shared" si="3433"/>
        <v>0</v>
      </c>
      <c r="M1674" s="8">
        <f t="shared" si="3139"/>
        <v>-0.77400000000000002</v>
      </c>
      <c r="N1674" s="12">
        <f t="shared" si="3140"/>
        <v>0</v>
      </c>
      <c r="O1674" s="8">
        <f t="shared" ref="O1674:P1674" si="3434">IFERROR(K1674,0)</f>
        <v>0.77400000000000002</v>
      </c>
      <c r="P1674" s="8">
        <f t="shared" si="3434"/>
        <v>0</v>
      </c>
      <c r="Q1674" s="8">
        <f t="shared" si="3142"/>
        <v>-0.77400000000000002</v>
      </c>
      <c r="R1674" s="12">
        <f t="shared" si="3143"/>
        <v>0</v>
      </c>
      <c r="S1674" s="14"/>
      <c r="T1674" s="14"/>
      <c r="U1674" s="14"/>
      <c r="V1674" s="8">
        <f t="shared" ref="V1674:V1928" si="3435">IFERROR(O1674/F1674*100,0)</f>
        <v>381.2807881773399</v>
      </c>
      <c r="W1674" s="8">
        <f t="shared" ref="W1674:W1928" si="3436">IFERROR(P1674/F1674*100,0)</f>
        <v>0</v>
      </c>
      <c r="X1674" s="14">
        <f t="shared" si="3410"/>
        <v>0.59799999999999998</v>
      </c>
      <c r="Y1674" s="15"/>
    </row>
    <row r="1675" spans="1:25" x14ac:dyDescent="0.2">
      <c r="A1675" s="5">
        <v>45737</v>
      </c>
      <c r="B1675" s="6" t="s">
        <v>31</v>
      </c>
      <c r="C1675" s="7" t="s">
        <v>32</v>
      </c>
      <c r="D1675" s="6" t="s">
        <v>27</v>
      </c>
      <c r="E1675" s="8">
        <v>0</v>
      </c>
      <c r="F1675" s="8">
        <v>0</v>
      </c>
      <c r="G1675" s="8">
        <v>0</v>
      </c>
      <c r="H1675" s="11">
        <v>0</v>
      </c>
      <c r="I1675" s="8">
        <f t="shared" si="3136"/>
        <v>0</v>
      </c>
      <c r="J1675" s="12">
        <f t="shared" si="3137"/>
        <v>0</v>
      </c>
      <c r="K1675" s="8">
        <f t="shared" ref="K1675:L1675" si="3437">IFERROR(G1675,0)</f>
        <v>0</v>
      </c>
      <c r="L1675" s="8">
        <f t="shared" si="3437"/>
        <v>0</v>
      </c>
      <c r="M1675" s="8">
        <f t="shared" si="3139"/>
        <v>0</v>
      </c>
      <c r="N1675" s="12">
        <f t="shared" si="3140"/>
        <v>0</v>
      </c>
      <c r="O1675" s="8">
        <f t="shared" ref="O1675:P1675" si="3438">IFERROR(K1675,0)</f>
        <v>0</v>
      </c>
      <c r="P1675" s="8">
        <f t="shared" si="3438"/>
        <v>0</v>
      </c>
      <c r="Q1675" s="8">
        <f t="shared" si="3142"/>
        <v>0</v>
      </c>
      <c r="R1675" s="12">
        <f t="shared" si="3143"/>
        <v>0</v>
      </c>
      <c r="S1675" s="14"/>
      <c r="T1675" s="14"/>
      <c r="U1675" s="14"/>
      <c r="V1675" s="8">
        <f t="shared" si="3435"/>
        <v>0</v>
      </c>
      <c r="W1675" s="8">
        <f t="shared" si="3436"/>
        <v>0</v>
      </c>
      <c r="X1675" s="14">
        <f t="shared" si="3410"/>
        <v>0.67600000000000005</v>
      </c>
      <c r="Y1675" s="15"/>
    </row>
    <row r="1676" spans="1:25" x14ac:dyDescent="0.2">
      <c r="A1676" s="5">
        <v>45737</v>
      </c>
      <c r="B1676" s="6" t="s">
        <v>36</v>
      </c>
      <c r="C1676" s="7" t="s">
        <v>32</v>
      </c>
      <c r="D1676" s="6" t="s">
        <v>25</v>
      </c>
      <c r="E1676" s="8">
        <v>5.2</v>
      </c>
      <c r="F1676" s="8">
        <v>1.7999999999999999E-2</v>
      </c>
      <c r="G1676" s="8">
        <v>1.61E-2</v>
      </c>
      <c r="H1676" s="11">
        <v>1.9E-2</v>
      </c>
      <c r="I1676" s="8">
        <f t="shared" si="3136"/>
        <v>2.8999999999999998E-3</v>
      </c>
      <c r="J1676" s="12">
        <f t="shared" si="3137"/>
        <v>118.01242236024845</v>
      </c>
      <c r="K1676" s="8">
        <f t="shared" ref="K1676:L1676" si="3439">IFERROR(G1676,0)</f>
        <v>1.61E-2</v>
      </c>
      <c r="L1676" s="8">
        <f t="shared" si="3439"/>
        <v>1.9E-2</v>
      </c>
      <c r="M1676" s="8">
        <f t="shared" si="3139"/>
        <v>2.8999999999999998E-3</v>
      </c>
      <c r="N1676" s="12">
        <f t="shared" si="3140"/>
        <v>118.01242236024845</v>
      </c>
      <c r="O1676" s="8">
        <f t="shared" ref="O1676:P1676" si="3440">IFERROR(K1676,0)</f>
        <v>1.61E-2</v>
      </c>
      <c r="P1676" s="8">
        <f t="shared" si="3440"/>
        <v>1.9E-2</v>
      </c>
      <c r="Q1676" s="8">
        <f t="shared" si="3142"/>
        <v>2.8999999999999998E-3</v>
      </c>
      <c r="R1676" s="12">
        <f t="shared" si="3143"/>
        <v>118.01242236024845</v>
      </c>
      <c r="S1676" s="14">
        <f>T1655</f>
        <v>2.9862000019999977</v>
      </c>
      <c r="T1676" s="8">
        <f>H1676+S1676-H1677-H1678-U1676</f>
        <v>3.0045000019999977</v>
      </c>
      <c r="U1676" s="14">
        <v>6.9999999999999999E-4</v>
      </c>
      <c r="V1676" s="8">
        <f t="shared" si="3435"/>
        <v>89.444444444444443</v>
      </c>
      <c r="W1676" s="8">
        <f t="shared" si="3436"/>
        <v>105.55555555555556</v>
      </c>
      <c r="X1676" s="14">
        <f t="shared" si="3410"/>
        <v>0</v>
      </c>
      <c r="Y1676" s="15"/>
    </row>
    <row r="1677" spans="1:25" x14ac:dyDescent="0.2">
      <c r="A1677" s="5">
        <v>45737</v>
      </c>
      <c r="B1677" s="6" t="s">
        <v>36</v>
      </c>
      <c r="C1677" s="7" t="s">
        <v>32</v>
      </c>
      <c r="D1677" s="6" t="s">
        <v>26</v>
      </c>
      <c r="E1677" s="8">
        <v>5.0999999999999996</v>
      </c>
      <c r="F1677" s="8">
        <v>0</v>
      </c>
      <c r="G1677" s="8">
        <v>1.29E-2</v>
      </c>
      <c r="H1677" s="11">
        <v>0</v>
      </c>
      <c r="I1677" s="8">
        <f t="shared" si="3136"/>
        <v>-1.29E-2</v>
      </c>
      <c r="J1677" s="12">
        <f t="shared" si="3137"/>
        <v>0</v>
      </c>
      <c r="K1677" s="8">
        <f t="shared" ref="K1677:L1677" si="3441">IFERROR(G1677,0)</f>
        <v>1.29E-2</v>
      </c>
      <c r="L1677" s="8">
        <f t="shared" si="3441"/>
        <v>0</v>
      </c>
      <c r="M1677" s="8">
        <f t="shared" si="3139"/>
        <v>-1.29E-2</v>
      </c>
      <c r="N1677" s="12">
        <f t="shared" si="3140"/>
        <v>0</v>
      </c>
      <c r="O1677" s="8">
        <f t="shared" ref="O1677:P1677" si="3442">IFERROR(K1677,0)</f>
        <v>1.29E-2</v>
      </c>
      <c r="P1677" s="8">
        <f t="shared" si="3442"/>
        <v>0</v>
      </c>
      <c r="Q1677" s="8">
        <f t="shared" si="3142"/>
        <v>-1.29E-2</v>
      </c>
      <c r="R1677" s="12">
        <f t="shared" si="3143"/>
        <v>0</v>
      </c>
      <c r="S1677" s="14"/>
      <c r="T1677" s="14"/>
      <c r="U1677" s="14"/>
      <c r="V1677" s="8">
        <f t="shared" si="3435"/>
        <v>0</v>
      </c>
      <c r="W1677" s="8">
        <f t="shared" si="3436"/>
        <v>0</v>
      </c>
      <c r="X1677" s="14">
        <f t="shared" si="3410"/>
        <v>1.9E-2</v>
      </c>
      <c r="Y1677" s="15"/>
    </row>
    <row r="1678" spans="1:25" x14ac:dyDescent="0.2">
      <c r="A1678" s="5">
        <v>45737</v>
      </c>
      <c r="B1678" s="6" t="s">
        <v>36</v>
      </c>
      <c r="C1678" s="7" t="s">
        <v>32</v>
      </c>
      <c r="D1678" s="6" t="s">
        <v>27</v>
      </c>
      <c r="E1678" s="8">
        <v>0</v>
      </c>
      <c r="F1678" s="8">
        <v>0</v>
      </c>
      <c r="G1678" s="8">
        <v>0</v>
      </c>
      <c r="H1678" s="11">
        <v>0</v>
      </c>
      <c r="I1678" s="8">
        <f t="shared" si="3136"/>
        <v>0</v>
      </c>
      <c r="J1678" s="12">
        <f t="shared" si="3137"/>
        <v>0</v>
      </c>
      <c r="K1678" s="8">
        <f t="shared" ref="K1678:L1678" si="3443">IFERROR(G1678,0)</f>
        <v>0</v>
      </c>
      <c r="L1678" s="8">
        <f t="shared" si="3443"/>
        <v>0</v>
      </c>
      <c r="M1678" s="8">
        <f t="shared" si="3139"/>
        <v>0</v>
      </c>
      <c r="N1678" s="12">
        <f t="shared" si="3140"/>
        <v>0</v>
      </c>
      <c r="O1678" s="8">
        <f t="shared" ref="O1678:P1678" si="3444">IFERROR(K1678,0)</f>
        <v>0</v>
      </c>
      <c r="P1678" s="8">
        <f t="shared" si="3444"/>
        <v>0</v>
      </c>
      <c r="Q1678" s="8">
        <f t="shared" si="3142"/>
        <v>0</v>
      </c>
      <c r="R1678" s="12">
        <f t="shared" si="3143"/>
        <v>0</v>
      </c>
      <c r="S1678" s="14"/>
      <c r="T1678" s="14"/>
      <c r="U1678" s="14"/>
      <c r="V1678" s="8">
        <f t="shared" si="3435"/>
        <v>0</v>
      </c>
      <c r="W1678" s="8">
        <f t="shared" si="3436"/>
        <v>0</v>
      </c>
      <c r="X1678" s="14">
        <f t="shared" si="3410"/>
        <v>0</v>
      </c>
      <c r="Y1678" s="15"/>
    </row>
    <row r="1679" spans="1:25" x14ac:dyDescent="0.2">
      <c r="A1679" s="5">
        <v>45737</v>
      </c>
      <c r="B1679" s="6" t="s">
        <v>33</v>
      </c>
      <c r="C1679" s="7" t="s">
        <v>32</v>
      </c>
      <c r="D1679" s="6" t="s">
        <v>25</v>
      </c>
      <c r="E1679" s="8">
        <v>0.63</v>
      </c>
      <c r="F1679" s="8">
        <v>0</v>
      </c>
      <c r="G1679" s="8">
        <v>1.9E-3</v>
      </c>
      <c r="H1679" s="11">
        <v>1E-3</v>
      </c>
      <c r="I1679" s="8">
        <f t="shared" si="3136"/>
        <v>-8.9999999999999998E-4</v>
      </c>
      <c r="J1679" s="12">
        <f t="shared" si="3137"/>
        <v>52.631578947368418</v>
      </c>
      <c r="K1679" s="8">
        <f t="shared" ref="K1679:L1679" si="3445">IFERROR(G1679,0)</f>
        <v>1.9E-3</v>
      </c>
      <c r="L1679" s="8">
        <f t="shared" si="3445"/>
        <v>1E-3</v>
      </c>
      <c r="M1679" s="8">
        <f t="shared" si="3139"/>
        <v>-8.9999999999999998E-4</v>
      </c>
      <c r="N1679" s="12">
        <f t="shared" si="3140"/>
        <v>52.631578947368418</v>
      </c>
      <c r="O1679" s="8">
        <f t="shared" ref="O1679:P1679" si="3446">IFERROR(K1679,0)</f>
        <v>1.9E-3</v>
      </c>
      <c r="P1679" s="8">
        <f t="shared" si="3446"/>
        <v>1E-3</v>
      </c>
      <c r="Q1679" s="8">
        <f t="shared" si="3142"/>
        <v>-8.9999999999999998E-4</v>
      </c>
      <c r="R1679" s="12">
        <f t="shared" si="3143"/>
        <v>52.631578947368418</v>
      </c>
      <c r="S1679" s="14">
        <f>T1658</f>
        <v>7.7146239999999866E-2</v>
      </c>
      <c r="T1679" s="8">
        <f>H1679+S1679-H1680-H1681-U1679</f>
        <v>7.8046239999999864E-2</v>
      </c>
      <c r="U1679" s="14">
        <v>1E-4</v>
      </c>
      <c r="V1679" s="8">
        <f t="shared" si="3435"/>
        <v>0</v>
      </c>
      <c r="W1679" s="8">
        <f t="shared" si="3436"/>
        <v>0</v>
      </c>
      <c r="X1679" s="14">
        <f t="shared" si="3410"/>
        <v>0</v>
      </c>
      <c r="Y1679" s="15"/>
    </row>
    <row r="1680" spans="1:25" x14ac:dyDescent="0.2">
      <c r="A1680" s="5">
        <v>45737</v>
      </c>
      <c r="B1680" s="6" t="s">
        <v>33</v>
      </c>
      <c r="C1680" s="7" t="s">
        <v>32</v>
      </c>
      <c r="D1680" s="6" t="s">
        <v>26</v>
      </c>
      <c r="E1680" s="8">
        <v>0.63</v>
      </c>
      <c r="F1680" s="8">
        <v>0</v>
      </c>
      <c r="G1680" s="8">
        <v>1.6000000000000001E-3</v>
      </c>
      <c r="H1680" s="11">
        <v>0</v>
      </c>
      <c r="I1680" s="8">
        <f t="shared" si="3136"/>
        <v>-1.6000000000000001E-3</v>
      </c>
      <c r="J1680" s="12">
        <f t="shared" si="3137"/>
        <v>0</v>
      </c>
      <c r="K1680" s="8">
        <f t="shared" ref="K1680:L1680" si="3447">IFERROR(G1680,0)</f>
        <v>1.6000000000000001E-3</v>
      </c>
      <c r="L1680" s="8">
        <f t="shared" si="3447"/>
        <v>0</v>
      </c>
      <c r="M1680" s="8">
        <f t="shared" si="3139"/>
        <v>-1.6000000000000001E-3</v>
      </c>
      <c r="N1680" s="12">
        <f t="shared" si="3140"/>
        <v>0</v>
      </c>
      <c r="O1680" s="8">
        <f t="shared" ref="O1680:P1680" si="3448">IFERROR(K1680,0)</f>
        <v>1.6000000000000001E-3</v>
      </c>
      <c r="P1680" s="8">
        <f t="shared" si="3448"/>
        <v>0</v>
      </c>
      <c r="Q1680" s="8">
        <f t="shared" si="3142"/>
        <v>-1.6000000000000001E-3</v>
      </c>
      <c r="R1680" s="12">
        <f t="shared" si="3143"/>
        <v>0</v>
      </c>
      <c r="S1680" s="14"/>
      <c r="T1680" s="8"/>
      <c r="U1680" s="14"/>
      <c r="V1680" s="8">
        <f t="shared" si="3435"/>
        <v>0</v>
      </c>
      <c r="W1680" s="8">
        <f t="shared" si="3436"/>
        <v>0</v>
      </c>
      <c r="X1680" s="14">
        <f t="shared" si="3410"/>
        <v>1E-3</v>
      </c>
      <c r="Y1680" s="15"/>
    </row>
    <row r="1681" spans="1:25" x14ac:dyDescent="0.2">
      <c r="A1681" s="5">
        <v>45737</v>
      </c>
      <c r="B1681" s="6" t="s">
        <v>33</v>
      </c>
      <c r="C1681" s="7" t="s">
        <v>32</v>
      </c>
      <c r="D1681" s="6" t="s">
        <v>27</v>
      </c>
      <c r="E1681" s="8">
        <v>0</v>
      </c>
      <c r="F1681" s="8">
        <v>0</v>
      </c>
      <c r="G1681" s="8">
        <v>0</v>
      </c>
      <c r="H1681" s="11">
        <v>0</v>
      </c>
      <c r="I1681" s="8">
        <f t="shared" si="3136"/>
        <v>0</v>
      </c>
      <c r="J1681" s="12">
        <f t="shared" si="3137"/>
        <v>0</v>
      </c>
      <c r="K1681" s="8">
        <f t="shared" ref="K1681:L1681" si="3449">IFERROR(G1681,0)</f>
        <v>0</v>
      </c>
      <c r="L1681" s="8">
        <f t="shared" si="3449"/>
        <v>0</v>
      </c>
      <c r="M1681" s="8">
        <f t="shared" si="3139"/>
        <v>0</v>
      </c>
      <c r="N1681" s="12">
        <f t="shared" si="3140"/>
        <v>0</v>
      </c>
      <c r="O1681" s="8">
        <f t="shared" ref="O1681:P1681" si="3450">IFERROR(K1681,0)</f>
        <v>0</v>
      </c>
      <c r="P1681" s="8">
        <f t="shared" si="3450"/>
        <v>0</v>
      </c>
      <c r="Q1681" s="8">
        <f t="shared" si="3142"/>
        <v>0</v>
      </c>
      <c r="R1681" s="12">
        <f t="shared" si="3143"/>
        <v>0</v>
      </c>
      <c r="S1681" s="14"/>
      <c r="T1681" s="14"/>
      <c r="U1681" s="14"/>
      <c r="V1681" s="8">
        <f t="shared" si="3435"/>
        <v>0</v>
      </c>
      <c r="W1681" s="8">
        <f t="shared" si="3436"/>
        <v>0</v>
      </c>
      <c r="X1681" s="14">
        <f t="shared" si="3410"/>
        <v>0</v>
      </c>
      <c r="Y1681" s="15"/>
    </row>
    <row r="1682" spans="1:25" x14ac:dyDescent="0.2">
      <c r="A1682" s="5">
        <v>45738</v>
      </c>
      <c r="B1682" s="6" t="s">
        <v>28</v>
      </c>
      <c r="C1682" s="7" t="s">
        <v>24</v>
      </c>
      <c r="D1682" s="6" t="s">
        <v>25</v>
      </c>
      <c r="E1682" s="8">
        <v>190.9</v>
      </c>
      <c r="F1682" s="9">
        <v>0.65200000000000002</v>
      </c>
      <c r="G1682" s="10">
        <v>0.54500000000000004</v>
      </c>
      <c r="H1682" s="21">
        <v>0.57699999999999996</v>
      </c>
      <c r="I1682" s="8">
        <f t="shared" si="3136"/>
        <v>3.1999999999999917E-2</v>
      </c>
      <c r="J1682" s="12">
        <f t="shared" si="3137"/>
        <v>105.8715596330275</v>
      </c>
      <c r="K1682" s="8">
        <f t="shared" ref="K1682:L1682" si="3451">IFERROR(G1682,0)</f>
        <v>0.54500000000000004</v>
      </c>
      <c r="L1682" s="8">
        <f t="shared" si="3451"/>
        <v>0.57699999999999996</v>
      </c>
      <c r="M1682" s="8">
        <f t="shared" si="3139"/>
        <v>3.1999999999999917E-2</v>
      </c>
      <c r="N1682" s="12">
        <f t="shared" si="3140"/>
        <v>105.8715596330275</v>
      </c>
      <c r="O1682" s="8">
        <f t="shared" ref="O1682:P1682" si="3452">IFERROR(K1682,0)</f>
        <v>0.54500000000000004</v>
      </c>
      <c r="P1682" s="8">
        <f t="shared" si="3452"/>
        <v>0.57699999999999996</v>
      </c>
      <c r="Q1682" s="8">
        <f t="shared" si="3142"/>
        <v>3.1999999999999917E-2</v>
      </c>
      <c r="R1682" s="12">
        <f t="shared" si="3143"/>
        <v>105.8715596330275</v>
      </c>
      <c r="S1682" s="8">
        <f>T1661</f>
        <v>21.023319999999991</v>
      </c>
      <c r="T1682" s="8">
        <f>H1682+S1682-H1683-H1684-U1682</f>
        <v>19.04951999999999</v>
      </c>
      <c r="U1682" s="8">
        <v>1.8E-3</v>
      </c>
      <c r="V1682" s="8">
        <f t="shared" si="3435"/>
        <v>83.588957055214735</v>
      </c>
      <c r="W1682" s="8">
        <f t="shared" si="3436"/>
        <v>88.496932515337406</v>
      </c>
      <c r="X1682" s="14">
        <f>H1640</f>
        <v>0.57599999999999996</v>
      </c>
      <c r="Y1682" s="15"/>
    </row>
    <row r="1683" spans="1:25" x14ac:dyDescent="0.2">
      <c r="A1683" s="5">
        <v>45738</v>
      </c>
      <c r="B1683" s="6" t="s">
        <v>28</v>
      </c>
      <c r="C1683" s="7" t="s">
        <v>24</v>
      </c>
      <c r="D1683" s="6" t="s">
        <v>26</v>
      </c>
      <c r="E1683" s="8">
        <v>220.3</v>
      </c>
      <c r="F1683" s="8">
        <v>0.54900000000000004</v>
      </c>
      <c r="G1683" s="8">
        <v>0.58099999999999996</v>
      </c>
      <c r="H1683" s="11">
        <v>1.361</v>
      </c>
      <c r="I1683" s="8">
        <f t="shared" si="3136"/>
        <v>0.78</v>
      </c>
      <c r="J1683" s="12">
        <f t="shared" si="3137"/>
        <v>234.25129087779689</v>
      </c>
      <c r="K1683" s="8">
        <f t="shared" ref="K1683:L1683" si="3453">IFERROR(G1683,0)</f>
        <v>0.58099999999999996</v>
      </c>
      <c r="L1683" s="8">
        <f t="shared" si="3453"/>
        <v>1.361</v>
      </c>
      <c r="M1683" s="8">
        <f t="shared" si="3139"/>
        <v>0.78</v>
      </c>
      <c r="N1683" s="12">
        <f t="shared" si="3140"/>
        <v>234.25129087779689</v>
      </c>
      <c r="O1683" s="8">
        <f t="shared" ref="O1683:P1683" si="3454">IFERROR(K1683,0)</f>
        <v>0.58099999999999996</v>
      </c>
      <c r="P1683" s="8">
        <f t="shared" si="3454"/>
        <v>1.361</v>
      </c>
      <c r="Q1683" s="8">
        <f t="shared" si="3142"/>
        <v>0.78</v>
      </c>
      <c r="R1683" s="12">
        <f t="shared" si="3143"/>
        <v>234.25129087779689</v>
      </c>
      <c r="S1683" s="8"/>
      <c r="T1683" s="8"/>
      <c r="U1683" s="8"/>
      <c r="V1683" s="8">
        <f t="shared" si="3435"/>
        <v>105.8287795992714</v>
      </c>
      <c r="W1683" s="8">
        <f t="shared" si="3436"/>
        <v>247.90528233151181</v>
      </c>
      <c r="X1683" s="14">
        <f t="shared" ref="X1683:X1702" si="3455">H1640</f>
        <v>0.57599999999999996</v>
      </c>
      <c r="Y1683" s="15"/>
    </row>
    <row r="1684" spans="1:25" x14ac:dyDescent="0.2">
      <c r="A1684" s="5">
        <v>45738</v>
      </c>
      <c r="B1684" s="6" t="s">
        <v>28</v>
      </c>
      <c r="C1684" s="7" t="s">
        <v>24</v>
      </c>
      <c r="D1684" s="6" t="s">
        <v>27</v>
      </c>
      <c r="E1684" s="8">
        <v>0</v>
      </c>
      <c r="F1684" s="8">
        <v>0</v>
      </c>
      <c r="G1684" s="8">
        <v>0</v>
      </c>
      <c r="H1684" s="11">
        <v>1.1879999999999999</v>
      </c>
      <c r="I1684" s="8">
        <f t="shared" si="3136"/>
        <v>1.1879999999999999</v>
      </c>
      <c r="J1684" s="12">
        <f t="shared" si="3137"/>
        <v>0</v>
      </c>
      <c r="K1684" s="8">
        <f t="shared" ref="K1684:L1684" si="3456">IFERROR(G1684,0)</f>
        <v>0</v>
      </c>
      <c r="L1684" s="8">
        <f t="shared" si="3456"/>
        <v>1.1879999999999999</v>
      </c>
      <c r="M1684" s="8">
        <f t="shared" si="3139"/>
        <v>1.1879999999999999</v>
      </c>
      <c r="N1684" s="12">
        <f t="shared" si="3140"/>
        <v>0</v>
      </c>
      <c r="O1684" s="8">
        <f t="shared" ref="O1684:P1684" si="3457">IFERROR(K1684,0)</f>
        <v>0</v>
      </c>
      <c r="P1684" s="8">
        <f t="shared" si="3457"/>
        <v>1.1879999999999999</v>
      </c>
      <c r="Q1684" s="8">
        <f t="shared" si="3142"/>
        <v>1.1879999999999999</v>
      </c>
      <c r="R1684" s="12">
        <f t="shared" si="3143"/>
        <v>0</v>
      </c>
      <c r="S1684" s="8"/>
      <c r="T1684" s="8"/>
      <c r="U1684" s="8"/>
      <c r="V1684" s="8">
        <f t="shared" si="3435"/>
        <v>0</v>
      </c>
      <c r="W1684" s="8">
        <f t="shared" si="3436"/>
        <v>0</v>
      </c>
      <c r="X1684" s="14">
        <f t="shared" si="3455"/>
        <v>2.1419999999999999</v>
      </c>
      <c r="Y1684" s="15"/>
    </row>
    <row r="1685" spans="1:25" x14ac:dyDescent="0.2">
      <c r="A1685" s="5">
        <v>45738</v>
      </c>
      <c r="B1685" s="6" t="s">
        <v>23</v>
      </c>
      <c r="C1685" s="7" t="s">
        <v>24</v>
      </c>
      <c r="D1685" s="6" t="s">
        <v>25</v>
      </c>
      <c r="E1685" s="8">
        <v>1.7</v>
      </c>
      <c r="F1685" s="8">
        <v>5.0000000000000001E-3</v>
      </c>
      <c r="G1685" s="8">
        <v>4.7999999999999996E-3</v>
      </c>
      <c r="H1685" s="11">
        <v>5.0000000000000001E-3</v>
      </c>
      <c r="I1685" s="8">
        <f t="shared" si="3136"/>
        <v>2.0000000000000052E-4</v>
      </c>
      <c r="J1685" s="12">
        <f t="shared" si="3137"/>
        <v>104.16666666666667</v>
      </c>
      <c r="K1685" s="8">
        <f t="shared" ref="K1685:L1685" si="3458">IFERROR(G1685,0)</f>
        <v>4.7999999999999996E-3</v>
      </c>
      <c r="L1685" s="8">
        <f t="shared" si="3458"/>
        <v>5.0000000000000001E-3</v>
      </c>
      <c r="M1685" s="8">
        <f t="shared" si="3139"/>
        <v>2.0000000000000052E-4</v>
      </c>
      <c r="N1685" s="12">
        <f t="shared" si="3140"/>
        <v>104.16666666666667</v>
      </c>
      <c r="O1685" s="8">
        <f t="shared" ref="O1685:P1685" si="3459">IFERROR(K1685,0)</f>
        <v>4.7999999999999996E-3</v>
      </c>
      <c r="P1685" s="8">
        <f t="shared" si="3459"/>
        <v>5.0000000000000001E-3</v>
      </c>
      <c r="Q1685" s="8">
        <f t="shared" si="3142"/>
        <v>2.0000000000000052E-4</v>
      </c>
      <c r="R1685" s="12">
        <f t="shared" si="3143"/>
        <v>104.16666666666667</v>
      </c>
      <c r="S1685" s="8">
        <f>T1664</f>
        <v>3.8287405000000048</v>
      </c>
      <c r="T1685" s="8">
        <f>H1685+S1685-H1686-H1687-U1685</f>
        <v>3.8336405000000044</v>
      </c>
      <c r="U1685" s="8">
        <v>1E-4</v>
      </c>
      <c r="V1685" s="8">
        <f t="shared" si="3435"/>
        <v>95.999999999999986</v>
      </c>
      <c r="W1685" s="8">
        <f t="shared" si="3436"/>
        <v>100</v>
      </c>
      <c r="X1685" s="14">
        <f t="shared" si="3455"/>
        <v>1.871</v>
      </c>
      <c r="Y1685" s="15"/>
    </row>
    <row r="1686" spans="1:25" x14ac:dyDescent="0.2">
      <c r="A1686" s="5">
        <v>45738</v>
      </c>
      <c r="B1686" s="6" t="s">
        <v>23</v>
      </c>
      <c r="C1686" s="7" t="s">
        <v>24</v>
      </c>
      <c r="D1686" s="6" t="s">
        <v>26</v>
      </c>
      <c r="E1686" s="8">
        <v>1.5</v>
      </c>
      <c r="F1686" s="8">
        <v>0</v>
      </c>
      <c r="G1686" s="8">
        <v>3.0000000000000001E-3</v>
      </c>
      <c r="H1686" s="11">
        <v>0</v>
      </c>
      <c r="I1686" s="8">
        <f t="shared" si="3136"/>
        <v>-3.0000000000000001E-3</v>
      </c>
      <c r="J1686" s="12">
        <f t="shared" si="3137"/>
        <v>0</v>
      </c>
      <c r="K1686" s="8">
        <f t="shared" ref="K1686:L1686" si="3460">IFERROR(G1686,0)</f>
        <v>3.0000000000000001E-3</v>
      </c>
      <c r="L1686" s="8">
        <f t="shared" si="3460"/>
        <v>0</v>
      </c>
      <c r="M1686" s="8">
        <f t="shared" si="3139"/>
        <v>-3.0000000000000001E-3</v>
      </c>
      <c r="N1686" s="12">
        <f t="shared" si="3140"/>
        <v>0</v>
      </c>
      <c r="O1686" s="8">
        <f t="shared" ref="O1686:P1686" si="3461">IFERROR(K1686,0)</f>
        <v>3.0000000000000001E-3</v>
      </c>
      <c r="P1686" s="8">
        <f t="shared" si="3461"/>
        <v>0</v>
      </c>
      <c r="Q1686" s="8">
        <f t="shared" si="3142"/>
        <v>-3.0000000000000001E-3</v>
      </c>
      <c r="R1686" s="12">
        <f t="shared" si="3143"/>
        <v>0</v>
      </c>
      <c r="S1686" s="8"/>
      <c r="T1686" s="8"/>
      <c r="U1686" s="8"/>
      <c r="V1686" s="8">
        <f t="shared" si="3435"/>
        <v>0</v>
      </c>
      <c r="W1686" s="8">
        <f t="shared" si="3436"/>
        <v>0</v>
      </c>
      <c r="X1686" s="14">
        <f t="shared" si="3455"/>
        <v>5.0000000000000001E-3</v>
      </c>
      <c r="Y1686" s="15"/>
    </row>
    <row r="1687" spans="1:25" x14ac:dyDescent="0.2">
      <c r="A1687" s="5">
        <v>45738</v>
      </c>
      <c r="B1687" s="6" t="s">
        <v>23</v>
      </c>
      <c r="C1687" s="7" t="s">
        <v>24</v>
      </c>
      <c r="D1687" s="6" t="s">
        <v>27</v>
      </c>
      <c r="E1687" s="8">
        <v>0</v>
      </c>
      <c r="F1687" s="8">
        <v>0</v>
      </c>
      <c r="G1687" s="8">
        <v>0</v>
      </c>
      <c r="H1687" s="11">
        <v>0</v>
      </c>
      <c r="I1687" s="8">
        <f t="shared" si="3136"/>
        <v>0</v>
      </c>
      <c r="J1687" s="12">
        <f t="shared" si="3137"/>
        <v>0</v>
      </c>
      <c r="K1687" s="8">
        <f t="shared" ref="K1687:L1687" si="3462">IFERROR(G1687,0)</f>
        <v>0</v>
      </c>
      <c r="L1687" s="8">
        <f t="shared" si="3462"/>
        <v>0</v>
      </c>
      <c r="M1687" s="8">
        <f t="shared" si="3139"/>
        <v>0</v>
      </c>
      <c r="N1687" s="12">
        <f t="shared" si="3140"/>
        <v>0</v>
      </c>
      <c r="O1687" s="8">
        <f t="shared" ref="O1687:P1687" si="3463">IFERROR(K1687,0)</f>
        <v>0</v>
      </c>
      <c r="P1687" s="8">
        <f t="shared" si="3463"/>
        <v>0</v>
      </c>
      <c r="Q1687" s="8">
        <f t="shared" si="3142"/>
        <v>0</v>
      </c>
      <c r="R1687" s="12">
        <f t="shared" si="3143"/>
        <v>0</v>
      </c>
      <c r="S1687" s="8"/>
      <c r="T1687" s="8"/>
      <c r="U1687" s="8"/>
      <c r="V1687" s="8">
        <f t="shared" si="3435"/>
        <v>0</v>
      </c>
      <c r="W1687" s="8">
        <f t="shared" si="3436"/>
        <v>0</v>
      </c>
      <c r="X1687" s="14">
        <f t="shared" si="3455"/>
        <v>0</v>
      </c>
      <c r="Y1687" s="15"/>
    </row>
    <row r="1688" spans="1:25" x14ac:dyDescent="0.2">
      <c r="A1688" s="5">
        <v>45738</v>
      </c>
      <c r="B1688" s="6" t="s">
        <v>29</v>
      </c>
      <c r="C1688" s="7" t="s">
        <v>24</v>
      </c>
      <c r="D1688" s="6" t="s">
        <v>25</v>
      </c>
      <c r="E1688" s="8">
        <v>1</v>
      </c>
      <c r="F1688" s="8">
        <v>5.0000000000000001E-3</v>
      </c>
      <c r="G1688" s="8">
        <v>3.0000000000000001E-3</v>
      </c>
      <c r="H1688" s="11">
        <v>4.0000000000000001E-3</v>
      </c>
      <c r="I1688" s="8">
        <f t="shared" si="3136"/>
        <v>1E-3</v>
      </c>
      <c r="J1688" s="12">
        <f t="shared" si="3137"/>
        <v>133.33333333333331</v>
      </c>
      <c r="K1688" s="8">
        <f t="shared" ref="K1688:L1688" si="3464">IFERROR(G1688,0)</f>
        <v>3.0000000000000001E-3</v>
      </c>
      <c r="L1688" s="8">
        <f t="shared" si="3464"/>
        <v>4.0000000000000001E-3</v>
      </c>
      <c r="M1688" s="8">
        <f t="shared" si="3139"/>
        <v>1E-3</v>
      </c>
      <c r="N1688" s="12">
        <f t="shared" si="3140"/>
        <v>133.33333333333331</v>
      </c>
      <c r="O1688" s="8">
        <f t="shared" ref="O1688:P1688" si="3465">IFERROR(K1688,0)</f>
        <v>3.0000000000000001E-3</v>
      </c>
      <c r="P1688" s="8">
        <f t="shared" si="3465"/>
        <v>4.0000000000000001E-3</v>
      </c>
      <c r="Q1688" s="8">
        <f t="shared" si="3142"/>
        <v>1E-3</v>
      </c>
      <c r="R1688" s="12">
        <f t="shared" si="3143"/>
        <v>133.33333333333331</v>
      </c>
      <c r="S1688" s="8">
        <f>T1667</f>
        <v>0.71664999999999945</v>
      </c>
      <c r="T1688" s="8">
        <f>H1688+S1688-H1689-H1690-U1688</f>
        <v>0.72064999999999946</v>
      </c>
      <c r="U1688" s="8">
        <v>0</v>
      </c>
      <c r="V1688" s="8">
        <f t="shared" si="3435"/>
        <v>60</v>
      </c>
      <c r="W1688" s="8">
        <f t="shared" si="3436"/>
        <v>80</v>
      </c>
      <c r="X1688" s="14">
        <f t="shared" si="3455"/>
        <v>0</v>
      </c>
      <c r="Y1688" s="15"/>
    </row>
    <row r="1689" spans="1:25" x14ac:dyDescent="0.2">
      <c r="A1689" s="5">
        <v>45738</v>
      </c>
      <c r="B1689" s="6" t="s">
        <v>29</v>
      </c>
      <c r="C1689" s="7" t="s">
        <v>24</v>
      </c>
      <c r="D1689" s="6" t="s">
        <v>26</v>
      </c>
      <c r="E1689" s="8">
        <v>1</v>
      </c>
      <c r="F1689" s="8">
        <v>0</v>
      </c>
      <c r="G1689" s="8">
        <v>3.0000000000000001E-3</v>
      </c>
      <c r="H1689" s="11">
        <v>0</v>
      </c>
      <c r="I1689" s="8">
        <f t="shared" si="3136"/>
        <v>-3.0000000000000001E-3</v>
      </c>
      <c r="J1689" s="12">
        <f t="shared" si="3137"/>
        <v>0</v>
      </c>
      <c r="K1689" s="8">
        <f t="shared" ref="K1689:L1689" si="3466">IFERROR(G1689,0)</f>
        <v>3.0000000000000001E-3</v>
      </c>
      <c r="L1689" s="8">
        <f t="shared" si="3466"/>
        <v>0</v>
      </c>
      <c r="M1689" s="8">
        <f t="shared" si="3139"/>
        <v>-3.0000000000000001E-3</v>
      </c>
      <c r="N1689" s="12">
        <f t="shared" si="3140"/>
        <v>0</v>
      </c>
      <c r="O1689" s="8">
        <f t="shared" ref="O1689:P1689" si="3467">IFERROR(K1689,0)</f>
        <v>3.0000000000000001E-3</v>
      </c>
      <c r="P1689" s="8">
        <f t="shared" si="3467"/>
        <v>0</v>
      </c>
      <c r="Q1689" s="8">
        <f t="shared" si="3142"/>
        <v>-3.0000000000000001E-3</v>
      </c>
      <c r="R1689" s="12">
        <f t="shared" si="3143"/>
        <v>0</v>
      </c>
      <c r="S1689" s="8"/>
      <c r="T1689" s="8"/>
      <c r="U1689" s="8"/>
      <c r="V1689" s="8">
        <f t="shared" si="3435"/>
        <v>0</v>
      </c>
      <c r="W1689" s="8">
        <f t="shared" si="3436"/>
        <v>0</v>
      </c>
      <c r="X1689" s="14">
        <f t="shared" si="3455"/>
        <v>3.0000000000000001E-3</v>
      </c>
      <c r="Y1689" s="15"/>
    </row>
    <row r="1690" spans="1:25" x14ac:dyDescent="0.2">
      <c r="A1690" s="5">
        <v>45738</v>
      </c>
      <c r="B1690" s="6" t="s">
        <v>29</v>
      </c>
      <c r="C1690" s="7" t="s">
        <v>24</v>
      </c>
      <c r="D1690" s="6" t="s">
        <v>27</v>
      </c>
      <c r="E1690" s="8">
        <v>0</v>
      </c>
      <c r="F1690" s="8">
        <v>0</v>
      </c>
      <c r="G1690" s="8">
        <v>0</v>
      </c>
      <c r="H1690" s="11">
        <v>0</v>
      </c>
      <c r="I1690" s="8">
        <f t="shared" si="3136"/>
        <v>0</v>
      </c>
      <c r="J1690" s="12">
        <f t="shared" si="3137"/>
        <v>0</v>
      </c>
      <c r="K1690" s="8">
        <f t="shared" ref="K1690:L1690" si="3468">IFERROR(G1690,0)</f>
        <v>0</v>
      </c>
      <c r="L1690" s="8">
        <f t="shared" si="3468"/>
        <v>0</v>
      </c>
      <c r="M1690" s="8">
        <f t="shared" si="3139"/>
        <v>0</v>
      </c>
      <c r="N1690" s="12">
        <f t="shared" si="3140"/>
        <v>0</v>
      </c>
      <c r="O1690" s="8">
        <f t="shared" ref="O1690:P1690" si="3469">IFERROR(K1690,0)</f>
        <v>0</v>
      </c>
      <c r="P1690" s="8">
        <f t="shared" si="3469"/>
        <v>0</v>
      </c>
      <c r="Q1690" s="8">
        <f t="shared" si="3142"/>
        <v>0</v>
      </c>
      <c r="R1690" s="12">
        <f t="shared" si="3143"/>
        <v>0</v>
      </c>
      <c r="S1690" s="14"/>
      <c r="T1690" s="14"/>
      <c r="U1690" s="14"/>
      <c r="V1690" s="8">
        <f t="shared" si="3435"/>
        <v>0</v>
      </c>
      <c r="W1690" s="8">
        <f t="shared" si="3436"/>
        <v>0</v>
      </c>
      <c r="X1690" s="14">
        <f t="shared" si="3455"/>
        <v>0</v>
      </c>
      <c r="Y1690" s="15"/>
    </row>
    <row r="1691" spans="1:25" x14ac:dyDescent="0.2">
      <c r="A1691" s="5">
        <v>45738</v>
      </c>
      <c r="B1691" s="6" t="s">
        <v>30</v>
      </c>
      <c r="C1691" s="7" t="s">
        <v>24</v>
      </c>
      <c r="D1691" s="6" t="s">
        <v>25</v>
      </c>
      <c r="E1691" s="8">
        <v>0.6</v>
      </c>
      <c r="F1691" s="8">
        <v>4.0000000000000001E-3</v>
      </c>
      <c r="G1691" s="8">
        <v>3.2000000000000002E-3</v>
      </c>
      <c r="H1691" s="11">
        <v>2E-3</v>
      </c>
      <c r="I1691" s="8">
        <f t="shared" si="3136"/>
        <v>-1.2000000000000001E-3</v>
      </c>
      <c r="J1691" s="12">
        <f t="shared" si="3137"/>
        <v>62.5</v>
      </c>
      <c r="K1691" s="8">
        <f t="shared" ref="K1691:L1691" si="3470">IFERROR(G1691,0)</f>
        <v>3.2000000000000002E-3</v>
      </c>
      <c r="L1691" s="8">
        <f t="shared" si="3470"/>
        <v>2E-3</v>
      </c>
      <c r="M1691" s="8">
        <f t="shared" si="3139"/>
        <v>-1.2000000000000001E-3</v>
      </c>
      <c r="N1691" s="12">
        <f t="shared" si="3140"/>
        <v>62.5</v>
      </c>
      <c r="O1691" s="8">
        <f t="shared" ref="O1691:P1691" si="3471">IFERROR(K1691,0)</f>
        <v>3.2000000000000002E-3</v>
      </c>
      <c r="P1691" s="8">
        <f t="shared" si="3471"/>
        <v>2E-3</v>
      </c>
      <c r="Q1691" s="8">
        <f t="shared" si="3142"/>
        <v>-1.2000000000000001E-3</v>
      </c>
      <c r="R1691" s="12">
        <f t="shared" si="3143"/>
        <v>62.5</v>
      </c>
      <c r="S1691" s="14">
        <f>T1670</f>
        <v>9.5890000000000059E-2</v>
      </c>
      <c r="T1691" s="8">
        <f>H1691+S1691-H1692-H1693-U1691</f>
        <v>9.789000000000006E-2</v>
      </c>
      <c r="U1691" s="14">
        <v>0</v>
      </c>
      <c r="V1691" s="8">
        <f t="shared" si="3435"/>
        <v>80</v>
      </c>
      <c r="W1691" s="8">
        <f t="shared" si="3436"/>
        <v>50</v>
      </c>
      <c r="X1691" s="14">
        <f t="shared" si="3455"/>
        <v>0</v>
      </c>
      <c r="Y1691" s="15"/>
    </row>
    <row r="1692" spans="1:25" x14ac:dyDescent="0.2">
      <c r="A1692" s="5">
        <v>45738</v>
      </c>
      <c r="B1692" s="6" t="s">
        <v>30</v>
      </c>
      <c r="C1692" s="7" t="s">
        <v>24</v>
      </c>
      <c r="D1692" s="6" t="s">
        <v>26</v>
      </c>
      <c r="E1692" s="8">
        <v>0.6</v>
      </c>
      <c r="F1692" s="8">
        <v>0</v>
      </c>
      <c r="G1692" s="8">
        <v>3.2000000000000002E-3</v>
      </c>
      <c r="H1692" s="11">
        <v>0</v>
      </c>
      <c r="I1692" s="8">
        <f t="shared" si="3136"/>
        <v>-3.2000000000000002E-3</v>
      </c>
      <c r="J1692" s="12">
        <f t="shared" si="3137"/>
        <v>0</v>
      </c>
      <c r="K1692" s="8">
        <f t="shared" ref="K1692:L1692" si="3472">IFERROR(G1692,0)</f>
        <v>3.2000000000000002E-3</v>
      </c>
      <c r="L1692" s="8">
        <f t="shared" si="3472"/>
        <v>0</v>
      </c>
      <c r="M1692" s="8">
        <f t="shared" si="3139"/>
        <v>-3.2000000000000002E-3</v>
      </c>
      <c r="N1692" s="12">
        <f t="shared" si="3140"/>
        <v>0</v>
      </c>
      <c r="O1692" s="8">
        <f t="shared" ref="O1692:P1692" si="3473">IFERROR(K1692,0)</f>
        <v>3.2000000000000002E-3</v>
      </c>
      <c r="P1692" s="8">
        <f t="shared" si="3473"/>
        <v>0</v>
      </c>
      <c r="Q1692" s="8">
        <f t="shared" si="3142"/>
        <v>-3.2000000000000002E-3</v>
      </c>
      <c r="R1692" s="12">
        <f t="shared" si="3143"/>
        <v>0</v>
      </c>
      <c r="S1692" s="14"/>
      <c r="T1692" s="14"/>
      <c r="U1692" s="14"/>
      <c r="V1692" s="8">
        <f t="shared" si="3435"/>
        <v>0</v>
      </c>
      <c r="W1692" s="8">
        <f t="shared" si="3436"/>
        <v>0</v>
      </c>
      <c r="X1692" s="14">
        <f t="shared" si="3455"/>
        <v>2E-3</v>
      </c>
      <c r="Y1692" s="15"/>
    </row>
    <row r="1693" spans="1:25" x14ac:dyDescent="0.2">
      <c r="A1693" s="5">
        <v>45738</v>
      </c>
      <c r="B1693" s="6" t="s">
        <v>30</v>
      </c>
      <c r="C1693" s="7" t="s">
        <v>24</v>
      </c>
      <c r="D1693" s="6" t="s">
        <v>27</v>
      </c>
      <c r="E1693" s="8">
        <v>0</v>
      </c>
      <c r="F1693" s="8">
        <v>0</v>
      </c>
      <c r="G1693" s="8">
        <v>0</v>
      </c>
      <c r="H1693" s="11">
        <v>0</v>
      </c>
      <c r="I1693" s="8">
        <f t="shared" si="3136"/>
        <v>0</v>
      </c>
      <c r="J1693" s="12">
        <f t="shared" si="3137"/>
        <v>0</v>
      </c>
      <c r="K1693" s="8">
        <f t="shared" ref="K1693:L1693" si="3474">IFERROR(G1693,0)</f>
        <v>0</v>
      </c>
      <c r="L1693" s="8">
        <f t="shared" si="3474"/>
        <v>0</v>
      </c>
      <c r="M1693" s="8">
        <f t="shared" si="3139"/>
        <v>0</v>
      </c>
      <c r="N1693" s="12">
        <f t="shared" si="3140"/>
        <v>0</v>
      </c>
      <c r="O1693" s="8">
        <f t="shared" ref="O1693:P1693" si="3475">IFERROR(K1693,0)</f>
        <v>0</v>
      </c>
      <c r="P1693" s="8">
        <f t="shared" si="3475"/>
        <v>0</v>
      </c>
      <c r="Q1693" s="8">
        <f t="shared" si="3142"/>
        <v>0</v>
      </c>
      <c r="R1693" s="12">
        <f t="shared" si="3143"/>
        <v>0</v>
      </c>
      <c r="S1693" s="14"/>
      <c r="T1693" s="14"/>
      <c r="U1693" s="14"/>
      <c r="V1693" s="8">
        <f t="shared" si="3435"/>
        <v>0</v>
      </c>
      <c r="W1693" s="8">
        <f t="shared" si="3436"/>
        <v>0</v>
      </c>
      <c r="X1693" s="14">
        <f t="shared" si="3455"/>
        <v>0</v>
      </c>
      <c r="Y1693" s="15"/>
    </row>
    <row r="1694" spans="1:25" x14ac:dyDescent="0.2">
      <c r="A1694" s="5">
        <v>45738</v>
      </c>
      <c r="B1694" s="6" t="s">
        <v>31</v>
      </c>
      <c r="C1694" s="7" t="s">
        <v>32</v>
      </c>
      <c r="D1694" s="6" t="s">
        <v>25</v>
      </c>
      <c r="E1694" s="8">
        <v>229.8</v>
      </c>
      <c r="F1694" s="8">
        <v>0.64200000000000002</v>
      </c>
      <c r="G1694" s="8">
        <v>0.66800000000000004</v>
      </c>
      <c r="H1694" s="11">
        <v>0.59899999999999998</v>
      </c>
      <c r="I1694" s="8">
        <f t="shared" si="3136"/>
        <v>-6.9000000000000061E-2</v>
      </c>
      <c r="J1694" s="12">
        <f t="shared" si="3137"/>
        <v>89.670658682634723</v>
      </c>
      <c r="K1694" s="8">
        <f t="shared" ref="K1694:L1694" si="3476">IFERROR(G1694,0)</f>
        <v>0.66800000000000004</v>
      </c>
      <c r="L1694" s="8">
        <f t="shared" si="3476"/>
        <v>0.59899999999999998</v>
      </c>
      <c r="M1694" s="8">
        <f t="shared" si="3139"/>
        <v>-6.9000000000000061E-2</v>
      </c>
      <c r="N1694" s="12">
        <f t="shared" si="3140"/>
        <v>89.670658682634723</v>
      </c>
      <c r="O1694" s="8">
        <f t="shared" ref="O1694:P1694" si="3477">IFERROR(K1694,0)</f>
        <v>0.66800000000000004</v>
      </c>
      <c r="P1694" s="8">
        <f t="shared" si="3477"/>
        <v>0.59899999999999998</v>
      </c>
      <c r="Q1694" s="8">
        <f t="shared" si="3142"/>
        <v>-6.9000000000000061E-2</v>
      </c>
      <c r="R1694" s="12">
        <f t="shared" si="3143"/>
        <v>89.670658682634723</v>
      </c>
      <c r="S1694" s="14">
        <f>T1673</f>
        <v>169.63768504999976</v>
      </c>
      <c r="T1694" s="8">
        <f>H1694+S1694-H1695-H1696-U1694</f>
        <v>170.23628504999974</v>
      </c>
      <c r="U1694" s="14">
        <v>4.0000000000000002E-4</v>
      </c>
      <c r="V1694" s="8">
        <f t="shared" si="3435"/>
        <v>104.04984423676014</v>
      </c>
      <c r="W1694" s="8">
        <f t="shared" si="3436"/>
        <v>93.302180685358252</v>
      </c>
      <c r="X1694" s="14">
        <f t="shared" si="3455"/>
        <v>0</v>
      </c>
      <c r="Y1694" s="15"/>
    </row>
    <row r="1695" spans="1:25" x14ac:dyDescent="0.2">
      <c r="A1695" s="5">
        <v>45738</v>
      </c>
      <c r="B1695" s="6" t="s">
        <v>31</v>
      </c>
      <c r="C1695" s="7" t="s">
        <v>32</v>
      </c>
      <c r="D1695" s="6" t="s">
        <v>26</v>
      </c>
      <c r="E1695" s="8">
        <v>285</v>
      </c>
      <c r="F1695" s="8">
        <v>0</v>
      </c>
      <c r="G1695" s="8">
        <v>0.77400000000000002</v>
      </c>
      <c r="H1695" s="11">
        <v>0</v>
      </c>
      <c r="I1695" s="8">
        <f t="shared" si="3136"/>
        <v>-0.77400000000000002</v>
      </c>
      <c r="J1695" s="12">
        <f t="shared" si="3137"/>
        <v>0</v>
      </c>
      <c r="K1695" s="8">
        <f t="shared" ref="K1695:L1695" si="3478">IFERROR(G1695,0)</f>
        <v>0.77400000000000002</v>
      </c>
      <c r="L1695" s="8">
        <f t="shared" si="3478"/>
        <v>0</v>
      </c>
      <c r="M1695" s="8">
        <f t="shared" si="3139"/>
        <v>-0.77400000000000002</v>
      </c>
      <c r="N1695" s="12">
        <f t="shared" si="3140"/>
        <v>0</v>
      </c>
      <c r="O1695" s="8">
        <f t="shared" ref="O1695:P1695" si="3479">IFERROR(K1695,0)</f>
        <v>0.77400000000000002</v>
      </c>
      <c r="P1695" s="8">
        <f t="shared" si="3479"/>
        <v>0</v>
      </c>
      <c r="Q1695" s="8">
        <f t="shared" si="3142"/>
        <v>-0.77400000000000002</v>
      </c>
      <c r="R1695" s="12">
        <f t="shared" si="3143"/>
        <v>0</v>
      </c>
      <c r="S1695" s="14"/>
      <c r="T1695" s="14"/>
      <c r="U1695" s="14"/>
      <c r="V1695" s="8">
        <f t="shared" si="3435"/>
        <v>0</v>
      </c>
      <c r="W1695" s="8">
        <f t="shared" si="3436"/>
        <v>0</v>
      </c>
      <c r="X1695" s="14">
        <f t="shared" si="3455"/>
        <v>0.60199999999999998</v>
      </c>
      <c r="Y1695" s="15"/>
    </row>
    <row r="1696" spans="1:25" x14ac:dyDescent="0.2">
      <c r="A1696" s="5">
        <v>45738</v>
      </c>
      <c r="B1696" s="6" t="s">
        <v>31</v>
      </c>
      <c r="C1696" s="7" t="s">
        <v>32</v>
      </c>
      <c r="D1696" s="6" t="s">
        <v>27</v>
      </c>
      <c r="E1696" s="8">
        <v>0</v>
      </c>
      <c r="F1696" s="8">
        <v>0</v>
      </c>
      <c r="G1696" s="8">
        <v>0</v>
      </c>
      <c r="H1696" s="11">
        <v>0</v>
      </c>
      <c r="I1696" s="8">
        <f t="shared" si="3136"/>
        <v>0</v>
      </c>
      <c r="J1696" s="12">
        <f t="shared" si="3137"/>
        <v>0</v>
      </c>
      <c r="K1696" s="8">
        <f t="shared" ref="K1696:L1696" si="3480">IFERROR(G1696,0)</f>
        <v>0</v>
      </c>
      <c r="L1696" s="8">
        <f t="shared" si="3480"/>
        <v>0</v>
      </c>
      <c r="M1696" s="8">
        <f t="shared" si="3139"/>
        <v>0</v>
      </c>
      <c r="N1696" s="12">
        <f t="shared" si="3140"/>
        <v>0</v>
      </c>
      <c r="O1696" s="8">
        <f t="shared" ref="O1696:P1696" si="3481">IFERROR(K1696,0)</f>
        <v>0</v>
      </c>
      <c r="P1696" s="8">
        <f t="shared" si="3481"/>
        <v>0</v>
      </c>
      <c r="Q1696" s="8">
        <f t="shared" si="3142"/>
        <v>0</v>
      </c>
      <c r="R1696" s="12">
        <f t="shared" si="3143"/>
        <v>0</v>
      </c>
      <c r="S1696" s="14"/>
      <c r="T1696" s="14"/>
      <c r="U1696" s="14"/>
      <c r="V1696" s="8">
        <f t="shared" si="3435"/>
        <v>0</v>
      </c>
      <c r="W1696" s="8">
        <f t="shared" si="3436"/>
        <v>0</v>
      </c>
      <c r="X1696" s="14">
        <f t="shared" si="3455"/>
        <v>1.079</v>
      </c>
      <c r="Y1696" s="15"/>
    </row>
    <row r="1697" spans="1:25" x14ac:dyDescent="0.2">
      <c r="A1697" s="5">
        <v>45738</v>
      </c>
      <c r="B1697" s="6" t="s">
        <v>36</v>
      </c>
      <c r="C1697" s="7" t="s">
        <v>32</v>
      </c>
      <c r="D1697" s="6" t="s">
        <v>25</v>
      </c>
      <c r="E1697" s="8">
        <v>5.2</v>
      </c>
      <c r="F1697" s="8">
        <v>1.7999999999999999E-2</v>
      </c>
      <c r="G1697" s="8">
        <v>1.61E-2</v>
      </c>
      <c r="H1697" s="11">
        <v>1.9E-2</v>
      </c>
      <c r="I1697" s="8">
        <f t="shared" si="3136"/>
        <v>2.8999999999999998E-3</v>
      </c>
      <c r="J1697" s="12">
        <f t="shared" si="3137"/>
        <v>118.01242236024845</v>
      </c>
      <c r="K1697" s="8">
        <f t="shared" ref="K1697:L1697" si="3482">IFERROR(G1697,0)</f>
        <v>1.61E-2</v>
      </c>
      <c r="L1697" s="8">
        <f t="shared" si="3482"/>
        <v>1.9E-2</v>
      </c>
      <c r="M1697" s="8">
        <f t="shared" si="3139"/>
        <v>2.8999999999999998E-3</v>
      </c>
      <c r="N1697" s="12">
        <f t="shared" si="3140"/>
        <v>118.01242236024845</v>
      </c>
      <c r="O1697" s="8">
        <f t="shared" ref="O1697:P1697" si="3483">IFERROR(K1697,0)</f>
        <v>1.61E-2</v>
      </c>
      <c r="P1697" s="8">
        <f t="shared" si="3483"/>
        <v>1.9E-2</v>
      </c>
      <c r="Q1697" s="8">
        <f t="shared" si="3142"/>
        <v>2.8999999999999998E-3</v>
      </c>
      <c r="R1697" s="12">
        <f t="shared" si="3143"/>
        <v>118.01242236024845</v>
      </c>
      <c r="S1697" s="14">
        <f>T1676</f>
        <v>3.0045000019999977</v>
      </c>
      <c r="T1697" s="8">
        <f>H1697+S1697-H1698-H1699-U1697</f>
        <v>3.0228000019999977</v>
      </c>
      <c r="U1697" s="14">
        <v>6.9999999999999999E-4</v>
      </c>
      <c r="V1697" s="8">
        <f t="shared" si="3435"/>
        <v>89.444444444444443</v>
      </c>
      <c r="W1697" s="8">
        <f t="shared" si="3436"/>
        <v>105.55555555555556</v>
      </c>
      <c r="X1697" s="14">
        <f t="shared" si="3455"/>
        <v>0</v>
      </c>
      <c r="Y1697" s="15"/>
    </row>
    <row r="1698" spans="1:25" x14ac:dyDescent="0.2">
      <c r="A1698" s="5">
        <v>45738</v>
      </c>
      <c r="B1698" s="6" t="s">
        <v>36</v>
      </c>
      <c r="C1698" s="7" t="s">
        <v>32</v>
      </c>
      <c r="D1698" s="6" t="s">
        <v>26</v>
      </c>
      <c r="E1698" s="8">
        <v>5.0999999999999996</v>
      </c>
      <c r="F1698" s="8">
        <v>0</v>
      </c>
      <c r="G1698" s="8">
        <v>1.29E-2</v>
      </c>
      <c r="H1698" s="11">
        <v>0</v>
      </c>
      <c r="I1698" s="8">
        <f t="shared" si="3136"/>
        <v>-1.29E-2</v>
      </c>
      <c r="J1698" s="12">
        <f t="shared" si="3137"/>
        <v>0</v>
      </c>
      <c r="K1698" s="8">
        <f t="shared" ref="K1698:L1698" si="3484">IFERROR(G1698,0)</f>
        <v>1.29E-2</v>
      </c>
      <c r="L1698" s="8">
        <f t="shared" si="3484"/>
        <v>0</v>
      </c>
      <c r="M1698" s="8">
        <f t="shared" si="3139"/>
        <v>-1.29E-2</v>
      </c>
      <c r="N1698" s="12">
        <f t="shared" si="3140"/>
        <v>0</v>
      </c>
      <c r="O1698" s="8">
        <f t="shared" ref="O1698:P1698" si="3485">IFERROR(K1698,0)</f>
        <v>1.29E-2</v>
      </c>
      <c r="P1698" s="8">
        <f t="shared" si="3485"/>
        <v>0</v>
      </c>
      <c r="Q1698" s="8">
        <f t="shared" si="3142"/>
        <v>-1.29E-2</v>
      </c>
      <c r="R1698" s="12">
        <f t="shared" si="3143"/>
        <v>0</v>
      </c>
      <c r="S1698" s="14"/>
      <c r="T1698" s="14"/>
      <c r="U1698" s="14"/>
      <c r="V1698" s="8">
        <f t="shared" si="3435"/>
        <v>0</v>
      </c>
      <c r="W1698" s="8">
        <f t="shared" si="3436"/>
        <v>0</v>
      </c>
      <c r="X1698" s="14">
        <f t="shared" si="3455"/>
        <v>1.7999999999999999E-2</v>
      </c>
      <c r="Y1698" s="15"/>
    </row>
    <row r="1699" spans="1:25" x14ac:dyDescent="0.2">
      <c r="A1699" s="5">
        <v>45738</v>
      </c>
      <c r="B1699" s="6" t="s">
        <v>36</v>
      </c>
      <c r="C1699" s="7" t="s">
        <v>32</v>
      </c>
      <c r="D1699" s="6" t="s">
        <v>27</v>
      </c>
      <c r="E1699" s="8">
        <v>0</v>
      </c>
      <c r="F1699" s="8">
        <v>0</v>
      </c>
      <c r="G1699" s="8">
        <v>0</v>
      </c>
      <c r="H1699" s="11">
        <v>0</v>
      </c>
      <c r="I1699" s="8">
        <f t="shared" si="3136"/>
        <v>0</v>
      </c>
      <c r="J1699" s="12">
        <f t="shared" si="3137"/>
        <v>0</v>
      </c>
      <c r="K1699" s="8">
        <f t="shared" ref="K1699:L1699" si="3486">IFERROR(G1699,0)</f>
        <v>0</v>
      </c>
      <c r="L1699" s="8">
        <f t="shared" si="3486"/>
        <v>0</v>
      </c>
      <c r="M1699" s="8">
        <f t="shared" si="3139"/>
        <v>0</v>
      </c>
      <c r="N1699" s="12">
        <f t="shared" si="3140"/>
        <v>0</v>
      </c>
      <c r="O1699" s="8">
        <f t="shared" ref="O1699:P1699" si="3487">IFERROR(K1699,0)</f>
        <v>0</v>
      </c>
      <c r="P1699" s="8">
        <f t="shared" si="3487"/>
        <v>0</v>
      </c>
      <c r="Q1699" s="8">
        <f t="shared" si="3142"/>
        <v>0</v>
      </c>
      <c r="R1699" s="12">
        <f t="shared" si="3143"/>
        <v>0</v>
      </c>
      <c r="S1699" s="14"/>
      <c r="T1699" s="14"/>
      <c r="U1699" s="14"/>
      <c r="V1699" s="8">
        <f t="shared" si="3435"/>
        <v>0</v>
      </c>
      <c r="W1699" s="8">
        <f t="shared" si="3436"/>
        <v>0</v>
      </c>
      <c r="X1699" s="14">
        <f t="shared" si="3455"/>
        <v>0</v>
      </c>
      <c r="Y1699" s="15"/>
    </row>
    <row r="1700" spans="1:25" x14ac:dyDescent="0.2">
      <c r="A1700" s="5">
        <v>45738</v>
      </c>
      <c r="B1700" s="6" t="s">
        <v>33</v>
      </c>
      <c r="C1700" s="7" t="s">
        <v>32</v>
      </c>
      <c r="D1700" s="6" t="s">
        <v>25</v>
      </c>
      <c r="E1700" s="8">
        <v>0.63</v>
      </c>
      <c r="F1700" s="8">
        <v>0</v>
      </c>
      <c r="G1700" s="8">
        <v>1.9E-3</v>
      </c>
      <c r="H1700" s="11">
        <v>1E-3</v>
      </c>
      <c r="I1700" s="8">
        <f t="shared" si="3136"/>
        <v>-8.9999999999999998E-4</v>
      </c>
      <c r="J1700" s="12">
        <f t="shared" si="3137"/>
        <v>52.631578947368418</v>
      </c>
      <c r="K1700" s="8">
        <f t="shared" ref="K1700:L1700" si="3488">IFERROR(G1700,0)</f>
        <v>1.9E-3</v>
      </c>
      <c r="L1700" s="8">
        <f t="shared" si="3488"/>
        <v>1E-3</v>
      </c>
      <c r="M1700" s="8">
        <f t="shared" si="3139"/>
        <v>-8.9999999999999998E-4</v>
      </c>
      <c r="N1700" s="12">
        <f t="shared" si="3140"/>
        <v>52.631578947368418</v>
      </c>
      <c r="O1700" s="8">
        <f t="shared" ref="O1700:P1700" si="3489">IFERROR(K1700,0)</f>
        <v>1.9E-3</v>
      </c>
      <c r="P1700" s="8">
        <f t="shared" si="3489"/>
        <v>1E-3</v>
      </c>
      <c r="Q1700" s="8">
        <f t="shared" si="3142"/>
        <v>-8.9999999999999998E-4</v>
      </c>
      <c r="R1700" s="12">
        <f t="shared" si="3143"/>
        <v>52.631578947368418</v>
      </c>
      <c r="S1700" s="14">
        <f>T1679</f>
        <v>7.8046239999999864E-2</v>
      </c>
      <c r="T1700" s="8">
        <f>H1700+S1700-H1701-H1702-U1700</f>
        <v>7.8946239999999862E-2</v>
      </c>
      <c r="U1700" s="14">
        <v>1E-4</v>
      </c>
      <c r="V1700" s="8">
        <f t="shared" si="3435"/>
        <v>0</v>
      </c>
      <c r="W1700" s="8">
        <f t="shared" si="3436"/>
        <v>0</v>
      </c>
      <c r="X1700" s="14">
        <f t="shared" si="3455"/>
        <v>0</v>
      </c>
      <c r="Y1700" s="15"/>
    </row>
    <row r="1701" spans="1:25" x14ac:dyDescent="0.2">
      <c r="A1701" s="5">
        <v>45738</v>
      </c>
      <c r="B1701" s="6" t="s">
        <v>33</v>
      </c>
      <c r="C1701" s="7" t="s">
        <v>32</v>
      </c>
      <c r="D1701" s="6" t="s">
        <v>26</v>
      </c>
      <c r="E1701" s="8">
        <v>0.63</v>
      </c>
      <c r="F1701" s="8">
        <v>0</v>
      </c>
      <c r="G1701" s="8">
        <v>1.6000000000000001E-3</v>
      </c>
      <c r="H1701" s="11">
        <v>0</v>
      </c>
      <c r="I1701" s="8">
        <f t="shared" si="3136"/>
        <v>-1.6000000000000001E-3</v>
      </c>
      <c r="J1701" s="12">
        <f t="shared" si="3137"/>
        <v>0</v>
      </c>
      <c r="K1701" s="8">
        <f t="shared" ref="K1701:L1701" si="3490">IFERROR(G1701,0)</f>
        <v>1.6000000000000001E-3</v>
      </c>
      <c r="L1701" s="8">
        <f t="shared" si="3490"/>
        <v>0</v>
      </c>
      <c r="M1701" s="8">
        <f t="shared" si="3139"/>
        <v>-1.6000000000000001E-3</v>
      </c>
      <c r="N1701" s="12">
        <f t="shared" si="3140"/>
        <v>0</v>
      </c>
      <c r="O1701" s="8">
        <f t="shared" ref="O1701:P1701" si="3491">IFERROR(K1701,0)</f>
        <v>1.6000000000000001E-3</v>
      </c>
      <c r="P1701" s="8">
        <f t="shared" si="3491"/>
        <v>0</v>
      </c>
      <c r="Q1701" s="8">
        <f t="shared" si="3142"/>
        <v>-1.6000000000000001E-3</v>
      </c>
      <c r="R1701" s="12">
        <f t="shared" si="3143"/>
        <v>0</v>
      </c>
      <c r="S1701" s="14"/>
      <c r="T1701" s="8"/>
      <c r="U1701" s="14"/>
      <c r="V1701" s="8">
        <f t="shared" si="3435"/>
        <v>0</v>
      </c>
      <c r="W1701" s="8">
        <f t="shared" si="3436"/>
        <v>0</v>
      </c>
      <c r="X1701" s="14">
        <f t="shared" si="3455"/>
        <v>1E-3</v>
      </c>
      <c r="Y1701" s="15"/>
    </row>
    <row r="1702" spans="1:25" x14ac:dyDescent="0.2">
      <c r="A1702" s="5">
        <v>45738</v>
      </c>
      <c r="B1702" s="6" t="s">
        <v>33</v>
      </c>
      <c r="C1702" s="7" t="s">
        <v>32</v>
      </c>
      <c r="D1702" s="6" t="s">
        <v>27</v>
      </c>
      <c r="E1702" s="8">
        <v>0</v>
      </c>
      <c r="F1702" s="8">
        <v>0</v>
      </c>
      <c r="G1702" s="8">
        <v>0</v>
      </c>
      <c r="H1702" s="11">
        <v>0</v>
      </c>
      <c r="I1702" s="8">
        <f t="shared" si="3136"/>
        <v>0</v>
      </c>
      <c r="J1702" s="12">
        <f t="shared" si="3137"/>
        <v>0</v>
      </c>
      <c r="K1702" s="8">
        <f t="shared" ref="K1702:L1702" si="3492">IFERROR(G1702,0)</f>
        <v>0</v>
      </c>
      <c r="L1702" s="8">
        <f t="shared" si="3492"/>
        <v>0</v>
      </c>
      <c r="M1702" s="8">
        <f t="shared" si="3139"/>
        <v>0</v>
      </c>
      <c r="N1702" s="12">
        <f t="shared" si="3140"/>
        <v>0</v>
      </c>
      <c r="O1702" s="8">
        <f t="shared" ref="O1702:P1702" si="3493">IFERROR(K1702,0)</f>
        <v>0</v>
      </c>
      <c r="P1702" s="8">
        <f t="shared" si="3493"/>
        <v>0</v>
      </c>
      <c r="Q1702" s="8">
        <f t="shared" si="3142"/>
        <v>0</v>
      </c>
      <c r="R1702" s="12">
        <f t="shared" si="3143"/>
        <v>0</v>
      </c>
      <c r="S1702" s="14"/>
      <c r="T1702" s="14"/>
      <c r="U1702" s="14"/>
      <c r="V1702" s="8">
        <f t="shared" si="3435"/>
        <v>0</v>
      </c>
      <c r="W1702" s="8">
        <f t="shared" si="3436"/>
        <v>0</v>
      </c>
      <c r="X1702" s="14">
        <f t="shared" si="3455"/>
        <v>0</v>
      </c>
      <c r="Y1702" s="15"/>
    </row>
    <row r="1703" spans="1:25" x14ac:dyDescent="0.2">
      <c r="A1703" s="5">
        <v>45739</v>
      </c>
      <c r="B1703" s="6" t="s">
        <v>28</v>
      </c>
      <c r="C1703" s="7" t="s">
        <v>24</v>
      </c>
      <c r="D1703" s="6" t="s">
        <v>25</v>
      </c>
      <c r="E1703" s="8">
        <v>190.9</v>
      </c>
      <c r="F1703" s="9">
        <v>0.65300000000000002</v>
      </c>
      <c r="G1703" s="10">
        <v>0.54500000000000004</v>
      </c>
      <c r="H1703" s="21">
        <v>0.57999999999999996</v>
      </c>
      <c r="I1703" s="8">
        <f t="shared" si="3136"/>
        <v>3.499999999999992E-2</v>
      </c>
      <c r="J1703" s="12">
        <f t="shared" si="3137"/>
        <v>106.42201834862384</v>
      </c>
      <c r="K1703" s="8">
        <f t="shared" ref="K1703:L1703" si="3494">IFERROR(G1703,0)</f>
        <v>0.54500000000000004</v>
      </c>
      <c r="L1703" s="8">
        <f t="shared" si="3494"/>
        <v>0.57999999999999996</v>
      </c>
      <c r="M1703" s="8">
        <f t="shared" si="3139"/>
        <v>3.499999999999992E-2</v>
      </c>
      <c r="N1703" s="12">
        <f t="shared" si="3140"/>
        <v>106.42201834862384</v>
      </c>
      <c r="O1703" s="8">
        <f t="shared" ref="O1703:P1703" si="3495">IFERROR(K1703,0)</f>
        <v>0.54500000000000004</v>
      </c>
      <c r="P1703" s="8">
        <f t="shared" si="3495"/>
        <v>0.57999999999999996</v>
      </c>
      <c r="Q1703" s="8">
        <f t="shared" si="3142"/>
        <v>3.499999999999992E-2</v>
      </c>
      <c r="R1703" s="12">
        <f t="shared" si="3143"/>
        <v>106.42201834862384</v>
      </c>
      <c r="S1703" s="8">
        <f>T1682</f>
        <v>19.04951999999999</v>
      </c>
      <c r="T1703" s="8">
        <f>H1703+S1703-H1704-H1705-U1703</f>
        <v>17.233719999999991</v>
      </c>
      <c r="U1703" s="8">
        <v>1.8E-3</v>
      </c>
      <c r="V1703" s="8">
        <f t="shared" si="3435"/>
        <v>83.460949464012259</v>
      </c>
      <c r="W1703" s="8">
        <f t="shared" si="3436"/>
        <v>88.820826952526787</v>
      </c>
      <c r="X1703" s="14">
        <f>H1661</f>
        <v>0.57899999999999996</v>
      </c>
      <c r="Y1703" s="15"/>
    </row>
    <row r="1704" spans="1:25" x14ac:dyDescent="0.2">
      <c r="A1704" s="5">
        <v>45739</v>
      </c>
      <c r="B1704" s="6" t="s">
        <v>28</v>
      </c>
      <c r="C1704" s="7" t="s">
        <v>24</v>
      </c>
      <c r="D1704" s="6" t="s">
        <v>26</v>
      </c>
      <c r="E1704" s="8">
        <v>220.3</v>
      </c>
      <c r="F1704" s="8">
        <v>0.749</v>
      </c>
      <c r="G1704" s="8">
        <v>0.58099999999999996</v>
      </c>
      <c r="H1704" s="11">
        <v>1.1970000000000001</v>
      </c>
      <c r="I1704" s="8">
        <f t="shared" si="3136"/>
        <v>0.6160000000000001</v>
      </c>
      <c r="J1704" s="12">
        <f t="shared" si="3137"/>
        <v>206.02409638554221</v>
      </c>
      <c r="K1704" s="8">
        <f t="shared" ref="K1704:L1704" si="3496">IFERROR(G1704,0)</f>
        <v>0.58099999999999996</v>
      </c>
      <c r="L1704" s="8">
        <f t="shared" si="3496"/>
        <v>1.1970000000000001</v>
      </c>
      <c r="M1704" s="8">
        <f t="shared" si="3139"/>
        <v>0.6160000000000001</v>
      </c>
      <c r="N1704" s="12">
        <f t="shared" si="3140"/>
        <v>206.02409638554221</v>
      </c>
      <c r="O1704" s="8">
        <f t="shared" ref="O1704:P1704" si="3497">IFERROR(K1704,0)</f>
        <v>0.58099999999999996</v>
      </c>
      <c r="P1704" s="8">
        <f t="shared" si="3497"/>
        <v>1.1970000000000001</v>
      </c>
      <c r="Q1704" s="8">
        <f t="shared" si="3142"/>
        <v>0.6160000000000001</v>
      </c>
      <c r="R1704" s="12">
        <f t="shared" si="3143"/>
        <v>206.02409638554221</v>
      </c>
      <c r="S1704" s="8"/>
      <c r="T1704" s="8"/>
      <c r="U1704" s="8"/>
      <c r="V1704" s="8">
        <f t="shared" si="3435"/>
        <v>77.570093457943926</v>
      </c>
      <c r="W1704" s="8">
        <f t="shared" si="3436"/>
        <v>159.81308411214954</v>
      </c>
      <c r="X1704" s="14">
        <f t="shared" ref="X1704:X1723" si="3498">H1661</f>
        <v>0.57899999999999996</v>
      </c>
      <c r="Y1704" s="15"/>
    </row>
    <row r="1705" spans="1:25" x14ac:dyDescent="0.2">
      <c r="A1705" s="5">
        <v>45739</v>
      </c>
      <c r="B1705" s="6" t="s">
        <v>28</v>
      </c>
      <c r="C1705" s="7" t="s">
        <v>24</v>
      </c>
      <c r="D1705" s="6" t="s">
        <v>27</v>
      </c>
      <c r="E1705" s="8">
        <v>0</v>
      </c>
      <c r="F1705" s="8">
        <v>0</v>
      </c>
      <c r="G1705" s="8">
        <v>0</v>
      </c>
      <c r="H1705" s="11">
        <v>1.1970000000000001</v>
      </c>
      <c r="I1705" s="8">
        <f t="shared" si="3136"/>
        <v>1.1970000000000001</v>
      </c>
      <c r="J1705" s="12">
        <f t="shared" si="3137"/>
        <v>0</v>
      </c>
      <c r="K1705" s="8">
        <f t="shared" ref="K1705:L1705" si="3499">IFERROR(G1705,0)</f>
        <v>0</v>
      </c>
      <c r="L1705" s="8">
        <f t="shared" si="3499"/>
        <v>1.1970000000000001</v>
      </c>
      <c r="M1705" s="8">
        <f t="shared" si="3139"/>
        <v>1.1970000000000001</v>
      </c>
      <c r="N1705" s="12">
        <f t="shared" si="3140"/>
        <v>0</v>
      </c>
      <c r="O1705" s="8">
        <f t="shared" ref="O1705:P1705" si="3500">IFERROR(K1705,0)</f>
        <v>0</v>
      </c>
      <c r="P1705" s="8">
        <f t="shared" si="3500"/>
        <v>1.1970000000000001</v>
      </c>
      <c r="Q1705" s="8">
        <f t="shared" si="3142"/>
        <v>1.1970000000000001</v>
      </c>
      <c r="R1705" s="12">
        <f t="shared" si="3143"/>
        <v>0</v>
      </c>
      <c r="S1705" s="8"/>
      <c r="T1705" s="8"/>
      <c r="U1705" s="8"/>
      <c r="V1705" s="8">
        <f t="shared" si="3435"/>
        <v>0</v>
      </c>
      <c r="W1705" s="8">
        <f t="shared" si="3436"/>
        <v>0</v>
      </c>
      <c r="X1705" s="14">
        <f t="shared" si="3498"/>
        <v>1.1990000000000001</v>
      </c>
      <c r="Y1705" s="15"/>
    </row>
    <row r="1706" spans="1:25" x14ac:dyDescent="0.2">
      <c r="A1706" s="5">
        <v>45739</v>
      </c>
      <c r="B1706" s="6" t="s">
        <v>23</v>
      </c>
      <c r="C1706" s="7" t="s">
        <v>24</v>
      </c>
      <c r="D1706" s="6" t="s">
        <v>25</v>
      </c>
      <c r="E1706" s="8">
        <v>1.7</v>
      </c>
      <c r="F1706" s="8">
        <v>5.0000000000000001E-3</v>
      </c>
      <c r="G1706" s="8">
        <v>4.7999999999999996E-3</v>
      </c>
      <c r="H1706" s="11">
        <v>5.0000000000000001E-3</v>
      </c>
      <c r="I1706" s="8">
        <f t="shared" si="3136"/>
        <v>2.0000000000000052E-4</v>
      </c>
      <c r="J1706" s="12">
        <f t="shared" si="3137"/>
        <v>104.16666666666667</v>
      </c>
      <c r="K1706" s="8">
        <f t="shared" ref="K1706:L1706" si="3501">IFERROR(G1706,0)</f>
        <v>4.7999999999999996E-3</v>
      </c>
      <c r="L1706" s="8">
        <f t="shared" si="3501"/>
        <v>5.0000000000000001E-3</v>
      </c>
      <c r="M1706" s="8">
        <f t="shared" si="3139"/>
        <v>2.0000000000000052E-4</v>
      </c>
      <c r="N1706" s="12">
        <f t="shared" si="3140"/>
        <v>104.16666666666667</v>
      </c>
      <c r="O1706" s="8">
        <f t="shared" ref="O1706:P1706" si="3502">IFERROR(K1706,0)</f>
        <v>4.7999999999999996E-3</v>
      </c>
      <c r="P1706" s="8">
        <f t="shared" si="3502"/>
        <v>5.0000000000000001E-3</v>
      </c>
      <c r="Q1706" s="8">
        <f t="shared" si="3142"/>
        <v>2.0000000000000052E-4</v>
      </c>
      <c r="R1706" s="12">
        <f t="shared" si="3143"/>
        <v>104.16666666666667</v>
      </c>
      <c r="S1706" s="8">
        <f>T1685</f>
        <v>3.8336405000000044</v>
      </c>
      <c r="T1706" s="8">
        <f>H1706+S1706-H1707-H1708-U1706</f>
        <v>3.8385405000000041</v>
      </c>
      <c r="U1706" s="8">
        <v>1E-4</v>
      </c>
      <c r="V1706" s="8">
        <f t="shared" si="3435"/>
        <v>95.999999999999986</v>
      </c>
      <c r="W1706" s="8">
        <f t="shared" si="3436"/>
        <v>100</v>
      </c>
      <c r="X1706" s="14">
        <f t="shared" si="3498"/>
        <v>0.86299999999999999</v>
      </c>
      <c r="Y1706" s="15"/>
    </row>
    <row r="1707" spans="1:25" x14ac:dyDescent="0.2">
      <c r="A1707" s="5">
        <v>45739</v>
      </c>
      <c r="B1707" s="6" t="s">
        <v>23</v>
      </c>
      <c r="C1707" s="7" t="s">
        <v>24</v>
      </c>
      <c r="D1707" s="6" t="s">
        <v>26</v>
      </c>
      <c r="E1707" s="8">
        <v>1.5</v>
      </c>
      <c r="F1707" s="8">
        <v>0</v>
      </c>
      <c r="G1707" s="8">
        <v>3.0000000000000001E-3</v>
      </c>
      <c r="H1707" s="11">
        <v>0</v>
      </c>
      <c r="I1707" s="8">
        <f t="shared" si="3136"/>
        <v>-3.0000000000000001E-3</v>
      </c>
      <c r="J1707" s="12">
        <f t="shared" si="3137"/>
        <v>0</v>
      </c>
      <c r="K1707" s="8">
        <f t="shared" ref="K1707:L1707" si="3503">IFERROR(G1707,0)</f>
        <v>3.0000000000000001E-3</v>
      </c>
      <c r="L1707" s="8">
        <f t="shared" si="3503"/>
        <v>0</v>
      </c>
      <c r="M1707" s="8">
        <f t="shared" si="3139"/>
        <v>-3.0000000000000001E-3</v>
      </c>
      <c r="N1707" s="12">
        <f t="shared" si="3140"/>
        <v>0</v>
      </c>
      <c r="O1707" s="8">
        <f t="shared" ref="O1707:P1707" si="3504">IFERROR(K1707,0)</f>
        <v>3.0000000000000001E-3</v>
      </c>
      <c r="P1707" s="8">
        <f t="shared" si="3504"/>
        <v>0</v>
      </c>
      <c r="Q1707" s="8">
        <f t="shared" si="3142"/>
        <v>-3.0000000000000001E-3</v>
      </c>
      <c r="R1707" s="12">
        <f t="shared" si="3143"/>
        <v>0</v>
      </c>
      <c r="S1707" s="8"/>
      <c r="T1707" s="8"/>
      <c r="U1707" s="8"/>
      <c r="V1707" s="8">
        <f t="shared" si="3435"/>
        <v>0</v>
      </c>
      <c r="W1707" s="8">
        <f t="shared" si="3436"/>
        <v>0</v>
      </c>
      <c r="X1707" s="14">
        <f t="shared" si="3498"/>
        <v>5.0000000000000001E-3</v>
      </c>
      <c r="Y1707" s="15"/>
    </row>
    <row r="1708" spans="1:25" x14ac:dyDescent="0.2">
      <c r="A1708" s="5">
        <v>45739</v>
      </c>
      <c r="B1708" s="6" t="s">
        <v>23</v>
      </c>
      <c r="C1708" s="7" t="s">
        <v>24</v>
      </c>
      <c r="D1708" s="6" t="s">
        <v>27</v>
      </c>
      <c r="E1708" s="8">
        <v>0</v>
      </c>
      <c r="F1708" s="8">
        <v>0</v>
      </c>
      <c r="G1708" s="8">
        <v>0</v>
      </c>
      <c r="H1708" s="11">
        <v>0</v>
      </c>
      <c r="I1708" s="8">
        <f t="shared" si="3136"/>
        <v>0</v>
      </c>
      <c r="J1708" s="12">
        <f t="shared" si="3137"/>
        <v>0</v>
      </c>
      <c r="K1708" s="8">
        <f t="shared" ref="K1708:L1708" si="3505">IFERROR(G1708,0)</f>
        <v>0</v>
      </c>
      <c r="L1708" s="8">
        <f t="shared" si="3505"/>
        <v>0</v>
      </c>
      <c r="M1708" s="8">
        <f t="shared" si="3139"/>
        <v>0</v>
      </c>
      <c r="N1708" s="12">
        <f t="shared" si="3140"/>
        <v>0</v>
      </c>
      <c r="O1708" s="8">
        <f t="shared" ref="O1708:P1708" si="3506">IFERROR(K1708,0)</f>
        <v>0</v>
      </c>
      <c r="P1708" s="8">
        <f t="shared" si="3506"/>
        <v>0</v>
      </c>
      <c r="Q1708" s="8">
        <f t="shared" si="3142"/>
        <v>0</v>
      </c>
      <c r="R1708" s="12">
        <f t="shared" si="3143"/>
        <v>0</v>
      </c>
      <c r="S1708" s="8"/>
      <c r="T1708" s="8"/>
      <c r="U1708" s="8"/>
      <c r="V1708" s="8">
        <f t="shared" si="3435"/>
        <v>0</v>
      </c>
      <c r="W1708" s="8">
        <f t="shared" si="3436"/>
        <v>0</v>
      </c>
      <c r="X1708" s="14">
        <f t="shared" si="3498"/>
        <v>0</v>
      </c>
      <c r="Y1708" s="15"/>
    </row>
    <row r="1709" spans="1:25" x14ac:dyDescent="0.2">
      <c r="A1709" s="5">
        <v>45739</v>
      </c>
      <c r="B1709" s="6" t="s">
        <v>29</v>
      </c>
      <c r="C1709" s="7" t="s">
        <v>24</v>
      </c>
      <c r="D1709" s="6" t="s">
        <v>25</v>
      </c>
      <c r="E1709" s="8">
        <v>1</v>
      </c>
      <c r="F1709" s="8">
        <v>5.0000000000000001E-3</v>
      </c>
      <c r="G1709" s="8">
        <v>3.0000000000000001E-3</v>
      </c>
      <c r="H1709" s="11">
        <v>4.0000000000000001E-3</v>
      </c>
      <c r="I1709" s="8">
        <f t="shared" si="3136"/>
        <v>1E-3</v>
      </c>
      <c r="J1709" s="12">
        <f t="shared" si="3137"/>
        <v>133.33333333333331</v>
      </c>
      <c r="K1709" s="8">
        <f t="shared" ref="K1709:L1709" si="3507">IFERROR(G1709,0)</f>
        <v>3.0000000000000001E-3</v>
      </c>
      <c r="L1709" s="8">
        <f t="shared" si="3507"/>
        <v>4.0000000000000001E-3</v>
      </c>
      <c r="M1709" s="8">
        <f t="shared" si="3139"/>
        <v>1E-3</v>
      </c>
      <c r="N1709" s="12">
        <f t="shared" si="3140"/>
        <v>133.33333333333331</v>
      </c>
      <c r="O1709" s="8">
        <f t="shared" ref="O1709:P1709" si="3508">IFERROR(K1709,0)</f>
        <v>3.0000000000000001E-3</v>
      </c>
      <c r="P1709" s="8">
        <f t="shared" si="3508"/>
        <v>4.0000000000000001E-3</v>
      </c>
      <c r="Q1709" s="8">
        <f t="shared" si="3142"/>
        <v>1E-3</v>
      </c>
      <c r="R1709" s="12">
        <f t="shared" si="3143"/>
        <v>133.33333333333331</v>
      </c>
      <c r="S1709" s="8">
        <f>T1688</f>
        <v>0.72064999999999946</v>
      </c>
      <c r="T1709" s="8">
        <f>H1709+S1709-H1710-H1711-U1709</f>
        <v>0.72464999999999946</v>
      </c>
      <c r="U1709" s="8">
        <v>0</v>
      </c>
      <c r="V1709" s="8">
        <f t="shared" si="3435"/>
        <v>60</v>
      </c>
      <c r="W1709" s="8">
        <f t="shared" si="3436"/>
        <v>80</v>
      </c>
      <c r="X1709" s="14">
        <f t="shared" si="3498"/>
        <v>0</v>
      </c>
      <c r="Y1709" s="15"/>
    </row>
    <row r="1710" spans="1:25" x14ac:dyDescent="0.2">
      <c r="A1710" s="5">
        <v>45739</v>
      </c>
      <c r="B1710" s="6" t="s">
        <v>29</v>
      </c>
      <c r="C1710" s="7" t="s">
        <v>24</v>
      </c>
      <c r="D1710" s="6" t="s">
        <v>26</v>
      </c>
      <c r="E1710" s="8">
        <v>1</v>
      </c>
      <c r="F1710" s="8">
        <v>0</v>
      </c>
      <c r="G1710" s="8">
        <v>3.0000000000000001E-3</v>
      </c>
      <c r="H1710" s="11">
        <v>0</v>
      </c>
      <c r="I1710" s="8">
        <f t="shared" si="3136"/>
        <v>-3.0000000000000001E-3</v>
      </c>
      <c r="J1710" s="12">
        <f t="shared" si="3137"/>
        <v>0</v>
      </c>
      <c r="K1710" s="8">
        <f t="shared" ref="K1710:L1710" si="3509">IFERROR(G1710,0)</f>
        <v>3.0000000000000001E-3</v>
      </c>
      <c r="L1710" s="8">
        <f t="shared" si="3509"/>
        <v>0</v>
      </c>
      <c r="M1710" s="8">
        <f t="shared" si="3139"/>
        <v>-3.0000000000000001E-3</v>
      </c>
      <c r="N1710" s="12">
        <f t="shared" si="3140"/>
        <v>0</v>
      </c>
      <c r="O1710" s="8">
        <f t="shared" ref="O1710:P1710" si="3510">IFERROR(K1710,0)</f>
        <v>3.0000000000000001E-3</v>
      </c>
      <c r="P1710" s="8">
        <f t="shared" si="3510"/>
        <v>0</v>
      </c>
      <c r="Q1710" s="8">
        <f t="shared" si="3142"/>
        <v>-3.0000000000000001E-3</v>
      </c>
      <c r="R1710" s="12">
        <f t="shared" si="3143"/>
        <v>0</v>
      </c>
      <c r="S1710" s="8"/>
      <c r="T1710" s="8"/>
      <c r="U1710" s="8"/>
      <c r="V1710" s="8">
        <f t="shared" si="3435"/>
        <v>0</v>
      </c>
      <c r="W1710" s="8">
        <f t="shared" si="3436"/>
        <v>0</v>
      </c>
      <c r="X1710" s="14">
        <f t="shared" si="3498"/>
        <v>3.0000000000000001E-3</v>
      </c>
      <c r="Y1710" s="15"/>
    </row>
    <row r="1711" spans="1:25" x14ac:dyDescent="0.2">
      <c r="A1711" s="5">
        <v>45739</v>
      </c>
      <c r="B1711" s="6" t="s">
        <v>29</v>
      </c>
      <c r="C1711" s="7" t="s">
        <v>24</v>
      </c>
      <c r="D1711" s="6" t="s">
        <v>27</v>
      </c>
      <c r="E1711" s="8">
        <v>0</v>
      </c>
      <c r="F1711" s="8">
        <v>0</v>
      </c>
      <c r="G1711" s="8">
        <v>0</v>
      </c>
      <c r="H1711" s="11">
        <v>0</v>
      </c>
      <c r="I1711" s="8">
        <f t="shared" si="3136"/>
        <v>0</v>
      </c>
      <c r="J1711" s="12">
        <f t="shared" si="3137"/>
        <v>0</v>
      </c>
      <c r="K1711" s="8">
        <f t="shared" ref="K1711:L1711" si="3511">IFERROR(G1711,0)</f>
        <v>0</v>
      </c>
      <c r="L1711" s="8">
        <f t="shared" si="3511"/>
        <v>0</v>
      </c>
      <c r="M1711" s="8">
        <f t="shared" si="3139"/>
        <v>0</v>
      </c>
      <c r="N1711" s="12">
        <f t="shared" si="3140"/>
        <v>0</v>
      </c>
      <c r="O1711" s="8">
        <f t="shared" ref="O1711:P1711" si="3512">IFERROR(K1711,0)</f>
        <v>0</v>
      </c>
      <c r="P1711" s="8">
        <f t="shared" si="3512"/>
        <v>0</v>
      </c>
      <c r="Q1711" s="8">
        <f t="shared" si="3142"/>
        <v>0</v>
      </c>
      <c r="R1711" s="12">
        <f t="shared" si="3143"/>
        <v>0</v>
      </c>
      <c r="S1711" s="14"/>
      <c r="T1711" s="14"/>
      <c r="U1711" s="14"/>
      <c r="V1711" s="8">
        <f t="shared" si="3435"/>
        <v>0</v>
      </c>
      <c r="W1711" s="8">
        <f t="shared" si="3436"/>
        <v>0</v>
      </c>
      <c r="X1711" s="14">
        <f t="shared" si="3498"/>
        <v>0</v>
      </c>
      <c r="Y1711" s="15"/>
    </row>
    <row r="1712" spans="1:25" x14ac:dyDescent="0.2">
      <c r="A1712" s="5">
        <v>45739</v>
      </c>
      <c r="B1712" s="6" t="s">
        <v>30</v>
      </c>
      <c r="C1712" s="7" t="s">
        <v>24</v>
      </c>
      <c r="D1712" s="6" t="s">
        <v>25</v>
      </c>
      <c r="E1712" s="8">
        <v>0.6</v>
      </c>
      <c r="F1712" s="8">
        <v>4.0000000000000001E-3</v>
      </c>
      <c r="G1712" s="8">
        <v>3.2000000000000002E-3</v>
      </c>
      <c r="H1712" s="11">
        <v>1E-3</v>
      </c>
      <c r="I1712" s="8">
        <f t="shared" si="3136"/>
        <v>-2.2000000000000001E-3</v>
      </c>
      <c r="J1712" s="12">
        <f t="shared" si="3137"/>
        <v>31.25</v>
      </c>
      <c r="K1712" s="8">
        <f t="shared" ref="K1712:L1712" si="3513">IFERROR(G1712,0)</f>
        <v>3.2000000000000002E-3</v>
      </c>
      <c r="L1712" s="8">
        <f t="shared" si="3513"/>
        <v>1E-3</v>
      </c>
      <c r="M1712" s="8">
        <f t="shared" si="3139"/>
        <v>-2.2000000000000001E-3</v>
      </c>
      <c r="N1712" s="12">
        <f t="shared" si="3140"/>
        <v>31.25</v>
      </c>
      <c r="O1712" s="8">
        <f t="shared" ref="O1712:P1712" si="3514">IFERROR(K1712,0)</f>
        <v>3.2000000000000002E-3</v>
      </c>
      <c r="P1712" s="8">
        <f t="shared" si="3514"/>
        <v>1E-3</v>
      </c>
      <c r="Q1712" s="8">
        <f t="shared" si="3142"/>
        <v>-2.2000000000000001E-3</v>
      </c>
      <c r="R1712" s="12">
        <f t="shared" si="3143"/>
        <v>31.25</v>
      </c>
      <c r="S1712" s="14">
        <f>T1691</f>
        <v>9.789000000000006E-2</v>
      </c>
      <c r="T1712" s="8">
        <f>H1712+S1712-H1713-H1714-U1712</f>
        <v>9.8890000000000061E-2</v>
      </c>
      <c r="U1712" s="14">
        <v>0</v>
      </c>
      <c r="V1712" s="8">
        <f t="shared" si="3435"/>
        <v>80</v>
      </c>
      <c r="W1712" s="8">
        <f t="shared" si="3436"/>
        <v>25</v>
      </c>
      <c r="X1712" s="14">
        <f t="shared" si="3498"/>
        <v>0</v>
      </c>
      <c r="Y1712" s="15"/>
    </row>
    <row r="1713" spans="1:25" x14ac:dyDescent="0.2">
      <c r="A1713" s="5">
        <v>45739</v>
      </c>
      <c r="B1713" s="6" t="s">
        <v>30</v>
      </c>
      <c r="C1713" s="7" t="s">
        <v>24</v>
      </c>
      <c r="D1713" s="6" t="s">
        <v>26</v>
      </c>
      <c r="E1713" s="8">
        <v>0.6</v>
      </c>
      <c r="F1713" s="8">
        <v>0</v>
      </c>
      <c r="G1713" s="8">
        <v>3.2000000000000002E-3</v>
      </c>
      <c r="H1713" s="11">
        <v>0</v>
      </c>
      <c r="I1713" s="8">
        <f t="shared" si="3136"/>
        <v>-3.2000000000000002E-3</v>
      </c>
      <c r="J1713" s="12">
        <f t="shared" si="3137"/>
        <v>0</v>
      </c>
      <c r="K1713" s="8">
        <f t="shared" ref="K1713:L1713" si="3515">IFERROR(G1713,0)</f>
        <v>3.2000000000000002E-3</v>
      </c>
      <c r="L1713" s="8">
        <f t="shared" si="3515"/>
        <v>0</v>
      </c>
      <c r="M1713" s="8">
        <f t="shared" si="3139"/>
        <v>-3.2000000000000002E-3</v>
      </c>
      <c r="N1713" s="12">
        <f t="shared" si="3140"/>
        <v>0</v>
      </c>
      <c r="O1713" s="8">
        <f t="shared" ref="O1713:P1713" si="3516">IFERROR(K1713,0)</f>
        <v>3.2000000000000002E-3</v>
      </c>
      <c r="P1713" s="8">
        <f t="shared" si="3516"/>
        <v>0</v>
      </c>
      <c r="Q1713" s="8">
        <f t="shared" si="3142"/>
        <v>-3.2000000000000002E-3</v>
      </c>
      <c r="R1713" s="12">
        <f t="shared" si="3143"/>
        <v>0</v>
      </c>
      <c r="S1713" s="14"/>
      <c r="T1713" s="14"/>
      <c r="U1713" s="14"/>
      <c r="V1713" s="8">
        <f t="shared" si="3435"/>
        <v>0</v>
      </c>
      <c r="W1713" s="8">
        <f t="shared" si="3436"/>
        <v>0</v>
      </c>
      <c r="X1713" s="14">
        <f t="shared" si="3498"/>
        <v>2E-3</v>
      </c>
      <c r="Y1713" s="15"/>
    </row>
    <row r="1714" spans="1:25" x14ac:dyDescent="0.2">
      <c r="A1714" s="5">
        <v>45739</v>
      </c>
      <c r="B1714" s="6" t="s">
        <v>30</v>
      </c>
      <c r="C1714" s="7" t="s">
        <v>24</v>
      </c>
      <c r="D1714" s="6" t="s">
        <v>27</v>
      </c>
      <c r="E1714" s="8">
        <v>0</v>
      </c>
      <c r="F1714" s="8">
        <v>0</v>
      </c>
      <c r="G1714" s="8">
        <v>0</v>
      </c>
      <c r="H1714" s="11">
        <v>0</v>
      </c>
      <c r="I1714" s="8">
        <f t="shared" si="3136"/>
        <v>0</v>
      </c>
      <c r="J1714" s="12">
        <f t="shared" si="3137"/>
        <v>0</v>
      </c>
      <c r="K1714" s="8">
        <f t="shared" ref="K1714:L1714" si="3517">IFERROR(G1714,0)</f>
        <v>0</v>
      </c>
      <c r="L1714" s="8">
        <f t="shared" si="3517"/>
        <v>0</v>
      </c>
      <c r="M1714" s="8">
        <f t="shared" si="3139"/>
        <v>0</v>
      </c>
      <c r="N1714" s="12">
        <f t="shared" si="3140"/>
        <v>0</v>
      </c>
      <c r="O1714" s="8">
        <f t="shared" ref="O1714:P1714" si="3518">IFERROR(K1714,0)</f>
        <v>0</v>
      </c>
      <c r="P1714" s="8">
        <f t="shared" si="3518"/>
        <v>0</v>
      </c>
      <c r="Q1714" s="8">
        <f t="shared" si="3142"/>
        <v>0</v>
      </c>
      <c r="R1714" s="12">
        <f t="shared" si="3143"/>
        <v>0</v>
      </c>
      <c r="S1714" s="14"/>
      <c r="T1714" s="14"/>
      <c r="U1714" s="14"/>
      <c r="V1714" s="8">
        <f t="shared" si="3435"/>
        <v>0</v>
      </c>
      <c r="W1714" s="8">
        <f t="shared" si="3436"/>
        <v>0</v>
      </c>
      <c r="X1714" s="14">
        <f t="shared" si="3498"/>
        <v>0</v>
      </c>
      <c r="Y1714" s="15"/>
    </row>
    <row r="1715" spans="1:25" x14ac:dyDescent="0.2">
      <c r="A1715" s="5">
        <v>45739</v>
      </c>
      <c r="B1715" s="6" t="s">
        <v>31</v>
      </c>
      <c r="C1715" s="7" t="s">
        <v>32</v>
      </c>
      <c r="D1715" s="6" t="s">
        <v>25</v>
      </c>
      <c r="E1715" s="8">
        <v>229.8</v>
      </c>
      <c r="F1715" s="8">
        <v>0.64500000000000002</v>
      </c>
      <c r="G1715" s="8">
        <v>0.66800000000000004</v>
      </c>
      <c r="H1715" s="11">
        <v>0.59499999999999997</v>
      </c>
      <c r="I1715" s="8">
        <f t="shared" si="3136"/>
        <v>-7.3000000000000065E-2</v>
      </c>
      <c r="J1715" s="12">
        <f t="shared" si="3137"/>
        <v>89.071856287425149</v>
      </c>
      <c r="K1715" s="8">
        <f t="shared" ref="K1715:L1715" si="3519">IFERROR(G1715,0)</f>
        <v>0.66800000000000004</v>
      </c>
      <c r="L1715" s="8">
        <f t="shared" si="3519"/>
        <v>0.59499999999999997</v>
      </c>
      <c r="M1715" s="8">
        <f t="shared" si="3139"/>
        <v>-7.3000000000000065E-2</v>
      </c>
      <c r="N1715" s="12">
        <f t="shared" si="3140"/>
        <v>89.071856287425149</v>
      </c>
      <c r="O1715" s="8">
        <f t="shared" ref="O1715:P1715" si="3520">IFERROR(K1715,0)</f>
        <v>0.66800000000000004</v>
      </c>
      <c r="P1715" s="8">
        <f t="shared" si="3520"/>
        <v>0.59499999999999997</v>
      </c>
      <c r="Q1715" s="8">
        <f t="shared" si="3142"/>
        <v>-7.3000000000000065E-2</v>
      </c>
      <c r="R1715" s="12">
        <f t="shared" si="3143"/>
        <v>89.071856287425149</v>
      </c>
      <c r="S1715" s="14">
        <f>T1694</f>
        <v>170.23628504999974</v>
      </c>
      <c r="T1715" s="8">
        <f>H1715+S1715-H1716-H1717-U1715</f>
        <v>168.16988504999972</v>
      </c>
      <c r="U1715" s="14">
        <v>4.0000000000000002E-4</v>
      </c>
      <c r="V1715" s="8">
        <f t="shared" si="3435"/>
        <v>103.56589147286822</v>
      </c>
      <c r="W1715" s="8">
        <f t="shared" si="3436"/>
        <v>92.248062015503876</v>
      </c>
      <c r="X1715" s="14">
        <f t="shared" si="3498"/>
        <v>0</v>
      </c>
      <c r="Y1715" s="15"/>
    </row>
    <row r="1716" spans="1:25" x14ac:dyDescent="0.2">
      <c r="A1716" s="5">
        <v>45739</v>
      </c>
      <c r="B1716" s="6" t="s">
        <v>31</v>
      </c>
      <c r="C1716" s="7" t="s">
        <v>32</v>
      </c>
      <c r="D1716" s="6" t="s">
        <v>26</v>
      </c>
      <c r="E1716" s="8">
        <v>285</v>
      </c>
      <c r="F1716" s="8">
        <v>0</v>
      </c>
      <c r="G1716" s="8">
        <v>0.77400000000000002</v>
      </c>
      <c r="H1716" s="11">
        <v>2.661</v>
      </c>
      <c r="I1716" s="8">
        <f t="shared" si="3136"/>
        <v>1.887</v>
      </c>
      <c r="J1716" s="12">
        <f t="shared" si="3137"/>
        <v>343.79844961240309</v>
      </c>
      <c r="K1716" s="8">
        <f t="shared" ref="K1716:L1716" si="3521">IFERROR(G1716,0)</f>
        <v>0.77400000000000002</v>
      </c>
      <c r="L1716" s="8">
        <f t="shared" si="3521"/>
        <v>2.661</v>
      </c>
      <c r="M1716" s="8">
        <f t="shared" si="3139"/>
        <v>1.887</v>
      </c>
      <c r="N1716" s="12">
        <f t="shared" si="3140"/>
        <v>343.79844961240309</v>
      </c>
      <c r="O1716" s="8">
        <f t="shared" ref="O1716:P1716" si="3522">IFERROR(K1716,0)</f>
        <v>0.77400000000000002</v>
      </c>
      <c r="P1716" s="8">
        <f t="shared" si="3522"/>
        <v>2.661</v>
      </c>
      <c r="Q1716" s="8">
        <f t="shared" si="3142"/>
        <v>1.887</v>
      </c>
      <c r="R1716" s="12">
        <f t="shared" si="3143"/>
        <v>343.79844961240309</v>
      </c>
      <c r="S1716" s="14"/>
      <c r="T1716" s="14"/>
      <c r="U1716" s="14"/>
      <c r="V1716" s="8">
        <f t="shared" si="3435"/>
        <v>0</v>
      </c>
      <c r="W1716" s="8">
        <f t="shared" si="3436"/>
        <v>0</v>
      </c>
      <c r="X1716" s="14">
        <f t="shared" si="3498"/>
        <v>0.59699999999999998</v>
      </c>
      <c r="Y1716" s="15"/>
    </row>
    <row r="1717" spans="1:25" x14ac:dyDescent="0.2">
      <c r="A1717" s="5">
        <v>45739</v>
      </c>
      <c r="B1717" s="6" t="s">
        <v>31</v>
      </c>
      <c r="C1717" s="7" t="s">
        <v>32</v>
      </c>
      <c r="D1717" s="6" t="s">
        <v>27</v>
      </c>
      <c r="E1717" s="8">
        <v>0</v>
      </c>
      <c r="F1717" s="8">
        <v>0</v>
      </c>
      <c r="G1717" s="8">
        <v>0</v>
      </c>
      <c r="H1717" s="11">
        <v>0</v>
      </c>
      <c r="I1717" s="8">
        <f t="shared" si="3136"/>
        <v>0</v>
      </c>
      <c r="J1717" s="12">
        <f t="shared" si="3137"/>
        <v>0</v>
      </c>
      <c r="K1717" s="8">
        <f t="shared" ref="K1717:L1717" si="3523">IFERROR(G1717,0)</f>
        <v>0</v>
      </c>
      <c r="L1717" s="8">
        <f t="shared" si="3523"/>
        <v>0</v>
      </c>
      <c r="M1717" s="8">
        <f t="shared" si="3139"/>
        <v>0</v>
      </c>
      <c r="N1717" s="12">
        <f t="shared" si="3140"/>
        <v>0</v>
      </c>
      <c r="O1717" s="8">
        <f t="shared" ref="O1717:P1717" si="3524">IFERROR(K1717,0)</f>
        <v>0</v>
      </c>
      <c r="P1717" s="8">
        <f t="shared" si="3524"/>
        <v>0</v>
      </c>
      <c r="Q1717" s="8">
        <f t="shared" si="3142"/>
        <v>0</v>
      </c>
      <c r="R1717" s="12">
        <f t="shared" si="3143"/>
        <v>0</v>
      </c>
      <c r="S1717" s="14"/>
      <c r="T1717" s="14"/>
      <c r="U1717" s="14"/>
      <c r="V1717" s="8">
        <f t="shared" si="3435"/>
        <v>0</v>
      </c>
      <c r="W1717" s="8">
        <f t="shared" si="3436"/>
        <v>0</v>
      </c>
      <c r="X1717" s="14">
        <f t="shared" si="3498"/>
        <v>0</v>
      </c>
      <c r="Y1717" s="15"/>
    </row>
    <row r="1718" spans="1:25" x14ac:dyDescent="0.2">
      <c r="A1718" s="5">
        <v>45739</v>
      </c>
      <c r="B1718" s="6" t="s">
        <v>36</v>
      </c>
      <c r="C1718" s="7" t="s">
        <v>32</v>
      </c>
      <c r="D1718" s="6" t="s">
        <v>25</v>
      </c>
      <c r="E1718" s="8">
        <v>5.2</v>
      </c>
      <c r="F1718" s="8">
        <v>1.7000000000000001E-2</v>
      </c>
      <c r="G1718" s="8">
        <v>1.61E-2</v>
      </c>
      <c r="H1718" s="11">
        <v>1.7999999999999999E-2</v>
      </c>
      <c r="I1718" s="8">
        <f t="shared" si="3136"/>
        <v>1.8999999999999989E-3</v>
      </c>
      <c r="J1718" s="12">
        <f t="shared" si="3137"/>
        <v>111.80124223602483</v>
      </c>
      <c r="K1718" s="8">
        <f t="shared" ref="K1718:L1718" si="3525">IFERROR(G1718,0)</f>
        <v>1.61E-2</v>
      </c>
      <c r="L1718" s="8">
        <f t="shared" si="3525"/>
        <v>1.7999999999999999E-2</v>
      </c>
      <c r="M1718" s="8">
        <f t="shared" si="3139"/>
        <v>1.8999999999999989E-3</v>
      </c>
      <c r="N1718" s="12">
        <f t="shared" si="3140"/>
        <v>111.80124223602483</v>
      </c>
      <c r="O1718" s="8">
        <f t="shared" ref="O1718:P1718" si="3526">IFERROR(K1718,0)</f>
        <v>1.61E-2</v>
      </c>
      <c r="P1718" s="8">
        <f t="shared" si="3526"/>
        <v>1.7999999999999999E-2</v>
      </c>
      <c r="Q1718" s="8">
        <f t="shared" si="3142"/>
        <v>1.8999999999999989E-3</v>
      </c>
      <c r="R1718" s="12">
        <f t="shared" si="3143"/>
        <v>111.80124223602483</v>
      </c>
      <c r="S1718" s="14">
        <f>T1697</f>
        <v>3.0228000019999977</v>
      </c>
      <c r="T1718" s="8">
        <f>H1718+S1718-H1719-H1720-U1718</f>
        <v>3.0401000019999973</v>
      </c>
      <c r="U1718" s="14">
        <v>6.9999999999999999E-4</v>
      </c>
      <c r="V1718" s="8">
        <f t="shared" si="3435"/>
        <v>94.705882352941174</v>
      </c>
      <c r="W1718" s="8">
        <f t="shared" si="3436"/>
        <v>105.88235294117645</v>
      </c>
      <c r="X1718" s="14">
        <f t="shared" si="3498"/>
        <v>0</v>
      </c>
      <c r="Y1718" s="15"/>
    </row>
    <row r="1719" spans="1:25" x14ac:dyDescent="0.2">
      <c r="A1719" s="5">
        <v>45739</v>
      </c>
      <c r="B1719" s="6" t="s">
        <v>36</v>
      </c>
      <c r="C1719" s="7" t="s">
        <v>32</v>
      </c>
      <c r="D1719" s="6" t="s">
        <v>26</v>
      </c>
      <c r="E1719" s="8">
        <v>5.0999999999999996</v>
      </c>
      <c r="F1719" s="8">
        <v>0</v>
      </c>
      <c r="G1719" s="8">
        <v>1.29E-2</v>
      </c>
      <c r="H1719" s="11">
        <v>0</v>
      </c>
      <c r="I1719" s="8">
        <f t="shared" si="3136"/>
        <v>-1.29E-2</v>
      </c>
      <c r="J1719" s="12">
        <f t="shared" si="3137"/>
        <v>0</v>
      </c>
      <c r="K1719" s="8">
        <f t="shared" ref="K1719:L1719" si="3527">IFERROR(G1719,0)</f>
        <v>1.29E-2</v>
      </c>
      <c r="L1719" s="8">
        <f t="shared" si="3527"/>
        <v>0</v>
      </c>
      <c r="M1719" s="8">
        <f t="shared" si="3139"/>
        <v>-1.29E-2</v>
      </c>
      <c r="N1719" s="12">
        <f t="shared" si="3140"/>
        <v>0</v>
      </c>
      <c r="O1719" s="8">
        <f t="shared" ref="O1719:P1719" si="3528">IFERROR(K1719,0)</f>
        <v>1.29E-2</v>
      </c>
      <c r="P1719" s="8">
        <f t="shared" si="3528"/>
        <v>0</v>
      </c>
      <c r="Q1719" s="8">
        <f t="shared" si="3142"/>
        <v>-1.29E-2</v>
      </c>
      <c r="R1719" s="12">
        <f t="shared" si="3143"/>
        <v>0</v>
      </c>
      <c r="S1719" s="14"/>
      <c r="T1719" s="14"/>
      <c r="U1719" s="14"/>
      <c r="V1719" s="8">
        <f t="shared" si="3435"/>
        <v>0</v>
      </c>
      <c r="W1719" s="8">
        <f t="shared" si="3436"/>
        <v>0</v>
      </c>
      <c r="X1719" s="14">
        <f t="shared" si="3498"/>
        <v>1.9E-2</v>
      </c>
      <c r="Y1719" s="15"/>
    </row>
    <row r="1720" spans="1:25" x14ac:dyDescent="0.2">
      <c r="A1720" s="5">
        <v>45739</v>
      </c>
      <c r="B1720" s="6" t="s">
        <v>36</v>
      </c>
      <c r="C1720" s="7" t="s">
        <v>32</v>
      </c>
      <c r="D1720" s="6" t="s">
        <v>27</v>
      </c>
      <c r="E1720" s="8">
        <v>0</v>
      </c>
      <c r="F1720" s="8">
        <v>0</v>
      </c>
      <c r="G1720" s="8">
        <v>0</v>
      </c>
      <c r="H1720" s="11">
        <v>0</v>
      </c>
      <c r="I1720" s="8">
        <f t="shared" si="3136"/>
        <v>0</v>
      </c>
      <c r="J1720" s="12">
        <f t="shared" si="3137"/>
        <v>0</v>
      </c>
      <c r="K1720" s="8">
        <f t="shared" ref="K1720:L1720" si="3529">IFERROR(G1720,0)</f>
        <v>0</v>
      </c>
      <c r="L1720" s="8">
        <f t="shared" si="3529"/>
        <v>0</v>
      </c>
      <c r="M1720" s="8">
        <f t="shared" si="3139"/>
        <v>0</v>
      </c>
      <c r="N1720" s="12">
        <f t="shared" si="3140"/>
        <v>0</v>
      </c>
      <c r="O1720" s="8">
        <f t="shared" ref="O1720:P1720" si="3530">IFERROR(K1720,0)</f>
        <v>0</v>
      </c>
      <c r="P1720" s="8">
        <f t="shared" si="3530"/>
        <v>0</v>
      </c>
      <c r="Q1720" s="8">
        <f t="shared" si="3142"/>
        <v>0</v>
      </c>
      <c r="R1720" s="12">
        <f t="shared" si="3143"/>
        <v>0</v>
      </c>
      <c r="S1720" s="14"/>
      <c r="T1720" s="14"/>
      <c r="U1720" s="14"/>
      <c r="V1720" s="8">
        <f t="shared" si="3435"/>
        <v>0</v>
      </c>
      <c r="W1720" s="8">
        <f t="shared" si="3436"/>
        <v>0</v>
      </c>
      <c r="X1720" s="14">
        <f t="shared" si="3498"/>
        <v>0</v>
      </c>
      <c r="Y1720" s="15"/>
    </row>
    <row r="1721" spans="1:25" x14ac:dyDescent="0.2">
      <c r="A1721" s="5">
        <v>45739</v>
      </c>
      <c r="B1721" s="6" t="s">
        <v>33</v>
      </c>
      <c r="C1721" s="7" t="s">
        <v>32</v>
      </c>
      <c r="D1721" s="6" t="s">
        <v>25</v>
      </c>
      <c r="E1721" s="8">
        <v>0.63</v>
      </c>
      <c r="F1721" s="8">
        <v>0</v>
      </c>
      <c r="G1721" s="8">
        <v>1.9E-3</v>
      </c>
      <c r="H1721" s="11">
        <v>1E-3</v>
      </c>
      <c r="I1721" s="8">
        <f t="shared" si="3136"/>
        <v>-8.9999999999999998E-4</v>
      </c>
      <c r="J1721" s="12">
        <f t="shared" si="3137"/>
        <v>52.631578947368418</v>
      </c>
      <c r="K1721" s="8">
        <f t="shared" ref="K1721:L1721" si="3531">IFERROR(G1721,0)</f>
        <v>1.9E-3</v>
      </c>
      <c r="L1721" s="8">
        <f t="shared" si="3531"/>
        <v>1E-3</v>
      </c>
      <c r="M1721" s="8">
        <f t="shared" si="3139"/>
        <v>-8.9999999999999998E-4</v>
      </c>
      <c r="N1721" s="12">
        <f t="shared" si="3140"/>
        <v>52.631578947368418</v>
      </c>
      <c r="O1721" s="8">
        <f t="shared" ref="O1721:P1721" si="3532">IFERROR(K1721,0)</f>
        <v>1.9E-3</v>
      </c>
      <c r="P1721" s="8">
        <f t="shared" si="3532"/>
        <v>1E-3</v>
      </c>
      <c r="Q1721" s="8">
        <f t="shared" si="3142"/>
        <v>-8.9999999999999998E-4</v>
      </c>
      <c r="R1721" s="12">
        <f t="shared" si="3143"/>
        <v>52.631578947368418</v>
      </c>
      <c r="S1721" s="14">
        <f>T1700</f>
        <v>7.8946239999999862E-2</v>
      </c>
      <c r="T1721" s="8">
        <f>H1721+S1721-H1722-H1723-U1721</f>
        <v>7.984623999999986E-2</v>
      </c>
      <c r="U1721" s="14">
        <v>1E-4</v>
      </c>
      <c r="V1721" s="8">
        <f t="shared" si="3435"/>
        <v>0</v>
      </c>
      <c r="W1721" s="8">
        <f t="shared" si="3436"/>
        <v>0</v>
      </c>
      <c r="X1721" s="14">
        <f t="shared" si="3498"/>
        <v>0</v>
      </c>
      <c r="Y1721" s="15"/>
    </row>
    <row r="1722" spans="1:25" x14ac:dyDescent="0.2">
      <c r="A1722" s="5">
        <v>45739</v>
      </c>
      <c r="B1722" s="6" t="s">
        <v>33</v>
      </c>
      <c r="C1722" s="7" t="s">
        <v>32</v>
      </c>
      <c r="D1722" s="6" t="s">
        <v>26</v>
      </c>
      <c r="E1722" s="8">
        <v>0.63</v>
      </c>
      <c r="F1722" s="8">
        <v>0</v>
      </c>
      <c r="G1722" s="8">
        <v>1.6000000000000001E-3</v>
      </c>
      <c r="H1722" s="11">
        <v>0</v>
      </c>
      <c r="I1722" s="8">
        <f t="shared" si="3136"/>
        <v>-1.6000000000000001E-3</v>
      </c>
      <c r="J1722" s="12">
        <f t="shared" si="3137"/>
        <v>0</v>
      </c>
      <c r="K1722" s="8">
        <f t="shared" ref="K1722:L1722" si="3533">IFERROR(G1722,0)</f>
        <v>1.6000000000000001E-3</v>
      </c>
      <c r="L1722" s="8">
        <f t="shared" si="3533"/>
        <v>0</v>
      </c>
      <c r="M1722" s="8">
        <f t="shared" si="3139"/>
        <v>-1.6000000000000001E-3</v>
      </c>
      <c r="N1722" s="12">
        <f t="shared" si="3140"/>
        <v>0</v>
      </c>
      <c r="O1722" s="8">
        <f t="shared" ref="O1722:P1722" si="3534">IFERROR(K1722,0)</f>
        <v>1.6000000000000001E-3</v>
      </c>
      <c r="P1722" s="8">
        <f t="shared" si="3534"/>
        <v>0</v>
      </c>
      <c r="Q1722" s="8">
        <f t="shared" si="3142"/>
        <v>-1.6000000000000001E-3</v>
      </c>
      <c r="R1722" s="12">
        <f t="shared" si="3143"/>
        <v>0</v>
      </c>
      <c r="S1722" s="14"/>
      <c r="T1722" s="8"/>
      <c r="U1722" s="14"/>
      <c r="V1722" s="8">
        <f t="shared" si="3435"/>
        <v>0</v>
      </c>
      <c r="W1722" s="8">
        <f t="shared" si="3436"/>
        <v>0</v>
      </c>
      <c r="X1722" s="14">
        <f t="shared" si="3498"/>
        <v>1E-3</v>
      </c>
      <c r="Y1722" s="15"/>
    </row>
    <row r="1723" spans="1:25" x14ac:dyDescent="0.2">
      <c r="A1723" s="5">
        <v>45739</v>
      </c>
      <c r="B1723" s="6" t="s">
        <v>33</v>
      </c>
      <c r="C1723" s="7" t="s">
        <v>32</v>
      </c>
      <c r="D1723" s="6" t="s">
        <v>27</v>
      </c>
      <c r="E1723" s="8">
        <v>0</v>
      </c>
      <c r="F1723" s="8">
        <v>0</v>
      </c>
      <c r="G1723" s="8">
        <v>0</v>
      </c>
      <c r="H1723" s="11">
        <v>0</v>
      </c>
      <c r="I1723" s="8">
        <f t="shared" si="3136"/>
        <v>0</v>
      </c>
      <c r="J1723" s="12">
        <f t="shared" si="3137"/>
        <v>0</v>
      </c>
      <c r="K1723" s="8">
        <f t="shared" ref="K1723:L1723" si="3535">IFERROR(G1723,0)</f>
        <v>0</v>
      </c>
      <c r="L1723" s="8">
        <f t="shared" si="3535"/>
        <v>0</v>
      </c>
      <c r="M1723" s="8">
        <f t="shared" si="3139"/>
        <v>0</v>
      </c>
      <c r="N1723" s="12">
        <f t="shared" si="3140"/>
        <v>0</v>
      </c>
      <c r="O1723" s="8">
        <f t="shared" ref="O1723:P1723" si="3536">IFERROR(K1723,0)</f>
        <v>0</v>
      </c>
      <c r="P1723" s="8">
        <f t="shared" si="3536"/>
        <v>0</v>
      </c>
      <c r="Q1723" s="8">
        <f t="shared" si="3142"/>
        <v>0</v>
      </c>
      <c r="R1723" s="12">
        <f t="shared" si="3143"/>
        <v>0</v>
      </c>
      <c r="S1723" s="14"/>
      <c r="T1723" s="14"/>
      <c r="U1723" s="14"/>
      <c r="V1723" s="8">
        <f t="shared" si="3435"/>
        <v>0</v>
      </c>
      <c r="W1723" s="8">
        <f t="shared" si="3436"/>
        <v>0</v>
      </c>
      <c r="X1723" s="14">
        <f t="shared" si="3498"/>
        <v>0</v>
      </c>
      <c r="Y1723" s="15"/>
    </row>
    <row r="1724" spans="1:25" x14ac:dyDescent="0.2">
      <c r="A1724" s="22">
        <v>45740</v>
      </c>
      <c r="B1724" s="23" t="s">
        <v>28</v>
      </c>
      <c r="C1724" s="24" t="s">
        <v>24</v>
      </c>
      <c r="D1724" s="23" t="s">
        <v>25</v>
      </c>
      <c r="E1724" s="25">
        <v>190.9</v>
      </c>
      <c r="F1724" s="9">
        <v>0.64800000000000002</v>
      </c>
      <c r="G1724" s="10">
        <v>0.54500000000000004</v>
      </c>
      <c r="H1724" s="26">
        <v>0.57999999999999996</v>
      </c>
      <c r="I1724" s="25">
        <f t="shared" si="3136"/>
        <v>3.499999999999992E-2</v>
      </c>
      <c r="J1724" s="27">
        <f t="shared" si="3137"/>
        <v>106.42201834862384</v>
      </c>
      <c r="K1724" s="25">
        <f t="shared" ref="K1724:L1724" si="3537">IFERROR(G1724,0)</f>
        <v>0.54500000000000004</v>
      </c>
      <c r="L1724" s="25">
        <f t="shared" si="3537"/>
        <v>0.57999999999999996</v>
      </c>
      <c r="M1724" s="25">
        <f t="shared" si="3139"/>
        <v>3.499999999999992E-2</v>
      </c>
      <c r="N1724" s="27">
        <f t="shared" si="3140"/>
        <v>106.42201834862384</v>
      </c>
      <c r="O1724" s="25">
        <f t="shared" ref="O1724:P1724" si="3538">IFERROR(K1724,0)</f>
        <v>0.54500000000000004</v>
      </c>
      <c r="P1724" s="25">
        <f t="shared" si="3538"/>
        <v>0.57999999999999996</v>
      </c>
      <c r="Q1724" s="25">
        <f t="shared" si="3142"/>
        <v>3.499999999999992E-2</v>
      </c>
      <c r="R1724" s="27">
        <f t="shared" si="3143"/>
        <v>106.42201834862384</v>
      </c>
      <c r="S1724" s="25" t="e">
        <f>#REF!</f>
        <v>#REF!</v>
      </c>
      <c r="T1724" s="25" t="e">
        <f>H1724+S1724-H1725-H1726-U1724</f>
        <v>#REF!</v>
      </c>
      <c r="U1724" s="25">
        <v>1.8E-3</v>
      </c>
      <c r="V1724" s="25">
        <f t="shared" si="3435"/>
        <v>84.104938271604951</v>
      </c>
      <c r="W1724" s="25">
        <f t="shared" si="3436"/>
        <v>89.506172839506164</v>
      </c>
      <c r="X1724" s="14">
        <f>H1703</f>
        <v>0.57999999999999996</v>
      </c>
      <c r="Y1724" s="14"/>
    </row>
    <row r="1725" spans="1:25" x14ac:dyDescent="0.2">
      <c r="A1725" s="22">
        <v>45740</v>
      </c>
      <c r="B1725" s="23" t="s">
        <v>28</v>
      </c>
      <c r="C1725" s="24" t="s">
        <v>24</v>
      </c>
      <c r="D1725" s="23" t="s">
        <v>26</v>
      </c>
      <c r="E1725" s="25">
        <v>220.3</v>
      </c>
      <c r="F1725" s="8">
        <v>1.159</v>
      </c>
      <c r="G1725" s="8">
        <v>0.58099999999999996</v>
      </c>
      <c r="H1725" s="28">
        <v>0.441</v>
      </c>
      <c r="I1725" s="25">
        <f t="shared" si="3136"/>
        <v>-0.13999999999999996</v>
      </c>
      <c r="J1725" s="27">
        <f t="shared" si="3137"/>
        <v>75.903614457831324</v>
      </c>
      <c r="K1725" s="25">
        <f t="shared" ref="K1725:L1725" si="3539">IFERROR(G1725,0)</f>
        <v>0.58099999999999996</v>
      </c>
      <c r="L1725" s="25">
        <f t="shared" si="3539"/>
        <v>0.441</v>
      </c>
      <c r="M1725" s="25">
        <f t="shared" si="3139"/>
        <v>-0.13999999999999996</v>
      </c>
      <c r="N1725" s="27">
        <f t="shared" si="3140"/>
        <v>75.903614457831324</v>
      </c>
      <c r="O1725" s="25">
        <f t="shared" ref="O1725:P1725" si="3540">IFERROR(K1725,0)</f>
        <v>0.58099999999999996</v>
      </c>
      <c r="P1725" s="25">
        <f t="shared" si="3540"/>
        <v>0.441</v>
      </c>
      <c r="Q1725" s="25">
        <f t="shared" si="3142"/>
        <v>-0.13999999999999996</v>
      </c>
      <c r="R1725" s="27">
        <f t="shared" si="3143"/>
        <v>75.903614457831324</v>
      </c>
      <c r="S1725" s="29"/>
      <c r="T1725" s="29"/>
      <c r="U1725" s="29"/>
      <c r="V1725" s="25">
        <f t="shared" si="3435"/>
        <v>50.12942191544434</v>
      </c>
      <c r="W1725" s="25">
        <f t="shared" si="3436"/>
        <v>38.050043140638479</v>
      </c>
      <c r="X1725" s="14">
        <f t="shared" ref="X1725:X1744" si="3541">H1703</f>
        <v>0.57999999999999996</v>
      </c>
      <c r="Y1725" s="14"/>
    </row>
    <row r="1726" spans="1:25" x14ac:dyDescent="0.2">
      <c r="A1726" s="22">
        <v>45740</v>
      </c>
      <c r="B1726" s="23" t="s">
        <v>28</v>
      </c>
      <c r="C1726" s="24" t="s">
        <v>24</v>
      </c>
      <c r="D1726" s="23" t="s">
        <v>27</v>
      </c>
      <c r="E1726" s="25">
        <v>0</v>
      </c>
      <c r="F1726" s="8">
        <v>0</v>
      </c>
      <c r="G1726" s="8">
        <v>0</v>
      </c>
      <c r="H1726" s="28">
        <v>0.33500000000000002</v>
      </c>
      <c r="I1726" s="25">
        <f t="shared" si="3136"/>
        <v>0.33500000000000002</v>
      </c>
      <c r="J1726" s="27">
        <f t="shared" si="3137"/>
        <v>0</v>
      </c>
      <c r="K1726" s="25">
        <f t="shared" ref="K1726:L1726" si="3542">IFERROR(G1726,0)</f>
        <v>0</v>
      </c>
      <c r="L1726" s="25">
        <f t="shared" si="3542"/>
        <v>0.33500000000000002</v>
      </c>
      <c r="M1726" s="25">
        <f t="shared" si="3139"/>
        <v>0.33500000000000002</v>
      </c>
      <c r="N1726" s="27">
        <f t="shared" si="3140"/>
        <v>0</v>
      </c>
      <c r="O1726" s="25">
        <f t="shared" ref="O1726:P1726" si="3543">IFERROR(K1726,0)</f>
        <v>0</v>
      </c>
      <c r="P1726" s="25">
        <f t="shared" si="3543"/>
        <v>0.33500000000000002</v>
      </c>
      <c r="Q1726" s="25">
        <f t="shared" si="3142"/>
        <v>0.33500000000000002</v>
      </c>
      <c r="R1726" s="27">
        <f t="shared" si="3143"/>
        <v>0</v>
      </c>
      <c r="S1726" s="29"/>
      <c r="T1726" s="29"/>
      <c r="U1726" s="29"/>
      <c r="V1726" s="25">
        <f t="shared" si="3435"/>
        <v>0</v>
      </c>
      <c r="W1726" s="25">
        <f t="shared" si="3436"/>
        <v>0</v>
      </c>
      <c r="X1726" s="14">
        <f t="shared" si="3541"/>
        <v>1.1970000000000001</v>
      </c>
      <c r="Y1726" s="14"/>
    </row>
    <row r="1727" spans="1:25" x14ac:dyDescent="0.2">
      <c r="A1727" s="22">
        <v>45740</v>
      </c>
      <c r="B1727" s="23" t="s">
        <v>23</v>
      </c>
      <c r="C1727" s="24" t="s">
        <v>24</v>
      </c>
      <c r="D1727" s="23" t="s">
        <v>25</v>
      </c>
      <c r="E1727" s="25">
        <v>1.7</v>
      </c>
      <c r="F1727" s="8">
        <v>5.0000000000000001E-3</v>
      </c>
      <c r="G1727" s="8">
        <v>4.7999999999999996E-3</v>
      </c>
      <c r="H1727" s="28">
        <v>5.0000000000000001E-3</v>
      </c>
      <c r="I1727" s="25">
        <f t="shared" si="3136"/>
        <v>2.0000000000000052E-4</v>
      </c>
      <c r="J1727" s="27">
        <f t="shared" si="3137"/>
        <v>104.16666666666667</v>
      </c>
      <c r="K1727" s="25">
        <f t="shared" ref="K1727:L1727" si="3544">IFERROR(G1727,0)</f>
        <v>4.7999999999999996E-3</v>
      </c>
      <c r="L1727" s="25">
        <f t="shared" si="3544"/>
        <v>5.0000000000000001E-3</v>
      </c>
      <c r="M1727" s="25">
        <f t="shared" si="3139"/>
        <v>2.0000000000000052E-4</v>
      </c>
      <c r="N1727" s="27">
        <f t="shared" si="3140"/>
        <v>104.16666666666667</v>
      </c>
      <c r="O1727" s="25">
        <f t="shared" ref="O1727:P1727" si="3545">IFERROR(K1727,0)</f>
        <v>4.7999999999999996E-3</v>
      </c>
      <c r="P1727" s="25">
        <f t="shared" si="3545"/>
        <v>5.0000000000000001E-3</v>
      </c>
      <c r="Q1727" s="25">
        <f t="shared" si="3142"/>
        <v>2.0000000000000052E-4</v>
      </c>
      <c r="R1727" s="27">
        <f t="shared" si="3143"/>
        <v>104.16666666666667</v>
      </c>
      <c r="S1727" s="25" t="e">
        <f>#REF!</f>
        <v>#REF!</v>
      </c>
      <c r="T1727" s="25" t="e">
        <f>H1727+S1727-H1728-H1729-U1727</f>
        <v>#REF!</v>
      </c>
      <c r="U1727" s="25">
        <v>1E-4</v>
      </c>
      <c r="V1727" s="25">
        <f t="shared" si="3435"/>
        <v>95.999999999999986</v>
      </c>
      <c r="W1727" s="25">
        <f t="shared" si="3436"/>
        <v>100</v>
      </c>
      <c r="X1727" s="14">
        <f t="shared" si="3541"/>
        <v>1.1970000000000001</v>
      </c>
      <c r="Y1727" s="14"/>
    </row>
    <row r="1728" spans="1:25" x14ac:dyDescent="0.2">
      <c r="A1728" s="22">
        <v>45740</v>
      </c>
      <c r="B1728" s="23" t="s">
        <v>23</v>
      </c>
      <c r="C1728" s="24" t="s">
        <v>24</v>
      </c>
      <c r="D1728" s="23" t="s">
        <v>26</v>
      </c>
      <c r="E1728" s="25">
        <v>1.5</v>
      </c>
      <c r="F1728" s="8">
        <v>0</v>
      </c>
      <c r="G1728" s="8">
        <v>3.0000000000000001E-3</v>
      </c>
      <c r="H1728" s="28">
        <v>0</v>
      </c>
      <c r="I1728" s="25">
        <f t="shared" si="3136"/>
        <v>-3.0000000000000001E-3</v>
      </c>
      <c r="J1728" s="27">
        <f t="shared" si="3137"/>
        <v>0</v>
      </c>
      <c r="K1728" s="25">
        <f t="shared" ref="K1728:L1728" si="3546">IFERROR(G1728,0)</f>
        <v>3.0000000000000001E-3</v>
      </c>
      <c r="L1728" s="25">
        <f t="shared" si="3546"/>
        <v>0</v>
      </c>
      <c r="M1728" s="25">
        <f t="shared" si="3139"/>
        <v>-3.0000000000000001E-3</v>
      </c>
      <c r="N1728" s="27">
        <f t="shared" si="3140"/>
        <v>0</v>
      </c>
      <c r="O1728" s="25">
        <f t="shared" ref="O1728:P1728" si="3547">IFERROR(K1728,0)</f>
        <v>3.0000000000000001E-3</v>
      </c>
      <c r="P1728" s="25">
        <f t="shared" si="3547"/>
        <v>0</v>
      </c>
      <c r="Q1728" s="25">
        <f t="shared" si="3142"/>
        <v>-3.0000000000000001E-3</v>
      </c>
      <c r="R1728" s="27">
        <f t="shared" si="3143"/>
        <v>0</v>
      </c>
      <c r="S1728" s="29"/>
      <c r="T1728" s="29"/>
      <c r="U1728" s="29"/>
      <c r="V1728" s="25">
        <f t="shared" si="3435"/>
        <v>0</v>
      </c>
      <c r="W1728" s="25">
        <f t="shared" si="3436"/>
        <v>0</v>
      </c>
      <c r="X1728" s="14">
        <f t="shared" si="3541"/>
        <v>5.0000000000000001E-3</v>
      </c>
      <c r="Y1728" s="14"/>
    </row>
    <row r="1729" spans="1:25" x14ac:dyDescent="0.2">
      <c r="A1729" s="22">
        <v>45740</v>
      </c>
      <c r="B1729" s="23" t="s">
        <v>23</v>
      </c>
      <c r="C1729" s="24" t="s">
        <v>24</v>
      </c>
      <c r="D1729" s="23" t="s">
        <v>27</v>
      </c>
      <c r="E1729" s="25">
        <v>0</v>
      </c>
      <c r="F1729" s="8">
        <v>0</v>
      </c>
      <c r="G1729" s="8">
        <v>0</v>
      </c>
      <c r="H1729" s="28">
        <v>0</v>
      </c>
      <c r="I1729" s="25">
        <f t="shared" si="3136"/>
        <v>0</v>
      </c>
      <c r="J1729" s="27">
        <f t="shared" si="3137"/>
        <v>0</v>
      </c>
      <c r="K1729" s="25">
        <f t="shared" ref="K1729:L1729" si="3548">IFERROR(G1729,0)</f>
        <v>0</v>
      </c>
      <c r="L1729" s="25">
        <f t="shared" si="3548"/>
        <v>0</v>
      </c>
      <c r="M1729" s="25">
        <f t="shared" si="3139"/>
        <v>0</v>
      </c>
      <c r="N1729" s="27">
        <f t="shared" si="3140"/>
        <v>0</v>
      </c>
      <c r="O1729" s="25">
        <f t="shared" ref="O1729:P1729" si="3549">IFERROR(K1729,0)</f>
        <v>0</v>
      </c>
      <c r="P1729" s="25">
        <f t="shared" si="3549"/>
        <v>0</v>
      </c>
      <c r="Q1729" s="25">
        <f t="shared" si="3142"/>
        <v>0</v>
      </c>
      <c r="R1729" s="27">
        <f t="shared" si="3143"/>
        <v>0</v>
      </c>
      <c r="S1729" s="29"/>
      <c r="T1729" s="29"/>
      <c r="U1729" s="29"/>
      <c r="V1729" s="25">
        <f t="shared" si="3435"/>
        <v>0</v>
      </c>
      <c r="W1729" s="25">
        <f t="shared" si="3436"/>
        <v>0</v>
      </c>
      <c r="X1729" s="14">
        <f t="shared" si="3541"/>
        <v>0</v>
      </c>
      <c r="Y1729" s="14"/>
    </row>
    <row r="1730" spans="1:25" x14ac:dyDescent="0.2">
      <c r="A1730" s="22">
        <v>45740</v>
      </c>
      <c r="B1730" s="23" t="s">
        <v>29</v>
      </c>
      <c r="C1730" s="24" t="s">
        <v>24</v>
      </c>
      <c r="D1730" s="23" t="s">
        <v>25</v>
      </c>
      <c r="E1730" s="25">
        <v>1</v>
      </c>
      <c r="F1730" s="8">
        <v>5.0000000000000001E-3</v>
      </c>
      <c r="G1730" s="8">
        <v>3.0000000000000001E-3</v>
      </c>
      <c r="H1730" s="28">
        <v>4.0000000000000001E-3</v>
      </c>
      <c r="I1730" s="25">
        <f t="shared" si="3136"/>
        <v>1E-3</v>
      </c>
      <c r="J1730" s="27">
        <f t="shared" si="3137"/>
        <v>133.33333333333331</v>
      </c>
      <c r="K1730" s="25">
        <f t="shared" ref="K1730:L1730" si="3550">IFERROR(G1730,0)</f>
        <v>3.0000000000000001E-3</v>
      </c>
      <c r="L1730" s="25">
        <f t="shared" si="3550"/>
        <v>4.0000000000000001E-3</v>
      </c>
      <c r="M1730" s="25">
        <f t="shared" si="3139"/>
        <v>1E-3</v>
      </c>
      <c r="N1730" s="27">
        <f t="shared" si="3140"/>
        <v>133.33333333333331</v>
      </c>
      <c r="O1730" s="25">
        <f t="shared" ref="O1730:P1730" si="3551">IFERROR(K1730,0)</f>
        <v>3.0000000000000001E-3</v>
      </c>
      <c r="P1730" s="25">
        <f t="shared" si="3551"/>
        <v>4.0000000000000001E-3</v>
      </c>
      <c r="Q1730" s="25">
        <f t="shared" si="3142"/>
        <v>1E-3</v>
      </c>
      <c r="R1730" s="27">
        <f t="shared" si="3143"/>
        <v>133.33333333333331</v>
      </c>
      <c r="S1730" s="25" t="e">
        <f>#REF!</f>
        <v>#REF!</v>
      </c>
      <c r="T1730" s="25" t="e">
        <f>H1730+S1730-H1731-H1732-U1730</f>
        <v>#REF!</v>
      </c>
      <c r="U1730" s="25">
        <v>0</v>
      </c>
      <c r="V1730" s="25">
        <f t="shared" si="3435"/>
        <v>60</v>
      </c>
      <c r="W1730" s="25">
        <f t="shared" si="3436"/>
        <v>80</v>
      </c>
      <c r="X1730" s="14">
        <f t="shared" si="3541"/>
        <v>0</v>
      </c>
      <c r="Y1730" s="14"/>
    </row>
    <row r="1731" spans="1:25" x14ac:dyDescent="0.2">
      <c r="A1731" s="22">
        <v>45740</v>
      </c>
      <c r="B1731" s="23" t="s">
        <v>29</v>
      </c>
      <c r="C1731" s="24" t="s">
        <v>24</v>
      </c>
      <c r="D1731" s="23" t="s">
        <v>26</v>
      </c>
      <c r="E1731" s="25">
        <v>1</v>
      </c>
      <c r="F1731" s="8">
        <v>0</v>
      </c>
      <c r="G1731" s="8">
        <v>3.0000000000000001E-3</v>
      </c>
      <c r="H1731" s="28">
        <v>0</v>
      </c>
      <c r="I1731" s="25">
        <f t="shared" si="3136"/>
        <v>-3.0000000000000001E-3</v>
      </c>
      <c r="J1731" s="27">
        <f t="shared" si="3137"/>
        <v>0</v>
      </c>
      <c r="K1731" s="25">
        <f t="shared" ref="K1731:L1731" si="3552">IFERROR(G1731,0)</f>
        <v>3.0000000000000001E-3</v>
      </c>
      <c r="L1731" s="25">
        <f t="shared" si="3552"/>
        <v>0</v>
      </c>
      <c r="M1731" s="25">
        <f t="shared" si="3139"/>
        <v>-3.0000000000000001E-3</v>
      </c>
      <c r="N1731" s="27">
        <f t="shared" si="3140"/>
        <v>0</v>
      </c>
      <c r="O1731" s="25">
        <f t="shared" ref="O1731:P1731" si="3553">IFERROR(K1731,0)</f>
        <v>3.0000000000000001E-3</v>
      </c>
      <c r="P1731" s="25">
        <f t="shared" si="3553"/>
        <v>0</v>
      </c>
      <c r="Q1731" s="25">
        <f t="shared" si="3142"/>
        <v>-3.0000000000000001E-3</v>
      </c>
      <c r="R1731" s="27">
        <f t="shared" si="3143"/>
        <v>0</v>
      </c>
      <c r="S1731" s="29"/>
      <c r="T1731" s="29"/>
      <c r="U1731" s="29"/>
      <c r="V1731" s="25">
        <f t="shared" si="3435"/>
        <v>0</v>
      </c>
      <c r="W1731" s="25">
        <f t="shared" si="3436"/>
        <v>0</v>
      </c>
      <c r="X1731" s="14">
        <f t="shared" si="3541"/>
        <v>4.0000000000000001E-3</v>
      </c>
      <c r="Y1731" s="14"/>
    </row>
    <row r="1732" spans="1:25" x14ac:dyDescent="0.2">
      <c r="A1732" s="22">
        <v>45740</v>
      </c>
      <c r="B1732" s="23" t="s">
        <v>29</v>
      </c>
      <c r="C1732" s="24" t="s">
        <v>24</v>
      </c>
      <c r="D1732" s="23" t="s">
        <v>27</v>
      </c>
      <c r="E1732" s="25">
        <v>0</v>
      </c>
      <c r="F1732" s="8">
        <v>0</v>
      </c>
      <c r="G1732" s="8">
        <v>0</v>
      </c>
      <c r="H1732" s="28">
        <v>0</v>
      </c>
      <c r="I1732" s="25">
        <f t="shared" si="3136"/>
        <v>0</v>
      </c>
      <c r="J1732" s="27">
        <f t="shared" si="3137"/>
        <v>0</v>
      </c>
      <c r="K1732" s="25">
        <f t="shared" ref="K1732:L1732" si="3554">IFERROR(G1732,0)</f>
        <v>0</v>
      </c>
      <c r="L1732" s="25">
        <f t="shared" si="3554"/>
        <v>0</v>
      </c>
      <c r="M1732" s="25">
        <f t="shared" si="3139"/>
        <v>0</v>
      </c>
      <c r="N1732" s="27">
        <f t="shared" si="3140"/>
        <v>0</v>
      </c>
      <c r="O1732" s="25">
        <f t="shared" ref="O1732:P1732" si="3555">IFERROR(K1732,0)</f>
        <v>0</v>
      </c>
      <c r="P1732" s="25">
        <f t="shared" si="3555"/>
        <v>0</v>
      </c>
      <c r="Q1732" s="25">
        <f t="shared" si="3142"/>
        <v>0</v>
      </c>
      <c r="R1732" s="27">
        <f t="shared" si="3143"/>
        <v>0</v>
      </c>
      <c r="S1732" s="29"/>
      <c r="T1732" s="29"/>
      <c r="U1732" s="29"/>
      <c r="V1732" s="25">
        <f t="shared" si="3435"/>
        <v>0</v>
      </c>
      <c r="W1732" s="25">
        <f t="shared" si="3436"/>
        <v>0</v>
      </c>
      <c r="X1732" s="14">
        <f t="shared" si="3541"/>
        <v>0</v>
      </c>
      <c r="Y1732" s="14"/>
    </row>
    <row r="1733" spans="1:25" x14ac:dyDescent="0.2">
      <c r="A1733" s="22">
        <v>45740</v>
      </c>
      <c r="B1733" s="23" t="s">
        <v>30</v>
      </c>
      <c r="C1733" s="24" t="s">
        <v>24</v>
      </c>
      <c r="D1733" s="23" t="s">
        <v>25</v>
      </c>
      <c r="E1733" s="25">
        <v>0.6</v>
      </c>
      <c r="F1733" s="8">
        <v>4.0000000000000001E-3</v>
      </c>
      <c r="G1733" s="8">
        <v>3.2000000000000002E-3</v>
      </c>
      <c r="H1733" s="28">
        <v>2E-3</v>
      </c>
      <c r="I1733" s="25">
        <f t="shared" si="3136"/>
        <v>-1.2000000000000001E-3</v>
      </c>
      <c r="J1733" s="27">
        <f t="shared" si="3137"/>
        <v>62.5</v>
      </c>
      <c r="K1733" s="25">
        <f t="shared" ref="K1733:L1733" si="3556">IFERROR(G1733,0)</f>
        <v>3.2000000000000002E-3</v>
      </c>
      <c r="L1733" s="25">
        <f t="shared" si="3556"/>
        <v>2E-3</v>
      </c>
      <c r="M1733" s="25">
        <f t="shared" si="3139"/>
        <v>-1.2000000000000001E-3</v>
      </c>
      <c r="N1733" s="27">
        <f t="shared" si="3140"/>
        <v>62.5</v>
      </c>
      <c r="O1733" s="25">
        <f t="shared" ref="O1733:P1733" si="3557">IFERROR(K1733,0)</f>
        <v>3.2000000000000002E-3</v>
      </c>
      <c r="P1733" s="25">
        <f t="shared" si="3557"/>
        <v>2E-3</v>
      </c>
      <c r="Q1733" s="25">
        <f t="shared" si="3142"/>
        <v>-1.2000000000000001E-3</v>
      </c>
      <c r="R1733" s="27">
        <f t="shared" si="3143"/>
        <v>62.5</v>
      </c>
      <c r="S1733" s="14" t="e">
        <f>#REF!</f>
        <v>#REF!</v>
      </c>
      <c r="T1733" s="25" t="e">
        <f>H1733+S1733-H1734-H1735-U1733</f>
        <v>#REF!</v>
      </c>
      <c r="U1733" s="14">
        <v>0</v>
      </c>
      <c r="V1733" s="25">
        <f t="shared" si="3435"/>
        <v>80</v>
      </c>
      <c r="W1733" s="25">
        <f t="shared" si="3436"/>
        <v>50</v>
      </c>
      <c r="X1733" s="14">
        <f t="shared" si="3541"/>
        <v>0</v>
      </c>
      <c r="Y1733" s="14"/>
    </row>
    <row r="1734" spans="1:25" x14ac:dyDescent="0.2">
      <c r="A1734" s="22">
        <v>45740</v>
      </c>
      <c r="B1734" s="23" t="s">
        <v>30</v>
      </c>
      <c r="C1734" s="24" t="s">
        <v>24</v>
      </c>
      <c r="D1734" s="23" t="s">
        <v>26</v>
      </c>
      <c r="E1734" s="25">
        <v>0.6</v>
      </c>
      <c r="F1734" s="8">
        <v>0</v>
      </c>
      <c r="G1734" s="8">
        <v>3.2000000000000002E-3</v>
      </c>
      <c r="H1734" s="28">
        <v>0</v>
      </c>
      <c r="I1734" s="25">
        <f t="shared" si="3136"/>
        <v>-3.2000000000000002E-3</v>
      </c>
      <c r="J1734" s="27">
        <f t="shared" si="3137"/>
        <v>0</v>
      </c>
      <c r="K1734" s="25">
        <f t="shared" ref="K1734:L1734" si="3558">IFERROR(G1734,0)</f>
        <v>3.2000000000000002E-3</v>
      </c>
      <c r="L1734" s="25">
        <f t="shared" si="3558"/>
        <v>0</v>
      </c>
      <c r="M1734" s="25">
        <f t="shared" si="3139"/>
        <v>-3.2000000000000002E-3</v>
      </c>
      <c r="N1734" s="27">
        <f t="shared" si="3140"/>
        <v>0</v>
      </c>
      <c r="O1734" s="25">
        <f t="shared" ref="O1734:P1734" si="3559">IFERROR(K1734,0)</f>
        <v>3.2000000000000002E-3</v>
      </c>
      <c r="P1734" s="25">
        <f t="shared" si="3559"/>
        <v>0</v>
      </c>
      <c r="Q1734" s="25">
        <f t="shared" si="3142"/>
        <v>-3.2000000000000002E-3</v>
      </c>
      <c r="R1734" s="27">
        <f t="shared" si="3143"/>
        <v>0</v>
      </c>
      <c r="S1734" s="29"/>
      <c r="T1734" s="29"/>
      <c r="U1734" s="29"/>
      <c r="V1734" s="25">
        <f t="shared" si="3435"/>
        <v>0</v>
      </c>
      <c r="W1734" s="25">
        <f t="shared" si="3436"/>
        <v>0</v>
      </c>
      <c r="X1734" s="14">
        <f t="shared" si="3541"/>
        <v>1E-3</v>
      </c>
      <c r="Y1734" s="14"/>
    </row>
    <row r="1735" spans="1:25" x14ac:dyDescent="0.2">
      <c r="A1735" s="22">
        <v>45740</v>
      </c>
      <c r="B1735" s="23" t="s">
        <v>30</v>
      </c>
      <c r="C1735" s="24" t="s">
        <v>24</v>
      </c>
      <c r="D1735" s="23" t="s">
        <v>27</v>
      </c>
      <c r="E1735" s="25">
        <v>0</v>
      </c>
      <c r="F1735" s="8">
        <v>0</v>
      </c>
      <c r="G1735" s="8">
        <v>0</v>
      </c>
      <c r="H1735" s="28">
        <v>0</v>
      </c>
      <c r="I1735" s="25">
        <f t="shared" si="3136"/>
        <v>0</v>
      </c>
      <c r="J1735" s="27">
        <f t="shared" si="3137"/>
        <v>0</v>
      </c>
      <c r="K1735" s="25">
        <f t="shared" ref="K1735:L1735" si="3560">IFERROR(G1735,0)</f>
        <v>0</v>
      </c>
      <c r="L1735" s="25">
        <f t="shared" si="3560"/>
        <v>0</v>
      </c>
      <c r="M1735" s="25">
        <f t="shared" si="3139"/>
        <v>0</v>
      </c>
      <c r="N1735" s="27">
        <f t="shared" si="3140"/>
        <v>0</v>
      </c>
      <c r="O1735" s="25">
        <f t="shared" ref="O1735:P1735" si="3561">IFERROR(K1735,0)</f>
        <v>0</v>
      </c>
      <c r="P1735" s="25">
        <f t="shared" si="3561"/>
        <v>0</v>
      </c>
      <c r="Q1735" s="25">
        <f t="shared" si="3142"/>
        <v>0</v>
      </c>
      <c r="R1735" s="27">
        <f t="shared" si="3143"/>
        <v>0</v>
      </c>
      <c r="S1735" s="29"/>
      <c r="T1735" s="29"/>
      <c r="U1735" s="29"/>
      <c r="V1735" s="25">
        <f t="shared" si="3435"/>
        <v>0</v>
      </c>
      <c r="W1735" s="25">
        <f t="shared" si="3436"/>
        <v>0</v>
      </c>
      <c r="X1735" s="14">
        <f t="shared" si="3541"/>
        <v>0</v>
      </c>
      <c r="Y1735" s="14"/>
    </row>
    <row r="1736" spans="1:25" x14ac:dyDescent="0.2">
      <c r="A1736" s="22">
        <v>45740</v>
      </c>
      <c r="B1736" s="23" t="s">
        <v>31</v>
      </c>
      <c r="C1736" s="24" t="s">
        <v>32</v>
      </c>
      <c r="D1736" s="23" t="s">
        <v>25</v>
      </c>
      <c r="E1736" s="25">
        <v>229.8</v>
      </c>
      <c r="F1736" s="8">
        <v>0.64500000000000002</v>
      </c>
      <c r="G1736" s="8">
        <v>0.66800000000000004</v>
      </c>
      <c r="H1736" s="28">
        <v>0.59499999999999997</v>
      </c>
      <c r="I1736" s="25">
        <f t="shared" si="3136"/>
        <v>-7.3000000000000065E-2</v>
      </c>
      <c r="J1736" s="27">
        <f t="shared" si="3137"/>
        <v>89.071856287425149</v>
      </c>
      <c r="K1736" s="25">
        <f t="shared" ref="K1736:L1736" si="3562">IFERROR(G1736,0)</f>
        <v>0.66800000000000004</v>
      </c>
      <c r="L1736" s="25">
        <f t="shared" si="3562"/>
        <v>0.59499999999999997</v>
      </c>
      <c r="M1736" s="25">
        <f t="shared" si="3139"/>
        <v>-7.3000000000000065E-2</v>
      </c>
      <c r="N1736" s="27">
        <f t="shared" si="3140"/>
        <v>89.071856287425149</v>
      </c>
      <c r="O1736" s="25">
        <f t="shared" ref="O1736:P1736" si="3563">IFERROR(K1736,0)</f>
        <v>0.66800000000000004</v>
      </c>
      <c r="P1736" s="25">
        <f t="shared" si="3563"/>
        <v>0.59499999999999997</v>
      </c>
      <c r="Q1736" s="25">
        <f t="shared" si="3142"/>
        <v>-7.3000000000000065E-2</v>
      </c>
      <c r="R1736" s="27">
        <f t="shared" si="3143"/>
        <v>89.071856287425149</v>
      </c>
      <c r="S1736" s="14" t="e">
        <f>#REF!</f>
        <v>#REF!</v>
      </c>
      <c r="T1736" s="25" t="e">
        <f>H1736+S1736-H1737-H1738-U1736</f>
        <v>#REF!</v>
      </c>
      <c r="U1736" s="14">
        <v>4.0000000000000002E-4</v>
      </c>
      <c r="V1736" s="25">
        <f t="shared" si="3435"/>
        <v>103.56589147286822</v>
      </c>
      <c r="W1736" s="25">
        <f t="shared" si="3436"/>
        <v>92.248062015503876</v>
      </c>
      <c r="X1736" s="14">
        <f t="shared" si="3541"/>
        <v>0</v>
      </c>
      <c r="Y1736" s="14"/>
    </row>
    <row r="1737" spans="1:25" x14ac:dyDescent="0.2">
      <c r="A1737" s="22">
        <v>45740</v>
      </c>
      <c r="B1737" s="23" t="s">
        <v>31</v>
      </c>
      <c r="C1737" s="24" t="s">
        <v>32</v>
      </c>
      <c r="D1737" s="23" t="s">
        <v>26</v>
      </c>
      <c r="E1737" s="25">
        <v>285</v>
      </c>
      <c r="F1737" s="8">
        <v>0</v>
      </c>
      <c r="G1737" s="8">
        <v>0.77400000000000002</v>
      </c>
      <c r="H1737" s="28">
        <v>0.878</v>
      </c>
      <c r="I1737" s="25">
        <f t="shared" si="3136"/>
        <v>0.10399999999999998</v>
      </c>
      <c r="J1737" s="27">
        <f t="shared" si="3137"/>
        <v>113.43669250645993</v>
      </c>
      <c r="K1737" s="25">
        <f t="shared" ref="K1737:L1737" si="3564">IFERROR(G1737,0)</f>
        <v>0.77400000000000002</v>
      </c>
      <c r="L1737" s="25">
        <f t="shared" si="3564"/>
        <v>0.878</v>
      </c>
      <c r="M1737" s="25">
        <f t="shared" si="3139"/>
        <v>0.10399999999999998</v>
      </c>
      <c r="N1737" s="27">
        <f t="shared" si="3140"/>
        <v>113.43669250645993</v>
      </c>
      <c r="O1737" s="25">
        <f t="shared" ref="O1737:P1737" si="3565">IFERROR(K1737,0)</f>
        <v>0.77400000000000002</v>
      </c>
      <c r="P1737" s="25">
        <f t="shared" si="3565"/>
        <v>0.878</v>
      </c>
      <c r="Q1737" s="25">
        <f t="shared" si="3142"/>
        <v>0.10399999999999998</v>
      </c>
      <c r="R1737" s="27">
        <f t="shared" si="3143"/>
        <v>113.43669250645993</v>
      </c>
      <c r="S1737" s="29"/>
      <c r="T1737" s="29"/>
      <c r="U1737" s="29"/>
      <c r="V1737" s="25">
        <f t="shared" si="3435"/>
        <v>0</v>
      </c>
      <c r="W1737" s="25">
        <f t="shared" si="3436"/>
        <v>0</v>
      </c>
      <c r="X1737" s="14">
        <f t="shared" si="3541"/>
        <v>0.59499999999999997</v>
      </c>
      <c r="Y1737" s="14"/>
    </row>
    <row r="1738" spans="1:25" x14ac:dyDescent="0.2">
      <c r="A1738" s="22">
        <v>45740</v>
      </c>
      <c r="B1738" s="23" t="s">
        <v>31</v>
      </c>
      <c r="C1738" s="24" t="s">
        <v>32</v>
      </c>
      <c r="D1738" s="23" t="s">
        <v>27</v>
      </c>
      <c r="E1738" s="25">
        <v>0</v>
      </c>
      <c r="F1738" s="8">
        <v>0</v>
      </c>
      <c r="G1738" s="8">
        <v>0</v>
      </c>
      <c r="H1738" s="28">
        <v>0</v>
      </c>
      <c r="I1738" s="25">
        <f t="shared" si="3136"/>
        <v>0</v>
      </c>
      <c r="J1738" s="27">
        <f t="shared" si="3137"/>
        <v>0</v>
      </c>
      <c r="K1738" s="25">
        <f t="shared" ref="K1738:L1738" si="3566">IFERROR(G1738,0)</f>
        <v>0</v>
      </c>
      <c r="L1738" s="25">
        <f t="shared" si="3566"/>
        <v>0</v>
      </c>
      <c r="M1738" s="25">
        <f t="shared" si="3139"/>
        <v>0</v>
      </c>
      <c r="N1738" s="27">
        <f t="shared" si="3140"/>
        <v>0</v>
      </c>
      <c r="O1738" s="25">
        <f t="shared" ref="O1738:P1738" si="3567">IFERROR(K1738,0)</f>
        <v>0</v>
      </c>
      <c r="P1738" s="25">
        <f t="shared" si="3567"/>
        <v>0</v>
      </c>
      <c r="Q1738" s="25">
        <f t="shared" si="3142"/>
        <v>0</v>
      </c>
      <c r="R1738" s="27">
        <f t="shared" si="3143"/>
        <v>0</v>
      </c>
      <c r="S1738" s="29"/>
      <c r="T1738" s="29"/>
      <c r="U1738" s="29"/>
      <c r="V1738" s="25">
        <f t="shared" si="3435"/>
        <v>0</v>
      </c>
      <c r="W1738" s="25">
        <f t="shared" si="3436"/>
        <v>0</v>
      </c>
      <c r="X1738" s="14">
        <f t="shared" si="3541"/>
        <v>2.661</v>
      </c>
      <c r="Y1738" s="14"/>
    </row>
    <row r="1739" spans="1:25" x14ac:dyDescent="0.2">
      <c r="A1739" s="22">
        <v>45740</v>
      </c>
      <c r="B1739" s="23" t="s">
        <v>36</v>
      </c>
      <c r="C1739" s="24" t="s">
        <v>32</v>
      </c>
      <c r="D1739" s="23" t="s">
        <v>25</v>
      </c>
      <c r="E1739" s="25">
        <v>5.2</v>
      </c>
      <c r="F1739" s="8">
        <v>1.7999999999999999E-2</v>
      </c>
      <c r="G1739" s="8">
        <v>1.61E-2</v>
      </c>
      <c r="H1739" s="28">
        <v>1.9E-2</v>
      </c>
      <c r="I1739" s="25">
        <f t="shared" si="3136"/>
        <v>2.8999999999999998E-3</v>
      </c>
      <c r="J1739" s="27">
        <f t="shared" si="3137"/>
        <v>118.01242236024845</v>
      </c>
      <c r="K1739" s="25">
        <f t="shared" ref="K1739:L1739" si="3568">IFERROR(G1739,0)</f>
        <v>1.61E-2</v>
      </c>
      <c r="L1739" s="25">
        <f t="shared" si="3568"/>
        <v>1.9E-2</v>
      </c>
      <c r="M1739" s="25">
        <f t="shared" si="3139"/>
        <v>2.8999999999999998E-3</v>
      </c>
      <c r="N1739" s="27">
        <f t="shared" si="3140"/>
        <v>118.01242236024845</v>
      </c>
      <c r="O1739" s="25">
        <f t="shared" ref="O1739:P1739" si="3569">IFERROR(K1739,0)</f>
        <v>1.61E-2</v>
      </c>
      <c r="P1739" s="25">
        <f t="shared" si="3569"/>
        <v>1.9E-2</v>
      </c>
      <c r="Q1739" s="25">
        <f t="shared" si="3142"/>
        <v>2.8999999999999998E-3</v>
      </c>
      <c r="R1739" s="27">
        <f t="shared" si="3143"/>
        <v>118.01242236024845</v>
      </c>
      <c r="S1739" s="14" t="e">
        <f>#REF!</f>
        <v>#REF!</v>
      </c>
      <c r="T1739" s="25" t="e">
        <f>H1739+S1739-H1740-H1741-U1739</f>
        <v>#REF!</v>
      </c>
      <c r="U1739" s="14">
        <v>6.9999999999999999E-4</v>
      </c>
      <c r="V1739" s="25">
        <f t="shared" si="3435"/>
        <v>89.444444444444443</v>
      </c>
      <c r="W1739" s="25">
        <f t="shared" si="3436"/>
        <v>105.55555555555556</v>
      </c>
      <c r="X1739" s="14">
        <f t="shared" si="3541"/>
        <v>0</v>
      </c>
      <c r="Y1739" s="14"/>
    </row>
    <row r="1740" spans="1:25" x14ac:dyDescent="0.2">
      <c r="A1740" s="22">
        <v>45740</v>
      </c>
      <c r="B1740" s="23" t="s">
        <v>36</v>
      </c>
      <c r="C1740" s="24" t="s">
        <v>32</v>
      </c>
      <c r="D1740" s="23" t="s">
        <v>26</v>
      </c>
      <c r="E1740" s="25">
        <v>5.0999999999999996</v>
      </c>
      <c r="F1740" s="8">
        <v>0</v>
      </c>
      <c r="G1740" s="8">
        <v>1.29E-2</v>
      </c>
      <c r="H1740" s="28">
        <v>0</v>
      </c>
      <c r="I1740" s="25">
        <f t="shared" si="3136"/>
        <v>-1.29E-2</v>
      </c>
      <c r="J1740" s="27">
        <f t="shared" si="3137"/>
        <v>0</v>
      </c>
      <c r="K1740" s="25">
        <f t="shared" ref="K1740:L1740" si="3570">IFERROR(G1740,0)</f>
        <v>1.29E-2</v>
      </c>
      <c r="L1740" s="25">
        <f t="shared" si="3570"/>
        <v>0</v>
      </c>
      <c r="M1740" s="25">
        <f t="shared" si="3139"/>
        <v>-1.29E-2</v>
      </c>
      <c r="N1740" s="27">
        <f t="shared" si="3140"/>
        <v>0</v>
      </c>
      <c r="O1740" s="25">
        <f t="shared" ref="O1740:P1740" si="3571">IFERROR(K1740,0)</f>
        <v>1.29E-2</v>
      </c>
      <c r="P1740" s="25">
        <f t="shared" si="3571"/>
        <v>0</v>
      </c>
      <c r="Q1740" s="25">
        <f t="shared" si="3142"/>
        <v>-1.29E-2</v>
      </c>
      <c r="R1740" s="27">
        <f t="shared" si="3143"/>
        <v>0</v>
      </c>
      <c r="S1740" s="29"/>
      <c r="T1740" s="29"/>
      <c r="U1740" s="29"/>
      <c r="V1740" s="25">
        <f t="shared" si="3435"/>
        <v>0</v>
      </c>
      <c r="W1740" s="25">
        <f t="shared" si="3436"/>
        <v>0</v>
      </c>
      <c r="X1740" s="14">
        <f t="shared" si="3541"/>
        <v>1.7999999999999999E-2</v>
      </c>
      <c r="Y1740" s="14"/>
    </row>
    <row r="1741" spans="1:25" x14ac:dyDescent="0.2">
      <c r="A1741" s="22">
        <v>45740</v>
      </c>
      <c r="B1741" s="23" t="s">
        <v>36</v>
      </c>
      <c r="C1741" s="24" t="s">
        <v>32</v>
      </c>
      <c r="D1741" s="23" t="s">
        <v>27</v>
      </c>
      <c r="E1741" s="25">
        <v>0</v>
      </c>
      <c r="F1741" s="8">
        <v>0</v>
      </c>
      <c r="G1741" s="8">
        <v>0</v>
      </c>
      <c r="H1741" s="28">
        <v>0</v>
      </c>
      <c r="I1741" s="25">
        <f t="shared" si="3136"/>
        <v>0</v>
      </c>
      <c r="J1741" s="27">
        <f t="shared" si="3137"/>
        <v>0</v>
      </c>
      <c r="K1741" s="25">
        <f t="shared" ref="K1741:L1741" si="3572">IFERROR(G1741,0)</f>
        <v>0</v>
      </c>
      <c r="L1741" s="25">
        <f t="shared" si="3572"/>
        <v>0</v>
      </c>
      <c r="M1741" s="25">
        <f t="shared" si="3139"/>
        <v>0</v>
      </c>
      <c r="N1741" s="27">
        <f t="shared" si="3140"/>
        <v>0</v>
      </c>
      <c r="O1741" s="25">
        <f t="shared" ref="O1741:P1741" si="3573">IFERROR(K1741,0)</f>
        <v>0</v>
      </c>
      <c r="P1741" s="25">
        <f t="shared" si="3573"/>
        <v>0</v>
      </c>
      <c r="Q1741" s="25">
        <f t="shared" si="3142"/>
        <v>0</v>
      </c>
      <c r="R1741" s="27">
        <f t="shared" si="3143"/>
        <v>0</v>
      </c>
      <c r="S1741" s="29"/>
      <c r="T1741" s="29"/>
      <c r="U1741" s="29"/>
      <c r="V1741" s="25">
        <f t="shared" si="3435"/>
        <v>0</v>
      </c>
      <c r="W1741" s="25">
        <f t="shared" si="3436"/>
        <v>0</v>
      </c>
      <c r="X1741" s="14">
        <f t="shared" si="3541"/>
        <v>0</v>
      </c>
      <c r="Y1741" s="14"/>
    </row>
    <row r="1742" spans="1:25" x14ac:dyDescent="0.2">
      <c r="A1742" s="22">
        <v>45740</v>
      </c>
      <c r="B1742" s="23" t="s">
        <v>33</v>
      </c>
      <c r="C1742" s="24" t="s">
        <v>32</v>
      </c>
      <c r="D1742" s="23" t="s">
        <v>25</v>
      </c>
      <c r="E1742" s="25">
        <v>0.63</v>
      </c>
      <c r="F1742" s="8">
        <v>0</v>
      </c>
      <c r="G1742" s="8">
        <v>1.9E-3</v>
      </c>
      <c r="H1742" s="28">
        <v>1E-3</v>
      </c>
      <c r="I1742" s="25">
        <f t="shared" si="3136"/>
        <v>-8.9999999999999998E-4</v>
      </c>
      <c r="J1742" s="27">
        <f t="shared" si="3137"/>
        <v>52.631578947368418</v>
      </c>
      <c r="K1742" s="25">
        <f t="shared" ref="K1742:L1742" si="3574">IFERROR(G1742,0)</f>
        <v>1.9E-3</v>
      </c>
      <c r="L1742" s="25">
        <f t="shared" si="3574"/>
        <v>1E-3</v>
      </c>
      <c r="M1742" s="25">
        <f t="shared" si="3139"/>
        <v>-8.9999999999999998E-4</v>
      </c>
      <c r="N1742" s="27">
        <f t="shared" si="3140"/>
        <v>52.631578947368418</v>
      </c>
      <c r="O1742" s="25">
        <f t="shared" ref="O1742:P1742" si="3575">IFERROR(K1742,0)</f>
        <v>1.9E-3</v>
      </c>
      <c r="P1742" s="25">
        <f t="shared" si="3575"/>
        <v>1E-3</v>
      </c>
      <c r="Q1742" s="25">
        <f t="shared" si="3142"/>
        <v>-8.9999999999999998E-4</v>
      </c>
      <c r="R1742" s="27">
        <f t="shared" si="3143"/>
        <v>52.631578947368418</v>
      </c>
      <c r="S1742" s="14" t="e">
        <f>#REF!</f>
        <v>#REF!</v>
      </c>
      <c r="T1742" s="25" t="e">
        <f>H1742+S1742-H1743-H1744-U1742</f>
        <v>#REF!</v>
      </c>
      <c r="U1742" s="14">
        <v>1E-4</v>
      </c>
      <c r="V1742" s="25">
        <f t="shared" si="3435"/>
        <v>0</v>
      </c>
      <c r="W1742" s="25">
        <f t="shared" si="3436"/>
        <v>0</v>
      </c>
      <c r="X1742" s="14">
        <f t="shared" si="3541"/>
        <v>0</v>
      </c>
      <c r="Y1742" s="14"/>
    </row>
    <row r="1743" spans="1:25" x14ac:dyDescent="0.2">
      <c r="A1743" s="22">
        <v>45740</v>
      </c>
      <c r="B1743" s="23" t="s">
        <v>33</v>
      </c>
      <c r="C1743" s="24" t="s">
        <v>32</v>
      </c>
      <c r="D1743" s="23" t="s">
        <v>26</v>
      </c>
      <c r="E1743" s="25">
        <v>0.63</v>
      </c>
      <c r="F1743" s="8">
        <v>0</v>
      </c>
      <c r="G1743" s="8">
        <v>1.6000000000000001E-3</v>
      </c>
      <c r="H1743" s="28">
        <v>0</v>
      </c>
      <c r="I1743" s="25">
        <f t="shared" si="3136"/>
        <v>-1.6000000000000001E-3</v>
      </c>
      <c r="J1743" s="27">
        <f t="shared" si="3137"/>
        <v>0</v>
      </c>
      <c r="K1743" s="25">
        <f t="shared" ref="K1743:L1743" si="3576">IFERROR(G1743,0)</f>
        <v>1.6000000000000001E-3</v>
      </c>
      <c r="L1743" s="25">
        <f t="shared" si="3576"/>
        <v>0</v>
      </c>
      <c r="M1743" s="25">
        <f t="shared" si="3139"/>
        <v>-1.6000000000000001E-3</v>
      </c>
      <c r="N1743" s="27">
        <f t="shared" si="3140"/>
        <v>0</v>
      </c>
      <c r="O1743" s="25">
        <f t="shared" ref="O1743:P1743" si="3577">IFERROR(K1743,0)</f>
        <v>1.6000000000000001E-3</v>
      </c>
      <c r="P1743" s="25">
        <f t="shared" si="3577"/>
        <v>0</v>
      </c>
      <c r="Q1743" s="25">
        <f t="shared" si="3142"/>
        <v>-1.6000000000000001E-3</v>
      </c>
      <c r="R1743" s="27">
        <f t="shared" si="3143"/>
        <v>0</v>
      </c>
      <c r="S1743" s="29"/>
      <c r="T1743" s="29"/>
      <c r="U1743" s="29"/>
      <c r="V1743" s="25">
        <f t="shared" si="3435"/>
        <v>0</v>
      </c>
      <c r="W1743" s="25">
        <f t="shared" si="3436"/>
        <v>0</v>
      </c>
      <c r="X1743" s="14">
        <f t="shared" si="3541"/>
        <v>1E-3</v>
      </c>
      <c r="Y1743" s="14"/>
    </row>
    <row r="1744" spans="1:25" x14ac:dyDescent="0.2">
      <c r="A1744" s="22">
        <v>45740</v>
      </c>
      <c r="B1744" s="23" t="s">
        <v>33</v>
      </c>
      <c r="C1744" s="24" t="s">
        <v>32</v>
      </c>
      <c r="D1744" s="23" t="s">
        <v>27</v>
      </c>
      <c r="E1744" s="25">
        <v>0</v>
      </c>
      <c r="F1744" s="8">
        <v>0</v>
      </c>
      <c r="G1744" s="8">
        <v>0</v>
      </c>
      <c r="H1744" s="28">
        <v>0</v>
      </c>
      <c r="I1744" s="25">
        <f t="shared" si="3136"/>
        <v>0</v>
      </c>
      <c r="J1744" s="27">
        <f t="shared" si="3137"/>
        <v>0</v>
      </c>
      <c r="K1744" s="25">
        <f t="shared" ref="K1744:L1744" si="3578">IFERROR(G1744,0)</f>
        <v>0</v>
      </c>
      <c r="L1744" s="25">
        <f t="shared" si="3578"/>
        <v>0</v>
      </c>
      <c r="M1744" s="25">
        <f t="shared" si="3139"/>
        <v>0</v>
      </c>
      <c r="N1744" s="27">
        <f t="shared" si="3140"/>
        <v>0</v>
      </c>
      <c r="O1744" s="25">
        <f t="shared" ref="O1744:P1744" si="3579">IFERROR(K1744,0)</f>
        <v>0</v>
      </c>
      <c r="P1744" s="25">
        <f t="shared" si="3579"/>
        <v>0</v>
      </c>
      <c r="Q1744" s="25">
        <f t="shared" si="3142"/>
        <v>0</v>
      </c>
      <c r="R1744" s="27">
        <f t="shared" si="3143"/>
        <v>0</v>
      </c>
      <c r="S1744" s="29"/>
      <c r="T1744" s="29"/>
      <c r="U1744" s="29"/>
      <c r="V1744" s="25">
        <f t="shared" si="3435"/>
        <v>0</v>
      </c>
      <c r="W1744" s="25">
        <f t="shared" si="3436"/>
        <v>0</v>
      </c>
      <c r="X1744" s="14">
        <f t="shared" si="3541"/>
        <v>0</v>
      </c>
      <c r="Y1744" s="14"/>
    </row>
    <row r="1745" spans="1:25" x14ac:dyDescent="0.2">
      <c r="A1745" s="22">
        <v>45741</v>
      </c>
      <c r="B1745" s="23" t="s">
        <v>28</v>
      </c>
      <c r="C1745" s="24" t="s">
        <v>24</v>
      </c>
      <c r="D1745" s="23" t="s">
        <v>25</v>
      </c>
      <c r="E1745" s="25">
        <v>190.9</v>
      </c>
      <c r="F1745" s="9">
        <v>0.65</v>
      </c>
      <c r="G1745" s="10">
        <v>0.54500000000000004</v>
      </c>
      <c r="H1745" s="26">
        <v>0.58599999999999997</v>
      </c>
      <c r="I1745" s="25">
        <f t="shared" si="3136"/>
        <v>4.0999999999999925E-2</v>
      </c>
      <c r="J1745" s="27">
        <f t="shared" si="3137"/>
        <v>107.52293577981651</v>
      </c>
      <c r="K1745" s="25">
        <f t="shared" ref="K1745:L1745" si="3580">IFERROR(G1745,0)</f>
        <v>0.54500000000000004</v>
      </c>
      <c r="L1745" s="25">
        <f t="shared" si="3580"/>
        <v>0.58599999999999997</v>
      </c>
      <c r="M1745" s="25">
        <f t="shared" si="3139"/>
        <v>4.0999999999999925E-2</v>
      </c>
      <c r="N1745" s="27">
        <f t="shared" si="3140"/>
        <v>107.52293577981651</v>
      </c>
      <c r="O1745" s="25">
        <f t="shared" ref="O1745:P1745" si="3581">IFERROR(K1745,0)</f>
        <v>0.54500000000000004</v>
      </c>
      <c r="P1745" s="25">
        <f t="shared" si="3581"/>
        <v>0.58599999999999997</v>
      </c>
      <c r="Q1745" s="25">
        <f t="shared" si="3142"/>
        <v>4.0999999999999925E-2</v>
      </c>
      <c r="R1745" s="27">
        <f t="shared" si="3143"/>
        <v>107.52293577981651</v>
      </c>
      <c r="S1745" s="25" t="e">
        <f>T1724</f>
        <v>#REF!</v>
      </c>
      <c r="T1745" s="25" t="e">
        <f>H1745+S1745-H1746-H1747-U1745</f>
        <v>#REF!</v>
      </c>
      <c r="U1745" s="25">
        <v>1.8E-3</v>
      </c>
      <c r="V1745" s="25">
        <f t="shared" si="3435"/>
        <v>83.846153846153854</v>
      </c>
      <c r="W1745" s="25">
        <f t="shared" si="3436"/>
        <v>90.153846153846146</v>
      </c>
      <c r="X1745" s="14" t="e">
        <f t="shared" ref="X1745:X1765" si="3582">#REF!</f>
        <v>#REF!</v>
      </c>
      <c r="Y1745" s="14"/>
    </row>
    <row r="1746" spans="1:25" x14ac:dyDescent="0.2">
      <c r="A1746" s="22">
        <v>45741</v>
      </c>
      <c r="B1746" s="23" t="s">
        <v>28</v>
      </c>
      <c r="C1746" s="24" t="s">
        <v>24</v>
      </c>
      <c r="D1746" s="23" t="s">
        <v>26</v>
      </c>
      <c r="E1746" s="25">
        <v>220.3</v>
      </c>
      <c r="F1746" s="8">
        <v>1.177</v>
      </c>
      <c r="G1746" s="8">
        <v>0.58099999999999996</v>
      </c>
      <c r="H1746" s="28">
        <v>0.57799999999999996</v>
      </c>
      <c r="I1746" s="25">
        <f t="shared" si="3136"/>
        <v>-3.0000000000000027E-3</v>
      </c>
      <c r="J1746" s="27">
        <f t="shared" si="3137"/>
        <v>99.483648881239233</v>
      </c>
      <c r="K1746" s="25">
        <f t="shared" ref="K1746:L1746" si="3583">IFERROR(G1746,0)</f>
        <v>0.58099999999999996</v>
      </c>
      <c r="L1746" s="25">
        <f t="shared" si="3583"/>
        <v>0.57799999999999996</v>
      </c>
      <c r="M1746" s="25">
        <f t="shared" si="3139"/>
        <v>-3.0000000000000027E-3</v>
      </c>
      <c r="N1746" s="27">
        <f t="shared" si="3140"/>
        <v>99.483648881239233</v>
      </c>
      <c r="O1746" s="25">
        <f t="shared" ref="O1746:P1746" si="3584">IFERROR(K1746,0)</f>
        <v>0.58099999999999996</v>
      </c>
      <c r="P1746" s="25">
        <f t="shared" si="3584"/>
        <v>0.57799999999999996</v>
      </c>
      <c r="Q1746" s="25">
        <f t="shared" si="3142"/>
        <v>-3.0000000000000027E-3</v>
      </c>
      <c r="R1746" s="27">
        <f t="shared" si="3143"/>
        <v>99.483648881239233</v>
      </c>
      <c r="S1746" s="29"/>
      <c r="T1746" s="29"/>
      <c r="U1746" s="29"/>
      <c r="V1746" s="25">
        <f t="shared" si="3435"/>
        <v>49.362786745964307</v>
      </c>
      <c r="W1746" s="25">
        <f t="shared" si="3436"/>
        <v>49.107901444350041</v>
      </c>
      <c r="X1746" s="14" t="e">
        <f t="shared" si="3582"/>
        <v>#REF!</v>
      </c>
      <c r="Y1746" s="14"/>
    </row>
    <row r="1747" spans="1:25" x14ac:dyDescent="0.2">
      <c r="A1747" s="22">
        <v>45741</v>
      </c>
      <c r="B1747" s="23" t="s">
        <v>28</v>
      </c>
      <c r="C1747" s="24" t="s">
        <v>24</v>
      </c>
      <c r="D1747" s="23" t="s">
        <v>27</v>
      </c>
      <c r="E1747" s="25">
        <v>0</v>
      </c>
      <c r="F1747" s="8">
        <v>0</v>
      </c>
      <c r="G1747" s="8">
        <v>0</v>
      </c>
      <c r="H1747" s="28">
        <v>0</v>
      </c>
      <c r="I1747" s="25">
        <f t="shared" si="3136"/>
        <v>0</v>
      </c>
      <c r="J1747" s="27">
        <f t="shared" si="3137"/>
        <v>0</v>
      </c>
      <c r="K1747" s="25">
        <f t="shared" ref="K1747:L1747" si="3585">IFERROR(G1747,0)</f>
        <v>0</v>
      </c>
      <c r="L1747" s="25">
        <f t="shared" si="3585"/>
        <v>0</v>
      </c>
      <c r="M1747" s="25">
        <f t="shared" si="3139"/>
        <v>0</v>
      </c>
      <c r="N1747" s="27">
        <f t="shared" si="3140"/>
        <v>0</v>
      </c>
      <c r="O1747" s="25">
        <f t="shared" ref="O1747:P1747" si="3586">IFERROR(K1747,0)</f>
        <v>0</v>
      </c>
      <c r="P1747" s="25">
        <f t="shared" si="3586"/>
        <v>0</v>
      </c>
      <c r="Q1747" s="25">
        <f t="shared" si="3142"/>
        <v>0</v>
      </c>
      <c r="R1747" s="27">
        <f t="shared" si="3143"/>
        <v>0</v>
      </c>
      <c r="S1747" s="29"/>
      <c r="T1747" s="29"/>
      <c r="U1747" s="29"/>
      <c r="V1747" s="25">
        <f t="shared" si="3435"/>
        <v>0</v>
      </c>
      <c r="W1747" s="25">
        <f t="shared" si="3436"/>
        <v>0</v>
      </c>
      <c r="X1747" s="14" t="e">
        <f t="shared" si="3582"/>
        <v>#REF!</v>
      </c>
      <c r="Y1747" s="14"/>
    </row>
    <row r="1748" spans="1:25" x14ac:dyDescent="0.2">
      <c r="A1748" s="22">
        <v>45741</v>
      </c>
      <c r="B1748" s="23" t="s">
        <v>23</v>
      </c>
      <c r="C1748" s="24" t="s">
        <v>24</v>
      </c>
      <c r="D1748" s="23" t="s">
        <v>25</v>
      </c>
      <c r="E1748" s="25">
        <v>1.7</v>
      </c>
      <c r="F1748" s="8">
        <v>5.0000000000000001E-3</v>
      </c>
      <c r="G1748" s="8">
        <v>4.7999999999999996E-3</v>
      </c>
      <c r="H1748" s="28">
        <v>5.0000000000000001E-3</v>
      </c>
      <c r="I1748" s="25">
        <f t="shared" si="3136"/>
        <v>2.0000000000000052E-4</v>
      </c>
      <c r="J1748" s="27">
        <f t="shared" si="3137"/>
        <v>104.16666666666667</v>
      </c>
      <c r="K1748" s="25">
        <f t="shared" ref="K1748:L1748" si="3587">IFERROR(G1748,0)</f>
        <v>4.7999999999999996E-3</v>
      </c>
      <c r="L1748" s="25">
        <f t="shared" si="3587"/>
        <v>5.0000000000000001E-3</v>
      </c>
      <c r="M1748" s="25">
        <f t="shared" si="3139"/>
        <v>2.0000000000000052E-4</v>
      </c>
      <c r="N1748" s="27">
        <f t="shared" si="3140"/>
        <v>104.16666666666667</v>
      </c>
      <c r="O1748" s="25">
        <f t="shared" ref="O1748:P1748" si="3588">IFERROR(K1748,0)</f>
        <v>4.7999999999999996E-3</v>
      </c>
      <c r="P1748" s="25">
        <f t="shared" si="3588"/>
        <v>5.0000000000000001E-3</v>
      </c>
      <c r="Q1748" s="25">
        <f t="shared" si="3142"/>
        <v>2.0000000000000052E-4</v>
      </c>
      <c r="R1748" s="27">
        <f t="shared" si="3143"/>
        <v>104.16666666666667</v>
      </c>
      <c r="S1748" s="25" t="e">
        <f>T1727</f>
        <v>#REF!</v>
      </c>
      <c r="T1748" s="25" t="e">
        <f>H1748+S1748-H1749-H1750-U1748</f>
        <v>#REF!</v>
      </c>
      <c r="U1748" s="25">
        <v>1E-4</v>
      </c>
      <c r="V1748" s="25">
        <f t="shared" si="3435"/>
        <v>95.999999999999986</v>
      </c>
      <c r="W1748" s="25">
        <f t="shared" si="3436"/>
        <v>100</v>
      </c>
      <c r="X1748" s="14" t="e">
        <f t="shared" si="3582"/>
        <v>#REF!</v>
      </c>
      <c r="Y1748" s="14"/>
    </row>
    <row r="1749" spans="1:25" x14ac:dyDescent="0.2">
      <c r="A1749" s="22">
        <v>45741</v>
      </c>
      <c r="B1749" s="23" t="s">
        <v>23</v>
      </c>
      <c r="C1749" s="24" t="s">
        <v>24</v>
      </c>
      <c r="D1749" s="23" t="s">
        <v>26</v>
      </c>
      <c r="E1749" s="25">
        <v>1.5</v>
      </c>
      <c r="F1749" s="8">
        <v>0</v>
      </c>
      <c r="G1749" s="8">
        <v>3.0000000000000001E-3</v>
      </c>
      <c r="H1749" s="28">
        <v>0</v>
      </c>
      <c r="I1749" s="25">
        <f t="shared" si="3136"/>
        <v>-3.0000000000000001E-3</v>
      </c>
      <c r="J1749" s="27">
        <f t="shared" si="3137"/>
        <v>0</v>
      </c>
      <c r="K1749" s="25">
        <f t="shared" ref="K1749:L1749" si="3589">IFERROR(G1749,0)</f>
        <v>3.0000000000000001E-3</v>
      </c>
      <c r="L1749" s="25">
        <f t="shared" si="3589"/>
        <v>0</v>
      </c>
      <c r="M1749" s="25">
        <f t="shared" si="3139"/>
        <v>-3.0000000000000001E-3</v>
      </c>
      <c r="N1749" s="27">
        <f t="shared" si="3140"/>
        <v>0</v>
      </c>
      <c r="O1749" s="25">
        <f t="shared" ref="O1749:P1749" si="3590">IFERROR(K1749,0)</f>
        <v>3.0000000000000001E-3</v>
      </c>
      <c r="P1749" s="25">
        <f t="shared" si="3590"/>
        <v>0</v>
      </c>
      <c r="Q1749" s="25">
        <f t="shared" si="3142"/>
        <v>-3.0000000000000001E-3</v>
      </c>
      <c r="R1749" s="27">
        <f t="shared" si="3143"/>
        <v>0</v>
      </c>
      <c r="S1749" s="29"/>
      <c r="T1749" s="29"/>
      <c r="U1749" s="29"/>
      <c r="V1749" s="25">
        <f t="shared" si="3435"/>
        <v>0</v>
      </c>
      <c r="W1749" s="25">
        <f t="shared" si="3436"/>
        <v>0</v>
      </c>
      <c r="X1749" s="14" t="e">
        <f t="shared" si="3582"/>
        <v>#REF!</v>
      </c>
      <c r="Y1749" s="14"/>
    </row>
    <row r="1750" spans="1:25" x14ac:dyDescent="0.2">
      <c r="A1750" s="22">
        <v>45741</v>
      </c>
      <c r="B1750" s="23" t="s">
        <v>23</v>
      </c>
      <c r="C1750" s="24" t="s">
        <v>24</v>
      </c>
      <c r="D1750" s="23" t="s">
        <v>27</v>
      </c>
      <c r="E1750" s="25">
        <v>0</v>
      </c>
      <c r="F1750" s="8">
        <v>0</v>
      </c>
      <c r="G1750" s="8">
        <v>0</v>
      </c>
      <c r="H1750" s="28">
        <v>0</v>
      </c>
      <c r="I1750" s="25">
        <f t="shared" si="3136"/>
        <v>0</v>
      </c>
      <c r="J1750" s="27">
        <f t="shared" si="3137"/>
        <v>0</v>
      </c>
      <c r="K1750" s="25">
        <f t="shared" ref="K1750:L1750" si="3591">IFERROR(G1750,0)</f>
        <v>0</v>
      </c>
      <c r="L1750" s="25">
        <f t="shared" si="3591"/>
        <v>0</v>
      </c>
      <c r="M1750" s="25">
        <f t="shared" si="3139"/>
        <v>0</v>
      </c>
      <c r="N1750" s="27">
        <f t="shared" si="3140"/>
        <v>0</v>
      </c>
      <c r="O1750" s="25">
        <f t="shared" ref="O1750:P1750" si="3592">IFERROR(K1750,0)</f>
        <v>0</v>
      </c>
      <c r="P1750" s="25">
        <f t="shared" si="3592"/>
        <v>0</v>
      </c>
      <c r="Q1750" s="25">
        <f t="shared" si="3142"/>
        <v>0</v>
      </c>
      <c r="R1750" s="27">
        <f t="shared" si="3143"/>
        <v>0</v>
      </c>
      <c r="S1750" s="29"/>
      <c r="T1750" s="29"/>
      <c r="U1750" s="29"/>
      <c r="V1750" s="25">
        <f t="shared" si="3435"/>
        <v>0</v>
      </c>
      <c r="W1750" s="25">
        <f t="shared" si="3436"/>
        <v>0</v>
      </c>
      <c r="X1750" s="14" t="e">
        <f t="shared" si="3582"/>
        <v>#REF!</v>
      </c>
      <c r="Y1750" s="14"/>
    </row>
    <row r="1751" spans="1:25" x14ac:dyDescent="0.2">
      <c r="A1751" s="22">
        <v>45741</v>
      </c>
      <c r="B1751" s="23" t="s">
        <v>29</v>
      </c>
      <c r="C1751" s="24" t="s">
        <v>24</v>
      </c>
      <c r="D1751" s="23" t="s">
        <v>25</v>
      </c>
      <c r="E1751" s="25">
        <v>1</v>
      </c>
      <c r="F1751" s="8">
        <v>5.0000000000000001E-3</v>
      </c>
      <c r="G1751" s="8">
        <v>3.0000000000000001E-3</v>
      </c>
      <c r="H1751" s="28">
        <v>4.0000000000000001E-3</v>
      </c>
      <c r="I1751" s="25">
        <f t="shared" si="3136"/>
        <v>1E-3</v>
      </c>
      <c r="J1751" s="27">
        <f t="shared" si="3137"/>
        <v>133.33333333333331</v>
      </c>
      <c r="K1751" s="25">
        <f t="shared" ref="K1751:L1751" si="3593">IFERROR(G1751,0)</f>
        <v>3.0000000000000001E-3</v>
      </c>
      <c r="L1751" s="25">
        <f t="shared" si="3593"/>
        <v>4.0000000000000001E-3</v>
      </c>
      <c r="M1751" s="25">
        <f t="shared" si="3139"/>
        <v>1E-3</v>
      </c>
      <c r="N1751" s="27">
        <f t="shared" si="3140"/>
        <v>133.33333333333331</v>
      </c>
      <c r="O1751" s="25">
        <f t="shared" ref="O1751:P1751" si="3594">IFERROR(K1751,0)</f>
        <v>3.0000000000000001E-3</v>
      </c>
      <c r="P1751" s="25">
        <f t="shared" si="3594"/>
        <v>4.0000000000000001E-3</v>
      </c>
      <c r="Q1751" s="25">
        <f t="shared" si="3142"/>
        <v>1E-3</v>
      </c>
      <c r="R1751" s="27">
        <f t="shared" si="3143"/>
        <v>133.33333333333331</v>
      </c>
      <c r="S1751" s="25" t="e">
        <f>T1730</f>
        <v>#REF!</v>
      </c>
      <c r="T1751" s="25" t="e">
        <f>H1751+S1751-H1752-H1753-U1751</f>
        <v>#REF!</v>
      </c>
      <c r="U1751" s="25">
        <v>0</v>
      </c>
      <c r="V1751" s="25">
        <f t="shared" si="3435"/>
        <v>60</v>
      </c>
      <c r="W1751" s="25">
        <f t="shared" si="3436"/>
        <v>80</v>
      </c>
      <c r="X1751" s="14" t="e">
        <f t="shared" si="3582"/>
        <v>#REF!</v>
      </c>
      <c r="Y1751" s="14"/>
    </row>
    <row r="1752" spans="1:25" x14ac:dyDescent="0.2">
      <c r="A1752" s="22">
        <v>45741</v>
      </c>
      <c r="B1752" s="23" t="s">
        <v>29</v>
      </c>
      <c r="C1752" s="24" t="s">
        <v>24</v>
      </c>
      <c r="D1752" s="23" t="s">
        <v>26</v>
      </c>
      <c r="E1752" s="25">
        <v>1</v>
      </c>
      <c r="F1752" s="8">
        <v>0</v>
      </c>
      <c r="G1752" s="8">
        <v>3.0000000000000001E-3</v>
      </c>
      <c r="H1752" s="28">
        <v>0</v>
      </c>
      <c r="I1752" s="25">
        <f t="shared" si="3136"/>
        <v>-3.0000000000000001E-3</v>
      </c>
      <c r="J1752" s="27">
        <f t="shared" si="3137"/>
        <v>0</v>
      </c>
      <c r="K1752" s="25">
        <f t="shared" ref="K1752:L1752" si="3595">IFERROR(G1752,0)</f>
        <v>3.0000000000000001E-3</v>
      </c>
      <c r="L1752" s="25">
        <f t="shared" si="3595"/>
        <v>0</v>
      </c>
      <c r="M1752" s="25">
        <f t="shared" si="3139"/>
        <v>-3.0000000000000001E-3</v>
      </c>
      <c r="N1752" s="27">
        <f t="shared" si="3140"/>
        <v>0</v>
      </c>
      <c r="O1752" s="25">
        <f t="shared" ref="O1752:P1752" si="3596">IFERROR(K1752,0)</f>
        <v>3.0000000000000001E-3</v>
      </c>
      <c r="P1752" s="25">
        <f t="shared" si="3596"/>
        <v>0</v>
      </c>
      <c r="Q1752" s="25">
        <f t="shared" si="3142"/>
        <v>-3.0000000000000001E-3</v>
      </c>
      <c r="R1752" s="27">
        <f t="shared" si="3143"/>
        <v>0</v>
      </c>
      <c r="S1752" s="29"/>
      <c r="T1752" s="29"/>
      <c r="U1752" s="29"/>
      <c r="V1752" s="25">
        <f t="shared" si="3435"/>
        <v>0</v>
      </c>
      <c r="W1752" s="25">
        <f t="shared" si="3436"/>
        <v>0</v>
      </c>
      <c r="X1752" s="14" t="e">
        <f t="shared" si="3582"/>
        <v>#REF!</v>
      </c>
      <c r="Y1752" s="14"/>
    </row>
    <row r="1753" spans="1:25" x14ac:dyDescent="0.2">
      <c r="A1753" s="22">
        <v>45741</v>
      </c>
      <c r="B1753" s="23" t="s">
        <v>29</v>
      </c>
      <c r="C1753" s="24" t="s">
        <v>24</v>
      </c>
      <c r="D1753" s="23" t="s">
        <v>27</v>
      </c>
      <c r="E1753" s="25">
        <v>0</v>
      </c>
      <c r="F1753" s="8">
        <v>0</v>
      </c>
      <c r="G1753" s="8">
        <v>0</v>
      </c>
      <c r="H1753" s="28">
        <v>0</v>
      </c>
      <c r="I1753" s="25">
        <f t="shared" si="3136"/>
        <v>0</v>
      </c>
      <c r="J1753" s="27">
        <f t="shared" si="3137"/>
        <v>0</v>
      </c>
      <c r="K1753" s="25">
        <f t="shared" ref="K1753:L1753" si="3597">IFERROR(G1753,0)</f>
        <v>0</v>
      </c>
      <c r="L1753" s="25">
        <f t="shared" si="3597"/>
        <v>0</v>
      </c>
      <c r="M1753" s="25">
        <f t="shared" si="3139"/>
        <v>0</v>
      </c>
      <c r="N1753" s="27">
        <f t="shared" si="3140"/>
        <v>0</v>
      </c>
      <c r="O1753" s="25">
        <f t="shared" ref="O1753:P1753" si="3598">IFERROR(K1753,0)</f>
        <v>0</v>
      </c>
      <c r="P1753" s="25">
        <f t="shared" si="3598"/>
        <v>0</v>
      </c>
      <c r="Q1753" s="25">
        <f t="shared" si="3142"/>
        <v>0</v>
      </c>
      <c r="R1753" s="27">
        <f t="shared" si="3143"/>
        <v>0</v>
      </c>
      <c r="S1753" s="29"/>
      <c r="T1753" s="29"/>
      <c r="U1753" s="29"/>
      <c r="V1753" s="25">
        <f t="shared" si="3435"/>
        <v>0</v>
      </c>
      <c r="W1753" s="25">
        <f t="shared" si="3436"/>
        <v>0</v>
      </c>
      <c r="X1753" s="14" t="e">
        <f t="shared" si="3582"/>
        <v>#REF!</v>
      </c>
      <c r="Y1753" s="14"/>
    </row>
    <row r="1754" spans="1:25" x14ac:dyDescent="0.2">
      <c r="A1754" s="22">
        <v>45741</v>
      </c>
      <c r="B1754" s="23" t="s">
        <v>30</v>
      </c>
      <c r="C1754" s="24" t="s">
        <v>24</v>
      </c>
      <c r="D1754" s="23" t="s">
        <v>25</v>
      </c>
      <c r="E1754" s="25">
        <v>0.6</v>
      </c>
      <c r="F1754" s="8">
        <v>4.0000000000000001E-3</v>
      </c>
      <c r="G1754" s="8">
        <v>3.2000000000000002E-3</v>
      </c>
      <c r="H1754" s="28">
        <v>2E-3</v>
      </c>
      <c r="I1754" s="25">
        <f t="shared" si="3136"/>
        <v>-1.2000000000000001E-3</v>
      </c>
      <c r="J1754" s="27">
        <f t="shared" si="3137"/>
        <v>62.5</v>
      </c>
      <c r="K1754" s="25">
        <f t="shared" ref="K1754:L1754" si="3599">IFERROR(G1754,0)</f>
        <v>3.2000000000000002E-3</v>
      </c>
      <c r="L1754" s="25">
        <f t="shared" si="3599"/>
        <v>2E-3</v>
      </c>
      <c r="M1754" s="25">
        <f t="shared" si="3139"/>
        <v>-1.2000000000000001E-3</v>
      </c>
      <c r="N1754" s="27">
        <f t="shared" si="3140"/>
        <v>62.5</v>
      </c>
      <c r="O1754" s="25">
        <f t="shared" ref="O1754:P1754" si="3600">IFERROR(K1754,0)</f>
        <v>3.2000000000000002E-3</v>
      </c>
      <c r="P1754" s="25">
        <f t="shared" si="3600"/>
        <v>2E-3</v>
      </c>
      <c r="Q1754" s="25">
        <f t="shared" si="3142"/>
        <v>-1.2000000000000001E-3</v>
      </c>
      <c r="R1754" s="27">
        <f t="shared" si="3143"/>
        <v>62.5</v>
      </c>
      <c r="S1754" s="14" t="e">
        <f>T1733</f>
        <v>#REF!</v>
      </c>
      <c r="T1754" s="25" t="e">
        <f>H1754+S1754-H1755-H1756-U1754</f>
        <v>#REF!</v>
      </c>
      <c r="U1754" s="14">
        <v>0</v>
      </c>
      <c r="V1754" s="25">
        <f t="shared" si="3435"/>
        <v>80</v>
      </c>
      <c r="W1754" s="25">
        <f t="shared" si="3436"/>
        <v>50</v>
      </c>
      <c r="X1754" s="14" t="e">
        <f t="shared" si="3582"/>
        <v>#REF!</v>
      </c>
      <c r="Y1754" s="14"/>
    </row>
    <row r="1755" spans="1:25" x14ac:dyDescent="0.2">
      <c r="A1755" s="22">
        <v>45741</v>
      </c>
      <c r="B1755" s="23" t="s">
        <v>30</v>
      </c>
      <c r="C1755" s="24" t="s">
        <v>24</v>
      </c>
      <c r="D1755" s="23" t="s">
        <v>26</v>
      </c>
      <c r="E1755" s="25">
        <v>0.6</v>
      </c>
      <c r="F1755" s="8">
        <v>0</v>
      </c>
      <c r="G1755" s="8">
        <v>3.2000000000000002E-3</v>
      </c>
      <c r="H1755" s="28">
        <v>2.9000000000000001E-2</v>
      </c>
      <c r="I1755" s="25">
        <f t="shared" si="3136"/>
        <v>2.58E-2</v>
      </c>
      <c r="J1755" s="27">
        <f t="shared" si="3137"/>
        <v>906.25</v>
      </c>
      <c r="K1755" s="25">
        <f t="shared" ref="K1755:L1755" si="3601">IFERROR(G1755,0)</f>
        <v>3.2000000000000002E-3</v>
      </c>
      <c r="L1755" s="25">
        <f t="shared" si="3601"/>
        <v>2.9000000000000001E-2</v>
      </c>
      <c r="M1755" s="25">
        <f t="shared" si="3139"/>
        <v>2.58E-2</v>
      </c>
      <c r="N1755" s="27">
        <f t="shared" si="3140"/>
        <v>906.25</v>
      </c>
      <c r="O1755" s="25">
        <f t="shared" ref="O1755:P1755" si="3602">IFERROR(K1755,0)</f>
        <v>3.2000000000000002E-3</v>
      </c>
      <c r="P1755" s="25">
        <f t="shared" si="3602"/>
        <v>2.9000000000000001E-2</v>
      </c>
      <c r="Q1755" s="25">
        <f t="shared" si="3142"/>
        <v>2.58E-2</v>
      </c>
      <c r="R1755" s="27">
        <f t="shared" si="3143"/>
        <v>906.25</v>
      </c>
      <c r="S1755" s="29"/>
      <c r="T1755" s="29"/>
      <c r="U1755" s="29"/>
      <c r="V1755" s="25">
        <f t="shared" si="3435"/>
        <v>0</v>
      </c>
      <c r="W1755" s="25">
        <f t="shared" si="3436"/>
        <v>0</v>
      </c>
      <c r="X1755" s="14" t="e">
        <f t="shared" si="3582"/>
        <v>#REF!</v>
      </c>
      <c r="Y1755" s="14"/>
    </row>
    <row r="1756" spans="1:25" x14ac:dyDescent="0.2">
      <c r="A1756" s="22">
        <v>45741</v>
      </c>
      <c r="B1756" s="23" t="s">
        <v>30</v>
      </c>
      <c r="C1756" s="24" t="s">
        <v>24</v>
      </c>
      <c r="D1756" s="23" t="s">
        <v>27</v>
      </c>
      <c r="E1756" s="25">
        <v>0</v>
      </c>
      <c r="F1756" s="8">
        <v>0</v>
      </c>
      <c r="G1756" s="8">
        <v>0</v>
      </c>
      <c r="H1756" s="28">
        <v>0</v>
      </c>
      <c r="I1756" s="25">
        <f t="shared" si="3136"/>
        <v>0</v>
      </c>
      <c r="J1756" s="27">
        <f t="shared" si="3137"/>
        <v>0</v>
      </c>
      <c r="K1756" s="25">
        <f t="shared" ref="K1756:L1756" si="3603">IFERROR(G1756,0)</f>
        <v>0</v>
      </c>
      <c r="L1756" s="25">
        <f t="shared" si="3603"/>
        <v>0</v>
      </c>
      <c r="M1756" s="25">
        <f t="shared" si="3139"/>
        <v>0</v>
      </c>
      <c r="N1756" s="27">
        <f t="shared" si="3140"/>
        <v>0</v>
      </c>
      <c r="O1756" s="25">
        <f t="shared" ref="O1756:P1756" si="3604">IFERROR(K1756,0)</f>
        <v>0</v>
      </c>
      <c r="P1756" s="25">
        <f t="shared" si="3604"/>
        <v>0</v>
      </c>
      <c r="Q1756" s="25">
        <f t="shared" si="3142"/>
        <v>0</v>
      </c>
      <c r="R1756" s="27">
        <f t="shared" si="3143"/>
        <v>0</v>
      </c>
      <c r="S1756" s="29"/>
      <c r="T1756" s="29"/>
      <c r="U1756" s="29"/>
      <c r="V1756" s="25">
        <f t="shared" si="3435"/>
        <v>0</v>
      </c>
      <c r="W1756" s="25">
        <f t="shared" si="3436"/>
        <v>0</v>
      </c>
      <c r="X1756" s="14" t="e">
        <f t="shared" si="3582"/>
        <v>#REF!</v>
      </c>
      <c r="Y1756" s="14"/>
    </row>
    <row r="1757" spans="1:25" x14ac:dyDescent="0.2">
      <c r="A1757" s="22">
        <v>45741</v>
      </c>
      <c r="B1757" s="23" t="s">
        <v>31</v>
      </c>
      <c r="C1757" s="24" t="s">
        <v>32</v>
      </c>
      <c r="D1757" s="23" t="s">
        <v>25</v>
      </c>
      <c r="E1757" s="25">
        <v>229.8</v>
      </c>
      <c r="F1757" s="8">
        <v>0.63800000000000001</v>
      </c>
      <c r="G1757" s="8">
        <v>0.66800000000000004</v>
      </c>
      <c r="H1757" s="28">
        <v>0.58399999999999996</v>
      </c>
      <c r="I1757" s="25">
        <f t="shared" si="3136"/>
        <v>-8.4000000000000075E-2</v>
      </c>
      <c r="J1757" s="27">
        <f t="shared" si="3137"/>
        <v>87.425149700598794</v>
      </c>
      <c r="K1757" s="25">
        <f t="shared" ref="K1757:L1757" si="3605">IFERROR(G1757,0)</f>
        <v>0.66800000000000004</v>
      </c>
      <c r="L1757" s="25">
        <f t="shared" si="3605"/>
        <v>0.58399999999999996</v>
      </c>
      <c r="M1757" s="25">
        <f t="shared" si="3139"/>
        <v>-8.4000000000000075E-2</v>
      </c>
      <c r="N1757" s="27">
        <f t="shared" si="3140"/>
        <v>87.425149700598794</v>
      </c>
      <c r="O1757" s="25">
        <f t="shared" ref="O1757:P1757" si="3606">IFERROR(K1757,0)</f>
        <v>0.66800000000000004</v>
      </c>
      <c r="P1757" s="25">
        <f t="shared" si="3606"/>
        <v>0.58399999999999996</v>
      </c>
      <c r="Q1757" s="25">
        <f t="shared" si="3142"/>
        <v>-8.4000000000000075E-2</v>
      </c>
      <c r="R1757" s="27">
        <f t="shared" si="3143"/>
        <v>87.425149700598794</v>
      </c>
      <c r="S1757" s="14" t="e">
        <f>T1736</f>
        <v>#REF!</v>
      </c>
      <c r="T1757" s="25" t="e">
        <f>H1757+S1757-H1758-H1759-U1757</f>
        <v>#REF!</v>
      </c>
      <c r="U1757" s="14">
        <v>4.0000000000000002E-4</v>
      </c>
      <c r="V1757" s="25">
        <f t="shared" si="3435"/>
        <v>104.70219435736678</v>
      </c>
      <c r="W1757" s="25">
        <f t="shared" si="3436"/>
        <v>91.536050156739805</v>
      </c>
      <c r="X1757" s="14" t="e">
        <f t="shared" si="3582"/>
        <v>#REF!</v>
      </c>
      <c r="Y1757" s="14"/>
    </row>
    <row r="1758" spans="1:25" x14ac:dyDescent="0.2">
      <c r="A1758" s="22">
        <v>45741</v>
      </c>
      <c r="B1758" s="23" t="s">
        <v>31</v>
      </c>
      <c r="C1758" s="24" t="s">
        <v>32</v>
      </c>
      <c r="D1758" s="23" t="s">
        <v>26</v>
      </c>
      <c r="E1758" s="25">
        <v>285</v>
      </c>
      <c r="F1758" s="8">
        <v>0</v>
      </c>
      <c r="G1758" s="8">
        <v>0.77400000000000002</v>
      </c>
      <c r="H1758" s="28">
        <v>1.4319999999999999</v>
      </c>
      <c r="I1758" s="25">
        <f t="shared" si="3136"/>
        <v>0.65799999999999992</v>
      </c>
      <c r="J1758" s="27">
        <f t="shared" si="3137"/>
        <v>185.01291989664082</v>
      </c>
      <c r="K1758" s="25">
        <f t="shared" ref="K1758:L1758" si="3607">IFERROR(G1758,0)</f>
        <v>0.77400000000000002</v>
      </c>
      <c r="L1758" s="25">
        <f t="shared" si="3607"/>
        <v>1.4319999999999999</v>
      </c>
      <c r="M1758" s="25">
        <f t="shared" si="3139"/>
        <v>0.65799999999999992</v>
      </c>
      <c r="N1758" s="27">
        <f t="shared" si="3140"/>
        <v>185.01291989664082</v>
      </c>
      <c r="O1758" s="25">
        <f t="shared" ref="O1758:P1758" si="3608">IFERROR(K1758,0)</f>
        <v>0.77400000000000002</v>
      </c>
      <c r="P1758" s="25">
        <f t="shared" si="3608"/>
        <v>1.4319999999999999</v>
      </c>
      <c r="Q1758" s="25">
        <f t="shared" si="3142"/>
        <v>0.65799999999999992</v>
      </c>
      <c r="R1758" s="27">
        <f t="shared" si="3143"/>
        <v>185.01291989664082</v>
      </c>
      <c r="S1758" s="29"/>
      <c r="T1758" s="29"/>
      <c r="U1758" s="29"/>
      <c r="V1758" s="25">
        <f t="shared" si="3435"/>
        <v>0</v>
      </c>
      <c r="W1758" s="25">
        <f t="shared" si="3436"/>
        <v>0</v>
      </c>
      <c r="X1758" s="14" t="e">
        <f t="shared" si="3582"/>
        <v>#REF!</v>
      </c>
      <c r="Y1758" s="14"/>
    </row>
    <row r="1759" spans="1:25" x14ac:dyDescent="0.2">
      <c r="A1759" s="22">
        <v>45741</v>
      </c>
      <c r="B1759" s="23" t="s">
        <v>31</v>
      </c>
      <c r="C1759" s="24" t="s">
        <v>32</v>
      </c>
      <c r="D1759" s="23" t="s">
        <v>27</v>
      </c>
      <c r="E1759" s="25">
        <v>0</v>
      </c>
      <c r="F1759" s="8">
        <v>0</v>
      </c>
      <c r="G1759" s="8">
        <v>0</v>
      </c>
      <c r="H1759" s="28">
        <v>0</v>
      </c>
      <c r="I1759" s="25">
        <f t="shared" si="3136"/>
        <v>0</v>
      </c>
      <c r="J1759" s="27">
        <f t="shared" si="3137"/>
        <v>0</v>
      </c>
      <c r="K1759" s="25">
        <f t="shared" ref="K1759:L1759" si="3609">IFERROR(G1759,0)</f>
        <v>0</v>
      </c>
      <c r="L1759" s="25">
        <f t="shared" si="3609"/>
        <v>0</v>
      </c>
      <c r="M1759" s="25">
        <f t="shared" si="3139"/>
        <v>0</v>
      </c>
      <c r="N1759" s="27">
        <f t="shared" si="3140"/>
        <v>0</v>
      </c>
      <c r="O1759" s="25">
        <f t="shared" ref="O1759:P1759" si="3610">IFERROR(K1759,0)</f>
        <v>0</v>
      </c>
      <c r="P1759" s="25">
        <f t="shared" si="3610"/>
        <v>0</v>
      </c>
      <c r="Q1759" s="25">
        <f t="shared" si="3142"/>
        <v>0</v>
      </c>
      <c r="R1759" s="27">
        <f t="shared" si="3143"/>
        <v>0</v>
      </c>
      <c r="S1759" s="29"/>
      <c r="T1759" s="29"/>
      <c r="U1759" s="29"/>
      <c r="V1759" s="25">
        <f t="shared" si="3435"/>
        <v>0</v>
      </c>
      <c r="W1759" s="25">
        <f t="shared" si="3436"/>
        <v>0</v>
      </c>
      <c r="X1759" s="14" t="e">
        <f t="shared" si="3582"/>
        <v>#REF!</v>
      </c>
      <c r="Y1759" s="14"/>
    </row>
    <row r="1760" spans="1:25" x14ac:dyDescent="0.2">
      <c r="A1760" s="22">
        <v>45741</v>
      </c>
      <c r="B1760" s="23" t="s">
        <v>36</v>
      </c>
      <c r="C1760" s="24" t="s">
        <v>32</v>
      </c>
      <c r="D1760" s="23" t="s">
        <v>25</v>
      </c>
      <c r="E1760" s="25">
        <v>5.2</v>
      </c>
      <c r="F1760" s="8">
        <v>1.7000000000000001E-2</v>
      </c>
      <c r="G1760" s="8">
        <v>1.61E-2</v>
      </c>
      <c r="H1760" s="28">
        <v>1.9E-2</v>
      </c>
      <c r="I1760" s="25">
        <f t="shared" si="3136"/>
        <v>2.8999999999999998E-3</v>
      </c>
      <c r="J1760" s="27">
        <f t="shared" si="3137"/>
        <v>118.01242236024845</v>
      </c>
      <c r="K1760" s="25">
        <f t="shared" ref="K1760:L1760" si="3611">IFERROR(G1760,0)</f>
        <v>1.61E-2</v>
      </c>
      <c r="L1760" s="25">
        <f t="shared" si="3611"/>
        <v>1.9E-2</v>
      </c>
      <c r="M1760" s="25">
        <f t="shared" si="3139"/>
        <v>2.8999999999999998E-3</v>
      </c>
      <c r="N1760" s="27">
        <f t="shared" si="3140"/>
        <v>118.01242236024845</v>
      </c>
      <c r="O1760" s="25">
        <f t="shared" ref="O1760:P1760" si="3612">IFERROR(K1760,0)</f>
        <v>1.61E-2</v>
      </c>
      <c r="P1760" s="25">
        <f t="shared" si="3612"/>
        <v>1.9E-2</v>
      </c>
      <c r="Q1760" s="25">
        <f t="shared" si="3142"/>
        <v>2.8999999999999998E-3</v>
      </c>
      <c r="R1760" s="27">
        <f t="shared" si="3143"/>
        <v>118.01242236024845</v>
      </c>
      <c r="S1760" s="14" t="e">
        <f>T1739</f>
        <v>#REF!</v>
      </c>
      <c r="T1760" s="25" t="e">
        <f>H1760+S1760-H1761-H1762-U1760</f>
        <v>#REF!</v>
      </c>
      <c r="U1760" s="14">
        <v>6.9999999999999999E-4</v>
      </c>
      <c r="V1760" s="25">
        <f t="shared" si="3435"/>
        <v>94.705882352941174</v>
      </c>
      <c r="W1760" s="25">
        <f t="shared" si="3436"/>
        <v>111.76470588235293</v>
      </c>
      <c r="X1760" s="14" t="e">
        <f t="shared" si="3582"/>
        <v>#REF!</v>
      </c>
      <c r="Y1760" s="14"/>
    </row>
    <row r="1761" spans="1:25" x14ac:dyDescent="0.2">
      <c r="A1761" s="22">
        <v>45741</v>
      </c>
      <c r="B1761" s="23" t="s">
        <v>36</v>
      </c>
      <c r="C1761" s="24" t="s">
        <v>32</v>
      </c>
      <c r="D1761" s="23" t="s">
        <v>26</v>
      </c>
      <c r="E1761" s="25">
        <v>5.0999999999999996</v>
      </c>
      <c r="F1761" s="8">
        <v>0.20300000000000001</v>
      </c>
      <c r="G1761" s="8">
        <v>1.29E-2</v>
      </c>
      <c r="H1761" s="28">
        <v>0.84</v>
      </c>
      <c r="I1761" s="25">
        <f t="shared" si="3136"/>
        <v>0.82709999999999995</v>
      </c>
      <c r="J1761" s="27">
        <f t="shared" si="3137"/>
        <v>6511.6279069767443</v>
      </c>
      <c r="K1761" s="25">
        <f t="shared" ref="K1761:L1761" si="3613">IFERROR(G1761,0)</f>
        <v>1.29E-2</v>
      </c>
      <c r="L1761" s="25">
        <f t="shared" si="3613"/>
        <v>0.84</v>
      </c>
      <c r="M1761" s="25">
        <f t="shared" si="3139"/>
        <v>0.82709999999999995</v>
      </c>
      <c r="N1761" s="27">
        <f t="shared" si="3140"/>
        <v>6511.6279069767443</v>
      </c>
      <c r="O1761" s="25">
        <f t="shared" ref="O1761:P1761" si="3614">IFERROR(K1761,0)</f>
        <v>1.29E-2</v>
      </c>
      <c r="P1761" s="25">
        <f t="shared" si="3614"/>
        <v>0.84</v>
      </c>
      <c r="Q1761" s="25">
        <f t="shared" si="3142"/>
        <v>0.82709999999999995</v>
      </c>
      <c r="R1761" s="27">
        <f t="shared" si="3143"/>
        <v>6511.6279069767443</v>
      </c>
      <c r="S1761" s="29"/>
      <c r="T1761" s="29"/>
      <c r="U1761" s="29"/>
      <c r="V1761" s="25">
        <f t="shared" si="3435"/>
        <v>6.3546798029556655</v>
      </c>
      <c r="W1761" s="25">
        <f t="shared" si="3436"/>
        <v>413.79310344827582</v>
      </c>
      <c r="X1761" s="14" t="e">
        <f t="shared" si="3582"/>
        <v>#REF!</v>
      </c>
      <c r="Y1761" s="14"/>
    </row>
    <row r="1762" spans="1:25" x14ac:dyDescent="0.2">
      <c r="A1762" s="22">
        <v>45741</v>
      </c>
      <c r="B1762" s="23" t="s">
        <v>36</v>
      </c>
      <c r="C1762" s="24" t="s">
        <v>32</v>
      </c>
      <c r="D1762" s="23" t="s">
        <v>27</v>
      </c>
      <c r="E1762" s="25">
        <v>0</v>
      </c>
      <c r="F1762" s="8">
        <v>0</v>
      </c>
      <c r="G1762" s="8">
        <v>0</v>
      </c>
      <c r="H1762" s="28">
        <v>0</v>
      </c>
      <c r="I1762" s="25">
        <f t="shared" si="3136"/>
        <v>0</v>
      </c>
      <c r="J1762" s="27">
        <f t="shared" si="3137"/>
        <v>0</v>
      </c>
      <c r="K1762" s="25">
        <f t="shared" ref="K1762:L1762" si="3615">IFERROR(G1762,0)</f>
        <v>0</v>
      </c>
      <c r="L1762" s="25">
        <f t="shared" si="3615"/>
        <v>0</v>
      </c>
      <c r="M1762" s="25">
        <f t="shared" si="3139"/>
        <v>0</v>
      </c>
      <c r="N1762" s="27">
        <f t="shared" si="3140"/>
        <v>0</v>
      </c>
      <c r="O1762" s="25">
        <f t="shared" ref="O1762:P1762" si="3616">IFERROR(K1762,0)</f>
        <v>0</v>
      </c>
      <c r="P1762" s="25">
        <f t="shared" si="3616"/>
        <v>0</v>
      </c>
      <c r="Q1762" s="25">
        <f t="shared" si="3142"/>
        <v>0</v>
      </c>
      <c r="R1762" s="27">
        <f t="shared" si="3143"/>
        <v>0</v>
      </c>
      <c r="S1762" s="29"/>
      <c r="T1762" s="29"/>
      <c r="U1762" s="29"/>
      <c r="V1762" s="25">
        <f t="shared" si="3435"/>
        <v>0</v>
      </c>
      <c r="W1762" s="25">
        <f t="shared" si="3436"/>
        <v>0</v>
      </c>
      <c r="X1762" s="14" t="e">
        <f t="shared" si="3582"/>
        <v>#REF!</v>
      </c>
      <c r="Y1762" s="14"/>
    </row>
    <row r="1763" spans="1:25" x14ac:dyDescent="0.2">
      <c r="A1763" s="22">
        <v>45741</v>
      </c>
      <c r="B1763" s="23" t="s">
        <v>33</v>
      </c>
      <c r="C1763" s="24" t="s">
        <v>32</v>
      </c>
      <c r="D1763" s="23" t="s">
        <v>25</v>
      </c>
      <c r="E1763" s="25">
        <v>0.63</v>
      </c>
      <c r="F1763" s="8">
        <v>0</v>
      </c>
      <c r="G1763" s="8">
        <v>1.9E-3</v>
      </c>
      <c r="H1763" s="28">
        <v>1E-3</v>
      </c>
      <c r="I1763" s="25">
        <f t="shared" si="3136"/>
        <v>-8.9999999999999998E-4</v>
      </c>
      <c r="J1763" s="27">
        <f t="shared" si="3137"/>
        <v>52.631578947368418</v>
      </c>
      <c r="K1763" s="25">
        <f t="shared" ref="K1763:L1763" si="3617">IFERROR(G1763,0)</f>
        <v>1.9E-3</v>
      </c>
      <c r="L1763" s="25">
        <f t="shared" si="3617"/>
        <v>1E-3</v>
      </c>
      <c r="M1763" s="25">
        <f t="shared" si="3139"/>
        <v>-8.9999999999999998E-4</v>
      </c>
      <c r="N1763" s="27">
        <f t="shared" si="3140"/>
        <v>52.631578947368418</v>
      </c>
      <c r="O1763" s="25">
        <f t="shared" ref="O1763:P1763" si="3618">IFERROR(K1763,0)</f>
        <v>1.9E-3</v>
      </c>
      <c r="P1763" s="25">
        <f t="shared" si="3618"/>
        <v>1E-3</v>
      </c>
      <c r="Q1763" s="25">
        <f t="shared" si="3142"/>
        <v>-8.9999999999999998E-4</v>
      </c>
      <c r="R1763" s="27">
        <f t="shared" si="3143"/>
        <v>52.631578947368418</v>
      </c>
      <c r="S1763" s="14" t="e">
        <f>T1742</f>
        <v>#REF!</v>
      </c>
      <c r="T1763" s="25" t="e">
        <f>H1763+S1763-H1764-H1765-U1763</f>
        <v>#REF!</v>
      </c>
      <c r="U1763" s="14">
        <v>1E-4</v>
      </c>
      <c r="V1763" s="25">
        <f t="shared" si="3435"/>
        <v>0</v>
      </c>
      <c r="W1763" s="25">
        <f t="shared" si="3436"/>
        <v>0</v>
      </c>
      <c r="X1763" s="14" t="e">
        <f t="shared" si="3582"/>
        <v>#REF!</v>
      </c>
      <c r="Y1763" s="14"/>
    </row>
    <row r="1764" spans="1:25" x14ac:dyDescent="0.2">
      <c r="A1764" s="22">
        <v>45741</v>
      </c>
      <c r="B1764" s="23" t="s">
        <v>33</v>
      </c>
      <c r="C1764" s="24" t="s">
        <v>32</v>
      </c>
      <c r="D1764" s="23" t="s">
        <v>26</v>
      </c>
      <c r="E1764" s="25">
        <v>0.63</v>
      </c>
      <c r="F1764" s="8">
        <v>0</v>
      </c>
      <c r="G1764" s="8">
        <v>1.6000000000000001E-3</v>
      </c>
      <c r="H1764" s="28">
        <v>0</v>
      </c>
      <c r="I1764" s="25">
        <f t="shared" si="3136"/>
        <v>-1.6000000000000001E-3</v>
      </c>
      <c r="J1764" s="27">
        <f t="shared" si="3137"/>
        <v>0</v>
      </c>
      <c r="K1764" s="25">
        <f t="shared" ref="K1764:L1764" si="3619">IFERROR(G1764,0)</f>
        <v>1.6000000000000001E-3</v>
      </c>
      <c r="L1764" s="25">
        <f t="shared" si="3619"/>
        <v>0</v>
      </c>
      <c r="M1764" s="25">
        <f t="shared" si="3139"/>
        <v>-1.6000000000000001E-3</v>
      </c>
      <c r="N1764" s="27">
        <f t="shared" si="3140"/>
        <v>0</v>
      </c>
      <c r="O1764" s="25">
        <f t="shared" ref="O1764:P1764" si="3620">IFERROR(K1764,0)</f>
        <v>1.6000000000000001E-3</v>
      </c>
      <c r="P1764" s="25">
        <f t="shared" si="3620"/>
        <v>0</v>
      </c>
      <c r="Q1764" s="25">
        <f t="shared" si="3142"/>
        <v>-1.6000000000000001E-3</v>
      </c>
      <c r="R1764" s="27">
        <f t="shared" si="3143"/>
        <v>0</v>
      </c>
      <c r="S1764" s="29"/>
      <c r="T1764" s="29"/>
      <c r="U1764" s="29"/>
      <c r="V1764" s="25">
        <f t="shared" si="3435"/>
        <v>0</v>
      </c>
      <c r="W1764" s="25">
        <f t="shared" si="3436"/>
        <v>0</v>
      </c>
      <c r="X1764" s="14" t="e">
        <f t="shared" si="3582"/>
        <v>#REF!</v>
      </c>
      <c r="Y1764" s="14"/>
    </row>
    <row r="1765" spans="1:25" x14ac:dyDescent="0.2">
      <c r="A1765" s="22">
        <v>45741</v>
      </c>
      <c r="B1765" s="23" t="s">
        <v>33</v>
      </c>
      <c r="C1765" s="24" t="s">
        <v>32</v>
      </c>
      <c r="D1765" s="23" t="s">
        <v>27</v>
      </c>
      <c r="E1765" s="25">
        <v>0</v>
      </c>
      <c r="F1765" s="8">
        <v>0</v>
      </c>
      <c r="G1765" s="8">
        <v>0</v>
      </c>
      <c r="H1765" s="28">
        <v>0</v>
      </c>
      <c r="I1765" s="25">
        <f t="shared" si="3136"/>
        <v>0</v>
      </c>
      <c r="J1765" s="27">
        <f t="shared" si="3137"/>
        <v>0</v>
      </c>
      <c r="K1765" s="25">
        <f t="shared" ref="K1765:L1765" si="3621">IFERROR(G1765,0)</f>
        <v>0</v>
      </c>
      <c r="L1765" s="25">
        <f t="shared" si="3621"/>
        <v>0</v>
      </c>
      <c r="M1765" s="25">
        <f t="shared" si="3139"/>
        <v>0</v>
      </c>
      <c r="N1765" s="27">
        <f t="shared" si="3140"/>
        <v>0</v>
      </c>
      <c r="O1765" s="25">
        <f t="shared" ref="O1765:P1765" si="3622">IFERROR(K1765,0)</f>
        <v>0</v>
      </c>
      <c r="P1765" s="25">
        <f t="shared" si="3622"/>
        <v>0</v>
      </c>
      <c r="Q1765" s="25">
        <f t="shared" si="3142"/>
        <v>0</v>
      </c>
      <c r="R1765" s="27">
        <f t="shared" si="3143"/>
        <v>0</v>
      </c>
      <c r="S1765" s="29"/>
      <c r="T1765" s="29"/>
      <c r="U1765" s="29"/>
      <c r="V1765" s="25">
        <f t="shared" si="3435"/>
        <v>0</v>
      </c>
      <c r="W1765" s="25">
        <f t="shared" si="3436"/>
        <v>0</v>
      </c>
      <c r="X1765" s="14" t="e">
        <f t="shared" si="3582"/>
        <v>#REF!</v>
      </c>
      <c r="Y1765" s="14"/>
    </row>
    <row r="1766" spans="1:25" x14ac:dyDescent="0.2">
      <c r="A1766" s="22">
        <v>45742</v>
      </c>
      <c r="B1766" s="23" t="s">
        <v>28</v>
      </c>
      <c r="C1766" s="24" t="s">
        <v>24</v>
      </c>
      <c r="D1766" s="23" t="s">
        <v>25</v>
      </c>
      <c r="E1766" s="25">
        <v>190.9</v>
      </c>
      <c r="F1766" s="9">
        <v>0.64900000000000002</v>
      </c>
      <c r="G1766" s="10">
        <v>0.54500000000000004</v>
      </c>
      <c r="H1766" s="26">
        <v>0.57999999999999996</v>
      </c>
      <c r="I1766" s="25">
        <f t="shared" si="3136"/>
        <v>3.499999999999992E-2</v>
      </c>
      <c r="J1766" s="27">
        <f t="shared" si="3137"/>
        <v>106.42201834862384</v>
      </c>
      <c r="K1766" s="25">
        <f t="shared" ref="K1766:L1766" si="3623">IFERROR(G1766,0)</f>
        <v>0.54500000000000004</v>
      </c>
      <c r="L1766" s="25">
        <f t="shared" si="3623"/>
        <v>0.57999999999999996</v>
      </c>
      <c r="M1766" s="25">
        <f t="shared" si="3139"/>
        <v>3.499999999999992E-2</v>
      </c>
      <c r="N1766" s="27">
        <f t="shared" si="3140"/>
        <v>106.42201834862384</v>
      </c>
      <c r="O1766" s="25">
        <f t="shared" ref="O1766:P1766" si="3624">IFERROR(K1766,0)</f>
        <v>0.54500000000000004</v>
      </c>
      <c r="P1766" s="25">
        <f t="shared" si="3624"/>
        <v>0.57999999999999996</v>
      </c>
      <c r="Q1766" s="25">
        <f t="shared" si="3142"/>
        <v>3.499999999999992E-2</v>
      </c>
      <c r="R1766" s="27">
        <f t="shared" si="3143"/>
        <v>106.42201834862384</v>
      </c>
      <c r="S1766" s="25" t="e">
        <f>T1745</f>
        <v>#REF!</v>
      </c>
      <c r="T1766" s="25" t="e">
        <f>H1766+S1766-H1767-H1768-U1766</f>
        <v>#REF!</v>
      </c>
      <c r="U1766" s="25">
        <v>1.8E-3</v>
      </c>
      <c r="V1766" s="25">
        <f t="shared" si="3435"/>
        <v>83.975346687211101</v>
      </c>
      <c r="W1766" s="25">
        <f t="shared" si="3436"/>
        <v>89.368258859784277</v>
      </c>
      <c r="X1766" s="14">
        <f>H1724</f>
        <v>0.57999999999999996</v>
      </c>
      <c r="Y1766" s="14"/>
    </row>
    <row r="1767" spans="1:25" x14ac:dyDescent="0.2">
      <c r="A1767" s="22">
        <v>45742</v>
      </c>
      <c r="B1767" s="23" t="s">
        <v>28</v>
      </c>
      <c r="C1767" s="24" t="s">
        <v>24</v>
      </c>
      <c r="D1767" s="23" t="s">
        <v>26</v>
      </c>
      <c r="E1767" s="25">
        <v>220.3</v>
      </c>
      <c r="F1767" s="8">
        <v>1.004</v>
      </c>
      <c r="G1767" s="8">
        <v>0.58099999999999996</v>
      </c>
      <c r="H1767" s="28">
        <v>1.21</v>
      </c>
      <c r="I1767" s="25">
        <f t="shared" si="3136"/>
        <v>0.629</v>
      </c>
      <c r="J1767" s="27">
        <f t="shared" si="3137"/>
        <v>208.26161790017213</v>
      </c>
      <c r="K1767" s="25">
        <f t="shared" ref="K1767:L1767" si="3625">IFERROR(G1767,0)</f>
        <v>0.58099999999999996</v>
      </c>
      <c r="L1767" s="25">
        <f t="shared" si="3625"/>
        <v>1.21</v>
      </c>
      <c r="M1767" s="25">
        <f t="shared" si="3139"/>
        <v>0.629</v>
      </c>
      <c r="N1767" s="27">
        <f t="shared" si="3140"/>
        <v>208.26161790017213</v>
      </c>
      <c r="O1767" s="25">
        <f t="shared" ref="O1767:P1767" si="3626">IFERROR(K1767,0)</f>
        <v>0.58099999999999996</v>
      </c>
      <c r="P1767" s="25">
        <f t="shared" si="3626"/>
        <v>1.21</v>
      </c>
      <c r="Q1767" s="25">
        <f t="shared" si="3142"/>
        <v>0.629</v>
      </c>
      <c r="R1767" s="27">
        <f t="shared" si="3143"/>
        <v>208.26161790017213</v>
      </c>
      <c r="S1767" s="29"/>
      <c r="T1767" s="29"/>
      <c r="U1767" s="29"/>
      <c r="V1767" s="25">
        <f t="shared" si="3435"/>
        <v>57.868525896414333</v>
      </c>
      <c r="W1767" s="25">
        <f t="shared" si="3436"/>
        <v>120.51792828685259</v>
      </c>
      <c r="X1767" s="14">
        <f t="shared" ref="X1767:X1786" si="3627">H1724</f>
        <v>0.57999999999999996</v>
      </c>
      <c r="Y1767" s="14"/>
    </row>
    <row r="1768" spans="1:25" x14ac:dyDescent="0.2">
      <c r="A1768" s="22">
        <v>45742</v>
      </c>
      <c r="B1768" s="23" t="s">
        <v>28</v>
      </c>
      <c r="C1768" s="24" t="s">
        <v>24</v>
      </c>
      <c r="D1768" s="23" t="s">
        <v>27</v>
      </c>
      <c r="E1768" s="25">
        <v>0</v>
      </c>
      <c r="F1768" s="8">
        <v>0</v>
      </c>
      <c r="G1768" s="8">
        <v>0</v>
      </c>
      <c r="H1768" s="28">
        <v>0</v>
      </c>
      <c r="I1768" s="25">
        <f t="shared" si="3136"/>
        <v>0</v>
      </c>
      <c r="J1768" s="27">
        <f t="shared" si="3137"/>
        <v>0</v>
      </c>
      <c r="K1768" s="25">
        <f t="shared" ref="K1768:L1768" si="3628">IFERROR(G1768,0)</f>
        <v>0</v>
      </c>
      <c r="L1768" s="25">
        <f t="shared" si="3628"/>
        <v>0</v>
      </c>
      <c r="M1768" s="25">
        <f t="shared" si="3139"/>
        <v>0</v>
      </c>
      <c r="N1768" s="27">
        <f t="shared" si="3140"/>
        <v>0</v>
      </c>
      <c r="O1768" s="25">
        <f t="shared" ref="O1768:P1768" si="3629">IFERROR(K1768,0)</f>
        <v>0</v>
      </c>
      <c r="P1768" s="25">
        <f t="shared" si="3629"/>
        <v>0</v>
      </c>
      <c r="Q1768" s="25">
        <f t="shared" si="3142"/>
        <v>0</v>
      </c>
      <c r="R1768" s="27">
        <f t="shared" si="3143"/>
        <v>0</v>
      </c>
      <c r="S1768" s="29"/>
      <c r="T1768" s="29"/>
      <c r="U1768" s="29"/>
      <c r="V1768" s="25">
        <f t="shared" si="3435"/>
        <v>0</v>
      </c>
      <c r="W1768" s="25">
        <f t="shared" si="3436"/>
        <v>0</v>
      </c>
      <c r="X1768" s="14">
        <f t="shared" si="3627"/>
        <v>0.441</v>
      </c>
      <c r="Y1768" s="14"/>
    </row>
    <row r="1769" spans="1:25" x14ac:dyDescent="0.2">
      <c r="A1769" s="22">
        <v>45742</v>
      </c>
      <c r="B1769" s="23" t="s">
        <v>23</v>
      </c>
      <c r="C1769" s="24" t="s">
        <v>24</v>
      </c>
      <c r="D1769" s="23" t="s">
        <v>25</v>
      </c>
      <c r="E1769" s="25">
        <v>1.7</v>
      </c>
      <c r="F1769" s="8">
        <v>5.0000000000000001E-3</v>
      </c>
      <c r="G1769" s="8">
        <v>4.7999999999999996E-3</v>
      </c>
      <c r="H1769" s="28">
        <v>5.0000000000000001E-3</v>
      </c>
      <c r="I1769" s="25">
        <f t="shared" si="3136"/>
        <v>2.0000000000000052E-4</v>
      </c>
      <c r="J1769" s="27">
        <f t="shared" si="3137"/>
        <v>104.16666666666667</v>
      </c>
      <c r="K1769" s="25">
        <f t="shared" ref="K1769:L1769" si="3630">IFERROR(G1769,0)</f>
        <v>4.7999999999999996E-3</v>
      </c>
      <c r="L1769" s="25">
        <f t="shared" si="3630"/>
        <v>5.0000000000000001E-3</v>
      </c>
      <c r="M1769" s="25">
        <f t="shared" si="3139"/>
        <v>2.0000000000000052E-4</v>
      </c>
      <c r="N1769" s="27">
        <f t="shared" si="3140"/>
        <v>104.16666666666667</v>
      </c>
      <c r="O1769" s="25">
        <f t="shared" ref="O1769:P1769" si="3631">IFERROR(K1769,0)</f>
        <v>4.7999999999999996E-3</v>
      </c>
      <c r="P1769" s="25">
        <f t="shared" si="3631"/>
        <v>5.0000000000000001E-3</v>
      </c>
      <c r="Q1769" s="25">
        <f t="shared" si="3142"/>
        <v>2.0000000000000052E-4</v>
      </c>
      <c r="R1769" s="27">
        <f t="shared" si="3143"/>
        <v>104.16666666666667</v>
      </c>
      <c r="S1769" s="25" t="e">
        <f>T1748</f>
        <v>#REF!</v>
      </c>
      <c r="T1769" s="25" t="e">
        <f>H1769+S1769-H1770-H1771-U1769</f>
        <v>#REF!</v>
      </c>
      <c r="U1769" s="25">
        <v>1E-4</v>
      </c>
      <c r="V1769" s="25">
        <f t="shared" si="3435"/>
        <v>95.999999999999986</v>
      </c>
      <c r="W1769" s="25">
        <f t="shared" si="3436"/>
        <v>100</v>
      </c>
      <c r="X1769" s="14">
        <f t="shared" si="3627"/>
        <v>0.33500000000000002</v>
      </c>
      <c r="Y1769" s="14"/>
    </row>
    <row r="1770" spans="1:25" x14ac:dyDescent="0.2">
      <c r="A1770" s="22">
        <v>45742</v>
      </c>
      <c r="B1770" s="23" t="s">
        <v>23</v>
      </c>
      <c r="C1770" s="24" t="s">
        <v>24</v>
      </c>
      <c r="D1770" s="23" t="s">
        <v>26</v>
      </c>
      <c r="E1770" s="25">
        <v>1.5</v>
      </c>
      <c r="F1770" s="8">
        <v>0</v>
      </c>
      <c r="G1770" s="8">
        <v>3.0000000000000001E-3</v>
      </c>
      <c r="H1770" s="28">
        <v>0</v>
      </c>
      <c r="I1770" s="25">
        <f t="shared" si="3136"/>
        <v>-3.0000000000000001E-3</v>
      </c>
      <c r="J1770" s="27">
        <f t="shared" si="3137"/>
        <v>0</v>
      </c>
      <c r="K1770" s="25">
        <f t="shared" ref="K1770:L1770" si="3632">IFERROR(G1770,0)</f>
        <v>3.0000000000000001E-3</v>
      </c>
      <c r="L1770" s="25">
        <f t="shared" si="3632"/>
        <v>0</v>
      </c>
      <c r="M1770" s="25">
        <f t="shared" si="3139"/>
        <v>-3.0000000000000001E-3</v>
      </c>
      <c r="N1770" s="27">
        <f t="shared" si="3140"/>
        <v>0</v>
      </c>
      <c r="O1770" s="25">
        <f t="shared" ref="O1770:P1770" si="3633">IFERROR(K1770,0)</f>
        <v>3.0000000000000001E-3</v>
      </c>
      <c r="P1770" s="25">
        <f t="shared" si="3633"/>
        <v>0</v>
      </c>
      <c r="Q1770" s="25">
        <f t="shared" si="3142"/>
        <v>-3.0000000000000001E-3</v>
      </c>
      <c r="R1770" s="27">
        <f t="shared" si="3143"/>
        <v>0</v>
      </c>
      <c r="S1770" s="29"/>
      <c r="T1770" s="29"/>
      <c r="U1770" s="29"/>
      <c r="V1770" s="25">
        <f t="shared" si="3435"/>
        <v>0</v>
      </c>
      <c r="W1770" s="25">
        <f t="shared" si="3436"/>
        <v>0</v>
      </c>
      <c r="X1770" s="14">
        <f t="shared" si="3627"/>
        <v>5.0000000000000001E-3</v>
      </c>
      <c r="Y1770" s="14"/>
    </row>
    <row r="1771" spans="1:25" x14ac:dyDescent="0.2">
      <c r="A1771" s="22">
        <v>45742</v>
      </c>
      <c r="B1771" s="23" t="s">
        <v>23</v>
      </c>
      <c r="C1771" s="24" t="s">
        <v>24</v>
      </c>
      <c r="D1771" s="23" t="s">
        <v>27</v>
      </c>
      <c r="E1771" s="25">
        <v>0</v>
      </c>
      <c r="F1771" s="8">
        <v>0</v>
      </c>
      <c r="G1771" s="8">
        <v>0</v>
      </c>
      <c r="H1771" s="28">
        <v>0</v>
      </c>
      <c r="I1771" s="25">
        <f t="shared" si="3136"/>
        <v>0</v>
      </c>
      <c r="J1771" s="27">
        <f t="shared" si="3137"/>
        <v>0</v>
      </c>
      <c r="K1771" s="25">
        <f t="shared" ref="K1771:L1771" si="3634">IFERROR(G1771,0)</f>
        <v>0</v>
      </c>
      <c r="L1771" s="25">
        <f t="shared" si="3634"/>
        <v>0</v>
      </c>
      <c r="M1771" s="25">
        <f t="shared" si="3139"/>
        <v>0</v>
      </c>
      <c r="N1771" s="27">
        <f t="shared" si="3140"/>
        <v>0</v>
      </c>
      <c r="O1771" s="25">
        <f t="shared" ref="O1771:P1771" si="3635">IFERROR(K1771,0)</f>
        <v>0</v>
      </c>
      <c r="P1771" s="25">
        <f t="shared" si="3635"/>
        <v>0</v>
      </c>
      <c r="Q1771" s="25">
        <f t="shared" si="3142"/>
        <v>0</v>
      </c>
      <c r="R1771" s="27">
        <f t="shared" si="3143"/>
        <v>0</v>
      </c>
      <c r="S1771" s="29"/>
      <c r="T1771" s="29"/>
      <c r="U1771" s="29"/>
      <c r="V1771" s="25">
        <f t="shared" si="3435"/>
        <v>0</v>
      </c>
      <c r="W1771" s="25">
        <f t="shared" si="3436"/>
        <v>0</v>
      </c>
      <c r="X1771" s="14">
        <f t="shared" si="3627"/>
        <v>0</v>
      </c>
      <c r="Y1771" s="14"/>
    </row>
    <row r="1772" spans="1:25" x14ac:dyDescent="0.2">
      <c r="A1772" s="22">
        <v>45742</v>
      </c>
      <c r="B1772" s="23" t="s">
        <v>29</v>
      </c>
      <c r="C1772" s="24" t="s">
        <v>24</v>
      </c>
      <c r="D1772" s="23" t="s">
        <v>25</v>
      </c>
      <c r="E1772" s="25">
        <v>1</v>
      </c>
      <c r="F1772" s="8">
        <v>5.0000000000000001E-3</v>
      </c>
      <c r="G1772" s="8">
        <v>3.0000000000000001E-3</v>
      </c>
      <c r="H1772" s="28">
        <v>4.0000000000000001E-3</v>
      </c>
      <c r="I1772" s="25">
        <f t="shared" si="3136"/>
        <v>1E-3</v>
      </c>
      <c r="J1772" s="27">
        <f t="shared" si="3137"/>
        <v>133.33333333333331</v>
      </c>
      <c r="K1772" s="25">
        <f t="shared" ref="K1772:L1772" si="3636">IFERROR(G1772,0)</f>
        <v>3.0000000000000001E-3</v>
      </c>
      <c r="L1772" s="25">
        <f t="shared" si="3636"/>
        <v>4.0000000000000001E-3</v>
      </c>
      <c r="M1772" s="25">
        <f t="shared" si="3139"/>
        <v>1E-3</v>
      </c>
      <c r="N1772" s="27">
        <f t="shared" si="3140"/>
        <v>133.33333333333331</v>
      </c>
      <c r="O1772" s="25">
        <f t="shared" ref="O1772:P1772" si="3637">IFERROR(K1772,0)</f>
        <v>3.0000000000000001E-3</v>
      </c>
      <c r="P1772" s="25">
        <f t="shared" si="3637"/>
        <v>4.0000000000000001E-3</v>
      </c>
      <c r="Q1772" s="25">
        <f t="shared" si="3142"/>
        <v>1E-3</v>
      </c>
      <c r="R1772" s="27">
        <f t="shared" si="3143"/>
        <v>133.33333333333331</v>
      </c>
      <c r="S1772" s="25" t="e">
        <f>T1751</f>
        <v>#REF!</v>
      </c>
      <c r="T1772" s="25" t="e">
        <f>H1772+S1772-H1773-H1774-U1772</f>
        <v>#REF!</v>
      </c>
      <c r="U1772" s="25">
        <v>0</v>
      </c>
      <c r="V1772" s="25">
        <f t="shared" si="3435"/>
        <v>60</v>
      </c>
      <c r="W1772" s="25">
        <f t="shared" si="3436"/>
        <v>80</v>
      </c>
      <c r="X1772" s="14">
        <f t="shared" si="3627"/>
        <v>0</v>
      </c>
      <c r="Y1772" s="14"/>
    </row>
    <row r="1773" spans="1:25" x14ac:dyDescent="0.2">
      <c r="A1773" s="22">
        <v>45742</v>
      </c>
      <c r="B1773" s="23" t="s">
        <v>29</v>
      </c>
      <c r="C1773" s="24" t="s">
        <v>24</v>
      </c>
      <c r="D1773" s="23" t="s">
        <v>26</v>
      </c>
      <c r="E1773" s="25">
        <v>1</v>
      </c>
      <c r="F1773" s="8">
        <v>0</v>
      </c>
      <c r="G1773" s="8">
        <v>3.0000000000000001E-3</v>
      </c>
      <c r="H1773" s="28">
        <v>0</v>
      </c>
      <c r="I1773" s="25">
        <f t="shared" si="3136"/>
        <v>-3.0000000000000001E-3</v>
      </c>
      <c r="J1773" s="27">
        <f t="shared" si="3137"/>
        <v>0</v>
      </c>
      <c r="K1773" s="25">
        <f t="shared" ref="K1773:L1773" si="3638">IFERROR(G1773,0)</f>
        <v>3.0000000000000001E-3</v>
      </c>
      <c r="L1773" s="25">
        <f t="shared" si="3638"/>
        <v>0</v>
      </c>
      <c r="M1773" s="25">
        <f t="shared" si="3139"/>
        <v>-3.0000000000000001E-3</v>
      </c>
      <c r="N1773" s="27">
        <f t="shared" si="3140"/>
        <v>0</v>
      </c>
      <c r="O1773" s="25">
        <f t="shared" ref="O1773:P1773" si="3639">IFERROR(K1773,0)</f>
        <v>3.0000000000000001E-3</v>
      </c>
      <c r="P1773" s="25">
        <f t="shared" si="3639"/>
        <v>0</v>
      </c>
      <c r="Q1773" s="25">
        <f t="shared" si="3142"/>
        <v>-3.0000000000000001E-3</v>
      </c>
      <c r="R1773" s="27">
        <f t="shared" si="3143"/>
        <v>0</v>
      </c>
      <c r="S1773" s="29"/>
      <c r="T1773" s="29"/>
      <c r="U1773" s="29"/>
      <c r="V1773" s="25">
        <f t="shared" si="3435"/>
        <v>0</v>
      </c>
      <c r="W1773" s="25">
        <f t="shared" si="3436"/>
        <v>0</v>
      </c>
      <c r="X1773" s="14">
        <f t="shared" si="3627"/>
        <v>4.0000000000000001E-3</v>
      </c>
      <c r="Y1773" s="14"/>
    </row>
    <row r="1774" spans="1:25" x14ac:dyDescent="0.2">
      <c r="A1774" s="22">
        <v>45742</v>
      </c>
      <c r="B1774" s="23" t="s">
        <v>29</v>
      </c>
      <c r="C1774" s="24" t="s">
        <v>24</v>
      </c>
      <c r="D1774" s="23" t="s">
        <v>27</v>
      </c>
      <c r="E1774" s="25">
        <v>0</v>
      </c>
      <c r="F1774" s="8">
        <v>0</v>
      </c>
      <c r="G1774" s="8">
        <v>0</v>
      </c>
      <c r="H1774" s="28">
        <v>0</v>
      </c>
      <c r="I1774" s="25">
        <f t="shared" si="3136"/>
        <v>0</v>
      </c>
      <c r="J1774" s="27">
        <f t="shared" si="3137"/>
        <v>0</v>
      </c>
      <c r="K1774" s="25">
        <f t="shared" ref="K1774:L1774" si="3640">IFERROR(G1774,0)</f>
        <v>0</v>
      </c>
      <c r="L1774" s="25">
        <f t="shared" si="3640"/>
        <v>0</v>
      </c>
      <c r="M1774" s="25">
        <f t="shared" si="3139"/>
        <v>0</v>
      </c>
      <c r="N1774" s="27">
        <f t="shared" si="3140"/>
        <v>0</v>
      </c>
      <c r="O1774" s="25">
        <f t="shared" ref="O1774:P1774" si="3641">IFERROR(K1774,0)</f>
        <v>0</v>
      </c>
      <c r="P1774" s="25">
        <f t="shared" si="3641"/>
        <v>0</v>
      </c>
      <c r="Q1774" s="25">
        <f t="shared" si="3142"/>
        <v>0</v>
      </c>
      <c r="R1774" s="27">
        <f t="shared" si="3143"/>
        <v>0</v>
      </c>
      <c r="S1774" s="29"/>
      <c r="T1774" s="29"/>
      <c r="U1774" s="29"/>
      <c r="V1774" s="25">
        <f t="shared" si="3435"/>
        <v>0</v>
      </c>
      <c r="W1774" s="25">
        <f t="shared" si="3436"/>
        <v>0</v>
      </c>
      <c r="X1774" s="14">
        <f t="shared" si="3627"/>
        <v>0</v>
      </c>
      <c r="Y1774" s="14"/>
    </row>
    <row r="1775" spans="1:25" x14ac:dyDescent="0.2">
      <c r="A1775" s="22">
        <v>45742</v>
      </c>
      <c r="B1775" s="23" t="s">
        <v>30</v>
      </c>
      <c r="C1775" s="24" t="s">
        <v>24</v>
      </c>
      <c r="D1775" s="23" t="s">
        <v>25</v>
      </c>
      <c r="E1775" s="25">
        <v>0.6</v>
      </c>
      <c r="F1775" s="8">
        <v>4.0000000000000001E-3</v>
      </c>
      <c r="G1775" s="8">
        <v>3.2000000000000002E-3</v>
      </c>
      <c r="H1775" s="28">
        <v>2E-3</v>
      </c>
      <c r="I1775" s="25">
        <f t="shared" si="3136"/>
        <v>-1.2000000000000001E-3</v>
      </c>
      <c r="J1775" s="27">
        <f t="shared" si="3137"/>
        <v>62.5</v>
      </c>
      <c r="K1775" s="25">
        <f t="shared" ref="K1775:L1775" si="3642">IFERROR(G1775,0)</f>
        <v>3.2000000000000002E-3</v>
      </c>
      <c r="L1775" s="25">
        <f t="shared" si="3642"/>
        <v>2E-3</v>
      </c>
      <c r="M1775" s="25">
        <f t="shared" si="3139"/>
        <v>-1.2000000000000001E-3</v>
      </c>
      <c r="N1775" s="27">
        <f t="shared" si="3140"/>
        <v>62.5</v>
      </c>
      <c r="O1775" s="25">
        <f t="shared" ref="O1775:P1775" si="3643">IFERROR(K1775,0)</f>
        <v>3.2000000000000002E-3</v>
      </c>
      <c r="P1775" s="25">
        <f t="shared" si="3643"/>
        <v>2E-3</v>
      </c>
      <c r="Q1775" s="25">
        <f t="shared" si="3142"/>
        <v>-1.2000000000000001E-3</v>
      </c>
      <c r="R1775" s="27">
        <f t="shared" si="3143"/>
        <v>62.5</v>
      </c>
      <c r="S1775" s="14" t="e">
        <f>T1754</f>
        <v>#REF!</v>
      </c>
      <c r="T1775" s="25" t="e">
        <f>H1775+S1775-H1776-H1777-U1775</f>
        <v>#REF!</v>
      </c>
      <c r="U1775" s="14">
        <v>0</v>
      </c>
      <c r="V1775" s="25">
        <f t="shared" si="3435"/>
        <v>80</v>
      </c>
      <c r="W1775" s="25">
        <f t="shared" si="3436"/>
        <v>50</v>
      </c>
      <c r="X1775" s="14">
        <f t="shared" si="3627"/>
        <v>0</v>
      </c>
      <c r="Y1775" s="14"/>
    </row>
    <row r="1776" spans="1:25" x14ac:dyDescent="0.2">
      <c r="A1776" s="22">
        <v>45742</v>
      </c>
      <c r="B1776" s="23" t="s">
        <v>30</v>
      </c>
      <c r="C1776" s="24" t="s">
        <v>24</v>
      </c>
      <c r="D1776" s="23" t="s">
        <v>26</v>
      </c>
      <c r="E1776" s="25">
        <v>0.6</v>
      </c>
      <c r="F1776" s="8">
        <v>6.2E-2</v>
      </c>
      <c r="G1776" s="8">
        <v>3.2000000000000002E-3</v>
      </c>
      <c r="H1776" s="28">
        <v>0</v>
      </c>
      <c r="I1776" s="25">
        <f t="shared" si="3136"/>
        <v>-3.2000000000000002E-3</v>
      </c>
      <c r="J1776" s="27">
        <f t="shared" si="3137"/>
        <v>0</v>
      </c>
      <c r="K1776" s="25">
        <f t="shared" ref="K1776:L1776" si="3644">IFERROR(G1776,0)</f>
        <v>3.2000000000000002E-3</v>
      </c>
      <c r="L1776" s="25">
        <f t="shared" si="3644"/>
        <v>0</v>
      </c>
      <c r="M1776" s="25">
        <f t="shared" si="3139"/>
        <v>-3.2000000000000002E-3</v>
      </c>
      <c r="N1776" s="27">
        <f t="shared" si="3140"/>
        <v>0</v>
      </c>
      <c r="O1776" s="25">
        <f t="shared" ref="O1776:P1776" si="3645">IFERROR(K1776,0)</f>
        <v>3.2000000000000002E-3</v>
      </c>
      <c r="P1776" s="25">
        <f t="shared" si="3645"/>
        <v>0</v>
      </c>
      <c r="Q1776" s="25">
        <f t="shared" si="3142"/>
        <v>-3.2000000000000002E-3</v>
      </c>
      <c r="R1776" s="27">
        <f t="shared" si="3143"/>
        <v>0</v>
      </c>
      <c r="S1776" s="29"/>
      <c r="T1776" s="29"/>
      <c r="U1776" s="29"/>
      <c r="V1776" s="25">
        <f t="shared" si="3435"/>
        <v>5.161290322580645</v>
      </c>
      <c r="W1776" s="25">
        <f t="shared" si="3436"/>
        <v>0</v>
      </c>
      <c r="X1776" s="14">
        <f t="shared" si="3627"/>
        <v>2E-3</v>
      </c>
      <c r="Y1776" s="14"/>
    </row>
    <row r="1777" spans="1:25" x14ac:dyDescent="0.2">
      <c r="A1777" s="22">
        <v>45742</v>
      </c>
      <c r="B1777" s="23" t="s">
        <v>30</v>
      </c>
      <c r="C1777" s="24" t="s">
        <v>24</v>
      </c>
      <c r="D1777" s="23" t="s">
        <v>27</v>
      </c>
      <c r="E1777" s="25">
        <v>0</v>
      </c>
      <c r="F1777" s="8">
        <v>0</v>
      </c>
      <c r="G1777" s="8">
        <v>0</v>
      </c>
      <c r="H1777" s="28">
        <v>0</v>
      </c>
      <c r="I1777" s="25">
        <f t="shared" si="3136"/>
        <v>0</v>
      </c>
      <c r="J1777" s="27">
        <f t="shared" si="3137"/>
        <v>0</v>
      </c>
      <c r="K1777" s="25">
        <f t="shared" ref="K1777:L1777" si="3646">IFERROR(G1777,0)</f>
        <v>0</v>
      </c>
      <c r="L1777" s="25">
        <f t="shared" si="3646"/>
        <v>0</v>
      </c>
      <c r="M1777" s="25">
        <f t="shared" si="3139"/>
        <v>0</v>
      </c>
      <c r="N1777" s="27">
        <f t="shared" si="3140"/>
        <v>0</v>
      </c>
      <c r="O1777" s="25">
        <f t="shared" ref="O1777:P1777" si="3647">IFERROR(K1777,0)</f>
        <v>0</v>
      </c>
      <c r="P1777" s="25">
        <f t="shared" si="3647"/>
        <v>0</v>
      </c>
      <c r="Q1777" s="25">
        <f t="shared" si="3142"/>
        <v>0</v>
      </c>
      <c r="R1777" s="27">
        <f t="shared" si="3143"/>
        <v>0</v>
      </c>
      <c r="S1777" s="29"/>
      <c r="T1777" s="29"/>
      <c r="U1777" s="29"/>
      <c r="V1777" s="25">
        <f t="shared" si="3435"/>
        <v>0</v>
      </c>
      <c r="W1777" s="25">
        <f t="shared" si="3436"/>
        <v>0</v>
      </c>
      <c r="X1777" s="14">
        <f t="shared" si="3627"/>
        <v>0</v>
      </c>
      <c r="Y1777" s="14"/>
    </row>
    <row r="1778" spans="1:25" x14ac:dyDescent="0.2">
      <c r="A1778" s="22">
        <v>45742</v>
      </c>
      <c r="B1778" s="23" t="s">
        <v>31</v>
      </c>
      <c r="C1778" s="24" t="s">
        <v>32</v>
      </c>
      <c r="D1778" s="23" t="s">
        <v>25</v>
      </c>
      <c r="E1778" s="25">
        <v>229.8</v>
      </c>
      <c r="F1778" s="8">
        <v>0.63100000000000001</v>
      </c>
      <c r="G1778" s="8">
        <v>0.66800000000000004</v>
      </c>
      <c r="H1778" s="28">
        <v>0.59599999999999997</v>
      </c>
      <c r="I1778" s="25">
        <f t="shared" si="3136"/>
        <v>-7.2000000000000064E-2</v>
      </c>
      <c r="J1778" s="27">
        <f t="shared" si="3137"/>
        <v>89.221556886227532</v>
      </c>
      <c r="K1778" s="25">
        <f t="shared" ref="K1778:L1778" si="3648">IFERROR(G1778,0)</f>
        <v>0.66800000000000004</v>
      </c>
      <c r="L1778" s="25">
        <f t="shared" si="3648"/>
        <v>0.59599999999999997</v>
      </c>
      <c r="M1778" s="25">
        <f t="shared" si="3139"/>
        <v>-7.2000000000000064E-2</v>
      </c>
      <c r="N1778" s="27">
        <f t="shared" si="3140"/>
        <v>89.221556886227532</v>
      </c>
      <c r="O1778" s="25">
        <f t="shared" ref="O1778:P1778" si="3649">IFERROR(K1778,0)</f>
        <v>0.66800000000000004</v>
      </c>
      <c r="P1778" s="25">
        <f t="shared" si="3649"/>
        <v>0.59599999999999997</v>
      </c>
      <c r="Q1778" s="25">
        <f t="shared" si="3142"/>
        <v>-7.2000000000000064E-2</v>
      </c>
      <c r="R1778" s="27">
        <f t="shared" si="3143"/>
        <v>89.221556886227532</v>
      </c>
      <c r="S1778" s="14" t="e">
        <f>T1757</f>
        <v>#REF!</v>
      </c>
      <c r="T1778" s="25" t="e">
        <f>H1778+S1778-H1779-H1780-U1778</f>
        <v>#REF!</v>
      </c>
      <c r="U1778" s="14">
        <v>4.0000000000000002E-4</v>
      </c>
      <c r="V1778" s="25">
        <f t="shared" si="3435"/>
        <v>105.86370839936609</v>
      </c>
      <c r="W1778" s="25">
        <f t="shared" si="3436"/>
        <v>94.453248811410447</v>
      </c>
      <c r="X1778" s="14">
        <f t="shared" si="3627"/>
        <v>0</v>
      </c>
      <c r="Y1778" s="14"/>
    </row>
    <row r="1779" spans="1:25" x14ac:dyDescent="0.2">
      <c r="A1779" s="22">
        <v>45742</v>
      </c>
      <c r="B1779" s="23" t="s">
        <v>31</v>
      </c>
      <c r="C1779" s="24" t="s">
        <v>32</v>
      </c>
      <c r="D1779" s="23" t="s">
        <v>26</v>
      </c>
      <c r="E1779" s="25">
        <v>285</v>
      </c>
      <c r="F1779" s="8">
        <v>0</v>
      </c>
      <c r="G1779" s="8">
        <v>0.77400000000000002</v>
      </c>
      <c r="H1779" s="28">
        <v>2.831</v>
      </c>
      <c r="I1779" s="25">
        <f t="shared" si="3136"/>
        <v>2.0569999999999999</v>
      </c>
      <c r="J1779" s="27">
        <f t="shared" si="3137"/>
        <v>365.76227390180873</v>
      </c>
      <c r="K1779" s="25">
        <f t="shared" ref="K1779:L1779" si="3650">IFERROR(G1779,0)</f>
        <v>0.77400000000000002</v>
      </c>
      <c r="L1779" s="25">
        <f t="shared" si="3650"/>
        <v>2.831</v>
      </c>
      <c r="M1779" s="25">
        <f t="shared" si="3139"/>
        <v>2.0569999999999999</v>
      </c>
      <c r="N1779" s="27">
        <f t="shared" si="3140"/>
        <v>365.76227390180873</v>
      </c>
      <c r="O1779" s="25">
        <f t="shared" ref="O1779:P1779" si="3651">IFERROR(K1779,0)</f>
        <v>0.77400000000000002</v>
      </c>
      <c r="P1779" s="25">
        <f t="shared" si="3651"/>
        <v>2.831</v>
      </c>
      <c r="Q1779" s="25">
        <f t="shared" si="3142"/>
        <v>2.0569999999999999</v>
      </c>
      <c r="R1779" s="27">
        <f t="shared" si="3143"/>
        <v>365.76227390180873</v>
      </c>
      <c r="S1779" s="29"/>
      <c r="T1779" s="29"/>
      <c r="U1779" s="29"/>
      <c r="V1779" s="25">
        <f t="shared" si="3435"/>
        <v>0</v>
      </c>
      <c r="W1779" s="25">
        <f t="shared" si="3436"/>
        <v>0</v>
      </c>
      <c r="X1779" s="14">
        <f t="shared" si="3627"/>
        <v>0.59499999999999997</v>
      </c>
      <c r="Y1779" s="14"/>
    </row>
    <row r="1780" spans="1:25" x14ac:dyDescent="0.2">
      <c r="A1780" s="22">
        <v>45742</v>
      </c>
      <c r="B1780" s="23" t="s">
        <v>31</v>
      </c>
      <c r="C1780" s="24" t="s">
        <v>32</v>
      </c>
      <c r="D1780" s="23" t="s">
        <v>27</v>
      </c>
      <c r="E1780" s="25">
        <v>0</v>
      </c>
      <c r="F1780" s="8">
        <v>0</v>
      </c>
      <c r="G1780" s="8">
        <v>0</v>
      </c>
      <c r="H1780" s="28">
        <v>0</v>
      </c>
      <c r="I1780" s="25">
        <f t="shared" si="3136"/>
        <v>0</v>
      </c>
      <c r="J1780" s="27">
        <f t="shared" si="3137"/>
        <v>0</v>
      </c>
      <c r="K1780" s="25">
        <f t="shared" ref="K1780:L1780" si="3652">IFERROR(G1780,0)</f>
        <v>0</v>
      </c>
      <c r="L1780" s="25">
        <f t="shared" si="3652"/>
        <v>0</v>
      </c>
      <c r="M1780" s="25">
        <f t="shared" si="3139"/>
        <v>0</v>
      </c>
      <c r="N1780" s="27">
        <f t="shared" si="3140"/>
        <v>0</v>
      </c>
      <c r="O1780" s="25">
        <f t="shared" ref="O1780:P1780" si="3653">IFERROR(K1780,0)</f>
        <v>0</v>
      </c>
      <c r="P1780" s="25">
        <f t="shared" si="3653"/>
        <v>0</v>
      </c>
      <c r="Q1780" s="25">
        <f t="shared" si="3142"/>
        <v>0</v>
      </c>
      <c r="R1780" s="27">
        <f t="shared" si="3143"/>
        <v>0</v>
      </c>
      <c r="S1780" s="29"/>
      <c r="T1780" s="29"/>
      <c r="U1780" s="29"/>
      <c r="V1780" s="25">
        <f t="shared" si="3435"/>
        <v>0</v>
      </c>
      <c r="W1780" s="25">
        <f t="shared" si="3436"/>
        <v>0</v>
      </c>
      <c r="X1780" s="14">
        <f t="shared" si="3627"/>
        <v>0.878</v>
      </c>
      <c r="Y1780" s="14"/>
    </row>
    <row r="1781" spans="1:25" x14ac:dyDescent="0.2">
      <c r="A1781" s="22">
        <v>45742</v>
      </c>
      <c r="B1781" s="23" t="s">
        <v>36</v>
      </c>
      <c r="C1781" s="24" t="s">
        <v>32</v>
      </c>
      <c r="D1781" s="23" t="s">
        <v>25</v>
      </c>
      <c r="E1781" s="25">
        <v>5.2</v>
      </c>
      <c r="F1781" s="8">
        <v>1.7999999999999999E-2</v>
      </c>
      <c r="G1781" s="8">
        <v>1.61E-2</v>
      </c>
      <c r="H1781" s="28">
        <v>1.7999999999999999E-2</v>
      </c>
      <c r="I1781" s="25">
        <f t="shared" si="3136"/>
        <v>1.8999999999999989E-3</v>
      </c>
      <c r="J1781" s="27">
        <f t="shared" si="3137"/>
        <v>111.80124223602483</v>
      </c>
      <c r="K1781" s="25">
        <f t="shared" ref="K1781:L1781" si="3654">IFERROR(G1781,0)</f>
        <v>1.61E-2</v>
      </c>
      <c r="L1781" s="25">
        <f t="shared" si="3654"/>
        <v>1.7999999999999999E-2</v>
      </c>
      <c r="M1781" s="25">
        <f t="shared" si="3139"/>
        <v>1.8999999999999989E-3</v>
      </c>
      <c r="N1781" s="27">
        <f t="shared" si="3140"/>
        <v>111.80124223602483</v>
      </c>
      <c r="O1781" s="25">
        <f t="shared" ref="O1781:P1781" si="3655">IFERROR(K1781,0)</f>
        <v>1.61E-2</v>
      </c>
      <c r="P1781" s="25">
        <f t="shared" si="3655"/>
        <v>1.7999999999999999E-2</v>
      </c>
      <c r="Q1781" s="25">
        <f t="shared" si="3142"/>
        <v>1.8999999999999989E-3</v>
      </c>
      <c r="R1781" s="27">
        <f t="shared" si="3143"/>
        <v>111.80124223602483</v>
      </c>
      <c r="S1781" s="14" t="e">
        <f>T1760</f>
        <v>#REF!</v>
      </c>
      <c r="T1781" s="25" t="e">
        <f>H1781+S1781-H1782-H1783-U1781</f>
        <v>#REF!</v>
      </c>
      <c r="U1781" s="14">
        <v>6.9999999999999999E-4</v>
      </c>
      <c r="V1781" s="25">
        <f t="shared" si="3435"/>
        <v>89.444444444444443</v>
      </c>
      <c r="W1781" s="25">
        <f t="shared" si="3436"/>
        <v>100</v>
      </c>
      <c r="X1781" s="14">
        <f t="shared" si="3627"/>
        <v>0</v>
      </c>
      <c r="Y1781" s="14"/>
    </row>
    <row r="1782" spans="1:25" x14ac:dyDescent="0.2">
      <c r="A1782" s="22">
        <v>45742</v>
      </c>
      <c r="B1782" s="23" t="s">
        <v>36</v>
      </c>
      <c r="C1782" s="24" t="s">
        <v>32</v>
      </c>
      <c r="D1782" s="23" t="s">
        <v>26</v>
      </c>
      <c r="E1782" s="25">
        <v>5.0999999999999996</v>
      </c>
      <c r="F1782" s="8">
        <v>0</v>
      </c>
      <c r="G1782" s="8">
        <v>1.29E-2</v>
      </c>
      <c r="H1782" s="28">
        <v>0</v>
      </c>
      <c r="I1782" s="25">
        <f t="shared" si="3136"/>
        <v>-1.29E-2</v>
      </c>
      <c r="J1782" s="27">
        <f t="shared" si="3137"/>
        <v>0</v>
      </c>
      <c r="K1782" s="25">
        <f t="shared" ref="K1782:L1782" si="3656">IFERROR(G1782,0)</f>
        <v>1.29E-2</v>
      </c>
      <c r="L1782" s="25">
        <f t="shared" si="3656"/>
        <v>0</v>
      </c>
      <c r="M1782" s="25">
        <f t="shared" si="3139"/>
        <v>-1.29E-2</v>
      </c>
      <c r="N1782" s="27">
        <f t="shared" si="3140"/>
        <v>0</v>
      </c>
      <c r="O1782" s="25">
        <f t="shared" ref="O1782:P1782" si="3657">IFERROR(K1782,0)</f>
        <v>1.29E-2</v>
      </c>
      <c r="P1782" s="25">
        <f t="shared" si="3657"/>
        <v>0</v>
      </c>
      <c r="Q1782" s="25">
        <f t="shared" si="3142"/>
        <v>-1.29E-2</v>
      </c>
      <c r="R1782" s="27">
        <f t="shared" si="3143"/>
        <v>0</v>
      </c>
      <c r="S1782" s="29"/>
      <c r="T1782" s="29"/>
      <c r="U1782" s="29"/>
      <c r="V1782" s="25">
        <f t="shared" si="3435"/>
        <v>0</v>
      </c>
      <c r="W1782" s="25">
        <f t="shared" si="3436"/>
        <v>0</v>
      </c>
      <c r="X1782" s="14">
        <f t="shared" si="3627"/>
        <v>1.9E-2</v>
      </c>
      <c r="Y1782" s="14"/>
    </row>
    <row r="1783" spans="1:25" x14ac:dyDescent="0.2">
      <c r="A1783" s="22">
        <v>45742</v>
      </c>
      <c r="B1783" s="23" t="s">
        <v>36</v>
      </c>
      <c r="C1783" s="24" t="s">
        <v>32</v>
      </c>
      <c r="D1783" s="23" t="s">
        <v>27</v>
      </c>
      <c r="E1783" s="25">
        <v>0</v>
      </c>
      <c r="F1783" s="8">
        <v>0</v>
      </c>
      <c r="G1783" s="8">
        <v>0</v>
      </c>
      <c r="H1783" s="28">
        <v>0</v>
      </c>
      <c r="I1783" s="25">
        <f t="shared" si="3136"/>
        <v>0</v>
      </c>
      <c r="J1783" s="27">
        <f t="shared" si="3137"/>
        <v>0</v>
      </c>
      <c r="K1783" s="25">
        <f t="shared" ref="K1783:L1783" si="3658">IFERROR(G1783,0)</f>
        <v>0</v>
      </c>
      <c r="L1783" s="25">
        <f t="shared" si="3658"/>
        <v>0</v>
      </c>
      <c r="M1783" s="25">
        <f t="shared" si="3139"/>
        <v>0</v>
      </c>
      <c r="N1783" s="27">
        <f t="shared" si="3140"/>
        <v>0</v>
      </c>
      <c r="O1783" s="25">
        <f t="shared" ref="O1783:P1783" si="3659">IFERROR(K1783,0)</f>
        <v>0</v>
      </c>
      <c r="P1783" s="25">
        <f t="shared" si="3659"/>
        <v>0</v>
      </c>
      <c r="Q1783" s="25">
        <f t="shared" si="3142"/>
        <v>0</v>
      </c>
      <c r="R1783" s="27">
        <f t="shared" si="3143"/>
        <v>0</v>
      </c>
      <c r="S1783" s="29"/>
      <c r="T1783" s="29"/>
      <c r="U1783" s="29"/>
      <c r="V1783" s="25">
        <f t="shared" si="3435"/>
        <v>0</v>
      </c>
      <c r="W1783" s="25">
        <f t="shared" si="3436"/>
        <v>0</v>
      </c>
      <c r="X1783" s="14">
        <f t="shared" si="3627"/>
        <v>0</v>
      </c>
      <c r="Y1783" s="14"/>
    </row>
    <row r="1784" spans="1:25" x14ac:dyDescent="0.2">
      <c r="A1784" s="22">
        <v>45742</v>
      </c>
      <c r="B1784" s="23" t="s">
        <v>33</v>
      </c>
      <c r="C1784" s="24" t="s">
        <v>32</v>
      </c>
      <c r="D1784" s="23" t="s">
        <v>25</v>
      </c>
      <c r="E1784" s="25">
        <v>0.63</v>
      </c>
      <c r="F1784" s="8">
        <v>0</v>
      </c>
      <c r="G1784" s="8">
        <v>1.9E-3</v>
      </c>
      <c r="H1784" s="28">
        <v>1E-3</v>
      </c>
      <c r="I1784" s="25">
        <f t="shared" si="3136"/>
        <v>-8.9999999999999998E-4</v>
      </c>
      <c r="J1784" s="27">
        <f t="shared" si="3137"/>
        <v>52.631578947368418</v>
      </c>
      <c r="K1784" s="25">
        <f t="shared" ref="K1784:L1784" si="3660">IFERROR(G1784,0)</f>
        <v>1.9E-3</v>
      </c>
      <c r="L1784" s="25">
        <f t="shared" si="3660"/>
        <v>1E-3</v>
      </c>
      <c r="M1784" s="25">
        <f t="shared" si="3139"/>
        <v>-8.9999999999999998E-4</v>
      </c>
      <c r="N1784" s="27">
        <f t="shared" si="3140"/>
        <v>52.631578947368418</v>
      </c>
      <c r="O1784" s="25">
        <f t="shared" ref="O1784:P1784" si="3661">IFERROR(K1784,0)</f>
        <v>1.9E-3</v>
      </c>
      <c r="P1784" s="25">
        <f t="shared" si="3661"/>
        <v>1E-3</v>
      </c>
      <c r="Q1784" s="25">
        <f t="shared" si="3142"/>
        <v>-8.9999999999999998E-4</v>
      </c>
      <c r="R1784" s="27">
        <f t="shared" si="3143"/>
        <v>52.631578947368418</v>
      </c>
      <c r="S1784" s="14" t="e">
        <f>T1763</f>
        <v>#REF!</v>
      </c>
      <c r="T1784" s="25" t="e">
        <f>H1784+S1784-H1785-H1786-U1784</f>
        <v>#REF!</v>
      </c>
      <c r="U1784" s="14">
        <v>1E-4</v>
      </c>
      <c r="V1784" s="25">
        <f t="shared" si="3435"/>
        <v>0</v>
      </c>
      <c r="W1784" s="25">
        <f t="shared" si="3436"/>
        <v>0</v>
      </c>
      <c r="X1784" s="14">
        <f t="shared" si="3627"/>
        <v>0</v>
      </c>
      <c r="Y1784" s="14"/>
    </row>
    <row r="1785" spans="1:25" x14ac:dyDescent="0.2">
      <c r="A1785" s="22">
        <v>45742</v>
      </c>
      <c r="B1785" s="23" t="s">
        <v>33</v>
      </c>
      <c r="C1785" s="24" t="s">
        <v>32</v>
      </c>
      <c r="D1785" s="23" t="s">
        <v>26</v>
      </c>
      <c r="E1785" s="25">
        <v>0.63</v>
      </c>
      <c r="F1785" s="8">
        <v>0</v>
      </c>
      <c r="G1785" s="8">
        <v>1.6000000000000001E-3</v>
      </c>
      <c r="H1785" s="28">
        <v>0</v>
      </c>
      <c r="I1785" s="25">
        <f t="shared" si="3136"/>
        <v>-1.6000000000000001E-3</v>
      </c>
      <c r="J1785" s="27">
        <f t="shared" si="3137"/>
        <v>0</v>
      </c>
      <c r="K1785" s="25">
        <f t="shared" ref="K1785:L1785" si="3662">IFERROR(G1785,0)</f>
        <v>1.6000000000000001E-3</v>
      </c>
      <c r="L1785" s="25">
        <f t="shared" si="3662"/>
        <v>0</v>
      </c>
      <c r="M1785" s="25">
        <f t="shared" si="3139"/>
        <v>-1.6000000000000001E-3</v>
      </c>
      <c r="N1785" s="27">
        <f t="shared" si="3140"/>
        <v>0</v>
      </c>
      <c r="O1785" s="25">
        <f t="shared" ref="O1785:P1785" si="3663">IFERROR(K1785,0)</f>
        <v>1.6000000000000001E-3</v>
      </c>
      <c r="P1785" s="25">
        <f t="shared" si="3663"/>
        <v>0</v>
      </c>
      <c r="Q1785" s="25">
        <f t="shared" si="3142"/>
        <v>-1.6000000000000001E-3</v>
      </c>
      <c r="R1785" s="27">
        <f t="shared" si="3143"/>
        <v>0</v>
      </c>
      <c r="S1785" s="29"/>
      <c r="T1785" s="29"/>
      <c r="U1785" s="29"/>
      <c r="V1785" s="25">
        <f t="shared" si="3435"/>
        <v>0</v>
      </c>
      <c r="W1785" s="25">
        <f t="shared" si="3436"/>
        <v>0</v>
      </c>
      <c r="X1785" s="14">
        <f t="shared" si="3627"/>
        <v>1E-3</v>
      </c>
      <c r="Y1785" s="14"/>
    </row>
    <row r="1786" spans="1:25" x14ac:dyDescent="0.2">
      <c r="A1786" s="22">
        <v>45742</v>
      </c>
      <c r="B1786" s="23" t="s">
        <v>33</v>
      </c>
      <c r="C1786" s="24" t="s">
        <v>32</v>
      </c>
      <c r="D1786" s="23" t="s">
        <v>27</v>
      </c>
      <c r="E1786" s="25">
        <v>0</v>
      </c>
      <c r="F1786" s="8">
        <v>0</v>
      </c>
      <c r="G1786" s="8">
        <v>0</v>
      </c>
      <c r="H1786" s="28">
        <v>0</v>
      </c>
      <c r="I1786" s="25">
        <f t="shared" si="3136"/>
        <v>0</v>
      </c>
      <c r="J1786" s="27">
        <f t="shared" si="3137"/>
        <v>0</v>
      </c>
      <c r="K1786" s="25">
        <f t="shared" ref="K1786:L1786" si="3664">IFERROR(G1786,0)</f>
        <v>0</v>
      </c>
      <c r="L1786" s="25">
        <f t="shared" si="3664"/>
        <v>0</v>
      </c>
      <c r="M1786" s="25">
        <f t="shared" si="3139"/>
        <v>0</v>
      </c>
      <c r="N1786" s="27">
        <f t="shared" si="3140"/>
        <v>0</v>
      </c>
      <c r="O1786" s="25">
        <f t="shared" ref="O1786:P1786" si="3665">IFERROR(K1786,0)</f>
        <v>0</v>
      </c>
      <c r="P1786" s="25">
        <f t="shared" si="3665"/>
        <v>0</v>
      </c>
      <c r="Q1786" s="25">
        <f t="shared" si="3142"/>
        <v>0</v>
      </c>
      <c r="R1786" s="27">
        <f t="shared" si="3143"/>
        <v>0</v>
      </c>
      <c r="S1786" s="29"/>
      <c r="T1786" s="29"/>
      <c r="U1786" s="29"/>
      <c r="V1786" s="25">
        <f t="shared" si="3435"/>
        <v>0</v>
      </c>
      <c r="W1786" s="25">
        <f t="shared" si="3436"/>
        <v>0</v>
      </c>
      <c r="X1786" s="14">
        <f t="shared" si="3627"/>
        <v>0</v>
      </c>
      <c r="Y1786" s="14"/>
    </row>
    <row r="1787" spans="1:25" x14ac:dyDescent="0.2">
      <c r="A1787" s="22">
        <v>45743</v>
      </c>
      <c r="B1787" s="23" t="s">
        <v>28</v>
      </c>
      <c r="C1787" s="24" t="s">
        <v>24</v>
      </c>
      <c r="D1787" s="23" t="s">
        <v>25</v>
      </c>
      <c r="E1787" s="25">
        <v>190.9</v>
      </c>
      <c r="F1787" s="9">
        <v>0.64800000000000002</v>
      </c>
      <c r="G1787" s="10">
        <v>0.54500000000000004</v>
      </c>
      <c r="H1787" s="26">
        <v>0.57399999999999995</v>
      </c>
      <c r="I1787" s="25">
        <f t="shared" ref="I1787:I2041" si="3666">H1787-G1787</f>
        <v>2.8999999999999915E-2</v>
      </c>
      <c r="J1787" s="27">
        <f t="shared" ref="J1787:J2041" si="3667">IFERROR(H1787/G1787*100,0)</f>
        <v>105.32110091743118</v>
      </c>
      <c r="K1787" s="25">
        <f t="shared" ref="K1787:L1787" si="3668">IFERROR(G1787,0)</f>
        <v>0.54500000000000004</v>
      </c>
      <c r="L1787" s="25">
        <f t="shared" si="3668"/>
        <v>0.57399999999999995</v>
      </c>
      <c r="M1787" s="25">
        <f t="shared" ref="M1787:M2041" si="3669">IFERROR(L1787-K1787,0)</f>
        <v>2.8999999999999915E-2</v>
      </c>
      <c r="N1787" s="27">
        <f t="shared" ref="N1787:N2041" si="3670">IFERROR(L1787/K1787*100,0)</f>
        <v>105.32110091743118</v>
      </c>
      <c r="O1787" s="25">
        <f t="shared" ref="O1787:P1787" si="3671">IFERROR(K1787,0)</f>
        <v>0.54500000000000004</v>
      </c>
      <c r="P1787" s="25">
        <f t="shared" si="3671"/>
        <v>0.57399999999999995</v>
      </c>
      <c r="Q1787" s="25">
        <f t="shared" ref="Q1787:Q2041" si="3672">IFERROR(P1787-O1787,0)</f>
        <v>2.8999999999999915E-2</v>
      </c>
      <c r="R1787" s="27">
        <f t="shared" ref="R1787:R2041" si="3673">IFERROR(P1787/O1787*100,0)</f>
        <v>105.32110091743118</v>
      </c>
      <c r="S1787" s="25" t="e">
        <f>T1766</f>
        <v>#REF!</v>
      </c>
      <c r="T1787" s="25" t="e">
        <f>H1787+S1787-H1788-H1789-U1787</f>
        <v>#REF!</v>
      </c>
      <c r="U1787" s="25">
        <v>1.8E-3</v>
      </c>
      <c r="V1787" s="25">
        <f t="shared" si="3435"/>
        <v>84.104938271604951</v>
      </c>
      <c r="W1787" s="25">
        <f t="shared" si="3436"/>
        <v>88.58024691358024</v>
      </c>
      <c r="X1787" s="14">
        <f>H1745</f>
        <v>0.58599999999999997</v>
      </c>
      <c r="Y1787" s="14"/>
    </row>
    <row r="1788" spans="1:25" x14ac:dyDescent="0.2">
      <c r="A1788" s="22">
        <v>45743</v>
      </c>
      <c r="B1788" s="23" t="s">
        <v>28</v>
      </c>
      <c r="C1788" s="24" t="s">
        <v>24</v>
      </c>
      <c r="D1788" s="23" t="s">
        <v>26</v>
      </c>
      <c r="E1788" s="25">
        <v>220.3</v>
      </c>
      <c r="F1788" s="8">
        <v>0.11899999999999999</v>
      </c>
      <c r="G1788" s="8">
        <v>0.58099999999999996</v>
      </c>
      <c r="H1788" s="28">
        <v>1.5109999999999999</v>
      </c>
      <c r="I1788" s="25">
        <f t="shared" si="3666"/>
        <v>0.92999999999999994</v>
      </c>
      <c r="J1788" s="27">
        <f t="shared" si="3667"/>
        <v>260.06884681583477</v>
      </c>
      <c r="K1788" s="25">
        <f t="shared" ref="K1788:L1788" si="3674">IFERROR(G1788,0)</f>
        <v>0.58099999999999996</v>
      </c>
      <c r="L1788" s="25">
        <f t="shared" si="3674"/>
        <v>1.5109999999999999</v>
      </c>
      <c r="M1788" s="25">
        <f t="shared" si="3669"/>
        <v>0.92999999999999994</v>
      </c>
      <c r="N1788" s="27">
        <f t="shared" si="3670"/>
        <v>260.06884681583477</v>
      </c>
      <c r="O1788" s="25">
        <f t="shared" ref="O1788:P1788" si="3675">IFERROR(K1788,0)</f>
        <v>0.58099999999999996</v>
      </c>
      <c r="P1788" s="25">
        <f t="shared" si="3675"/>
        <v>1.5109999999999999</v>
      </c>
      <c r="Q1788" s="25">
        <f t="shared" si="3672"/>
        <v>0.92999999999999994</v>
      </c>
      <c r="R1788" s="27">
        <f t="shared" si="3673"/>
        <v>260.06884681583477</v>
      </c>
      <c r="S1788" s="29"/>
      <c r="T1788" s="29"/>
      <c r="U1788" s="29"/>
      <c r="V1788" s="25">
        <f t="shared" si="3435"/>
        <v>488.23529411764702</v>
      </c>
      <c r="W1788" s="25">
        <f t="shared" si="3436"/>
        <v>1269.7478991596638</v>
      </c>
      <c r="X1788" s="14">
        <f t="shared" ref="X1788:X1807" si="3676">H1745</f>
        <v>0.58599999999999997</v>
      </c>
      <c r="Y1788" s="14"/>
    </row>
    <row r="1789" spans="1:25" x14ac:dyDescent="0.2">
      <c r="A1789" s="22">
        <v>45743</v>
      </c>
      <c r="B1789" s="23" t="s">
        <v>28</v>
      </c>
      <c r="C1789" s="24" t="s">
        <v>24</v>
      </c>
      <c r="D1789" s="23" t="s">
        <v>27</v>
      </c>
      <c r="E1789" s="25">
        <v>0</v>
      </c>
      <c r="F1789" s="8">
        <v>0</v>
      </c>
      <c r="G1789" s="8">
        <v>0</v>
      </c>
      <c r="H1789" s="28">
        <v>0.215</v>
      </c>
      <c r="I1789" s="25">
        <f t="shared" si="3666"/>
        <v>0.215</v>
      </c>
      <c r="J1789" s="27">
        <f t="shared" si="3667"/>
        <v>0</v>
      </c>
      <c r="K1789" s="25">
        <f t="shared" ref="K1789:L1789" si="3677">IFERROR(G1789,0)</f>
        <v>0</v>
      </c>
      <c r="L1789" s="25">
        <f t="shared" si="3677"/>
        <v>0.215</v>
      </c>
      <c r="M1789" s="25">
        <f t="shared" si="3669"/>
        <v>0.215</v>
      </c>
      <c r="N1789" s="27">
        <f t="shared" si="3670"/>
        <v>0</v>
      </c>
      <c r="O1789" s="25">
        <f t="shared" ref="O1789:P1789" si="3678">IFERROR(K1789,0)</f>
        <v>0</v>
      </c>
      <c r="P1789" s="25">
        <f t="shared" si="3678"/>
        <v>0.215</v>
      </c>
      <c r="Q1789" s="25">
        <f t="shared" si="3672"/>
        <v>0.215</v>
      </c>
      <c r="R1789" s="27">
        <f t="shared" si="3673"/>
        <v>0</v>
      </c>
      <c r="S1789" s="29"/>
      <c r="T1789" s="29"/>
      <c r="U1789" s="29"/>
      <c r="V1789" s="25">
        <f t="shared" si="3435"/>
        <v>0</v>
      </c>
      <c r="W1789" s="25">
        <f t="shared" si="3436"/>
        <v>0</v>
      </c>
      <c r="X1789" s="14">
        <f t="shared" si="3676"/>
        <v>0.57799999999999996</v>
      </c>
      <c r="Y1789" s="14"/>
    </row>
    <row r="1790" spans="1:25" x14ac:dyDescent="0.2">
      <c r="A1790" s="22">
        <v>45743</v>
      </c>
      <c r="B1790" s="23" t="s">
        <v>23</v>
      </c>
      <c r="C1790" s="24" t="s">
        <v>24</v>
      </c>
      <c r="D1790" s="23" t="s">
        <v>25</v>
      </c>
      <c r="E1790" s="25">
        <v>1.7</v>
      </c>
      <c r="F1790" s="8">
        <v>5.0000000000000001E-3</v>
      </c>
      <c r="G1790" s="8">
        <v>4.7999999999999996E-3</v>
      </c>
      <c r="H1790" s="28">
        <v>5.0000000000000001E-3</v>
      </c>
      <c r="I1790" s="25">
        <f t="shared" si="3666"/>
        <v>2.0000000000000052E-4</v>
      </c>
      <c r="J1790" s="27">
        <f t="shared" si="3667"/>
        <v>104.16666666666667</v>
      </c>
      <c r="K1790" s="25">
        <f t="shared" ref="K1790:L1790" si="3679">IFERROR(G1790,0)</f>
        <v>4.7999999999999996E-3</v>
      </c>
      <c r="L1790" s="25">
        <f t="shared" si="3679"/>
        <v>5.0000000000000001E-3</v>
      </c>
      <c r="M1790" s="25">
        <f t="shared" si="3669"/>
        <v>2.0000000000000052E-4</v>
      </c>
      <c r="N1790" s="27">
        <f t="shared" si="3670"/>
        <v>104.16666666666667</v>
      </c>
      <c r="O1790" s="25">
        <f t="shared" ref="O1790:P1790" si="3680">IFERROR(K1790,0)</f>
        <v>4.7999999999999996E-3</v>
      </c>
      <c r="P1790" s="25">
        <f t="shared" si="3680"/>
        <v>5.0000000000000001E-3</v>
      </c>
      <c r="Q1790" s="25">
        <f t="shared" si="3672"/>
        <v>2.0000000000000052E-4</v>
      </c>
      <c r="R1790" s="27">
        <f t="shared" si="3673"/>
        <v>104.16666666666667</v>
      </c>
      <c r="S1790" s="25" t="e">
        <f>T1769</f>
        <v>#REF!</v>
      </c>
      <c r="T1790" s="25" t="e">
        <f>H1790+S1790-H1791-H1792-U1790</f>
        <v>#REF!</v>
      </c>
      <c r="U1790" s="25">
        <v>1E-4</v>
      </c>
      <c r="V1790" s="25">
        <f t="shared" si="3435"/>
        <v>95.999999999999986</v>
      </c>
      <c r="W1790" s="25">
        <f t="shared" si="3436"/>
        <v>100</v>
      </c>
      <c r="X1790" s="14">
        <f t="shared" si="3676"/>
        <v>0</v>
      </c>
      <c r="Y1790" s="14"/>
    </row>
    <row r="1791" spans="1:25" x14ac:dyDescent="0.2">
      <c r="A1791" s="22">
        <v>45743</v>
      </c>
      <c r="B1791" s="23" t="s">
        <v>23</v>
      </c>
      <c r="C1791" s="24" t="s">
        <v>24</v>
      </c>
      <c r="D1791" s="23" t="s">
        <v>26</v>
      </c>
      <c r="E1791" s="25">
        <v>1.5</v>
      </c>
      <c r="F1791" s="8">
        <v>0</v>
      </c>
      <c r="G1791" s="8">
        <v>3.0000000000000001E-3</v>
      </c>
      <c r="H1791" s="28">
        <v>0</v>
      </c>
      <c r="I1791" s="25">
        <f t="shared" si="3666"/>
        <v>-3.0000000000000001E-3</v>
      </c>
      <c r="J1791" s="27">
        <f t="shared" si="3667"/>
        <v>0</v>
      </c>
      <c r="K1791" s="25">
        <f t="shared" ref="K1791:L1791" si="3681">IFERROR(G1791,0)</f>
        <v>3.0000000000000001E-3</v>
      </c>
      <c r="L1791" s="25">
        <f t="shared" si="3681"/>
        <v>0</v>
      </c>
      <c r="M1791" s="25">
        <f t="shared" si="3669"/>
        <v>-3.0000000000000001E-3</v>
      </c>
      <c r="N1791" s="27">
        <f t="shared" si="3670"/>
        <v>0</v>
      </c>
      <c r="O1791" s="25">
        <f t="shared" ref="O1791:P1791" si="3682">IFERROR(K1791,0)</f>
        <v>3.0000000000000001E-3</v>
      </c>
      <c r="P1791" s="25">
        <f t="shared" si="3682"/>
        <v>0</v>
      </c>
      <c r="Q1791" s="25">
        <f t="shared" si="3672"/>
        <v>-3.0000000000000001E-3</v>
      </c>
      <c r="R1791" s="27">
        <f t="shared" si="3673"/>
        <v>0</v>
      </c>
      <c r="S1791" s="29"/>
      <c r="T1791" s="29"/>
      <c r="U1791" s="29"/>
      <c r="V1791" s="25">
        <f t="shared" si="3435"/>
        <v>0</v>
      </c>
      <c r="W1791" s="25">
        <f t="shared" si="3436"/>
        <v>0</v>
      </c>
      <c r="X1791" s="14">
        <f t="shared" si="3676"/>
        <v>5.0000000000000001E-3</v>
      </c>
      <c r="Y1791" s="14"/>
    </row>
    <row r="1792" spans="1:25" x14ac:dyDescent="0.2">
      <c r="A1792" s="22">
        <v>45743</v>
      </c>
      <c r="B1792" s="23" t="s">
        <v>23</v>
      </c>
      <c r="C1792" s="24" t="s">
        <v>24</v>
      </c>
      <c r="D1792" s="23" t="s">
        <v>27</v>
      </c>
      <c r="E1792" s="25">
        <v>0</v>
      </c>
      <c r="F1792" s="8">
        <v>0</v>
      </c>
      <c r="G1792" s="8">
        <v>0</v>
      </c>
      <c r="H1792" s="28">
        <v>0</v>
      </c>
      <c r="I1792" s="25">
        <f t="shared" si="3666"/>
        <v>0</v>
      </c>
      <c r="J1792" s="27">
        <f t="shared" si="3667"/>
        <v>0</v>
      </c>
      <c r="K1792" s="25">
        <f t="shared" ref="K1792:L1792" si="3683">IFERROR(G1792,0)</f>
        <v>0</v>
      </c>
      <c r="L1792" s="25">
        <f t="shared" si="3683"/>
        <v>0</v>
      </c>
      <c r="M1792" s="25">
        <f t="shared" si="3669"/>
        <v>0</v>
      </c>
      <c r="N1792" s="27">
        <f t="shared" si="3670"/>
        <v>0</v>
      </c>
      <c r="O1792" s="25">
        <f t="shared" ref="O1792:P1792" si="3684">IFERROR(K1792,0)</f>
        <v>0</v>
      </c>
      <c r="P1792" s="25">
        <f t="shared" si="3684"/>
        <v>0</v>
      </c>
      <c r="Q1792" s="25">
        <f t="shared" si="3672"/>
        <v>0</v>
      </c>
      <c r="R1792" s="27">
        <f t="shared" si="3673"/>
        <v>0</v>
      </c>
      <c r="S1792" s="29"/>
      <c r="T1792" s="29"/>
      <c r="U1792" s="29"/>
      <c r="V1792" s="25">
        <f t="shared" si="3435"/>
        <v>0</v>
      </c>
      <c r="W1792" s="25">
        <f t="shared" si="3436"/>
        <v>0</v>
      </c>
      <c r="X1792" s="14">
        <f t="shared" si="3676"/>
        <v>0</v>
      </c>
      <c r="Y1792" s="14"/>
    </row>
    <row r="1793" spans="1:25" x14ac:dyDescent="0.2">
      <c r="A1793" s="22">
        <v>45743</v>
      </c>
      <c r="B1793" s="23" t="s">
        <v>29</v>
      </c>
      <c r="C1793" s="24" t="s">
        <v>24</v>
      </c>
      <c r="D1793" s="23" t="s">
        <v>25</v>
      </c>
      <c r="E1793" s="25">
        <v>1</v>
      </c>
      <c r="F1793" s="8">
        <v>5.0000000000000001E-3</v>
      </c>
      <c r="G1793" s="8">
        <v>3.0000000000000001E-3</v>
      </c>
      <c r="H1793" s="28">
        <v>3.0000000000000001E-3</v>
      </c>
      <c r="I1793" s="25">
        <f t="shared" si="3666"/>
        <v>0</v>
      </c>
      <c r="J1793" s="27">
        <f t="shared" si="3667"/>
        <v>100</v>
      </c>
      <c r="K1793" s="25">
        <f t="shared" ref="K1793:L1793" si="3685">IFERROR(G1793,0)</f>
        <v>3.0000000000000001E-3</v>
      </c>
      <c r="L1793" s="25">
        <f t="shared" si="3685"/>
        <v>3.0000000000000001E-3</v>
      </c>
      <c r="M1793" s="25">
        <f t="shared" si="3669"/>
        <v>0</v>
      </c>
      <c r="N1793" s="27">
        <f t="shared" si="3670"/>
        <v>100</v>
      </c>
      <c r="O1793" s="25">
        <f t="shared" ref="O1793:P1793" si="3686">IFERROR(K1793,0)</f>
        <v>3.0000000000000001E-3</v>
      </c>
      <c r="P1793" s="25">
        <f t="shared" si="3686"/>
        <v>3.0000000000000001E-3</v>
      </c>
      <c r="Q1793" s="25">
        <f t="shared" si="3672"/>
        <v>0</v>
      </c>
      <c r="R1793" s="27">
        <f t="shared" si="3673"/>
        <v>100</v>
      </c>
      <c r="S1793" s="25" t="e">
        <f>T1772</f>
        <v>#REF!</v>
      </c>
      <c r="T1793" s="25" t="e">
        <f>H1793+S1793-H1794-H1795-U1793</f>
        <v>#REF!</v>
      </c>
      <c r="U1793" s="25">
        <v>0</v>
      </c>
      <c r="V1793" s="25">
        <f t="shared" si="3435"/>
        <v>60</v>
      </c>
      <c r="W1793" s="25">
        <f t="shared" si="3436"/>
        <v>60</v>
      </c>
      <c r="X1793" s="14">
        <f t="shared" si="3676"/>
        <v>0</v>
      </c>
      <c r="Y1793" s="14"/>
    </row>
    <row r="1794" spans="1:25" x14ac:dyDescent="0.2">
      <c r="A1794" s="22">
        <v>45743</v>
      </c>
      <c r="B1794" s="23" t="s">
        <v>29</v>
      </c>
      <c r="C1794" s="24" t="s">
        <v>24</v>
      </c>
      <c r="D1794" s="23" t="s">
        <v>26</v>
      </c>
      <c r="E1794" s="25">
        <v>1</v>
      </c>
      <c r="F1794" s="8">
        <v>0</v>
      </c>
      <c r="G1794" s="8">
        <v>3.0000000000000001E-3</v>
      </c>
      <c r="H1794" s="28">
        <v>0</v>
      </c>
      <c r="I1794" s="25">
        <f t="shared" si="3666"/>
        <v>-3.0000000000000001E-3</v>
      </c>
      <c r="J1794" s="27">
        <f t="shared" si="3667"/>
        <v>0</v>
      </c>
      <c r="K1794" s="25">
        <f t="shared" ref="K1794:L1794" si="3687">IFERROR(G1794,0)</f>
        <v>3.0000000000000001E-3</v>
      </c>
      <c r="L1794" s="25">
        <f t="shared" si="3687"/>
        <v>0</v>
      </c>
      <c r="M1794" s="25">
        <f t="shared" si="3669"/>
        <v>-3.0000000000000001E-3</v>
      </c>
      <c r="N1794" s="27">
        <f t="shared" si="3670"/>
        <v>0</v>
      </c>
      <c r="O1794" s="25">
        <f t="shared" ref="O1794:P1794" si="3688">IFERROR(K1794,0)</f>
        <v>3.0000000000000001E-3</v>
      </c>
      <c r="P1794" s="25">
        <f t="shared" si="3688"/>
        <v>0</v>
      </c>
      <c r="Q1794" s="25">
        <f t="shared" si="3672"/>
        <v>-3.0000000000000001E-3</v>
      </c>
      <c r="R1794" s="27">
        <f t="shared" si="3673"/>
        <v>0</v>
      </c>
      <c r="S1794" s="29"/>
      <c r="T1794" s="29"/>
      <c r="U1794" s="29"/>
      <c r="V1794" s="25">
        <f t="shared" si="3435"/>
        <v>0</v>
      </c>
      <c r="W1794" s="25">
        <f t="shared" si="3436"/>
        <v>0</v>
      </c>
      <c r="X1794" s="14">
        <f t="shared" si="3676"/>
        <v>4.0000000000000001E-3</v>
      </c>
      <c r="Y1794" s="14"/>
    </row>
    <row r="1795" spans="1:25" x14ac:dyDescent="0.2">
      <c r="A1795" s="22">
        <v>45743</v>
      </c>
      <c r="B1795" s="23" t="s">
        <v>29</v>
      </c>
      <c r="C1795" s="24" t="s">
        <v>24</v>
      </c>
      <c r="D1795" s="23" t="s">
        <v>27</v>
      </c>
      <c r="E1795" s="25">
        <v>0</v>
      </c>
      <c r="F1795" s="8">
        <v>0</v>
      </c>
      <c r="G1795" s="8">
        <v>0</v>
      </c>
      <c r="H1795" s="28">
        <v>0</v>
      </c>
      <c r="I1795" s="25">
        <f t="shared" si="3666"/>
        <v>0</v>
      </c>
      <c r="J1795" s="27">
        <f t="shared" si="3667"/>
        <v>0</v>
      </c>
      <c r="K1795" s="25">
        <f t="shared" ref="K1795:L1795" si="3689">IFERROR(G1795,0)</f>
        <v>0</v>
      </c>
      <c r="L1795" s="25">
        <f t="shared" si="3689"/>
        <v>0</v>
      </c>
      <c r="M1795" s="25">
        <f t="shared" si="3669"/>
        <v>0</v>
      </c>
      <c r="N1795" s="27">
        <f t="shared" si="3670"/>
        <v>0</v>
      </c>
      <c r="O1795" s="25">
        <f t="shared" ref="O1795:P1795" si="3690">IFERROR(K1795,0)</f>
        <v>0</v>
      </c>
      <c r="P1795" s="25">
        <f t="shared" si="3690"/>
        <v>0</v>
      </c>
      <c r="Q1795" s="25">
        <f t="shared" si="3672"/>
        <v>0</v>
      </c>
      <c r="R1795" s="27">
        <f t="shared" si="3673"/>
        <v>0</v>
      </c>
      <c r="S1795" s="29"/>
      <c r="T1795" s="29"/>
      <c r="U1795" s="29"/>
      <c r="V1795" s="25">
        <f t="shared" si="3435"/>
        <v>0</v>
      </c>
      <c r="W1795" s="25">
        <f t="shared" si="3436"/>
        <v>0</v>
      </c>
      <c r="X1795" s="14">
        <f t="shared" si="3676"/>
        <v>0</v>
      </c>
      <c r="Y1795" s="14"/>
    </row>
    <row r="1796" spans="1:25" x14ac:dyDescent="0.2">
      <c r="A1796" s="22">
        <v>45743</v>
      </c>
      <c r="B1796" s="23" t="s">
        <v>30</v>
      </c>
      <c r="C1796" s="24" t="s">
        <v>24</v>
      </c>
      <c r="D1796" s="23" t="s">
        <v>25</v>
      </c>
      <c r="E1796" s="25">
        <v>0.6</v>
      </c>
      <c r="F1796" s="8">
        <v>4.0000000000000001E-3</v>
      </c>
      <c r="G1796" s="8">
        <v>3.2000000000000002E-3</v>
      </c>
      <c r="H1796" s="28">
        <v>3.0000000000000001E-3</v>
      </c>
      <c r="I1796" s="25">
        <f t="shared" si="3666"/>
        <v>-2.0000000000000009E-4</v>
      </c>
      <c r="J1796" s="27">
        <f t="shared" si="3667"/>
        <v>93.75</v>
      </c>
      <c r="K1796" s="25">
        <f t="shared" ref="K1796:L1796" si="3691">IFERROR(G1796,0)</f>
        <v>3.2000000000000002E-3</v>
      </c>
      <c r="L1796" s="25">
        <f t="shared" si="3691"/>
        <v>3.0000000000000001E-3</v>
      </c>
      <c r="M1796" s="25">
        <f t="shared" si="3669"/>
        <v>-2.0000000000000009E-4</v>
      </c>
      <c r="N1796" s="27">
        <f t="shared" si="3670"/>
        <v>93.75</v>
      </c>
      <c r="O1796" s="25">
        <f t="shared" ref="O1796:P1796" si="3692">IFERROR(K1796,0)</f>
        <v>3.2000000000000002E-3</v>
      </c>
      <c r="P1796" s="25">
        <f t="shared" si="3692"/>
        <v>3.0000000000000001E-3</v>
      </c>
      <c r="Q1796" s="25">
        <f t="shared" si="3672"/>
        <v>-2.0000000000000009E-4</v>
      </c>
      <c r="R1796" s="27">
        <f t="shared" si="3673"/>
        <v>93.75</v>
      </c>
      <c r="S1796" s="14" t="e">
        <f>T1775</f>
        <v>#REF!</v>
      </c>
      <c r="T1796" s="25" t="e">
        <f>H1796+S1796-H1797-H1798-U1796</f>
        <v>#REF!</v>
      </c>
      <c r="U1796" s="14">
        <v>0</v>
      </c>
      <c r="V1796" s="25">
        <f t="shared" si="3435"/>
        <v>80</v>
      </c>
      <c r="W1796" s="25">
        <f t="shared" si="3436"/>
        <v>75</v>
      </c>
      <c r="X1796" s="14">
        <f t="shared" si="3676"/>
        <v>0</v>
      </c>
      <c r="Y1796" s="14"/>
    </row>
    <row r="1797" spans="1:25" x14ac:dyDescent="0.2">
      <c r="A1797" s="22">
        <v>45743</v>
      </c>
      <c r="B1797" s="23" t="s">
        <v>30</v>
      </c>
      <c r="C1797" s="24" t="s">
        <v>24</v>
      </c>
      <c r="D1797" s="23" t="s">
        <v>26</v>
      </c>
      <c r="E1797" s="25">
        <v>0.6</v>
      </c>
      <c r="F1797" s="8">
        <v>6.3E-2</v>
      </c>
      <c r="G1797" s="8">
        <v>3.2000000000000002E-3</v>
      </c>
      <c r="H1797" s="28">
        <v>0</v>
      </c>
      <c r="I1797" s="25">
        <f t="shared" si="3666"/>
        <v>-3.2000000000000002E-3</v>
      </c>
      <c r="J1797" s="27">
        <f t="shared" si="3667"/>
        <v>0</v>
      </c>
      <c r="K1797" s="25">
        <f t="shared" ref="K1797:L1797" si="3693">IFERROR(G1797,0)</f>
        <v>3.2000000000000002E-3</v>
      </c>
      <c r="L1797" s="25">
        <f t="shared" si="3693"/>
        <v>0</v>
      </c>
      <c r="M1797" s="25">
        <f t="shared" si="3669"/>
        <v>-3.2000000000000002E-3</v>
      </c>
      <c r="N1797" s="27">
        <f t="shared" si="3670"/>
        <v>0</v>
      </c>
      <c r="O1797" s="25">
        <f t="shared" ref="O1797:P1797" si="3694">IFERROR(K1797,0)</f>
        <v>3.2000000000000002E-3</v>
      </c>
      <c r="P1797" s="25">
        <f t="shared" si="3694"/>
        <v>0</v>
      </c>
      <c r="Q1797" s="25">
        <f t="shared" si="3672"/>
        <v>-3.2000000000000002E-3</v>
      </c>
      <c r="R1797" s="27">
        <f t="shared" si="3673"/>
        <v>0</v>
      </c>
      <c r="S1797" s="29"/>
      <c r="T1797" s="29"/>
      <c r="U1797" s="29"/>
      <c r="V1797" s="25">
        <f t="shared" si="3435"/>
        <v>5.0793650793650791</v>
      </c>
      <c r="W1797" s="25">
        <f t="shared" si="3436"/>
        <v>0</v>
      </c>
      <c r="X1797" s="14">
        <f t="shared" si="3676"/>
        <v>2E-3</v>
      </c>
      <c r="Y1797" s="14"/>
    </row>
    <row r="1798" spans="1:25" x14ac:dyDescent="0.2">
      <c r="A1798" s="22">
        <v>45743</v>
      </c>
      <c r="B1798" s="23" t="s">
        <v>30</v>
      </c>
      <c r="C1798" s="24" t="s">
        <v>24</v>
      </c>
      <c r="D1798" s="23" t="s">
        <v>27</v>
      </c>
      <c r="E1798" s="25">
        <v>0</v>
      </c>
      <c r="F1798" s="8">
        <v>0</v>
      </c>
      <c r="G1798" s="8">
        <v>0</v>
      </c>
      <c r="H1798" s="28">
        <v>0</v>
      </c>
      <c r="I1798" s="25">
        <f t="shared" si="3666"/>
        <v>0</v>
      </c>
      <c r="J1798" s="27">
        <f t="shared" si="3667"/>
        <v>0</v>
      </c>
      <c r="K1798" s="25">
        <f t="shared" ref="K1798:L1798" si="3695">IFERROR(G1798,0)</f>
        <v>0</v>
      </c>
      <c r="L1798" s="25">
        <f t="shared" si="3695"/>
        <v>0</v>
      </c>
      <c r="M1798" s="25">
        <f t="shared" si="3669"/>
        <v>0</v>
      </c>
      <c r="N1798" s="27">
        <f t="shared" si="3670"/>
        <v>0</v>
      </c>
      <c r="O1798" s="25">
        <f t="shared" ref="O1798:P1798" si="3696">IFERROR(K1798,0)</f>
        <v>0</v>
      </c>
      <c r="P1798" s="25">
        <f t="shared" si="3696"/>
        <v>0</v>
      </c>
      <c r="Q1798" s="25">
        <f t="shared" si="3672"/>
        <v>0</v>
      </c>
      <c r="R1798" s="27">
        <f t="shared" si="3673"/>
        <v>0</v>
      </c>
      <c r="S1798" s="29"/>
      <c r="T1798" s="29"/>
      <c r="U1798" s="29"/>
      <c r="V1798" s="25">
        <f t="shared" si="3435"/>
        <v>0</v>
      </c>
      <c r="W1798" s="25">
        <f t="shared" si="3436"/>
        <v>0</v>
      </c>
      <c r="X1798" s="14">
        <f t="shared" si="3676"/>
        <v>2.9000000000000001E-2</v>
      </c>
      <c r="Y1798" s="14"/>
    </row>
    <row r="1799" spans="1:25" x14ac:dyDescent="0.2">
      <c r="A1799" s="22">
        <v>45743</v>
      </c>
      <c r="B1799" s="23" t="s">
        <v>31</v>
      </c>
      <c r="C1799" s="24" t="s">
        <v>32</v>
      </c>
      <c r="D1799" s="23" t="s">
        <v>25</v>
      </c>
      <c r="E1799" s="25">
        <v>229.8</v>
      </c>
      <c r="F1799" s="8">
        <v>0.63100000000000001</v>
      </c>
      <c r="G1799" s="8">
        <v>0.66800000000000004</v>
      </c>
      <c r="H1799" s="28">
        <v>0.59699999999999998</v>
      </c>
      <c r="I1799" s="25">
        <f t="shared" si="3666"/>
        <v>-7.1000000000000063E-2</v>
      </c>
      <c r="J1799" s="27">
        <f t="shared" si="3667"/>
        <v>89.371257485029929</v>
      </c>
      <c r="K1799" s="25">
        <f t="shared" ref="K1799:L1799" si="3697">IFERROR(G1799,0)</f>
        <v>0.66800000000000004</v>
      </c>
      <c r="L1799" s="25">
        <f t="shared" si="3697"/>
        <v>0.59699999999999998</v>
      </c>
      <c r="M1799" s="25">
        <f t="shared" si="3669"/>
        <v>-7.1000000000000063E-2</v>
      </c>
      <c r="N1799" s="27">
        <f t="shared" si="3670"/>
        <v>89.371257485029929</v>
      </c>
      <c r="O1799" s="25">
        <f t="shared" ref="O1799:P1799" si="3698">IFERROR(K1799,0)</f>
        <v>0.66800000000000004</v>
      </c>
      <c r="P1799" s="25">
        <f t="shared" si="3698"/>
        <v>0.59699999999999998</v>
      </c>
      <c r="Q1799" s="25">
        <f t="shared" si="3672"/>
        <v>-7.1000000000000063E-2</v>
      </c>
      <c r="R1799" s="27">
        <f t="shared" si="3673"/>
        <v>89.371257485029929</v>
      </c>
      <c r="S1799" s="14" t="e">
        <f>T1778</f>
        <v>#REF!</v>
      </c>
      <c r="T1799" s="25" t="e">
        <f>H1799+S1799-H1800-H1801-U1799</f>
        <v>#REF!</v>
      </c>
      <c r="U1799" s="14">
        <v>4.0000000000000002E-4</v>
      </c>
      <c r="V1799" s="25">
        <f t="shared" si="3435"/>
        <v>105.86370839936609</v>
      </c>
      <c r="W1799" s="25">
        <f t="shared" si="3436"/>
        <v>94.611727416798729</v>
      </c>
      <c r="X1799" s="14">
        <f t="shared" si="3676"/>
        <v>0</v>
      </c>
      <c r="Y1799" s="14"/>
    </row>
    <row r="1800" spans="1:25" x14ac:dyDescent="0.2">
      <c r="A1800" s="22">
        <v>45743</v>
      </c>
      <c r="B1800" s="23" t="s">
        <v>31</v>
      </c>
      <c r="C1800" s="24" t="s">
        <v>32</v>
      </c>
      <c r="D1800" s="23" t="s">
        <v>26</v>
      </c>
      <c r="E1800" s="25">
        <v>285</v>
      </c>
      <c r="F1800" s="8">
        <v>0.68</v>
      </c>
      <c r="G1800" s="8">
        <v>0.77400000000000002</v>
      </c>
      <c r="H1800" s="28">
        <v>2.5529999999999999</v>
      </c>
      <c r="I1800" s="25">
        <f t="shared" si="3666"/>
        <v>1.7789999999999999</v>
      </c>
      <c r="J1800" s="27">
        <f t="shared" si="3667"/>
        <v>329.84496124031006</v>
      </c>
      <c r="K1800" s="25">
        <f t="shared" ref="K1800:L1800" si="3699">IFERROR(G1800,0)</f>
        <v>0.77400000000000002</v>
      </c>
      <c r="L1800" s="25">
        <f t="shared" si="3699"/>
        <v>2.5529999999999999</v>
      </c>
      <c r="M1800" s="25">
        <f t="shared" si="3669"/>
        <v>1.7789999999999999</v>
      </c>
      <c r="N1800" s="27">
        <f t="shared" si="3670"/>
        <v>329.84496124031006</v>
      </c>
      <c r="O1800" s="25">
        <f t="shared" ref="O1800:P1800" si="3700">IFERROR(K1800,0)</f>
        <v>0.77400000000000002</v>
      </c>
      <c r="P1800" s="25">
        <f t="shared" si="3700"/>
        <v>2.5529999999999999</v>
      </c>
      <c r="Q1800" s="25">
        <f t="shared" si="3672"/>
        <v>1.7789999999999999</v>
      </c>
      <c r="R1800" s="27">
        <f t="shared" si="3673"/>
        <v>329.84496124031006</v>
      </c>
      <c r="S1800" s="29"/>
      <c r="T1800" s="29"/>
      <c r="U1800" s="29"/>
      <c r="V1800" s="25">
        <f t="shared" si="3435"/>
        <v>113.8235294117647</v>
      </c>
      <c r="W1800" s="25">
        <f t="shared" si="3436"/>
        <v>375.44117647058818</v>
      </c>
      <c r="X1800" s="14">
        <f t="shared" si="3676"/>
        <v>0.58399999999999996</v>
      </c>
      <c r="Y1800" s="14"/>
    </row>
    <row r="1801" spans="1:25" x14ac:dyDescent="0.2">
      <c r="A1801" s="22">
        <v>45743</v>
      </c>
      <c r="B1801" s="23" t="s">
        <v>31</v>
      </c>
      <c r="C1801" s="24" t="s">
        <v>32</v>
      </c>
      <c r="D1801" s="23" t="s">
        <v>27</v>
      </c>
      <c r="E1801" s="25">
        <v>0</v>
      </c>
      <c r="F1801" s="8">
        <v>0</v>
      </c>
      <c r="G1801" s="8">
        <v>0</v>
      </c>
      <c r="H1801" s="28">
        <v>0</v>
      </c>
      <c r="I1801" s="25">
        <f t="shared" si="3666"/>
        <v>0</v>
      </c>
      <c r="J1801" s="27">
        <f t="shared" si="3667"/>
        <v>0</v>
      </c>
      <c r="K1801" s="25">
        <f t="shared" ref="K1801:L1801" si="3701">IFERROR(G1801,0)</f>
        <v>0</v>
      </c>
      <c r="L1801" s="25">
        <f t="shared" si="3701"/>
        <v>0</v>
      </c>
      <c r="M1801" s="25">
        <f t="shared" si="3669"/>
        <v>0</v>
      </c>
      <c r="N1801" s="27">
        <f t="shared" si="3670"/>
        <v>0</v>
      </c>
      <c r="O1801" s="25">
        <f t="shared" ref="O1801:P1801" si="3702">IFERROR(K1801,0)</f>
        <v>0</v>
      </c>
      <c r="P1801" s="25">
        <f t="shared" si="3702"/>
        <v>0</v>
      </c>
      <c r="Q1801" s="25">
        <f t="shared" si="3672"/>
        <v>0</v>
      </c>
      <c r="R1801" s="27">
        <f t="shared" si="3673"/>
        <v>0</v>
      </c>
      <c r="S1801" s="29"/>
      <c r="T1801" s="29"/>
      <c r="U1801" s="29"/>
      <c r="V1801" s="25">
        <f t="shared" si="3435"/>
        <v>0</v>
      </c>
      <c r="W1801" s="25">
        <f t="shared" si="3436"/>
        <v>0</v>
      </c>
      <c r="X1801" s="14">
        <f t="shared" si="3676"/>
        <v>1.4319999999999999</v>
      </c>
      <c r="Y1801" s="14"/>
    </row>
    <row r="1802" spans="1:25" x14ac:dyDescent="0.2">
      <c r="A1802" s="22">
        <v>45743</v>
      </c>
      <c r="B1802" s="23" t="s">
        <v>36</v>
      </c>
      <c r="C1802" s="24" t="s">
        <v>32</v>
      </c>
      <c r="D1802" s="23" t="s">
        <v>25</v>
      </c>
      <c r="E1802" s="25">
        <v>5.2</v>
      </c>
      <c r="F1802" s="8">
        <v>1.6E-2</v>
      </c>
      <c r="G1802" s="8">
        <v>1.61E-2</v>
      </c>
      <c r="H1802" s="28">
        <v>1.7999999999999999E-2</v>
      </c>
      <c r="I1802" s="25">
        <f t="shared" si="3666"/>
        <v>1.8999999999999989E-3</v>
      </c>
      <c r="J1802" s="27">
        <f t="shared" si="3667"/>
        <v>111.80124223602483</v>
      </c>
      <c r="K1802" s="25">
        <f t="shared" ref="K1802:L1802" si="3703">IFERROR(G1802,0)</f>
        <v>1.61E-2</v>
      </c>
      <c r="L1802" s="25">
        <f t="shared" si="3703"/>
        <v>1.7999999999999999E-2</v>
      </c>
      <c r="M1802" s="25">
        <f t="shared" si="3669"/>
        <v>1.8999999999999989E-3</v>
      </c>
      <c r="N1802" s="27">
        <f t="shared" si="3670"/>
        <v>111.80124223602483</v>
      </c>
      <c r="O1802" s="25">
        <f t="shared" ref="O1802:P1802" si="3704">IFERROR(K1802,0)</f>
        <v>1.61E-2</v>
      </c>
      <c r="P1802" s="25">
        <f t="shared" si="3704"/>
        <v>1.7999999999999999E-2</v>
      </c>
      <c r="Q1802" s="25">
        <f t="shared" si="3672"/>
        <v>1.8999999999999989E-3</v>
      </c>
      <c r="R1802" s="27">
        <f t="shared" si="3673"/>
        <v>111.80124223602483</v>
      </c>
      <c r="S1802" s="14" t="e">
        <f>T1781</f>
        <v>#REF!</v>
      </c>
      <c r="T1802" s="25" t="e">
        <f>H1802+S1802-H1803-H1804-U1802</f>
        <v>#REF!</v>
      </c>
      <c r="U1802" s="14">
        <v>6.9999999999999999E-4</v>
      </c>
      <c r="V1802" s="25">
        <f t="shared" si="3435"/>
        <v>100.62499999999999</v>
      </c>
      <c r="W1802" s="25">
        <f t="shared" si="3436"/>
        <v>112.5</v>
      </c>
      <c r="X1802" s="14">
        <f t="shared" si="3676"/>
        <v>0</v>
      </c>
      <c r="Y1802" s="14"/>
    </row>
    <row r="1803" spans="1:25" x14ac:dyDescent="0.2">
      <c r="A1803" s="22">
        <v>45743</v>
      </c>
      <c r="B1803" s="23" t="s">
        <v>36</v>
      </c>
      <c r="C1803" s="24" t="s">
        <v>32</v>
      </c>
      <c r="D1803" s="23" t="s">
        <v>26</v>
      </c>
      <c r="E1803" s="25">
        <v>5.0999999999999996</v>
      </c>
      <c r="F1803" s="8">
        <v>0</v>
      </c>
      <c r="G1803" s="8">
        <v>1.29E-2</v>
      </c>
      <c r="H1803" s="28">
        <v>0</v>
      </c>
      <c r="I1803" s="25">
        <f t="shared" si="3666"/>
        <v>-1.29E-2</v>
      </c>
      <c r="J1803" s="27">
        <f t="shared" si="3667"/>
        <v>0</v>
      </c>
      <c r="K1803" s="25">
        <f t="shared" ref="K1803:L1803" si="3705">IFERROR(G1803,0)</f>
        <v>1.29E-2</v>
      </c>
      <c r="L1803" s="25">
        <f t="shared" si="3705"/>
        <v>0</v>
      </c>
      <c r="M1803" s="25">
        <f t="shared" si="3669"/>
        <v>-1.29E-2</v>
      </c>
      <c r="N1803" s="27">
        <f t="shared" si="3670"/>
        <v>0</v>
      </c>
      <c r="O1803" s="25">
        <f t="shared" ref="O1803:P1803" si="3706">IFERROR(K1803,0)</f>
        <v>1.29E-2</v>
      </c>
      <c r="P1803" s="25">
        <f t="shared" si="3706"/>
        <v>0</v>
      </c>
      <c r="Q1803" s="25">
        <f t="shared" si="3672"/>
        <v>-1.29E-2</v>
      </c>
      <c r="R1803" s="27">
        <f t="shared" si="3673"/>
        <v>0</v>
      </c>
      <c r="S1803" s="29"/>
      <c r="T1803" s="29"/>
      <c r="U1803" s="29"/>
      <c r="V1803" s="25">
        <f t="shared" si="3435"/>
        <v>0</v>
      </c>
      <c r="W1803" s="25">
        <f t="shared" si="3436"/>
        <v>0</v>
      </c>
      <c r="X1803" s="14">
        <f t="shared" si="3676"/>
        <v>1.9E-2</v>
      </c>
      <c r="Y1803" s="14"/>
    </row>
    <row r="1804" spans="1:25" x14ac:dyDescent="0.2">
      <c r="A1804" s="22">
        <v>45743</v>
      </c>
      <c r="B1804" s="23" t="s">
        <v>36</v>
      </c>
      <c r="C1804" s="24" t="s">
        <v>32</v>
      </c>
      <c r="D1804" s="23" t="s">
        <v>27</v>
      </c>
      <c r="E1804" s="25">
        <v>0</v>
      </c>
      <c r="F1804" s="8">
        <v>0</v>
      </c>
      <c r="G1804" s="8">
        <v>0</v>
      </c>
      <c r="H1804" s="28">
        <v>0</v>
      </c>
      <c r="I1804" s="25">
        <f t="shared" si="3666"/>
        <v>0</v>
      </c>
      <c r="J1804" s="27">
        <f t="shared" si="3667"/>
        <v>0</v>
      </c>
      <c r="K1804" s="25">
        <f t="shared" ref="K1804:L1804" si="3707">IFERROR(G1804,0)</f>
        <v>0</v>
      </c>
      <c r="L1804" s="25">
        <f t="shared" si="3707"/>
        <v>0</v>
      </c>
      <c r="M1804" s="25">
        <f t="shared" si="3669"/>
        <v>0</v>
      </c>
      <c r="N1804" s="27">
        <f t="shared" si="3670"/>
        <v>0</v>
      </c>
      <c r="O1804" s="25">
        <f t="shared" ref="O1804:P1804" si="3708">IFERROR(K1804,0)</f>
        <v>0</v>
      </c>
      <c r="P1804" s="25">
        <f t="shared" si="3708"/>
        <v>0</v>
      </c>
      <c r="Q1804" s="25">
        <f t="shared" si="3672"/>
        <v>0</v>
      </c>
      <c r="R1804" s="27">
        <f t="shared" si="3673"/>
        <v>0</v>
      </c>
      <c r="S1804" s="29"/>
      <c r="T1804" s="29"/>
      <c r="U1804" s="29"/>
      <c r="V1804" s="25">
        <f t="shared" si="3435"/>
        <v>0</v>
      </c>
      <c r="W1804" s="25">
        <f t="shared" si="3436"/>
        <v>0</v>
      </c>
      <c r="X1804" s="14">
        <f t="shared" si="3676"/>
        <v>0.84</v>
      </c>
      <c r="Y1804" s="14"/>
    </row>
    <row r="1805" spans="1:25" x14ac:dyDescent="0.2">
      <c r="A1805" s="22">
        <v>45743</v>
      </c>
      <c r="B1805" s="23" t="s">
        <v>33</v>
      </c>
      <c r="C1805" s="24" t="s">
        <v>32</v>
      </c>
      <c r="D1805" s="23" t="s">
        <v>25</v>
      </c>
      <c r="E1805" s="25">
        <v>0.63</v>
      </c>
      <c r="F1805" s="8">
        <v>0</v>
      </c>
      <c r="G1805" s="8">
        <v>1.9E-3</v>
      </c>
      <c r="H1805" s="28">
        <v>1E-3</v>
      </c>
      <c r="I1805" s="25">
        <f t="shared" si="3666"/>
        <v>-8.9999999999999998E-4</v>
      </c>
      <c r="J1805" s="27">
        <f t="shared" si="3667"/>
        <v>52.631578947368418</v>
      </c>
      <c r="K1805" s="25">
        <f t="shared" ref="K1805:L1805" si="3709">IFERROR(G1805,0)</f>
        <v>1.9E-3</v>
      </c>
      <c r="L1805" s="25">
        <f t="shared" si="3709"/>
        <v>1E-3</v>
      </c>
      <c r="M1805" s="25">
        <f t="shared" si="3669"/>
        <v>-8.9999999999999998E-4</v>
      </c>
      <c r="N1805" s="27">
        <f t="shared" si="3670"/>
        <v>52.631578947368418</v>
      </c>
      <c r="O1805" s="25">
        <f t="shared" ref="O1805:P1805" si="3710">IFERROR(K1805,0)</f>
        <v>1.9E-3</v>
      </c>
      <c r="P1805" s="25">
        <f t="shared" si="3710"/>
        <v>1E-3</v>
      </c>
      <c r="Q1805" s="25">
        <f t="shared" si="3672"/>
        <v>-8.9999999999999998E-4</v>
      </c>
      <c r="R1805" s="27">
        <f t="shared" si="3673"/>
        <v>52.631578947368418</v>
      </c>
      <c r="S1805" s="14" t="e">
        <f>T1784</f>
        <v>#REF!</v>
      </c>
      <c r="T1805" s="25" t="e">
        <f>H1805+S1805-H1806-H1807-U1805</f>
        <v>#REF!</v>
      </c>
      <c r="U1805" s="14">
        <v>1E-4</v>
      </c>
      <c r="V1805" s="25">
        <f t="shared" si="3435"/>
        <v>0</v>
      </c>
      <c r="W1805" s="25">
        <f t="shared" si="3436"/>
        <v>0</v>
      </c>
      <c r="X1805" s="14">
        <f t="shared" si="3676"/>
        <v>0</v>
      </c>
      <c r="Y1805" s="14"/>
    </row>
    <row r="1806" spans="1:25" x14ac:dyDescent="0.2">
      <c r="A1806" s="22">
        <v>45743</v>
      </c>
      <c r="B1806" s="23" t="s">
        <v>33</v>
      </c>
      <c r="C1806" s="24" t="s">
        <v>32</v>
      </c>
      <c r="D1806" s="23" t="s">
        <v>26</v>
      </c>
      <c r="E1806" s="25">
        <v>0.63</v>
      </c>
      <c r="F1806" s="8">
        <v>0</v>
      </c>
      <c r="G1806" s="8">
        <v>1.6000000000000001E-3</v>
      </c>
      <c r="H1806" s="28">
        <v>0</v>
      </c>
      <c r="I1806" s="25">
        <f t="shared" si="3666"/>
        <v>-1.6000000000000001E-3</v>
      </c>
      <c r="J1806" s="27">
        <f t="shared" si="3667"/>
        <v>0</v>
      </c>
      <c r="K1806" s="25">
        <f t="shared" ref="K1806:L1806" si="3711">IFERROR(G1806,0)</f>
        <v>1.6000000000000001E-3</v>
      </c>
      <c r="L1806" s="25">
        <f t="shared" si="3711"/>
        <v>0</v>
      </c>
      <c r="M1806" s="25">
        <f t="shared" si="3669"/>
        <v>-1.6000000000000001E-3</v>
      </c>
      <c r="N1806" s="27">
        <f t="shared" si="3670"/>
        <v>0</v>
      </c>
      <c r="O1806" s="25">
        <f t="shared" ref="O1806:P1806" si="3712">IFERROR(K1806,0)</f>
        <v>1.6000000000000001E-3</v>
      </c>
      <c r="P1806" s="25">
        <f t="shared" si="3712"/>
        <v>0</v>
      </c>
      <c r="Q1806" s="25">
        <f t="shared" si="3672"/>
        <v>-1.6000000000000001E-3</v>
      </c>
      <c r="R1806" s="27">
        <f t="shared" si="3673"/>
        <v>0</v>
      </c>
      <c r="S1806" s="29"/>
      <c r="T1806" s="29"/>
      <c r="U1806" s="29"/>
      <c r="V1806" s="25">
        <f t="shared" si="3435"/>
        <v>0</v>
      </c>
      <c r="W1806" s="25">
        <f t="shared" si="3436"/>
        <v>0</v>
      </c>
      <c r="X1806" s="14">
        <f t="shared" si="3676"/>
        <v>1E-3</v>
      </c>
      <c r="Y1806" s="14"/>
    </row>
    <row r="1807" spans="1:25" x14ac:dyDescent="0.2">
      <c r="A1807" s="22">
        <v>45743</v>
      </c>
      <c r="B1807" s="23" t="s">
        <v>33</v>
      </c>
      <c r="C1807" s="24" t="s">
        <v>32</v>
      </c>
      <c r="D1807" s="23" t="s">
        <v>27</v>
      </c>
      <c r="E1807" s="25">
        <v>0</v>
      </c>
      <c r="F1807" s="8">
        <v>0</v>
      </c>
      <c r="G1807" s="8">
        <v>0</v>
      </c>
      <c r="H1807" s="28">
        <v>0</v>
      </c>
      <c r="I1807" s="25">
        <f t="shared" si="3666"/>
        <v>0</v>
      </c>
      <c r="J1807" s="27">
        <f t="shared" si="3667"/>
        <v>0</v>
      </c>
      <c r="K1807" s="25">
        <f t="shared" ref="K1807:L1807" si="3713">IFERROR(G1807,0)</f>
        <v>0</v>
      </c>
      <c r="L1807" s="25">
        <f t="shared" si="3713"/>
        <v>0</v>
      </c>
      <c r="M1807" s="25">
        <f t="shared" si="3669"/>
        <v>0</v>
      </c>
      <c r="N1807" s="27">
        <f t="shared" si="3670"/>
        <v>0</v>
      </c>
      <c r="O1807" s="25">
        <f t="shared" ref="O1807:P1807" si="3714">IFERROR(K1807,0)</f>
        <v>0</v>
      </c>
      <c r="P1807" s="25">
        <f t="shared" si="3714"/>
        <v>0</v>
      </c>
      <c r="Q1807" s="25">
        <f t="shared" si="3672"/>
        <v>0</v>
      </c>
      <c r="R1807" s="27">
        <f t="shared" si="3673"/>
        <v>0</v>
      </c>
      <c r="S1807" s="29"/>
      <c r="T1807" s="29"/>
      <c r="U1807" s="29"/>
      <c r="V1807" s="25">
        <f t="shared" si="3435"/>
        <v>0</v>
      </c>
      <c r="W1807" s="25">
        <f t="shared" si="3436"/>
        <v>0</v>
      </c>
      <c r="X1807" s="14">
        <f t="shared" si="3676"/>
        <v>0</v>
      </c>
      <c r="Y1807" s="14"/>
    </row>
    <row r="1808" spans="1:25" x14ac:dyDescent="0.2">
      <c r="A1808" s="22">
        <v>45744</v>
      </c>
      <c r="B1808" s="23" t="s">
        <v>28</v>
      </c>
      <c r="C1808" s="24" t="s">
        <v>24</v>
      </c>
      <c r="D1808" s="23" t="s">
        <v>25</v>
      </c>
      <c r="E1808" s="25">
        <v>190.9</v>
      </c>
      <c r="F1808" s="9">
        <v>0.65100000000000002</v>
      </c>
      <c r="G1808" s="10">
        <v>0.54500000000000004</v>
      </c>
      <c r="H1808" s="26">
        <v>0.57599999999999996</v>
      </c>
      <c r="I1808" s="25">
        <f t="shared" si="3666"/>
        <v>3.0999999999999917E-2</v>
      </c>
      <c r="J1808" s="27">
        <f t="shared" si="3667"/>
        <v>105.68807339449539</v>
      </c>
      <c r="K1808" s="25">
        <f t="shared" ref="K1808:L1808" si="3715">IFERROR(G1808,0)</f>
        <v>0.54500000000000004</v>
      </c>
      <c r="L1808" s="25">
        <f t="shared" si="3715"/>
        <v>0.57599999999999996</v>
      </c>
      <c r="M1808" s="25">
        <f t="shared" si="3669"/>
        <v>3.0999999999999917E-2</v>
      </c>
      <c r="N1808" s="27">
        <f t="shared" si="3670"/>
        <v>105.68807339449539</v>
      </c>
      <c r="O1808" s="25">
        <f t="shared" ref="O1808:P1808" si="3716">IFERROR(K1808,0)</f>
        <v>0.54500000000000004</v>
      </c>
      <c r="P1808" s="25">
        <f t="shared" si="3716"/>
        <v>0.57599999999999996</v>
      </c>
      <c r="Q1808" s="25">
        <f t="shared" si="3672"/>
        <v>3.0999999999999917E-2</v>
      </c>
      <c r="R1808" s="27">
        <f t="shared" si="3673"/>
        <v>105.68807339449539</v>
      </c>
      <c r="S1808" s="25" t="e">
        <f>T1787</f>
        <v>#REF!</v>
      </c>
      <c r="T1808" s="25" t="e">
        <f>H1808+S1808-H1809-H1810-U1808</f>
        <v>#REF!</v>
      </c>
      <c r="U1808" s="25">
        <v>1.8E-3</v>
      </c>
      <c r="V1808" s="25">
        <f t="shared" si="3435"/>
        <v>83.717357910906301</v>
      </c>
      <c r="W1808" s="25">
        <f t="shared" si="3436"/>
        <v>88.47926267281106</v>
      </c>
      <c r="X1808" s="14">
        <f>H1766</f>
        <v>0.57999999999999996</v>
      </c>
      <c r="Y1808" s="14"/>
    </row>
    <row r="1809" spans="1:25" x14ac:dyDescent="0.2">
      <c r="A1809" s="22">
        <v>45744</v>
      </c>
      <c r="B1809" s="23" t="s">
        <v>28</v>
      </c>
      <c r="C1809" s="24" t="s">
        <v>24</v>
      </c>
      <c r="D1809" s="23" t="s">
        <v>26</v>
      </c>
      <c r="E1809" s="25">
        <v>220.3</v>
      </c>
      <c r="F1809" s="8">
        <v>0.51600000000000001</v>
      </c>
      <c r="G1809" s="8">
        <v>0.58099999999999996</v>
      </c>
      <c r="H1809" s="28">
        <v>2.9430000000000001</v>
      </c>
      <c r="I1809" s="25">
        <f t="shared" si="3666"/>
        <v>2.3620000000000001</v>
      </c>
      <c r="J1809" s="27">
        <f t="shared" si="3667"/>
        <v>506.54044750430296</v>
      </c>
      <c r="K1809" s="25">
        <f t="shared" ref="K1809:L1809" si="3717">IFERROR(G1809,0)</f>
        <v>0.58099999999999996</v>
      </c>
      <c r="L1809" s="25">
        <f t="shared" si="3717"/>
        <v>2.9430000000000001</v>
      </c>
      <c r="M1809" s="25">
        <f t="shared" si="3669"/>
        <v>2.3620000000000001</v>
      </c>
      <c r="N1809" s="27">
        <f t="shared" si="3670"/>
        <v>506.54044750430296</v>
      </c>
      <c r="O1809" s="25">
        <f t="shared" ref="O1809:P1809" si="3718">IFERROR(K1809,0)</f>
        <v>0.58099999999999996</v>
      </c>
      <c r="P1809" s="25">
        <f t="shared" si="3718"/>
        <v>2.9430000000000001</v>
      </c>
      <c r="Q1809" s="25">
        <f t="shared" si="3672"/>
        <v>2.3620000000000001</v>
      </c>
      <c r="R1809" s="27">
        <f t="shared" si="3673"/>
        <v>506.54044750430296</v>
      </c>
      <c r="S1809" s="29"/>
      <c r="T1809" s="29"/>
      <c r="U1809" s="29"/>
      <c r="V1809" s="25">
        <f t="shared" si="3435"/>
        <v>112.59689922480621</v>
      </c>
      <c r="W1809" s="25">
        <f t="shared" si="3436"/>
        <v>570.34883720930236</v>
      </c>
      <c r="X1809" s="14">
        <f t="shared" ref="X1809:X1828" si="3719">H1766</f>
        <v>0.57999999999999996</v>
      </c>
      <c r="Y1809" s="14"/>
    </row>
    <row r="1810" spans="1:25" x14ac:dyDescent="0.2">
      <c r="A1810" s="22">
        <v>45744</v>
      </c>
      <c r="B1810" s="23" t="s">
        <v>28</v>
      </c>
      <c r="C1810" s="24" t="s">
        <v>24</v>
      </c>
      <c r="D1810" s="23" t="s">
        <v>27</v>
      </c>
      <c r="E1810" s="25">
        <v>0</v>
      </c>
      <c r="F1810" s="8">
        <v>0</v>
      </c>
      <c r="G1810" s="8">
        <v>0</v>
      </c>
      <c r="H1810" s="28">
        <v>0</v>
      </c>
      <c r="I1810" s="25">
        <f t="shared" si="3666"/>
        <v>0</v>
      </c>
      <c r="J1810" s="27">
        <f t="shared" si="3667"/>
        <v>0</v>
      </c>
      <c r="K1810" s="25">
        <f t="shared" ref="K1810:L1810" si="3720">IFERROR(G1810,0)</f>
        <v>0</v>
      </c>
      <c r="L1810" s="25">
        <f t="shared" si="3720"/>
        <v>0</v>
      </c>
      <c r="M1810" s="25">
        <f t="shared" si="3669"/>
        <v>0</v>
      </c>
      <c r="N1810" s="27">
        <f t="shared" si="3670"/>
        <v>0</v>
      </c>
      <c r="O1810" s="25">
        <f t="shared" ref="O1810:P1810" si="3721">IFERROR(K1810,0)</f>
        <v>0</v>
      </c>
      <c r="P1810" s="25">
        <f t="shared" si="3721"/>
        <v>0</v>
      </c>
      <c r="Q1810" s="25">
        <f t="shared" si="3672"/>
        <v>0</v>
      </c>
      <c r="R1810" s="27">
        <f t="shared" si="3673"/>
        <v>0</v>
      </c>
      <c r="S1810" s="29"/>
      <c r="T1810" s="29"/>
      <c r="U1810" s="29"/>
      <c r="V1810" s="25">
        <f t="shared" si="3435"/>
        <v>0</v>
      </c>
      <c r="W1810" s="25">
        <f t="shared" si="3436"/>
        <v>0</v>
      </c>
      <c r="X1810" s="14">
        <f t="shared" si="3719"/>
        <v>1.21</v>
      </c>
      <c r="Y1810" s="14"/>
    </row>
    <row r="1811" spans="1:25" x14ac:dyDescent="0.2">
      <c r="A1811" s="22">
        <v>45744</v>
      </c>
      <c r="B1811" s="23" t="s">
        <v>23</v>
      </c>
      <c r="C1811" s="24" t="s">
        <v>24</v>
      </c>
      <c r="D1811" s="23" t="s">
        <v>25</v>
      </c>
      <c r="E1811" s="25">
        <v>1.7</v>
      </c>
      <c r="F1811" s="8">
        <v>5.0000000000000001E-3</v>
      </c>
      <c r="G1811" s="8">
        <v>4.7999999999999996E-3</v>
      </c>
      <c r="H1811" s="28">
        <v>5.0000000000000001E-3</v>
      </c>
      <c r="I1811" s="25">
        <f t="shared" si="3666"/>
        <v>2.0000000000000052E-4</v>
      </c>
      <c r="J1811" s="27">
        <f t="shared" si="3667"/>
        <v>104.16666666666667</v>
      </c>
      <c r="K1811" s="25">
        <f t="shared" ref="K1811:L1811" si="3722">IFERROR(G1811,0)</f>
        <v>4.7999999999999996E-3</v>
      </c>
      <c r="L1811" s="25">
        <f t="shared" si="3722"/>
        <v>5.0000000000000001E-3</v>
      </c>
      <c r="M1811" s="25">
        <f t="shared" si="3669"/>
        <v>2.0000000000000052E-4</v>
      </c>
      <c r="N1811" s="27">
        <f t="shared" si="3670"/>
        <v>104.16666666666667</v>
      </c>
      <c r="O1811" s="25">
        <f t="shared" ref="O1811:P1811" si="3723">IFERROR(K1811,0)</f>
        <v>4.7999999999999996E-3</v>
      </c>
      <c r="P1811" s="25">
        <f t="shared" si="3723"/>
        <v>5.0000000000000001E-3</v>
      </c>
      <c r="Q1811" s="25">
        <f t="shared" si="3672"/>
        <v>2.0000000000000052E-4</v>
      </c>
      <c r="R1811" s="27">
        <f t="shared" si="3673"/>
        <v>104.16666666666667</v>
      </c>
      <c r="S1811" s="25" t="e">
        <f>T1790</f>
        <v>#REF!</v>
      </c>
      <c r="T1811" s="25" t="e">
        <f>H1811+S1811-H1812-H1813-U1811</f>
        <v>#REF!</v>
      </c>
      <c r="U1811" s="25">
        <v>1E-4</v>
      </c>
      <c r="V1811" s="25">
        <f t="shared" si="3435"/>
        <v>95.999999999999986</v>
      </c>
      <c r="W1811" s="25">
        <f t="shared" si="3436"/>
        <v>100</v>
      </c>
      <c r="X1811" s="14">
        <f t="shared" si="3719"/>
        <v>0</v>
      </c>
      <c r="Y1811" s="14"/>
    </row>
    <row r="1812" spans="1:25" x14ac:dyDescent="0.2">
      <c r="A1812" s="22">
        <v>45744</v>
      </c>
      <c r="B1812" s="23" t="s">
        <v>23</v>
      </c>
      <c r="C1812" s="24" t="s">
        <v>24</v>
      </c>
      <c r="D1812" s="23" t="s">
        <v>26</v>
      </c>
      <c r="E1812" s="25">
        <v>1.5</v>
      </c>
      <c r="F1812" s="8">
        <v>0</v>
      </c>
      <c r="G1812" s="8">
        <v>3.0000000000000001E-3</v>
      </c>
      <c r="H1812" s="28">
        <v>0</v>
      </c>
      <c r="I1812" s="25">
        <f t="shared" si="3666"/>
        <v>-3.0000000000000001E-3</v>
      </c>
      <c r="J1812" s="27">
        <f t="shared" si="3667"/>
        <v>0</v>
      </c>
      <c r="K1812" s="25">
        <f t="shared" ref="K1812:L1812" si="3724">IFERROR(G1812,0)</f>
        <v>3.0000000000000001E-3</v>
      </c>
      <c r="L1812" s="25">
        <f t="shared" si="3724"/>
        <v>0</v>
      </c>
      <c r="M1812" s="25">
        <f t="shared" si="3669"/>
        <v>-3.0000000000000001E-3</v>
      </c>
      <c r="N1812" s="27">
        <f t="shared" si="3670"/>
        <v>0</v>
      </c>
      <c r="O1812" s="25">
        <f t="shared" ref="O1812:P1812" si="3725">IFERROR(K1812,0)</f>
        <v>3.0000000000000001E-3</v>
      </c>
      <c r="P1812" s="25">
        <f t="shared" si="3725"/>
        <v>0</v>
      </c>
      <c r="Q1812" s="25">
        <f t="shared" si="3672"/>
        <v>-3.0000000000000001E-3</v>
      </c>
      <c r="R1812" s="27">
        <f t="shared" si="3673"/>
        <v>0</v>
      </c>
      <c r="S1812" s="29"/>
      <c r="T1812" s="29"/>
      <c r="U1812" s="29"/>
      <c r="V1812" s="25">
        <f t="shared" si="3435"/>
        <v>0</v>
      </c>
      <c r="W1812" s="25">
        <f t="shared" si="3436"/>
        <v>0</v>
      </c>
      <c r="X1812" s="14">
        <f t="shared" si="3719"/>
        <v>5.0000000000000001E-3</v>
      </c>
      <c r="Y1812" s="14"/>
    </row>
    <row r="1813" spans="1:25" x14ac:dyDescent="0.2">
      <c r="A1813" s="22">
        <v>45744</v>
      </c>
      <c r="B1813" s="23" t="s">
        <v>23</v>
      </c>
      <c r="C1813" s="24" t="s">
        <v>24</v>
      </c>
      <c r="D1813" s="23" t="s">
        <v>27</v>
      </c>
      <c r="E1813" s="25">
        <v>0</v>
      </c>
      <c r="F1813" s="8">
        <v>0</v>
      </c>
      <c r="G1813" s="8">
        <v>0</v>
      </c>
      <c r="H1813" s="28">
        <v>0</v>
      </c>
      <c r="I1813" s="25">
        <f t="shared" si="3666"/>
        <v>0</v>
      </c>
      <c r="J1813" s="27">
        <f t="shared" si="3667"/>
        <v>0</v>
      </c>
      <c r="K1813" s="25">
        <f t="shared" ref="K1813:L1813" si="3726">IFERROR(G1813,0)</f>
        <v>0</v>
      </c>
      <c r="L1813" s="25">
        <f t="shared" si="3726"/>
        <v>0</v>
      </c>
      <c r="M1813" s="25">
        <f t="shared" si="3669"/>
        <v>0</v>
      </c>
      <c r="N1813" s="27">
        <f t="shared" si="3670"/>
        <v>0</v>
      </c>
      <c r="O1813" s="25">
        <f t="shared" ref="O1813:P1813" si="3727">IFERROR(K1813,0)</f>
        <v>0</v>
      </c>
      <c r="P1813" s="25">
        <f t="shared" si="3727"/>
        <v>0</v>
      </c>
      <c r="Q1813" s="25">
        <f t="shared" si="3672"/>
        <v>0</v>
      </c>
      <c r="R1813" s="27">
        <f t="shared" si="3673"/>
        <v>0</v>
      </c>
      <c r="S1813" s="29"/>
      <c r="T1813" s="29"/>
      <c r="U1813" s="29"/>
      <c r="V1813" s="25">
        <f t="shared" si="3435"/>
        <v>0</v>
      </c>
      <c r="W1813" s="25">
        <f t="shared" si="3436"/>
        <v>0</v>
      </c>
      <c r="X1813" s="14">
        <f t="shared" si="3719"/>
        <v>0</v>
      </c>
      <c r="Y1813" s="14"/>
    </row>
    <row r="1814" spans="1:25" x14ac:dyDescent="0.2">
      <c r="A1814" s="22">
        <v>45744</v>
      </c>
      <c r="B1814" s="23" t="s">
        <v>29</v>
      </c>
      <c r="C1814" s="24" t="s">
        <v>24</v>
      </c>
      <c r="D1814" s="23" t="s">
        <v>25</v>
      </c>
      <c r="E1814" s="25">
        <v>1</v>
      </c>
      <c r="F1814" s="8">
        <v>5.0000000000000001E-3</v>
      </c>
      <c r="G1814" s="8">
        <v>3.0000000000000001E-3</v>
      </c>
      <c r="H1814" s="28">
        <v>3.0000000000000001E-3</v>
      </c>
      <c r="I1814" s="25">
        <f t="shared" si="3666"/>
        <v>0</v>
      </c>
      <c r="J1814" s="27">
        <f t="shared" si="3667"/>
        <v>100</v>
      </c>
      <c r="K1814" s="25">
        <f t="shared" ref="K1814:L1814" si="3728">IFERROR(G1814,0)</f>
        <v>3.0000000000000001E-3</v>
      </c>
      <c r="L1814" s="25">
        <f t="shared" si="3728"/>
        <v>3.0000000000000001E-3</v>
      </c>
      <c r="M1814" s="25">
        <f t="shared" si="3669"/>
        <v>0</v>
      </c>
      <c r="N1814" s="27">
        <f t="shared" si="3670"/>
        <v>100</v>
      </c>
      <c r="O1814" s="25">
        <f t="shared" ref="O1814:P1814" si="3729">IFERROR(K1814,0)</f>
        <v>3.0000000000000001E-3</v>
      </c>
      <c r="P1814" s="25">
        <f t="shared" si="3729"/>
        <v>3.0000000000000001E-3</v>
      </c>
      <c r="Q1814" s="25">
        <f t="shared" si="3672"/>
        <v>0</v>
      </c>
      <c r="R1814" s="27">
        <f t="shared" si="3673"/>
        <v>100</v>
      </c>
      <c r="S1814" s="25" t="e">
        <f>T1793</f>
        <v>#REF!</v>
      </c>
      <c r="T1814" s="25" t="e">
        <f>H1814+S1814-H1815-H1816-U1814</f>
        <v>#REF!</v>
      </c>
      <c r="U1814" s="25">
        <v>0</v>
      </c>
      <c r="V1814" s="25">
        <f t="shared" si="3435"/>
        <v>60</v>
      </c>
      <c r="W1814" s="25">
        <f t="shared" si="3436"/>
        <v>60</v>
      </c>
      <c r="X1814" s="14">
        <f t="shared" si="3719"/>
        <v>0</v>
      </c>
      <c r="Y1814" s="14"/>
    </row>
    <row r="1815" spans="1:25" x14ac:dyDescent="0.2">
      <c r="A1815" s="22">
        <v>45744</v>
      </c>
      <c r="B1815" s="23" t="s">
        <v>29</v>
      </c>
      <c r="C1815" s="24" t="s">
        <v>24</v>
      </c>
      <c r="D1815" s="23" t="s">
        <v>26</v>
      </c>
      <c r="E1815" s="25">
        <v>1</v>
      </c>
      <c r="F1815" s="8">
        <v>0</v>
      </c>
      <c r="G1815" s="8">
        <v>3.0000000000000001E-3</v>
      </c>
      <c r="H1815" s="28">
        <v>6.7000000000000004E-2</v>
      </c>
      <c r="I1815" s="25">
        <f t="shared" si="3666"/>
        <v>6.4000000000000001E-2</v>
      </c>
      <c r="J1815" s="27">
        <f t="shared" si="3667"/>
        <v>2233.3333333333335</v>
      </c>
      <c r="K1815" s="25">
        <f t="shared" ref="K1815:L1815" si="3730">IFERROR(G1815,0)</f>
        <v>3.0000000000000001E-3</v>
      </c>
      <c r="L1815" s="25">
        <f t="shared" si="3730"/>
        <v>6.7000000000000004E-2</v>
      </c>
      <c r="M1815" s="25">
        <f t="shared" si="3669"/>
        <v>6.4000000000000001E-2</v>
      </c>
      <c r="N1815" s="27">
        <f t="shared" si="3670"/>
        <v>2233.3333333333335</v>
      </c>
      <c r="O1815" s="25">
        <f t="shared" ref="O1815:P1815" si="3731">IFERROR(K1815,0)</f>
        <v>3.0000000000000001E-3</v>
      </c>
      <c r="P1815" s="25">
        <f t="shared" si="3731"/>
        <v>6.7000000000000004E-2</v>
      </c>
      <c r="Q1815" s="25">
        <f t="shared" si="3672"/>
        <v>6.4000000000000001E-2</v>
      </c>
      <c r="R1815" s="27">
        <f t="shared" si="3673"/>
        <v>2233.3333333333335</v>
      </c>
      <c r="S1815" s="29"/>
      <c r="T1815" s="29"/>
      <c r="U1815" s="29"/>
      <c r="V1815" s="25">
        <f t="shared" si="3435"/>
        <v>0</v>
      </c>
      <c r="W1815" s="25">
        <f t="shared" si="3436"/>
        <v>0</v>
      </c>
      <c r="X1815" s="14">
        <f t="shared" si="3719"/>
        <v>4.0000000000000001E-3</v>
      </c>
      <c r="Y1815" s="14"/>
    </row>
    <row r="1816" spans="1:25" x14ac:dyDescent="0.2">
      <c r="A1816" s="22">
        <v>45744</v>
      </c>
      <c r="B1816" s="23" t="s">
        <v>29</v>
      </c>
      <c r="C1816" s="24" t="s">
        <v>24</v>
      </c>
      <c r="D1816" s="23" t="s">
        <v>27</v>
      </c>
      <c r="E1816" s="25">
        <v>0</v>
      </c>
      <c r="F1816" s="8">
        <v>0</v>
      </c>
      <c r="G1816" s="8">
        <v>0</v>
      </c>
      <c r="H1816" s="28">
        <v>0</v>
      </c>
      <c r="I1816" s="25">
        <f t="shared" si="3666"/>
        <v>0</v>
      </c>
      <c r="J1816" s="27">
        <f t="shared" si="3667"/>
        <v>0</v>
      </c>
      <c r="K1816" s="25">
        <f t="shared" ref="K1816:L1816" si="3732">IFERROR(G1816,0)</f>
        <v>0</v>
      </c>
      <c r="L1816" s="25">
        <f t="shared" si="3732"/>
        <v>0</v>
      </c>
      <c r="M1816" s="25">
        <f t="shared" si="3669"/>
        <v>0</v>
      </c>
      <c r="N1816" s="27">
        <f t="shared" si="3670"/>
        <v>0</v>
      </c>
      <c r="O1816" s="25">
        <f t="shared" ref="O1816:P1816" si="3733">IFERROR(K1816,0)</f>
        <v>0</v>
      </c>
      <c r="P1816" s="25">
        <f t="shared" si="3733"/>
        <v>0</v>
      </c>
      <c r="Q1816" s="25">
        <f t="shared" si="3672"/>
        <v>0</v>
      </c>
      <c r="R1816" s="27">
        <f t="shared" si="3673"/>
        <v>0</v>
      </c>
      <c r="S1816" s="29"/>
      <c r="T1816" s="29"/>
      <c r="U1816" s="29"/>
      <c r="V1816" s="25">
        <f t="shared" si="3435"/>
        <v>0</v>
      </c>
      <c r="W1816" s="25">
        <f t="shared" si="3436"/>
        <v>0</v>
      </c>
      <c r="X1816" s="14">
        <f t="shared" si="3719"/>
        <v>0</v>
      </c>
      <c r="Y1816" s="14"/>
    </row>
    <row r="1817" spans="1:25" x14ac:dyDescent="0.2">
      <c r="A1817" s="22">
        <v>45744</v>
      </c>
      <c r="B1817" s="23" t="s">
        <v>30</v>
      </c>
      <c r="C1817" s="24" t="s">
        <v>24</v>
      </c>
      <c r="D1817" s="23" t="s">
        <v>25</v>
      </c>
      <c r="E1817" s="25">
        <v>0.6</v>
      </c>
      <c r="F1817" s="8">
        <v>4.0000000000000001E-3</v>
      </c>
      <c r="G1817" s="8">
        <v>3.2000000000000002E-3</v>
      </c>
      <c r="H1817" s="28">
        <v>3.0000000000000001E-3</v>
      </c>
      <c r="I1817" s="25">
        <f t="shared" si="3666"/>
        <v>-2.0000000000000009E-4</v>
      </c>
      <c r="J1817" s="27">
        <f t="shared" si="3667"/>
        <v>93.75</v>
      </c>
      <c r="K1817" s="25">
        <f t="shared" ref="K1817:L1817" si="3734">IFERROR(G1817,0)</f>
        <v>3.2000000000000002E-3</v>
      </c>
      <c r="L1817" s="25">
        <f t="shared" si="3734"/>
        <v>3.0000000000000001E-3</v>
      </c>
      <c r="M1817" s="25">
        <f t="shared" si="3669"/>
        <v>-2.0000000000000009E-4</v>
      </c>
      <c r="N1817" s="27">
        <f t="shared" si="3670"/>
        <v>93.75</v>
      </c>
      <c r="O1817" s="25">
        <f t="shared" ref="O1817:P1817" si="3735">IFERROR(K1817,0)</f>
        <v>3.2000000000000002E-3</v>
      </c>
      <c r="P1817" s="25">
        <f t="shared" si="3735"/>
        <v>3.0000000000000001E-3</v>
      </c>
      <c r="Q1817" s="25">
        <f t="shared" si="3672"/>
        <v>-2.0000000000000009E-4</v>
      </c>
      <c r="R1817" s="27">
        <f t="shared" si="3673"/>
        <v>93.75</v>
      </c>
      <c r="S1817" s="14" t="e">
        <f>T1796</f>
        <v>#REF!</v>
      </c>
      <c r="T1817" s="25" t="e">
        <f>H1817+S1817-H1818-H1819-U1817</f>
        <v>#REF!</v>
      </c>
      <c r="U1817" s="14">
        <v>0</v>
      </c>
      <c r="V1817" s="25">
        <f t="shared" si="3435"/>
        <v>80</v>
      </c>
      <c r="W1817" s="25">
        <f t="shared" si="3436"/>
        <v>75</v>
      </c>
      <c r="X1817" s="14">
        <f t="shared" si="3719"/>
        <v>0</v>
      </c>
      <c r="Y1817" s="14"/>
    </row>
    <row r="1818" spans="1:25" x14ac:dyDescent="0.2">
      <c r="A1818" s="22">
        <v>45744</v>
      </c>
      <c r="B1818" s="23" t="s">
        <v>30</v>
      </c>
      <c r="C1818" s="24" t="s">
        <v>24</v>
      </c>
      <c r="D1818" s="23" t="s">
        <v>26</v>
      </c>
      <c r="E1818" s="25">
        <v>0.6</v>
      </c>
      <c r="F1818" s="8">
        <v>6.0999999999999999E-2</v>
      </c>
      <c r="G1818" s="8">
        <v>3.2000000000000002E-3</v>
      </c>
      <c r="H1818" s="28">
        <v>0</v>
      </c>
      <c r="I1818" s="25">
        <f t="shared" si="3666"/>
        <v>-3.2000000000000002E-3</v>
      </c>
      <c r="J1818" s="27">
        <f t="shared" si="3667"/>
        <v>0</v>
      </c>
      <c r="K1818" s="25">
        <f t="shared" ref="K1818:L1818" si="3736">IFERROR(G1818,0)</f>
        <v>3.2000000000000002E-3</v>
      </c>
      <c r="L1818" s="25">
        <f t="shared" si="3736"/>
        <v>0</v>
      </c>
      <c r="M1818" s="25">
        <f t="shared" si="3669"/>
        <v>-3.2000000000000002E-3</v>
      </c>
      <c r="N1818" s="27">
        <f t="shared" si="3670"/>
        <v>0</v>
      </c>
      <c r="O1818" s="25">
        <f t="shared" ref="O1818:P1818" si="3737">IFERROR(K1818,0)</f>
        <v>3.2000000000000002E-3</v>
      </c>
      <c r="P1818" s="25">
        <f t="shared" si="3737"/>
        <v>0</v>
      </c>
      <c r="Q1818" s="25">
        <f t="shared" si="3672"/>
        <v>-3.2000000000000002E-3</v>
      </c>
      <c r="R1818" s="27">
        <f t="shared" si="3673"/>
        <v>0</v>
      </c>
      <c r="S1818" s="29"/>
      <c r="T1818" s="29"/>
      <c r="U1818" s="29"/>
      <c r="V1818" s="25">
        <f t="shared" si="3435"/>
        <v>5.2459016393442628</v>
      </c>
      <c r="W1818" s="25">
        <f t="shared" si="3436"/>
        <v>0</v>
      </c>
      <c r="X1818" s="14">
        <f t="shared" si="3719"/>
        <v>2E-3</v>
      </c>
      <c r="Y1818" s="14"/>
    </row>
    <row r="1819" spans="1:25" x14ac:dyDescent="0.2">
      <c r="A1819" s="22">
        <v>45744</v>
      </c>
      <c r="B1819" s="23" t="s">
        <v>30</v>
      </c>
      <c r="C1819" s="24" t="s">
        <v>24</v>
      </c>
      <c r="D1819" s="23" t="s">
        <v>27</v>
      </c>
      <c r="E1819" s="25">
        <v>0</v>
      </c>
      <c r="F1819" s="8">
        <v>0</v>
      </c>
      <c r="G1819" s="8">
        <v>0</v>
      </c>
      <c r="H1819" s="28">
        <v>0</v>
      </c>
      <c r="I1819" s="25">
        <f t="shared" si="3666"/>
        <v>0</v>
      </c>
      <c r="J1819" s="27">
        <f t="shared" si="3667"/>
        <v>0</v>
      </c>
      <c r="K1819" s="25">
        <f t="shared" ref="K1819:L1819" si="3738">IFERROR(G1819,0)</f>
        <v>0</v>
      </c>
      <c r="L1819" s="25">
        <f t="shared" si="3738"/>
        <v>0</v>
      </c>
      <c r="M1819" s="25">
        <f t="shared" si="3669"/>
        <v>0</v>
      </c>
      <c r="N1819" s="27">
        <f t="shared" si="3670"/>
        <v>0</v>
      </c>
      <c r="O1819" s="25">
        <f t="shared" ref="O1819:P1819" si="3739">IFERROR(K1819,0)</f>
        <v>0</v>
      </c>
      <c r="P1819" s="25">
        <f t="shared" si="3739"/>
        <v>0</v>
      </c>
      <c r="Q1819" s="25">
        <f t="shared" si="3672"/>
        <v>0</v>
      </c>
      <c r="R1819" s="27">
        <f t="shared" si="3673"/>
        <v>0</v>
      </c>
      <c r="S1819" s="29"/>
      <c r="T1819" s="29"/>
      <c r="U1819" s="29"/>
      <c r="V1819" s="25">
        <f t="shared" si="3435"/>
        <v>0</v>
      </c>
      <c r="W1819" s="25">
        <f t="shared" si="3436"/>
        <v>0</v>
      </c>
      <c r="X1819" s="14">
        <f t="shared" si="3719"/>
        <v>0</v>
      </c>
      <c r="Y1819" s="14"/>
    </row>
    <row r="1820" spans="1:25" x14ac:dyDescent="0.2">
      <c r="A1820" s="22">
        <v>45744</v>
      </c>
      <c r="B1820" s="23" t="s">
        <v>31</v>
      </c>
      <c r="C1820" s="24" t="s">
        <v>32</v>
      </c>
      <c r="D1820" s="23" t="s">
        <v>25</v>
      </c>
      <c r="E1820" s="25">
        <v>229.8</v>
      </c>
      <c r="F1820" s="8">
        <v>0.626</v>
      </c>
      <c r="G1820" s="8">
        <v>0.66800000000000004</v>
      </c>
      <c r="H1820" s="28">
        <v>0.59299999999999997</v>
      </c>
      <c r="I1820" s="25">
        <f t="shared" si="3666"/>
        <v>-7.5000000000000067E-2</v>
      </c>
      <c r="J1820" s="27">
        <f t="shared" si="3667"/>
        <v>88.77245508982034</v>
      </c>
      <c r="K1820" s="25">
        <f t="shared" ref="K1820:L1820" si="3740">IFERROR(G1820,0)</f>
        <v>0.66800000000000004</v>
      </c>
      <c r="L1820" s="25">
        <f t="shared" si="3740"/>
        <v>0.59299999999999997</v>
      </c>
      <c r="M1820" s="25">
        <f t="shared" si="3669"/>
        <v>-7.5000000000000067E-2</v>
      </c>
      <c r="N1820" s="27">
        <f t="shared" si="3670"/>
        <v>88.77245508982034</v>
      </c>
      <c r="O1820" s="25">
        <f t="shared" ref="O1820:P1820" si="3741">IFERROR(K1820,0)</f>
        <v>0.66800000000000004</v>
      </c>
      <c r="P1820" s="25">
        <f t="shared" si="3741"/>
        <v>0.59299999999999997</v>
      </c>
      <c r="Q1820" s="25">
        <f t="shared" si="3672"/>
        <v>-7.5000000000000067E-2</v>
      </c>
      <c r="R1820" s="27">
        <f t="shared" si="3673"/>
        <v>88.77245508982034</v>
      </c>
      <c r="S1820" s="14" t="e">
        <f>T1799</f>
        <v>#REF!</v>
      </c>
      <c r="T1820" s="25" t="e">
        <f>H1820+S1820-H1821-H1822-U1820</f>
        <v>#REF!</v>
      </c>
      <c r="U1820" s="14">
        <v>4.0000000000000002E-4</v>
      </c>
      <c r="V1820" s="25">
        <f t="shared" si="3435"/>
        <v>106.70926517571885</v>
      </c>
      <c r="W1820" s="25">
        <f t="shared" si="3436"/>
        <v>94.728434504792318</v>
      </c>
      <c r="X1820" s="14">
        <f t="shared" si="3719"/>
        <v>0</v>
      </c>
      <c r="Y1820" s="14"/>
    </row>
    <row r="1821" spans="1:25" x14ac:dyDescent="0.2">
      <c r="A1821" s="22">
        <v>45744</v>
      </c>
      <c r="B1821" s="23" t="s">
        <v>31</v>
      </c>
      <c r="C1821" s="24" t="s">
        <v>32</v>
      </c>
      <c r="D1821" s="23" t="s">
        <v>26</v>
      </c>
      <c r="E1821" s="25">
        <v>285</v>
      </c>
      <c r="F1821" s="8">
        <v>0</v>
      </c>
      <c r="G1821" s="8">
        <v>0.77400000000000002</v>
      </c>
      <c r="H1821" s="28">
        <v>2.871</v>
      </c>
      <c r="I1821" s="25">
        <f t="shared" si="3666"/>
        <v>2.097</v>
      </c>
      <c r="J1821" s="27">
        <f t="shared" si="3667"/>
        <v>370.93023255813955</v>
      </c>
      <c r="K1821" s="25">
        <f t="shared" ref="K1821:L1821" si="3742">IFERROR(G1821,0)</f>
        <v>0.77400000000000002</v>
      </c>
      <c r="L1821" s="25">
        <f t="shared" si="3742"/>
        <v>2.871</v>
      </c>
      <c r="M1821" s="25">
        <f t="shared" si="3669"/>
        <v>2.097</v>
      </c>
      <c r="N1821" s="27">
        <f t="shared" si="3670"/>
        <v>370.93023255813955</v>
      </c>
      <c r="O1821" s="25">
        <f t="shared" ref="O1821:P1821" si="3743">IFERROR(K1821,0)</f>
        <v>0.77400000000000002</v>
      </c>
      <c r="P1821" s="25">
        <f t="shared" si="3743"/>
        <v>2.871</v>
      </c>
      <c r="Q1821" s="25">
        <f t="shared" si="3672"/>
        <v>2.097</v>
      </c>
      <c r="R1821" s="27">
        <f t="shared" si="3673"/>
        <v>370.93023255813955</v>
      </c>
      <c r="S1821" s="29"/>
      <c r="T1821" s="29"/>
      <c r="U1821" s="29"/>
      <c r="V1821" s="25">
        <f t="shared" si="3435"/>
        <v>0</v>
      </c>
      <c r="W1821" s="25">
        <f t="shared" si="3436"/>
        <v>0</v>
      </c>
      <c r="X1821" s="14">
        <f t="shared" si="3719"/>
        <v>0.59599999999999997</v>
      </c>
      <c r="Y1821" s="14"/>
    </row>
    <row r="1822" spans="1:25" x14ac:dyDescent="0.2">
      <c r="A1822" s="22">
        <v>45744</v>
      </c>
      <c r="B1822" s="23" t="s">
        <v>31</v>
      </c>
      <c r="C1822" s="24" t="s">
        <v>32</v>
      </c>
      <c r="D1822" s="23" t="s">
        <v>27</v>
      </c>
      <c r="E1822" s="25">
        <v>0</v>
      </c>
      <c r="F1822" s="8">
        <v>0</v>
      </c>
      <c r="G1822" s="8">
        <v>0</v>
      </c>
      <c r="H1822" s="28">
        <v>0</v>
      </c>
      <c r="I1822" s="25">
        <f t="shared" si="3666"/>
        <v>0</v>
      </c>
      <c r="J1822" s="27">
        <f t="shared" si="3667"/>
        <v>0</v>
      </c>
      <c r="K1822" s="25">
        <f t="shared" ref="K1822:L1822" si="3744">IFERROR(G1822,0)</f>
        <v>0</v>
      </c>
      <c r="L1822" s="25">
        <f t="shared" si="3744"/>
        <v>0</v>
      </c>
      <c r="M1822" s="25">
        <f t="shared" si="3669"/>
        <v>0</v>
      </c>
      <c r="N1822" s="27">
        <f t="shared" si="3670"/>
        <v>0</v>
      </c>
      <c r="O1822" s="25">
        <f t="shared" ref="O1822:P1822" si="3745">IFERROR(K1822,0)</f>
        <v>0</v>
      </c>
      <c r="P1822" s="25">
        <f t="shared" si="3745"/>
        <v>0</v>
      </c>
      <c r="Q1822" s="25">
        <f t="shared" si="3672"/>
        <v>0</v>
      </c>
      <c r="R1822" s="27">
        <f t="shared" si="3673"/>
        <v>0</v>
      </c>
      <c r="S1822" s="29"/>
      <c r="T1822" s="29"/>
      <c r="U1822" s="29"/>
      <c r="V1822" s="25">
        <f t="shared" si="3435"/>
        <v>0</v>
      </c>
      <c r="W1822" s="25">
        <f t="shared" si="3436"/>
        <v>0</v>
      </c>
      <c r="X1822" s="14">
        <f t="shared" si="3719"/>
        <v>2.831</v>
      </c>
      <c r="Y1822" s="14"/>
    </row>
    <row r="1823" spans="1:25" x14ac:dyDescent="0.2">
      <c r="A1823" s="22">
        <v>45744</v>
      </c>
      <c r="B1823" s="23" t="s">
        <v>36</v>
      </c>
      <c r="C1823" s="24" t="s">
        <v>32</v>
      </c>
      <c r="D1823" s="23" t="s">
        <v>25</v>
      </c>
      <c r="E1823" s="25">
        <v>5.2</v>
      </c>
      <c r="F1823" s="8">
        <v>1.7000000000000001E-2</v>
      </c>
      <c r="G1823" s="8">
        <v>1.61E-2</v>
      </c>
      <c r="H1823" s="28">
        <v>1.7000000000000001E-2</v>
      </c>
      <c r="I1823" s="25">
        <f t="shared" si="3666"/>
        <v>9.0000000000000149E-4</v>
      </c>
      <c r="J1823" s="27">
        <f t="shared" si="3667"/>
        <v>105.59006211180125</v>
      </c>
      <c r="K1823" s="25">
        <f t="shared" ref="K1823:L1823" si="3746">IFERROR(G1823,0)</f>
        <v>1.61E-2</v>
      </c>
      <c r="L1823" s="25">
        <f t="shared" si="3746"/>
        <v>1.7000000000000001E-2</v>
      </c>
      <c r="M1823" s="25">
        <f t="shared" si="3669"/>
        <v>9.0000000000000149E-4</v>
      </c>
      <c r="N1823" s="27">
        <f t="shared" si="3670"/>
        <v>105.59006211180125</v>
      </c>
      <c r="O1823" s="25">
        <f t="shared" ref="O1823:P1823" si="3747">IFERROR(K1823,0)</f>
        <v>1.61E-2</v>
      </c>
      <c r="P1823" s="25">
        <f t="shared" si="3747"/>
        <v>1.7000000000000001E-2</v>
      </c>
      <c r="Q1823" s="25">
        <f t="shared" si="3672"/>
        <v>9.0000000000000149E-4</v>
      </c>
      <c r="R1823" s="27">
        <f t="shared" si="3673"/>
        <v>105.59006211180125</v>
      </c>
      <c r="S1823" s="14" t="e">
        <f>T1802</f>
        <v>#REF!</v>
      </c>
      <c r="T1823" s="25" t="e">
        <f>H1823+S1823-H1824-H1825-U1823</f>
        <v>#REF!</v>
      </c>
      <c r="U1823" s="14">
        <v>6.9999999999999999E-4</v>
      </c>
      <c r="V1823" s="25">
        <f t="shared" si="3435"/>
        <v>94.705882352941174</v>
      </c>
      <c r="W1823" s="25">
        <f t="shared" si="3436"/>
        <v>100</v>
      </c>
      <c r="X1823" s="14">
        <f t="shared" si="3719"/>
        <v>0</v>
      </c>
      <c r="Y1823" s="14"/>
    </row>
    <row r="1824" spans="1:25" x14ac:dyDescent="0.2">
      <c r="A1824" s="22">
        <v>45744</v>
      </c>
      <c r="B1824" s="23" t="s">
        <v>36</v>
      </c>
      <c r="C1824" s="24" t="s">
        <v>32</v>
      </c>
      <c r="D1824" s="23" t="s">
        <v>26</v>
      </c>
      <c r="E1824" s="25">
        <v>5.0999999999999996</v>
      </c>
      <c r="F1824" s="8">
        <v>0</v>
      </c>
      <c r="G1824" s="8">
        <v>1.29E-2</v>
      </c>
      <c r="H1824" s="28">
        <v>0</v>
      </c>
      <c r="I1824" s="25">
        <f t="shared" si="3666"/>
        <v>-1.29E-2</v>
      </c>
      <c r="J1824" s="27">
        <f t="shared" si="3667"/>
        <v>0</v>
      </c>
      <c r="K1824" s="25">
        <f t="shared" ref="K1824:L1824" si="3748">IFERROR(G1824,0)</f>
        <v>1.29E-2</v>
      </c>
      <c r="L1824" s="25">
        <f t="shared" si="3748"/>
        <v>0</v>
      </c>
      <c r="M1824" s="25">
        <f t="shared" si="3669"/>
        <v>-1.29E-2</v>
      </c>
      <c r="N1824" s="27">
        <f t="shared" si="3670"/>
        <v>0</v>
      </c>
      <c r="O1824" s="25">
        <f t="shared" ref="O1824:P1824" si="3749">IFERROR(K1824,0)</f>
        <v>1.29E-2</v>
      </c>
      <c r="P1824" s="25">
        <f t="shared" si="3749"/>
        <v>0</v>
      </c>
      <c r="Q1824" s="25">
        <f t="shared" si="3672"/>
        <v>-1.29E-2</v>
      </c>
      <c r="R1824" s="27">
        <f t="shared" si="3673"/>
        <v>0</v>
      </c>
      <c r="S1824" s="29"/>
      <c r="T1824" s="29"/>
      <c r="U1824" s="29"/>
      <c r="V1824" s="25">
        <f t="shared" si="3435"/>
        <v>0</v>
      </c>
      <c r="W1824" s="25">
        <f t="shared" si="3436"/>
        <v>0</v>
      </c>
      <c r="X1824" s="14">
        <f t="shared" si="3719"/>
        <v>1.7999999999999999E-2</v>
      </c>
      <c r="Y1824" s="14"/>
    </row>
    <row r="1825" spans="1:25" x14ac:dyDescent="0.2">
      <c r="A1825" s="22">
        <v>45744</v>
      </c>
      <c r="B1825" s="23" t="s">
        <v>36</v>
      </c>
      <c r="C1825" s="24" t="s">
        <v>32</v>
      </c>
      <c r="D1825" s="23" t="s">
        <v>27</v>
      </c>
      <c r="E1825" s="25">
        <v>0</v>
      </c>
      <c r="F1825" s="8">
        <v>0</v>
      </c>
      <c r="G1825" s="8">
        <v>0</v>
      </c>
      <c r="H1825" s="28">
        <v>0</v>
      </c>
      <c r="I1825" s="25">
        <f t="shared" si="3666"/>
        <v>0</v>
      </c>
      <c r="J1825" s="27">
        <f t="shared" si="3667"/>
        <v>0</v>
      </c>
      <c r="K1825" s="25">
        <f t="shared" ref="K1825:L1825" si="3750">IFERROR(G1825,0)</f>
        <v>0</v>
      </c>
      <c r="L1825" s="25">
        <f t="shared" si="3750"/>
        <v>0</v>
      </c>
      <c r="M1825" s="25">
        <f t="shared" si="3669"/>
        <v>0</v>
      </c>
      <c r="N1825" s="27">
        <f t="shared" si="3670"/>
        <v>0</v>
      </c>
      <c r="O1825" s="25">
        <f t="shared" ref="O1825:P1825" si="3751">IFERROR(K1825,0)</f>
        <v>0</v>
      </c>
      <c r="P1825" s="25">
        <f t="shared" si="3751"/>
        <v>0</v>
      </c>
      <c r="Q1825" s="25">
        <f t="shared" si="3672"/>
        <v>0</v>
      </c>
      <c r="R1825" s="27">
        <f t="shared" si="3673"/>
        <v>0</v>
      </c>
      <c r="S1825" s="29"/>
      <c r="T1825" s="29"/>
      <c r="U1825" s="29"/>
      <c r="V1825" s="25">
        <f t="shared" si="3435"/>
        <v>0</v>
      </c>
      <c r="W1825" s="25">
        <f t="shared" si="3436"/>
        <v>0</v>
      </c>
      <c r="X1825" s="14">
        <f t="shared" si="3719"/>
        <v>0</v>
      </c>
      <c r="Y1825" s="14"/>
    </row>
    <row r="1826" spans="1:25" x14ac:dyDescent="0.2">
      <c r="A1826" s="22">
        <v>45744</v>
      </c>
      <c r="B1826" s="23" t="s">
        <v>33</v>
      </c>
      <c r="C1826" s="24" t="s">
        <v>32</v>
      </c>
      <c r="D1826" s="23" t="s">
        <v>25</v>
      </c>
      <c r="E1826" s="25">
        <v>0.63</v>
      </c>
      <c r="F1826" s="8">
        <v>0</v>
      </c>
      <c r="G1826" s="8">
        <v>1.9E-3</v>
      </c>
      <c r="H1826" s="28">
        <v>1E-3</v>
      </c>
      <c r="I1826" s="25">
        <f t="shared" si="3666"/>
        <v>-8.9999999999999998E-4</v>
      </c>
      <c r="J1826" s="27">
        <f t="shared" si="3667"/>
        <v>52.631578947368418</v>
      </c>
      <c r="K1826" s="25">
        <f t="shared" ref="K1826:L1826" si="3752">IFERROR(G1826,0)</f>
        <v>1.9E-3</v>
      </c>
      <c r="L1826" s="25">
        <f t="shared" si="3752"/>
        <v>1E-3</v>
      </c>
      <c r="M1826" s="25">
        <f t="shared" si="3669"/>
        <v>-8.9999999999999998E-4</v>
      </c>
      <c r="N1826" s="27">
        <f t="shared" si="3670"/>
        <v>52.631578947368418</v>
      </c>
      <c r="O1826" s="25">
        <f t="shared" ref="O1826:P1826" si="3753">IFERROR(K1826,0)</f>
        <v>1.9E-3</v>
      </c>
      <c r="P1826" s="25">
        <f t="shared" si="3753"/>
        <v>1E-3</v>
      </c>
      <c r="Q1826" s="25">
        <f t="shared" si="3672"/>
        <v>-8.9999999999999998E-4</v>
      </c>
      <c r="R1826" s="27">
        <f t="shared" si="3673"/>
        <v>52.631578947368418</v>
      </c>
      <c r="S1826" s="14" t="e">
        <f>T1805</f>
        <v>#REF!</v>
      </c>
      <c r="T1826" s="25" t="e">
        <f>H1826+S1826-H1827-H1828-U1826</f>
        <v>#REF!</v>
      </c>
      <c r="U1826" s="14">
        <v>1E-4</v>
      </c>
      <c r="V1826" s="25">
        <f t="shared" si="3435"/>
        <v>0</v>
      </c>
      <c r="W1826" s="25">
        <f t="shared" si="3436"/>
        <v>0</v>
      </c>
      <c r="X1826" s="14">
        <f t="shared" si="3719"/>
        <v>0</v>
      </c>
      <c r="Y1826" s="14"/>
    </row>
    <row r="1827" spans="1:25" x14ac:dyDescent="0.2">
      <c r="A1827" s="22">
        <v>45744</v>
      </c>
      <c r="B1827" s="23" t="s">
        <v>33</v>
      </c>
      <c r="C1827" s="24" t="s">
        <v>32</v>
      </c>
      <c r="D1827" s="23" t="s">
        <v>26</v>
      </c>
      <c r="E1827" s="25">
        <v>0.63</v>
      </c>
      <c r="F1827" s="8">
        <v>0</v>
      </c>
      <c r="G1827" s="8">
        <v>1.6000000000000001E-3</v>
      </c>
      <c r="H1827" s="28">
        <v>0</v>
      </c>
      <c r="I1827" s="25">
        <f t="shared" si="3666"/>
        <v>-1.6000000000000001E-3</v>
      </c>
      <c r="J1827" s="27">
        <f t="shared" si="3667"/>
        <v>0</v>
      </c>
      <c r="K1827" s="25">
        <f t="shared" ref="K1827:L1827" si="3754">IFERROR(G1827,0)</f>
        <v>1.6000000000000001E-3</v>
      </c>
      <c r="L1827" s="25">
        <f t="shared" si="3754"/>
        <v>0</v>
      </c>
      <c r="M1827" s="25">
        <f t="shared" si="3669"/>
        <v>-1.6000000000000001E-3</v>
      </c>
      <c r="N1827" s="27">
        <f t="shared" si="3670"/>
        <v>0</v>
      </c>
      <c r="O1827" s="25">
        <f t="shared" ref="O1827:P1827" si="3755">IFERROR(K1827,0)</f>
        <v>1.6000000000000001E-3</v>
      </c>
      <c r="P1827" s="25">
        <f t="shared" si="3755"/>
        <v>0</v>
      </c>
      <c r="Q1827" s="25">
        <f t="shared" si="3672"/>
        <v>-1.6000000000000001E-3</v>
      </c>
      <c r="R1827" s="27">
        <f t="shared" si="3673"/>
        <v>0</v>
      </c>
      <c r="S1827" s="29"/>
      <c r="T1827" s="29"/>
      <c r="U1827" s="29"/>
      <c r="V1827" s="25">
        <f t="shared" si="3435"/>
        <v>0</v>
      </c>
      <c r="W1827" s="25">
        <f t="shared" si="3436"/>
        <v>0</v>
      </c>
      <c r="X1827" s="14">
        <f t="shared" si="3719"/>
        <v>1E-3</v>
      </c>
      <c r="Y1827" s="14"/>
    </row>
    <row r="1828" spans="1:25" x14ac:dyDescent="0.2">
      <c r="A1828" s="22">
        <v>45744</v>
      </c>
      <c r="B1828" s="23" t="s">
        <v>33</v>
      </c>
      <c r="C1828" s="24" t="s">
        <v>32</v>
      </c>
      <c r="D1828" s="23" t="s">
        <v>27</v>
      </c>
      <c r="E1828" s="25">
        <v>0</v>
      </c>
      <c r="F1828" s="8">
        <v>0</v>
      </c>
      <c r="G1828" s="8">
        <v>0</v>
      </c>
      <c r="H1828" s="28">
        <v>0</v>
      </c>
      <c r="I1828" s="25">
        <f t="shared" si="3666"/>
        <v>0</v>
      </c>
      <c r="J1828" s="27">
        <f t="shared" si="3667"/>
        <v>0</v>
      </c>
      <c r="K1828" s="25">
        <f t="shared" ref="K1828:L1828" si="3756">IFERROR(G1828,0)</f>
        <v>0</v>
      </c>
      <c r="L1828" s="25">
        <f t="shared" si="3756"/>
        <v>0</v>
      </c>
      <c r="M1828" s="25">
        <f t="shared" si="3669"/>
        <v>0</v>
      </c>
      <c r="N1828" s="27">
        <f t="shared" si="3670"/>
        <v>0</v>
      </c>
      <c r="O1828" s="25">
        <f t="shared" ref="O1828:P1828" si="3757">IFERROR(K1828,0)</f>
        <v>0</v>
      </c>
      <c r="P1828" s="25">
        <f t="shared" si="3757"/>
        <v>0</v>
      </c>
      <c r="Q1828" s="25">
        <f t="shared" si="3672"/>
        <v>0</v>
      </c>
      <c r="R1828" s="27">
        <f t="shared" si="3673"/>
        <v>0</v>
      </c>
      <c r="S1828" s="29"/>
      <c r="T1828" s="29"/>
      <c r="U1828" s="29"/>
      <c r="V1828" s="25">
        <f t="shared" si="3435"/>
        <v>0</v>
      </c>
      <c r="W1828" s="25">
        <f t="shared" si="3436"/>
        <v>0</v>
      </c>
      <c r="X1828" s="14">
        <f t="shared" si="3719"/>
        <v>0</v>
      </c>
      <c r="Y1828" s="14"/>
    </row>
    <row r="1829" spans="1:25" x14ac:dyDescent="0.2">
      <c r="A1829" s="22">
        <v>45745</v>
      </c>
      <c r="B1829" s="23" t="s">
        <v>28</v>
      </c>
      <c r="C1829" s="24" t="s">
        <v>24</v>
      </c>
      <c r="D1829" s="23" t="s">
        <v>25</v>
      </c>
      <c r="E1829" s="25">
        <v>190.9</v>
      </c>
      <c r="F1829" s="9">
        <v>0.65300000000000002</v>
      </c>
      <c r="G1829" s="10">
        <v>0.54500000000000004</v>
      </c>
      <c r="H1829" s="26">
        <v>0.57499999999999996</v>
      </c>
      <c r="I1829" s="25">
        <f t="shared" si="3666"/>
        <v>2.9999999999999916E-2</v>
      </c>
      <c r="J1829" s="27">
        <f t="shared" si="3667"/>
        <v>105.50458715596329</v>
      </c>
      <c r="K1829" s="25">
        <f t="shared" ref="K1829:L1829" si="3758">IFERROR(G1829,0)</f>
        <v>0.54500000000000004</v>
      </c>
      <c r="L1829" s="25">
        <f t="shared" si="3758"/>
        <v>0.57499999999999996</v>
      </c>
      <c r="M1829" s="25">
        <f t="shared" si="3669"/>
        <v>2.9999999999999916E-2</v>
      </c>
      <c r="N1829" s="27">
        <f t="shared" si="3670"/>
        <v>105.50458715596329</v>
      </c>
      <c r="O1829" s="25">
        <f t="shared" ref="O1829:P1829" si="3759">IFERROR(K1829,0)</f>
        <v>0.54500000000000004</v>
      </c>
      <c r="P1829" s="25">
        <f t="shared" si="3759"/>
        <v>0.57499999999999996</v>
      </c>
      <c r="Q1829" s="25">
        <f t="shared" si="3672"/>
        <v>2.9999999999999916E-2</v>
      </c>
      <c r="R1829" s="27">
        <f t="shared" si="3673"/>
        <v>105.50458715596329</v>
      </c>
      <c r="S1829" s="25" t="e">
        <f>T1808</f>
        <v>#REF!</v>
      </c>
      <c r="T1829" s="25" t="e">
        <f>H1829+S1829-H1830-H1831-U1829</f>
        <v>#REF!</v>
      </c>
      <c r="U1829" s="25">
        <v>1.8E-3</v>
      </c>
      <c r="V1829" s="25">
        <f t="shared" si="3435"/>
        <v>83.460949464012259</v>
      </c>
      <c r="W1829" s="25">
        <f t="shared" si="3436"/>
        <v>88.055130168453275</v>
      </c>
      <c r="X1829" s="14">
        <f>H1787</f>
        <v>0.57399999999999995</v>
      </c>
      <c r="Y1829" s="14"/>
    </row>
    <row r="1830" spans="1:25" x14ac:dyDescent="0.2">
      <c r="A1830" s="22">
        <v>45745</v>
      </c>
      <c r="B1830" s="23" t="s">
        <v>28</v>
      </c>
      <c r="C1830" s="24" t="s">
        <v>24</v>
      </c>
      <c r="D1830" s="23" t="s">
        <v>26</v>
      </c>
      <c r="E1830" s="25">
        <v>220.3</v>
      </c>
      <c r="F1830" s="8">
        <v>0.30099999999999999</v>
      </c>
      <c r="G1830" s="8">
        <v>0.58099999999999996</v>
      </c>
      <c r="H1830" s="28">
        <v>1.375</v>
      </c>
      <c r="I1830" s="25">
        <f t="shared" si="3666"/>
        <v>0.79400000000000004</v>
      </c>
      <c r="J1830" s="27">
        <f t="shared" si="3667"/>
        <v>236.6609294320138</v>
      </c>
      <c r="K1830" s="25">
        <f t="shared" ref="K1830:L1830" si="3760">IFERROR(G1830,0)</f>
        <v>0.58099999999999996</v>
      </c>
      <c r="L1830" s="25">
        <f t="shared" si="3760"/>
        <v>1.375</v>
      </c>
      <c r="M1830" s="25">
        <f t="shared" si="3669"/>
        <v>0.79400000000000004</v>
      </c>
      <c r="N1830" s="27">
        <f t="shared" si="3670"/>
        <v>236.6609294320138</v>
      </c>
      <c r="O1830" s="25">
        <f t="shared" ref="O1830:P1830" si="3761">IFERROR(K1830,0)</f>
        <v>0.58099999999999996</v>
      </c>
      <c r="P1830" s="25">
        <f t="shared" si="3761"/>
        <v>1.375</v>
      </c>
      <c r="Q1830" s="25">
        <f t="shared" si="3672"/>
        <v>0.79400000000000004</v>
      </c>
      <c r="R1830" s="27">
        <f t="shared" si="3673"/>
        <v>236.6609294320138</v>
      </c>
      <c r="S1830" s="29"/>
      <c r="T1830" s="29"/>
      <c r="U1830" s="29"/>
      <c r="V1830" s="25">
        <f t="shared" si="3435"/>
        <v>193.02325581395348</v>
      </c>
      <c r="W1830" s="25">
        <f t="shared" si="3436"/>
        <v>456.81063122923592</v>
      </c>
      <c r="X1830" s="14">
        <f t="shared" ref="X1830:X1849" si="3762">H1787</f>
        <v>0.57399999999999995</v>
      </c>
      <c r="Y1830" s="14"/>
    </row>
    <row r="1831" spans="1:25" x14ac:dyDescent="0.2">
      <c r="A1831" s="22">
        <v>45745</v>
      </c>
      <c r="B1831" s="23" t="s">
        <v>28</v>
      </c>
      <c r="C1831" s="24" t="s">
        <v>24</v>
      </c>
      <c r="D1831" s="23" t="s">
        <v>27</v>
      </c>
      <c r="E1831" s="25">
        <v>0</v>
      </c>
      <c r="F1831" s="8">
        <v>0</v>
      </c>
      <c r="G1831" s="8">
        <v>0</v>
      </c>
      <c r="H1831" s="28">
        <v>0</v>
      </c>
      <c r="I1831" s="25">
        <f t="shared" si="3666"/>
        <v>0</v>
      </c>
      <c r="J1831" s="27">
        <f t="shared" si="3667"/>
        <v>0</v>
      </c>
      <c r="K1831" s="25">
        <f t="shared" ref="K1831:L1831" si="3763">IFERROR(G1831,0)</f>
        <v>0</v>
      </c>
      <c r="L1831" s="25">
        <f t="shared" si="3763"/>
        <v>0</v>
      </c>
      <c r="M1831" s="25">
        <f t="shared" si="3669"/>
        <v>0</v>
      </c>
      <c r="N1831" s="27">
        <f t="shared" si="3670"/>
        <v>0</v>
      </c>
      <c r="O1831" s="25">
        <f t="shared" ref="O1831:P1831" si="3764">IFERROR(K1831,0)</f>
        <v>0</v>
      </c>
      <c r="P1831" s="25">
        <f t="shared" si="3764"/>
        <v>0</v>
      </c>
      <c r="Q1831" s="25">
        <f t="shared" si="3672"/>
        <v>0</v>
      </c>
      <c r="R1831" s="27">
        <f t="shared" si="3673"/>
        <v>0</v>
      </c>
      <c r="S1831" s="29"/>
      <c r="T1831" s="29"/>
      <c r="U1831" s="29"/>
      <c r="V1831" s="25">
        <f t="shared" si="3435"/>
        <v>0</v>
      </c>
      <c r="W1831" s="25">
        <f t="shared" si="3436"/>
        <v>0</v>
      </c>
      <c r="X1831" s="14">
        <f t="shared" si="3762"/>
        <v>1.5109999999999999</v>
      </c>
      <c r="Y1831" s="14"/>
    </row>
    <row r="1832" spans="1:25" x14ac:dyDescent="0.2">
      <c r="A1832" s="22">
        <v>45745</v>
      </c>
      <c r="B1832" s="23" t="s">
        <v>23</v>
      </c>
      <c r="C1832" s="24" t="s">
        <v>24</v>
      </c>
      <c r="D1832" s="23" t="s">
        <v>25</v>
      </c>
      <c r="E1832" s="25">
        <v>1.7</v>
      </c>
      <c r="F1832" s="8">
        <v>5.0000000000000001E-3</v>
      </c>
      <c r="G1832" s="8">
        <v>4.7999999999999996E-3</v>
      </c>
      <c r="H1832" s="28">
        <v>5.0000000000000001E-3</v>
      </c>
      <c r="I1832" s="25">
        <f t="shared" si="3666"/>
        <v>2.0000000000000052E-4</v>
      </c>
      <c r="J1832" s="27">
        <f t="shared" si="3667"/>
        <v>104.16666666666667</v>
      </c>
      <c r="K1832" s="25">
        <f t="shared" ref="K1832:L1832" si="3765">IFERROR(G1832,0)</f>
        <v>4.7999999999999996E-3</v>
      </c>
      <c r="L1832" s="25">
        <f t="shared" si="3765"/>
        <v>5.0000000000000001E-3</v>
      </c>
      <c r="M1832" s="25">
        <f t="shared" si="3669"/>
        <v>2.0000000000000052E-4</v>
      </c>
      <c r="N1832" s="27">
        <f t="shared" si="3670"/>
        <v>104.16666666666667</v>
      </c>
      <c r="O1832" s="25">
        <f t="shared" ref="O1832:P1832" si="3766">IFERROR(K1832,0)</f>
        <v>4.7999999999999996E-3</v>
      </c>
      <c r="P1832" s="25">
        <f t="shared" si="3766"/>
        <v>5.0000000000000001E-3</v>
      </c>
      <c r="Q1832" s="25">
        <f t="shared" si="3672"/>
        <v>2.0000000000000052E-4</v>
      </c>
      <c r="R1832" s="27">
        <f t="shared" si="3673"/>
        <v>104.16666666666667</v>
      </c>
      <c r="S1832" s="25" t="e">
        <f>T1811</f>
        <v>#REF!</v>
      </c>
      <c r="T1832" s="25" t="e">
        <f>H1832+S1832-H1833-H1834-U1832</f>
        <v>#REF!</v>
      </c>
      <c r="U1832" s="25">
        <v>1E-4</v>
      </c>
      <c r="V1832" s="25">
        <f t="shared" si="3435"/>
        <v>95.999999999999986</v>
      </c>
      <c r="W1832" s="25">
        <f t="shared" si="3436"/>
        <v>100</v>
      </c>
      <c r="X1832" s="14">
        <f t="shared" si="3762"/>
        <v>0.215</v>
      </c>
      <c r="Y1832" s="14"/>
    </row>
    <row r="1833" spans="1:25" x14ac:dyDescent="0.2">
      <c r="A1833" s="22">
        <v>45745</v>
      </c>
      <c r="B1833" s="23" t="s">
        <v>23</v>
      </c>
      <c r="C1833" s="24" t="s">
        <v>24</v>
      </c>
      <c r="D1833" s="23" t="s">
        <v>26</v>
      </c>
      <c r="E1833" s="25">
        <v>1.5</v>
      </c>
      <c r="F1833" s="8">
        <v>0</v>
      </c>
      <c r="G1833" s="8">
        <v>3.0000000000000001E-3</v>
      </c>
      <c r="H1833" s="28">
        <v>0</v>
      </c>
      <c r="I1833" s="25">
        <f t="shared" si="3666"/>
        <v>-3.0000000000000001E-3</v>
      </c>
      <c r="J1833" s="27">
        <f t="shared" si="3667"/>
        <v>0</v>
      </c>
      <c r="K1833" s="25">
        <f t="shared" ref="K1833:L1833" si="3767">IFERROR(G1833,0)</f>
        <v>3.0000000000000001E-3</v>
      </c>
      <c r="L1833" s="25">
        <f t="shared" si="3767"/>
        <v>0</v>
      </c>
      <c r="M1833" s="25">
        <f t="shared" si="3669"/>
        <v>-3.0000000000000001E-3</v>
      </c>
      <c r="N1833" s="27">
        <f t="shared" si="3670"/>
        <v>0</v>
      </c>
      <c r="O1833" s="25">
        <f t="shared" ref="O1833:P1833" si="3768">IFERROR(K1833,0)</f>
        <v>3.0000000000000001E-3</v>
      </c>
      <c r="P1833" s="25">
        <f t="shared" si="3768"/>
        <v>0</v>
      </c>
      <c r="Q1833" s="25">
        <f t="shared" si="3672"/>
        <v>-3.0000000000000001E-3</v>
      </c>
      <c r="R1833" s="27">
        <f t="shared" si="3673"/>
        <v>0</v>
      </c>
      <c r="S1833" s="29"/>
      <c r="T1833" s="29"/>
      <c r="U1833" s="29"/>
      <c r="V1833" s="25">
        <f t="shared" si="3435"/>
        <v>0</v>
      </c>
      <c r="W1833" s="25">
        <f t="shared" si="3436"/>
        <v>0</v>
      </c>
      <c r="X1833" s="14">
        <f t="shared" si="3762"/>
        <v>5.0000000000000001E-3</v>
      </c>
      <c r="Y1833" s="14"/>
    </row>
    <row r="1834" spans="1:25" x14ac:dyDescent="0.2">
      <c r="A1834" s="22">
        <v>45745</v>
      </c>
      <c r="B1834" s="23" t="s">
        <v>23</v>
      </c>
      <c r="C1834" s="24" t="s">
        <v>24</v>
      </c>
      <c r="D1834" s="23" t="s">
        <v>27</v>
      </c>
      <c r="E1834" s="25">
        <v>0</v>
      </c>
      <c r="F1834" s="8">
        <v>0</v>
      </c>
      <c r="G1834" s="8">
        <v>0</v>
      </c>
      <c r="H1834" s="28">
        <v>0</v>
      </c>
      <c r="I1834" s="25">
        <f t="shared" si="3666"/>
        <v>0</v>
      </c>
      <c r="J1834" s="27">
        <f t="shared" si="3667"/>
        <v>0</v>
      </c>
      <c r="K1834" s="25">
        <f t="shared" ref="K1834:L1834" si="3769">IFERROR(G1834,0)</f>
        <v>0</v>
      </c>
      <c r="L1834" s="25">
        <f t="shared" si="3769"/>
        <v>0</v>
      </c>
      <c r="M1834" s="25">
        <f t="shared" si="3669"/>
        <v>0</v>
      </c>
      <c r="N1834" s="27">
        <f t="shared" si="3670"/>
        <v>0</v>
      </c>
      <c r="O1834" s="25">
        <f t="shared" ref="O1834:P1834" si="3770">IFERROR(K1834,0)</f>
        <v>0</v>
      </c>
      <c r="P1834" s="25">
        <f t="shared" si="3770"/>
        <v>0</v>
      </c>
      <c r="Q1834" s="25">
        <f t="shared" si="3672"/>
        <v>0</v>
      </c>
      <c r="R1834" s="27">
        <f t="shared" si="3673"/>
        <v>0</v>
      </c>
      <c r="S1834" s="29"/>
      <c r="T1834" s="29"/>
      <c r="U1834" s="29"/>
      <c r="V1834" s="25">
        <f t="shared" si="3435"/>
        <v>0</v>
      </c>
      <c r="W1834" s="25">
        <f t="shared" si="3436"/>
        <v>0</v>
      </c>
      <c r="X1834" s="14">
        <f t="shared" si="3762"/>
        <v>0</v>
      </c>
      <c r="Y1834" s="14"/>
    </row>
    <row r="1835" spans="1:25" x14ac:dyDescent="0.2">
      <c r="A1835" s="22">
        <v>45745</v>
      </c>
      <c r="B1835" s="23" t="s">
        <v>29</v>
      </c>
      <c r="C1835" s="24" t="s">
        <v>24</v>
      </c>
      <c r="D1835" s="23" t="s">
        <v>25</v>
      </c>
      <c r="E1835" s="25">
        <v>1</v>
      </c>
      <c r="F1835" s="8">
        <v>5.0000000000000001E-3</v>
      </c>
      <c r="G1835" s="8">
        <v>3.0000000000000001E-3</v>
      </c>
      <c r="H1835" s="28">
        <v>4.0000000000000001E-3</v>
      </c>
      <c r="I1835" s="25">
        <f t="shared" si="3666"/>
        <v>1E-3</v>
      </c>
      <c r="J1835" s="27">
        <f t="shared" si="3667"/>
        <v>133.33333333333331</v>
      </c>
      <c r="K1835" s="25">
        <f t="shared" ref="K1835:L1835" si="3771">IFERROR(G1835,0)</f>
        <v>3.0000000000000001E-3</v>
      </c>
      <c r="L1835" s="25">
        <f t="shared" si="3771"/>
        <v>4.0000000000000001E-3</v>
      </c>
      <c r="M1835" s="25">
        <f t="shared" si="3669"/>
        <v>1E-3</v>
      </c>
      <c r="N1835" s="27">
        <f t="shared" si="3670"/>
        <v>133.33333333333331</v>
      </c>
      <c r="O1835" s="25">
        <f t="shared" ref="O1835:P1835" si="3772">IFERROR(K1835,0)</f>
        <v>3.0000000000000001E-3</v>
      </c>
      <c r="P1835" s="25">
        <f t="shared" si="3772"/>
        <v>4.0000000000000001E-3</v>
      </c>
      <c r="Q1835" s="25">
        <f t="shared" si="3672"/>
        <v>1E-3</v>
      </c>
      <c r="R1835" s="27">
        <f t="shared" si="3673"/>
        <v>133.33333333333331</v>
      </c>
      <c r="S1835" s="25" t="e">
        <f>T1814</f>
        <v>#REF!</v>
      </c>
      <c r="T1835" s="25" t="e">
        <f>H1835+S1835-H1836-H1837-U1835</f>
        <v>#REF!</v>
      </c>
      <c r="U1835" s="25">
        <v>0</v>
      </c>
      <c r="V1835" s="25">
        <f t="shared" si="3435"/>
        <v>60</v>
      </c>
      <c r="W1835" s="25">
        <f t="shared" si="3436"/>
        <v>80</v>
      </c>
      <c r="X1835" s="14">
        <f t="shared" si="3762"/>
        <v>0</v>
      </c>
      <c r="Y1835" s="14"/>
    </row>
    <row r="1836" spans="1:25" x14ac:dyDescent="0.2">
      <c r="A1836" s="22">
        <v>45745</v>
      </c>
      <c r="B1836" s="23" t="s">
        <v>29</v>
      </c>
      <c r="C1836" s="24" t="s">
        <v>24</v>
      </c>
      <c r="D1836" s="23" t="s">
        <v>26</v>
      </c>
      <c r="E1836" s="25">
        <v>1</v>
      </c>
      <c r="F1836" s="8">
        <v>0</v>
      </c>
      <c r="G1836" s="8">
        <v>3.0000000000000001E-3</v>
      </c>
      <c r="H1836" s="28">
        <v>0</v>
      </c>
      <c r="I1836" s="25">
        <f t="shared" si="3666"/>
        <v>-3.0000000000000001E-3</v>
      </c>
      <c r="J1836" s="27">
        <f t="shared" si="3667"/>
        <v>0</v>
      </c>
      <c r="K1836" s="25">
        <f t="shared" ref="K1836:L1836" si="3773">IFERROR(G1836,0)</f>
        <v>3.0000000000000001E-3</v>
      </c>
      <c r="L1836" s="25">
        <f t="shared" si="3773"/>
        <v>0</v>
      </c>
      <c r="M1836" s="25">
        <f t="shared" si="3669"/>
        <v>-3.0000000000000001E-3</v>
      </c>
      <c r="N1836" s="27">
        <f t="shared" si="3670"/>
        <v>0</v>
      </c>
      <c r="O1836" s="25">
        <f t="shared" ref="O1836:P1836" si="3774">IFERROR(K1836,0)</f>
        <v>3.0000000000000001E-3</v>
      </c>
      <c r="P1836" s="25">
        <f t="shared" si="3774"/>
        <v>0</v>
      </c>
      <c r="Q1836" s="25">
        <f t="shared" si="3672"/>
        <v>-3.0000000000000001E-3</v>
      </c>
      <c r="R1836" s="27">
        <f t="shared" si="3673"/>
        <v>0</v>
      </c>
      <c r="S1836" s="29"/>
      <c r="T1836" s="29"/>
      <c r="U1836" s="29"/>
      <c r="V1836" s="25">
        <f t="shared" si="3435"/>
        <v>0</v>
      </c>
      <c r="W1836" s="25">
        <f t="shared" si="3436"/>
        <v>0</v>
      </c>
      <c r="X1836" s="14">
        <f t="shared" si="3762"/>
        <v>3.0000000000000001E-3</v>
      </c>
      <c r="Y1836" s="14"/>
    </row>
    <row r="1837" spans="1:25" x14ac:dyDescent="0.2">
      <c r="A1837" s="22">
        <v>45745</v>
      </c>
      <c r="B1837" s="23" t="s">
        <v>29</v>
      </c>
      <c r="C1837" s="24" t="s">
        <v>24</v>
      </c>
      <c r="D1837" s="23" t="s">
        <v>27</v>
      </c>
      <c r="E1837" s="25">
        <v>0</v>
      </c>
      <c r="F1837" s="8">
        <v>0</v>
      </c>
      <c r="G1837" s="8">
        <v>0</v>
      </c>
      <c r="H1837" s="28">
        <v>0</v>
      </c>
      <c r="I1837" s="25">
        <f t="shared" si="3666"/>
        <v>0</v>
      </c>
      <c r="J1837" s="27">
        <f t="shared" si="3667"/>
        <v>0</v>
      </c>
      <c r="K1837" s="25">
        <f t="shared" ref="K1837:L1837" si="3775">IFERROR(G1837,0)</f>
        <v>0</v>
      </c>
      <c r="L1837" s="25">
        <f t="shared" si="3775"/>
        <v>0</v>
      </c>
      <c r="M1837" s="25">
        <f t="shared" si="3669"/>
        <v>0</v>
      </c>
      <c r="N1837" s="27">
        <f t="shared" si="3670"/>
        <v>0</v>
      </c>
      <c r="O1837" s="25">
        <f t="shared" ref="O1837:P1837" si="3776">IFERROR(K1837,0)</f>
        <v>0</v>
      </c>
      <c r="P1837" s="25">
        <f t="shared" si="3776"/>
        <v>0</v>
      </c>
      <c r="Q1837" s="25">
        <f t="shared" si="3672"/>
        <v>0</v>
      </c>
      <c r="R1837" s="27">
        <f t="shared" si="3673"/>
        <v>0</v>
      </c>
      <c r="S1837" s="29"/>
      <c r="T1837" s="29"/>
      <c r="U1837" s="29"/>
      <c r="V1837" s="25">
        <f t="shared" si="3435"/>
        <v>0</v>
      </c>
      <c r="W1837" s="25">
        <f t="shared" si="3436"/>
        <v>0</v>
      </c>
      <c r="X1837" s="14">
        <f t="shared" si="3762"/>
        <v>0</v>
      </c>
      <c r="Y1837" s="14"/>
    </row>
    <row r="1838" spans="1:25" x14ac:dyDescent="0.2">
      <c r="A1838" s="22">
        <v>45745</v>
      </c>
      <c r="B1838" s="23" t="s">
        <v>30</v>
      </c>
      <c r="C1838" s="24" t="s">
        <v>24</v>
      </c>
      <c r="D1838" s="23" t="s">
        <v>25</v>
      </c>
      <c r="E1838" s="25">
        <v>0.6</v>
      </c>
      <c r="F1838" s="8">
        <v>4.0000000000000001E-3</v>
      </c>
      <c r="G1838" s="8">
        <v>3.2000000000000002E-3</v>
      </c>
      <c r="H1838" s="28">
        <v>3.0000000000000001E-3</v>
      </c>
      <c r="I1838" s="25">
        <f t="shared" si="3666"/>
        <v>-2.0000000000000009E-4</v>
      </c>
      <c r="J1838" s="27">
        <f t="shared" si="3667"/>
        <v>93.75</v>
      </c>
      <c r="K1838" s="25">
        <f t="shared" ref="K1838:L1838" si="3777">IFERROR(G1838,0)</f>
        <v>3.2000000000000002E-3</v>
      </c>
      <c r="L1838" s="25">
        <f t="shared" si="3777"/>
        <v>3.0000000000000001E-3</v>
      </c>
      <c r="M1838" s="25">
        <f t="shared" si="3669"/>
        <v>-2.0000000000000009E-4</v>
      </c>
      <c r="N1838" s="27">
        <f t="shared" si="3670"/>
        <v>93.75</v>
      </c>
      <c r="O1838" s="25">
        <f t="shared" ref="O1838:P1838" si="3778">IFERROR(K1838,0)</f>
        <v>3.2000000000000002E-3</v>
      </c>
      <c r="P1838" s="25">
        <f t="shared" si="3778"/>
        <v>3.0000000000000001E-3</v>
      </c>
      <c r="Q1838" s="25">
        <f t="shared" si="3672"/>
        <v>-2.0000000000000009E-4</v>
      </c>
      <c r="R1838" s="27">
        <f t="shared" si="3673"/>
        <v>93.75</v>
      </c>
      <c r="S1838" s="14" t="e">
        <f>T1817</f>
        <v>#REF!</v>
      </c>
      <c r="T1838" s="25" t="e">
        <f>H1838+S1838-H1839-H1840-U1838</f>
        <v>#REF!</v>
      </c>
      <c r="U1838" s="14">
        <v>0</v>
      </c>
      <c r="V1838" s="25">
        <f t="shared" si="3435"/>
        <v>80</v>
      </c>
      <c r="W1838" s="25">
        <f t="shared" si="3436"/>
        <v>75</v>
      </c>
      <c r="X1838" s="14">
        <f t="shared" si="3762"/>
        <v>0</v>
      </c>
      <c r="Y1838" s="14"/>
    </row>
    <row r="1839" spans="1:25" x14ac:dyDescent="0.2">
      <c r="A1839" s="22">
        <v>45745</v>
      </c>
      <c r="B1839" s="23" t="s">
        <v>30</v>
      </c>
      <c r="C1839" s="24" t="s">
        <v>24</v>
      </c>
      <c r="D1839" s="23" t="s">
        <v>26</v>
      </c>
      <c r="E1839" s="25">
        <v>0.6</v>
      </c>
      <c r="F1839" s="8">
        <v>8.4000000000000005E-2</v>
      </c>
      <c r="G1839" s="8">
        <v>3.2000000000000002E-3</v>
      </c>
      <c r="H1839" s="28">
        <v>0</v>
      </c>
      <c r="I1839" s="25">
        <f t="shared" si="3666"/>
        <v>-3.2000000000000002E-3</v>
      </c>
      <c r="J1839" s="27">
        <f t="shared" si="3667"/>
        <v>0</v>
      </c>
      <c r="K1839" s="25">
        <f t="shared" ref="K1839:L1839" si="3779">IFERROR(G1839,0)</f>
        <v>3.2000000000000002E-3</v>
      </c>
      <c r="L1839" s="25">
        <f t="shared" si="3779"/>
        <v>0</v>
      </c>
      <c r="M1839" s="25">
        <f t="shared" si="3669"/>
        <v>-3.2000000000000002E-3</v>
      </c>
      <c r="N1839" s="27">
        <f t="shared" si="3670"/>
        <v>0</v>
      </c>
      <c r="O1839" s="25">
        <f t="shared" ref="O1839:P1839" si="3780">IFERROR(K1839,0)</f>
        <v>3.2000000000000002E-3</v>
      </c>
      <c r="P1839" s="25">
        <f t="shared" si="3780"/>
        <v>0</v>
      </c>
      <c r="Q1839" s="25">
        <f t="shared" si="3672"/>
        <v>-3.2000000000000002E-3</v>
      </c>
      <c r="R1839" s="27">
        <f t="shared" si="3673"/>
        <v>0</v>
      </c>
      <c r="S1839" s="29"/>
      <c r="T1839" s="29"/>
      <c r="U1839" s="29"/>
      <c r="V1839" s="25">
        <f t="shared" si="3435"/>
        <v>3.8095238095238093</v>
      </c>
      <c r="W1839" s="25">
        <f t="shared" si="3436"/>
        <v>0</v>
      </c>
      <c r="X1839" s="14">
        <f t="shared" si="3762"/>
        <v>3.0000000000000001E-3</v>
      </c>
      <c r="Y1839" s="14"/>
    </row>
    <row r="1840" spans="1:25" x14ac:dyDescent="0.2">
      <c r="A1840" s="22">
        <v>45745</v>
      </c>
      <c r="B1840" s="23" t="s">
        <v>30</v>
      </c>
      <c r="C1840" s="24" t="s">
        <v>24</v>
      </c>
      <c r="D1840" s="23" t="s">
        <v>27</v>
      </c>
      <c r="E1840" s="25">
        <v>0</v>
      </c>
      <c r="F1840" s="8">
        <v>0</v>
      </c>
      <c r="G1840" s="8">
        <v>0</v>
      </c>
      <c r="H1840" s="28">
        <v>0</v>
      </c>
      <c r="I1840" s="25">
        <f t="shared" si="3666"/>
        <v>0</v>
      </c>
      <c r="J1840" s="27">
        <f t="shared" si="3667"/>
        <v>0</v>
      </c>
      <c r="K1840" s="25">
        <f t="shared" ref="K1840:L1840" si="3781">IFERROR(G1840,0)</f>
        <v>0</v>
      </c>
      <c r="L1840" s="25">
        <f t="shared" si="3781"/>
        <v>0</v>
      </c>
      <c r="M1840" s="25">
        <f t="shared" si="3669"/>
        <v>0</v>
      </c>
      <c r="N1840" s="27">
        <f t="shared" si="3670"/>
        <v>0</v>
      </c>
      <c r="O1840" s="25">
        <f t="shared" ref="O1840:P1840" si="3782">IFERROR(K1840,0)</f>
        <v>0</v>
      </c>
      <c r="P1840" s="25">
        <f t="shared" si="3782"/>
        <v>0</v>
      </c>
      <c r="Q1840" s="25">
        <f t="shared" si="3672"/>
        <v>0</v>
      </c>
      <c r="R1840" s="27">
        <f t="shared" si="3673"/>
        <v>0</v>
      </c>
      <c r="S1840" s="29"/>
      <c r="T1840" s="29"/>
      <c r="U1840" s="29"/>
      <c r="V1840" s="25">
        <f t="shared" si="3435"/>
        <v>0</v>
      </c>
      <c r="W1840" s="25">
        <f t="shared" si="3436"/>
        <v>0</v>
      </c>
      <c r="X1840" s="14">
        <f t="shared" si="3762"/>
        <v>0</v>
      </c>
      <c r="Y1840" s="14"/>
    </row>
    <row r="1841" spans="1:25" x14ac:dyDescent="0.2">
      <c r="A1841" s="22">
        <v>45745</v>
      </c>
      <c r="B1841" s="23" t="s">
        <v>31</v>
      </c>
      <c r="C1841" s="24" t="s">
        <v>32</v>
      </c>
      <c r="D1841" s="23" t="s">
        <v>25</v>
      </c>
      <c r="E1841" s="25">
        <v>229.8</v>
      </c>
      <c r="F1841" s="8">
        <v>0.63200000000000001</v>
      </c>
      <c r="G1841" s="8">
        <v>0.66800000000000004</v>
      </c>
      <c r="H1841" s="28">
        <v>0.59899999999999998</v>
      </c>
      <c r="I1841" s="25">
        <f t="shared" si="3666"/>
        <v>-6.9000000000000061E-2</v>
      </c>
      <c r="J1841" s="27">
        <f t="shared" si="3667"/>
        <v>89.670658682634723</v>
      </c>
      <c r="K1841" s="25">
        <f t="shared" ref="K1841:L1841" si="3783">IFERROR(G1841,0)</f>
        <v>0.66800000000000004</v>
      </c>
      <c r="L1841" s="25">
        <f t="shared" si="3783"/>
        <v>0.59899999999999998</v>
      </c>
      <c r="M1841" s="25">
        <f t="shared" si="3669"/>
        <v>-6.9000000000000061E-2</v>
      </c>
      <c r="N1841" s="27">
        <f t="shared" si="3670"/>
        <v>89.670658682634723</v>
      </c>
      <c r="O1841" s="25">
        <f t="shared" ref="O1841:P1841" si="3784">IFERROR(K1841,0)</f>
        <v>0.66800000000000004</v>
      </c>
      <c r="P1841" s="25">
        <f t="shared" si="3784"/>
        <v>0.59899999999999998</v>
      </c>
      <c r="Q1841" s="25">
        <f t="shared" si="3672"/>
        <v>-6.9000000000000061E-2</v>
      </c>
      <c r="R1841" s="27">
        <f t="shared" si="3673"/>
        <v>89.670658682634723</v>
      </c>
      <c r="S1841" s="14" t="e">
        <f>T1820</f>
        <v>#REF!</v>
      </c>
      <c r="T1841" s="25" t="e">
        <f>H1841+S1841-H1842-H1843-U1841</f>
        <v>#REF!</v>
      </c>
      <c r="U1841" s="14">
        <v>4.0000000000000002E-4</v>
      </c>
      <c r="V1841" s="25">
        <f t="shared" si="3435"/>
        <v>105.69620253164558</v>
      </c>
      <c r="W1841" s="25">
        <f t="shared" si="3436"/>
        <v>94.778481012658219</v>
      </c>
      <c r="X1841" s="14">
        <f t="shared" si="3762"/>
        <v>0</v>
      </c>
      <c r="Y1841" s="14"/>
    </row>
    <row r="1842" spans="1:25" x14ac:dyDescent="0.2">
      <c r="A1842" s="22">
        <v>45745</v>
      </c>
      <c r="B1842" s="23" t="s">
        <v>31</v>
      </c>
      <c r="C1842" s="24" t="s">
        <v>32</v>
      </c>
      <c r="D1842" s="23" t="s">
        <v>26</v>
      </c>
      <c r="E1842" s="25">
        <v>285</v>
      </c>
      <c r="F1842" s="8">
        <v>0.69599999999999995</v>
      </c>
      <c r="G1842" s="8">
        <v>0.77400000000000002</v>
      </c>
      <c r="H1842" s="28">
        <v>2.8820000000000001</v>
      </c>
      <c r="I1842" s="25">
        <f t="shared" si="3666"/>
        <v>2.1080000000000001</v>
      </c>
      <c r="J1842" s="27">
        <f t="shared" si="3667"/>
        <v>372.35142118863052</v>
      </c>
      <c r="K1842" s="25">
        <f t="shared" ref="K1842:L1842" si="3785">IFERROR(G1842,0)</f>
        <v>0.77400000000000002</v>
      </c>
      <c r="L1842" s="25">
        <f t="shared" si="3785"/>
        <v>2.8820000000000001</v>
      </c>
      <c r="M1842" s="25">
        <f t="shared" si="3669"/>
        <v>2.1080000000000001</v>
      </c>
      <c r="N1842" s="27">
        <f t="shared" si="3670"/>
        <v>372.35142118863052</v>
      </c>
      <c r="O1842" s="25">
        <f t="shared" ref="O1842:P1842" si="3786">IFERROR(K1842,0)</f>
        <v>0.77400000000000002</v>
      </c>
      <c r="P1842" s="25">
        <f t="shared" si="3786"/>
        <v>2.8820000000000001</v>
      </c>
      <c r="Q1842" s="25">
        <f t="shared" si="3672"/>
        <v>2.1080000000000001</v>
      </c>
      <c r="R1842" s="27">
        <f t="shared" si="3673"/>
        <v>372.35142118863052</v>
      </c>
      <c r="S1842" s="29"/>
      <c r="T1842" s="29"/>
      <c r="U1842" s="29"/>
      <c r="V1842" s="25">
        <f t="shared" si="3435"/>
        <v>111.20689655172416</v>
      </c>
      <c r="W1842" s="25">
        <f t="shared" si="3436"/>
        <v>414.080459770115</v>
      </c>
      <c r="X1842" s="14">
        <f t="shared" si="3762"/>
        <v>0.59699999999999998</v>
      </c>
      <c r="Y1842" s="14"/>
    </row>
    <row r="1843" spans="1:25" x14ac:dyDescent="0.2">
      <c r="A1843" s="22">
        <v>45745</v>
      </c>
      <c r="B1843" s="23" t="s">
        <v>31</v>
      </c>
      <c r="C1843" s="24" t="s">
        <v>32</v>
      </c>
      <c r="D1843" s="23" t="s">
        <v>27</v>
      </c>
      <c r="E1843" s="25">
        <v>0</v>
      </c>
      <c r="F1843" s="8">
        <v>0</v>
      </c>
      <c r="G1843" s="8">
        <v>0</v>
      </c>
      <c r="H1843" s="28">
        <v>0</v>
      </c>
      <c r="I1843" s="25">
        <f t="shared" si="3666"/>
        <v>0</v>
      </c>
      <c r="J1843" s="27">
        <f t="shared" si="3667"/>
        <v>0</v>
      </c>
      <c r="K1843" s="25">
        <f t="shared" ref="K1843:L1843" si="3787">IFERROR(G1843,0)</f>
        <v>0</v>
      </c>
      <c r="L1843" s="25">
        <f t="shared" si="3787"/>
        <v>0</v>
      </c>
      <c r="M1843" s="25">
        <f t="shared" si="3669"/>
        <v>0</v>
      </c>
      <c r="N1843" s="27">
        <f t="shared" si="3670"/>
        <v>0</v>
      </c>
      <c r="O1843" s="25">
        <f t="shared" ref="O1843:P1843" si="3788">IFERROR(K1843,0)</f>
        <v>0</v>
      </c>
      <c r="P1843" s="25">
        <f t="shared" si="3788"/>
        <v>0</v>
      </c>
      <c r="Q1843" s="25">
        <f t="shared" si="3672"/>
        <v>0</v>
      </c>
      <c r="R1843" s="27">
        <f t="shared" si="3673"/>
        <v>0</v>
      </c>
      <c r="S1843" s="29"/>
      <c r="T1843" s="29"/>
      <c r="U1843" s="29"/>
      <c r="V1843" s="25">
        <f t="shared" si="3435"/>
        <v>0</v>
      </c>
      <c r="W1843" s="25">
        <f t="shared" si="3436"/>
        <v>0</v>
      </c>
      <c r="X1843" s="14">
        <f t="shared" si="3762"/>
        <v>2.5529999999999999</v>
      </c>
      <c r="Y1843" s="14"/>
    </row>
    <row r="1844" spans="1:25" x14ac:dyDescent="0.2">
      <c r="A1844" s="22">
        <v>45745</v>
      </c>
      <c r="B1844" s="23" t="s">
        <v>36</v>
      </c>
      <c r="C1844" s="24" t="s">
        <v>32</v>
      </c>
      <c r="D1844" s="23" t="s">
        <v>25</v>
      </c>
      <c r="E1844" s="25">
        <v>5.2</v>
      </c>
      <c r="F1844" s="8">
        <v>1.7000000000000001E-2</v>
      </c>
      <c r="G1844" s="8">
        <v>1.61E-2</v>
      </c>
      <c r="H1844" s="28">
        <v>1.7999999999999999E-2</v>
      </c>
      <c r="I1844" s="25">
        <f t="shared" si="3666"/>
        <v>1.8999999999999989E-3</v>
      </c>
      <c r="J1844" s="27">
        <f t="shared" si="3667"/>
        <v>111.80124223602483</v>
      </c>
      <c r="K1844" s="25">
        <f t="shared" ref="K1844:L1844" si="3789">IFERROR(G1844,0)</f>
        <v>1.61E-2</v>
      </c>
      <c r="L1844" s="25">
        <f t="shared" si="3789"/>
        <v>1.7999999999999999E-2</v>
      </c>
      <c r="M1844" s="25">
        <f t="shared" si="3669"/>
        <v>1.8999999999999989E-3</v>
      </c>
      <c r="N1844" s="27">
        <f t="shared" si="3670"/>
        <v>111.80124223602483</v>
      </c>
      <c r="O1844" s="25">
        <f t="shared" ref="O1844:P1844" si="3790">IFERROR(K1844,0)</f>
        <v>1.61E-2</v>
      </c>
      <c r="P1844" s="25">
        <f t="shared" si="3790"/>
        <v>1.7999999999999999E-2</v>
      </c>
      <c r="Q1844" s="25">
        <f t="shared" si="3672"/>
        <v>1.8999999999999989E-3</v>
      </c>
      <c r="R1844" s="27">
        <f t="shared" si="3673"/>
        <v>111.80124223602483</v>
      </c>
      <c r="S1844" s="14" t="e">
        <f>T1823</f>
        <v>#REF!</v>
      </c>
      <c r="T1844" s="25" t="e">
        <f>H1844+S1844-H1845-H1846-U1844</f>
        <v>#REF!</v>
      </c>
      <c r="U1844" s="14">
        <v>6.9999999999999999E-4</v>
      </c>
      <c r="V1844" s="25">
        <f t="shared" si="3435"/>
        <v>94.705882352941174</v>
      </c>
      <c r="W1844" s="25">
        <f t="shared" si="3436"/>
        <v>105.88235294117645</v>
      </c>
      <c r="X1844" s="14">
        <f t="shared" si="3762"/>
        <v>0</v>
      </c>
      <c r="Y1844" s="14"/>
    </row>
    <row r="1845" spans="1:25" x14ac:dyDescent="0.2">
      <c r="A1845" s="22">
        <v>45745</v>
      </c>
      <c r="B1845" s="23" t="s">
        <v>36</v>
      </c>
      <c r="C1845" s="24" t="s">
        <v>32</v>
      </c>
      <c r="D1845" s="23" t="s">
        <v>26</v>
      </c>
      <c r="E1845" s="25">
        <v>5.0999999999999996</v>
      </c>
      <c r="F1845" s="8">
        <v>0</v>
      </c>
      <c r="G1845" s="8">
        <v>1.29E-2</v>
      </c>
      <c r="H1845" s="28">
        <v>0</v>
      </c>
      <c r="I1845" s="25">
        <f t="shared" si="3666"/>
        <v>-1.29E-2</v>
      </c>
      <c r="J1845" s="27">
        <f t="shared" si="3667"/>
        <v>0</v>
      </c>
      <c r="K1845" s="25">
        <f t="shared" ref="K1845:L1845" si="3791">IFERROR(G1845,0)</f>
        <v>1.29E-2</v>
      </c>
      <c r="L1845" s="25">
        <f t="shared" si="3791"/>
        <v>0</v>
      </c>
      <c r="M1845" s="25">
        <f t="shared" si="3669"/>
        <v>-1.29E-2</v>
      </c>
      <c r="N1845" s="27">
        <f t="shared" si="3670"/>
        <v>0</v>
      </c>
      <c r="O1845" s="25">
        <f t="shared" ref="O1845:P1845" si="3792">IFERROR(K1845,0)</f>
        <v>1.29E-2</v>
      </c>
      <c r="P1845" s="25">
        <f t="shared" si="3792"/>
        <v>0</v>
      </c>
      <c r="Q1845" s="25">
        <f t="shared" si="3672"/>
        <v>-1.29E-2</v>
      </c>
      <c r="R1845" s="27">
        <f t="shared" si="3673"/>
        <v>0</v>
      </c>
      <c r="S1845" s="29"/>
      <c r="T1845" s="29"/>
      <c r="U1845" s="29"/>
      <c r="V1845" s="25">
        <f t="shared" si="3435"/>
        <v>0</v>
      </c>
      <c r="W1845" s="25">
        <f t="shared" si="3436"/>
        <v>0</v>
      </c>
      <c r="X1845" s="14">
        <f t="shared" si="3762"/>
        <v>1.7999999999999999E-2</v>
      </c>
      <c r="Y1845" s="14"/>
    </row>
    <row r="1846" spans="1:25" x14ac:dyDescent="0.2">
      <c r="A1846" s="22">
        <v>45745</v>
      </c>
      <c r="B1846" s="23" t="s">
        <v>36</v>
      </c>
      <c r="C1846" s="24" t="s">
        <v>32</v>
      </c>
      <c r="D1846" s="23" t="s">
        <v>27</v>
      </c>
      <c r="E1846" s="25">
        <v>0</v>
      </c>
      <c r="F1846" s="8">
        <v>0</v>
      </c>
      <c r="G1846" s="8">
        <v>0</v>
      </c>
      <c r="H1846" s="28">
        <v>0</v>
      </c>
      <c r="I1846" s="25">
        <f t="shared" si="3666"/>
        <v>0</v>
      </c>
      <c r="J1846" s="27">
        <f t="shared" si="3667"/>
        <v>0</v>
      </c>
      <c r="K1846" s="25">
        <f t="shared" ref="K1846:L1846" si="3793">IFERROR(G1846,0)</f>
        <v>0</v>
      </c>
      <c r="L1846" s="25">
        <f t="shared" si="3793"/>
        <v>0</v>
      </c>
      <c r="M1846" s="25">
        <f t="shared" si="3669"/>
        <v>0</v>
      </c>
      <c r="N1846" s="27">
        <f t="shared" si="3670"/>
        <v>0</v>
      </c>
      <c r="O1846" s="25">
        <f t="shared" ref="O1846:P1846" si="3794">IFERROR(K1846,0)</f>
        <v>0</v>
      </c>
      <c r="P1846" s="25">
        <f t="shared" si="3794"/>
        <v>0</v>
      </c>
      <c r="Q1846" s="25">
        <f t="shared" si="3672"/>
        <v>0</v>
      </c>
      <c r="R1846" s="27">
        <f t="shared" si="3673"/>
        <v>0</v>
      </c>
      <c r="S1846" s="29"/>
      <c r="T1846" s="29"/>
      <c r="U1846" s="29"/>
      <c r="V1846" s="25">
        <f t="shared" si="3435"/>
        <v>0</v>
      </c>
      <c r="W1846" s="25">
        <f t="shared" si="3436"/>
        <v>0</v>
      </c>
      <c r="X1846" s="14">
        <f t="shared" si="3762"/>
        <v>0</v>
      </c>
      <c r="Y1846" s="14"/>
    </row>
    <row r="1847" spans="1:25" x14ac:dyDescent="0.2">
      <c r="A1847" s="22">
        <v>45745</v>
      </c>
      <c r="B1847" s="23" t="s">
        <v>33</v>
      </c>
      <c r="C1847" s="24" t="s">
        <v>32</v>
      </c>
      <c r="D1847" s="23" t="s">
        <v>25</v>
      </c>
      <c r="E1847" s="25">
        <v>0.63</v>
      </c>
      <c r="F1847" s="8">
        <v>0</v>
      </c>
      <c r="G1847" s="8">
        <v>1.9E-3</v>
      </c>
      <c r="H1847" s="28">
        <v>1E-3</v>
      </c>
      <c r="I1847" s="25">
        <f t="shared" si="3666"/>
        <v>-8.9999999999999998E-4</v>
      </c>
      <c r="J1847" s="27">
        <f t="shared" si="3667"/>
        <v>52.631578947368418</v>
      </c>
      <c r="K1847" s="25">
        <f t="shared" ref="K1847:L1847" si="3795">IFERROR(G1847,0)</f>
        <v>1.9E-3</v>
      </c>
      <c r="L1847" s="25">
        <f t="shared" si="3795"/>
        <v>1E-3</v>
      </c>
      <c r="M1847" s="25">
        <f t="shared" si="3669"/>
        <v>-8.9999999999999998E-4</v>
      </c>
      <c r="N1847" s="27">
        <f t="shared" si="3670"/>
        <v>52.631578947368418</v>
      </c>
      <c r="O1847" s="25">
        <f t="shared" ref="O1847:P1847" si="3796">IFERROR(K1847,0)</f>
        <v>1.9E-3</v>
      </c>
      <c r="P1847" s="25">
        <f t="shared" si="3796"/>
        <v>1E-3</v>
      </c>
      <c r="Q1847" s="25">
        <f t="shared" si="3672"/>
        <v>-8.9999999999999998E-4</v>
      </c>
      <c r="R1847" s="27">
        <f t="shared" si="3673"/>
        <v>52.631578947368418</v>
      </c>
      <c r="S1847" s="14" t="e">
        <f>T1826</f>
        <v>#REF!</v>
      </c>
      <c r="T1847" s="25" t="e">
        <f>H1847+S1847-H1848-H1849-U1847</f>
        <v>#REF!</v>
      </c>
      <c r="U1847" s="14">
        <v>1E-4</v>
      </c>
      <c r="V1847" s="25">
        <f t="shared" si="3435"/>
        <v>0</v>
      </c>
      <c r="W1847" s="25">
        <f t="shared" si="3436"/>
        <v>0</v>
      </c>
      <c r="X1847" s="14">
        <f t="shared" si="3762"/>
        <v>0</v>
      </c>
      <c r="Y1847" s="14"/>
    </row>
    <row r="1848" spans="1:25" x14ac:dyDescent="0.2">
      <c r="A1848" s="22">
        <v>45745</v>
      </c>
      <c r="B1848" s="23" t="s">
        <v>33</v>
      </c>
      <c r="C1848" s="24" t="s">
        <v>32</v>
      </c>
      <c r="D1848" s="23" t="s">
        <v>26</v>
      </c>
      <c r="E1848" s="25">
        <v>0.63</v>
      </c>
      <c r="F1848" s="8">
        <v>0</v>
      </c>
      <c r="G1848" s="8">
        <v>1.6000000000000001E-3</v>
      </c>
      <c r="H1848" s="28">
        <v>0</v>
      </c>
      <c r="I1848" s="25">
        <f t="shared" si="3666"/>
        <v>-1.6000000000000001E-3</v>
      </c>
      <c r="J1848" s="27">
        <f t="shared" si="3667"/>
        <v>0</v>
      </c>
      <c r="K1848" s="25">
        <f t="shared" ref="K1848:L1848" si="3797">IFERROR(G1848,0)</f>
        <v>1.6000000000000001E-3</v>
      </c>
      <c r="L1848" s="25">
        <f t="shared" si="3797"/>
        <v>0</v>
      </c>
      <c r="M1848" s="25">
        <f t="shared" si="3669"/>
        <v>-1.6000000000000001E-3</v>
      </c>
      <c r="N1848" s="27">
        <f t="shared" si="3670"/>
        <v>0</v>
      </c>
      <c r="O1848" s="25">
        <f t="shared" ref="O1848:P1848" si="3798">IFERROR(K1848,0)</f>
        <v>1.6000000000000001E-3</v>
      </c>
      <c r="P1848" s="25">
        <f t="shared" si="3798"/>
        <v>0</v>
      </c>
      <c r="Q1848" s="25">
        <f t="shared" si="3672"/>
        <v>-1.6000000000000001E-3</v>
      </c>
      <c r="R1848" s="27">
        <f t="shared" si="3673"/>
        <v>0</v>
      </c>
      <c r="S1848" s="29"/>
      <c r="T1848" s="29"/>
      <c r="U1848" s="29"/>
      <c r="V1848" s="25">
        <f t="shared" si="3435"/>
        <v>0</v>
      </c>
      <c r="W1848" s="25">
        <f t="shared" si="3436"/>
        <v>0</v>
      </c>
      <c r="X1848" s="14">
        <f t="shared" si="3762"/>
        <v>1E-3</v>
      </c>
      <c r="Y1848" s="14"/>
    </row>
    <row r="1849" spans="1:25" x14ac:dyDescent="0.2">
      <c r="A1849" s="22">
        <v>45745</v>
      </c>
      <c r="B1849" s="23" t="s">
        <v>33</v>
      </c>
      <c r="C1849" s="24" t="s">
        <v>32</v>
      </c>
      <c r="D1849" s="23" t="s">
        <v>27</v>
      </c>
      <c r="E1849" s="25">
        <v>0</v>
      </c>
      <c r="F1849" s="8">
        <v>0</v>
      </c>
      <c r="G1849" s="8">
        <v>0</v>
      </c>
      <c r="H1849" s="28">
        <v>0</v>
      </c>
      <c r="I1849" s="25">
        <f t="shared" si="3666"/>
        <v>0</v>
      </c>
      <c r="J1849" s="27">
        <f t="shared" si="3667"/>
        <v>0</v>
      </c>
      <c r="K1849" s="25">
        <f t="shared" ref="K1849:L1849" si="3799">IFERROR(G1849,0)</f>
        <v>0</v>
      </c>
      <c r="L1849" s="25">
        <f t="shared" si="3799"/>
        <v>0</v>
      </c>
      <c r="M1849" s="25">
        <f t="shared" si="3669"/>
        <v>0</v>
      </c>
      <c r="N1849" s="27">
        <f t="shared" si="3670"/>
        <v>0</v>
      </c>
      <c r="O1849" s="25">
        <f t="shared" ref="O1849:P1849" si="3800">IFERROR(K1849,0)</f>
        <v>0</v>
      </c>
      <c r="P1849" s="25">
        <f t="shared" si="3800"/>
        <v>0</v>
      </c>
      <c r="Q1849" s="25">
        <f t="shared" si="3672"/>
        <v>0</v>
      </c>
      <c r="R1849" s="27">
        <f t="shared" si="3673"/>
        <v>0</v>
      </c>
      <c r="S1849" s="29"/>
      <c r="T1849" s="29"/>
      <c r="U1849" s="29"/>
      <c r="V1849" s="25">
        <f t="shared" si="3435"/>
        <v>0</v>
      </c>
      <c r="W1849" s="25">
        <f t="shared" si="3436"/>
        <v>0</v>
      </c>
      <c r="X1849" s="14">
        <f t="shared" si="3762"/>
        <v>0</v>
      </c>
      <c r="Y1849" s="14"/>
    </row>
    <row r="1850" spans="1:25" x14ac:dyDescent="0.2">
      <c r="A1850" s="22">
        <v>45746</v>
      </c>
      <c r="B1850" s="23" t="s">
        <v>28</v>
      </c>
      <c r="C1850" s="24" t="s">
        <v>24</v>
      </c>
      <c r="D1850" s="23" t="s">
        <v>25</v>
      </c>
      <c r="E1850" s="25">
        <v>190.9</v>
      </c>
      <c r="F1850" s="9">
        <v>0.65300000000000002</v>
      </c>
      <c r="G1850" s="10">
        <v>0.54500000000000004</v>
      </c>
      <c r="H1850" s="26">
        <v>0.57599999999999996</v>
      </c>
      <c r="I1850" s="25">
        <f t="shared" si="3666"/>
        <v>3.0999999999999917E-2</v>
      </c>
      <c r="J1850" s="27">
        <f t="shared" si="3667"/>
        <v>105.68807339449539</v>
      </c>
      <c r="K1850" s="25">
        <f t="shared" ref="K1850:L1850" si="3801">IFERROR(G1850,0)</f>
        <v>0.54500000000000004</v>
      </c>
      <c r="L1850" s="25">
        <f t="shared" si="3801"/>
        <v>0.57599999999999996</v>
      </c>
      <c r="M1850" s="25">
        <f t="shared" si="3669"/>
        <v>3.0999999999999917E-2</v>
      </c>
      <c r="N1850" s="27">
        <f t="shared" si="3670"/>
        <v>105.68807339449539</v>
      </c>
      <c r="O1850" s="25">
        <f t="shared" ref="O1850:P1850" si="3802">IFERROR(K1850,0)</f>
        <v>0.54500000000000004</v>
      </c>
      <c r="P1850" s="25">
        <f t="shared" si="3802"/>
        <v>0.57599999999999996</v>
      </c>
      <c r="Q1850" s="25">
        <f t="shared" si="3672"/>
        <v>3.0999999999999917E-2</v>
      </c>
      <c r="R1850" s="27">
        <f t="shared" si="3673"/>
        <v>105.68807339449539</v>
      </c>
      <c r="S1850" s="25" t="e">
        <f>T1829</f>
        <v>#REF!</v>
      </c>
      <c r="T1850" s="25" t="e">
        <f>H1850+S1850-H1851-H1852-U1850</f>
        <v>#REF!</v>
      </c>
      <c r="U1850" s="25">
        <v>1.8E-3</v>
      </c>
      <c r="V1850" s="25">
        <f t="shared" si="3435"/>
        <v>83.460949464012259</v>
      </c>
      <c r="W1850" s="25">
        <f t="shared" si="3436"/>
        <v>88.20826952526798</v>
      </c>
      <c r="X1850" s="14">
        <f>H1808</f>
        <v>0.57599999999999996</v>
      </c>
      <c r="Y1850" s="14"/>
    </row>
    <row r="1851" spans="1:25" x14ac:dyDescent="0.2">
      <c r="A1851" s="22">
        <v>45746</v>
      </c>
      <c r="B1851" s="23" t="s">
        <v>28</v>
      </c>
      <c r="C1851" s="24" t="s">
        <v>24</v>
      </c>
      <c r="D1851" s="23" t="s">
        <v>26</v>
      </c>
      <c r="E1851" s="25">
        <v>220.3</v>
      </c>
      <c r="F1851" s="8">
        <v>0.42799999999999999</v>
      </c>
      <c r="G1851" s="8">
        <v>0.58099999999999996</v>
      </c>
      <c r="H1851" s="28">
        <v>0.79400000000000004</v>
      </c>
      <c r="I1851" s="25">
        <f t="shared" si="3666"/>
        <v>0.21300000000000008</v>
      </c>
      <c r="J1851" s="27">
        <f t="shared" si="3667"/>
        <v>136.66092943201377</v>
      </c>
      <c r="K1851" s="25">
        <f t="shared" ref="K1851:L1851" si="3803">IFERROR(G1851,0)</f>
        <v>0.58099999999999996</v>
      </c>
      <c r="L1851" s="25">
        <f t="shared" si="3803"/>
        <v>0.79400000000000004</v>
      </c>
      <c r="M1851" s="25">
        <f t="shared" si="3669"/>
        <v>0.21300000000000008</v>
      </c>
      <c r="N1851" s="27">
        <f t="shared" si="3670"/>
        <v>136.66092943201377</v>
      </c>
      <c r="O1851" s="25">
        <f t="shared" ref="O1851:P1851" si="3804">IFERROR(K1851,0)</f>
        <v>0.58099999999999996</v>
      </c>
      <c r="P1851" s="25">
        <f t="shared" si="3804"/>
        <v>0.79400000000000004</v>
      </c>
      <c r="Q1851" s="25">
        <f t="shared" si="3672"/>
        <v>0.21300000000000008</v>
      </c>
      <c r="R1851" s="27">
        <f t="shared" si="3673"/>
        <v>136.66092943201377</v>
      </c>
      <c r="S1851" s="29"/>
      <c r="T1851" s="29"/>
      <c r="U1851" s="29"/>
      <c r="V1851" s="25">
        <f t="shared" si="3435"/>
        <v>135.74766355140187</v>
      </c>
      <c r="W1851" s="25">
        <f t="shared" si="3436"/>
        <v>185.5140186915888</v>
      </c>
      <c r="X1851" s="14">
        <f t="shared" ref="X1851:X1870" si="3805">H1808</f>
        <v>0.57599999999999996</v>
      </c>
      <c r="Y1851" s="14"/>
    </row>
    <row r="1852" spans="1:25" x14ac:dyDescent="0.2">
      <c r="A1852" s="22">
        <v>45746</v>
      </c>
      <c r="B1852" s="23" t="s">
        <v>28</v>
      </c>
      <c r="C1852" s="24" t="s">
        <v>24</v>
      </c>
      <c r="D1852" s="23" t="s">
        <v>27</v>
      </c>
      <c r="E1852" s="25">
        <v>0</v>
      </c>
      <c r="F1852" s="8">
        <v>0</v>
      </c>
      <c r="G1852" s="8">
        <v>0</v>
      </c>
      <c r="H1852" s="28">
        <v>0</v>
      </c>
      <c r="I1852" s="25">
        <f t="shared" si="3666"/>
        <v>0</v>
      </c>
      <c r="J1852" s="27">
        <f t="shared" si="3667"/>
        <v>0</v>
      </c>
      <c r="K1852" s="25">
        <f t="shared" ref="K1852:L1852" si="3806">IFERROR(G1852,0)</f>
        <v>0</v>
      </c>
      <c r="L1852" s="25">
        <f t="shared" si="3806"/>
        <v>0</v>
      </c>
      <c r="M1852" s="25">
        <f t="shared" si="3669"/>
        <v>0</v>
      </c>
      <c r="N1852" s="27">
        <f t="shared" si="3670"/>
        <v>0</v>
      </c>
      <c r="O1852" s="25">
        <f t="shared" ref="O1852:P1852" si="3807">IFERROR(K1852,0)</f>
        <v>0</v>
      </c>
      <c r="P1852" s="25">
        <f t="shared" si="3807"/>
        <v>0</v>
      </c>
      <c r="Q1852" s="25">
        <f t="shared" si="3672"/>
        <v>0</v>
      </c>
      <c r="R1852" s="27">
        <f t="shared" si="3673"/>
        <v>0</v>
      </c>
      <c r="S1852" s="29"/>
      <c r="T1852" s="29"/>
      <c r="U1852" s="29"/>
      <c r="V1852" s="25">
        <f t="shared" si="3435"/>
        <v>0</v>
      </c>
      <c r="W1852" s="25">
        <f t="shared" si="3436"/>
        <v>0</v>
      </c>
      <c r="X1852" s="14">
        <f t="shared" si="3805"/>
        <v>2.9430000000000001</v>
      </c>
      <c r="Y1852" s="14"/>
    </row>
    <row r="1853" spans="1:25" x14ac:dyDescent="0.2">
      <c r="A1853" s="22">
        <v>45746</v>
      </c>
      <c r="B1853" s="23" t="s">
        <v>23</v>
      </c>
      <c r="C1853" s="24" t="s">
        <v>24</v>
      </c>
      <c r="D1853" s="23" t="s">
        <v>25</v>
      </c>
      <c r="E1853" s="25">
        <v>1.7</v>
      </c>
      <c r="F1853" s="8">
        <v>5.0000000000000001E-3</v>
      </c>
      <c r="G1853" s="8">
        <v>4.7999999999999996E-3</v>
      </c>
      <c r="H1853" s="28">
        <v>5.0000000000000001E-3</v>
      </c>
      <c r="I1853" s="25">
        <f t="shared" si="3666"/>
        <v>2.0000000000000052E-4</v>
      </c>
      <c r="J1853" s="27">
        <f t="shared" si="3667"/>
        <v>104.16666666666667</v>
      </c>
      <c r="K1853" s="25">
        <f t="shared" ref="K1853:L1853" si="3808">IFERROR(G1853,0)</f>
        <v>4.7999999999999996E-3</v>
      </c>
      <c r="L1853" s="25">
        <f t="shared" si="3808"/>
        <v>5.0000000000000001E-3</v>
      </c>
      <c r="M1853" s="25">
        <f t="shared" si="3669"/>
        <v>2.0000000000000052E-4</v>
      </c>
      <c r="N1853" s="27">
        <f t="shared" si="3670"/>
        <v>104.16666666666667</v>
      </c>
      <c r="O1853" s="25">
        <f t="shared" ref="O1853:P1853" si="3809">IFERROR(K1853,0)</f>
        <v>4.7999999999999996E-3</v>
      </c>
      <c r="P1853" s="25">
        <f t="shared" si="3809"/>
        <v>5.0000000000000001E-3</v>
      </c>
      <c r="Q1853" s="25">
        <f t="shared" si="3672"/>
        <v>2.0000000000000052E-4</v>
      </c>
      <c r="R1853" s="27">
        <f t="shared" si="3673"/>
        <v>104.16666666666667</v>
      </c>
      <c r="S1853" s="25" t="e">
        <f>T1832</f>
        <v>#REF!</v>
      </c>
      <c r="T1853" s="25" t="e">
        <f>H1853+S1853-H1854-H1855-U1853</f>
        <v>#REF!</v>
      </c>
      <c r="U1853" s="25">
        <v>1E-4</v>
      </c>
      <c r="V1853" s="25">
        <f t="shared" si="3435"/>
        <v>95.999999999999986</v>
      </c>
      <c r="W1853" s="25">
        <f t="shared" si="3436"/>
        <v>100</v>
      </c>
      <c r="X1853" s="14">
        <f t="shared" si="3805"/>
        <v>0</v>
      </c>
      <c r="Y1853" s="14"/>
    </row>
    <row r="1854" spans="1:25" x14ac:dyDescent="0.2">
      <c r="A1854" s="22">
        <v>45746</v>
      </c>
      <c r="B1854" s="23" t="s">
        <v>23</v>
      </c>
      <c r="C1854" s="24" t="s">
        <v>24</v>
      </c>
      <c r="D1854" s="23" t="s">
        <v>26</v>
      </c>
      <c r="E1854" s="25">
        <v>1.5</v>
      </c>
      <c r="F1854" s="8">
        <v>0</v>
      </c>
      <c r="G1854" s="8">
        <v>3.0000000000000001E-3</v>
      </c>
      <c r="H1854" s="28">
        <v>0</v>
      </c>
      <c r="I1854" s="25">
        <f t="shared" si="3666"/>
        <v>-3.0000000000000001E-3</v>
      </c>
      <c r="J1854" s="27">
        <f t="shared" si="3667"/>
        <v>0</v>
      </c>
      <c r="K1854" s="25">
        <f t="shared" ref="K1854:L1854" si="3810">IFERROR(G1854,0)</f>
        <v>3.0000000000000001E-3</v>
      </c>
      <c r="L1854" s="25">
        <f t="shared" si="3810"/>
        <v>0</v>
      </c>
      <c r="M1854" s="25">
        <f t="shared" si="3669"/>
        <v>-3.0000000000000001E-3</v>
      </c>
      <c r="N1854" s="27">
        <f t="shared" si="3670"/>
        <v>0</v>
      </c>
      <c r="O1854" s="25">
        <f t="shared" ref="O1854:P1854" si="3811">IFERROR(K1854,0)</f>
        <v>3.0000000000000001E-3</v>
      </c>
      <c r="P1854" s="25">
        <f t="shared" si="3811"/>
        <v>0</v>
      </c>
      <c r="Q1854" s="25">
        <f t="shared" si="3672"/>
        <v>-3.0000000000000001E-3</v>
      </c>
      <c r="R1854" s="27">
        <f t="shared" si="3673"/>
        <v>0</v>
      </c>
      <c r="S1854" s="29"/>
      <c r="T1854" s="29"/>
      <c r="U1854" s="29"/>
      <c r="V1854" s="25">
        <f t="shared" si="3435"/>
        <v>0</v>
      </c>
      <c r="W1854" s="25">
        <f t="shared" si="3436"/>
        <v>0</v>
      </c>
      <c r="X1854" s="14">
        <f t="shared" si="3805"/>
        <v>5.0000000000000001E-3</v>
      </c>
      <c r="Y1854" s="14"/>
    </row>
    <row r="1855" spans="1:25" x14ac:dyDescent="0.2">
      <c r="A1855" s="22">
        <v>45746</v>
      </c>
      <c r="B1855" s="23" t="s">
        <v>23</v>
      </c>
      <c r="C1855" s="24" t="s">
        <v>24</v>
      </c>
      <c r="D1855" s="23" t="s">
        <v>27</v>
      </c>
      <c r="E1855" s="25">
        <v>0</v>
      </c>
      <c r="F1855" s="8">
        <v>0</v>
      </c>
      <c r="G1855" s="8">
        <v>0</v>
      </c>
      <c r="H1855" s="28">
        <v>0</v>
      </c>
      <c r="I1855" s="25">
        <f t="shared" si="3666"/>
        <v>0</v>
      </c>
      <c r="J1855" s="27">
        <f t="shared" si="3667"/>
        <v>0</v>
      </c>
      <c r="K1855" s="25">
        <f t="shared" ref="K1855:L1855" si="3812">IFERROR(G1855,0)</f>
        <v>0</v>
      </c>
      <c r="L1855" s="25">
        <f t="shared" si="3812"/>
        <v>0</v>
      </c>
      <c r="M1855" s="25">
        <f t="shared" si="3669"/>
        <v>0</v>
      </c>
      <c r="N1855" s="27">
        <f t="shared" si="3670"/>
        <v>0</v>
      </c>
      <c r="O1855" s="25">
        <f t="shared" ref="O1855:P1855" si="3813">IFERROR(K1855,0)</f>
        <v>0</v>
      </c>
      <c r="P1855" s="25">
        <f t="shared" si="3813"/>
        <v>0</v>
      </c>
      <c r="Q1855" s="25">
        <f t="shared" si="3672"/>
        <v>0</v>
      </c>
      <c r="R1855" s="27">
        <f t="shared" si="3673"/>
        <v>0</v>
      </c>
      <c r="S1855" s="29"/>
      <c r="T1855" s="29"/>
      <c r="U1855" s="29"/>
      <c r="V1855" s="25">
        <f t="shared" si="3435"/>
        <v>0</v>
      </c>
      <c r="W1855" s="25">
        <f t="shared" si="3436"/>
        <v>0</v>
      </c>
      <c r="X1855" s="14">
        <f t="shared" si="3805"/>
        <v>0</v>
      </c>
      <c r="Y1855" s="14"/>
    </row>
    <row r="1856" spans="1:25" x14ac:dyDescent="0.2">
      <c r="A1856" s="22">
        <v>45746</v>
      </c>
      <c r="B1856" s="23" t="s">
        <v>29</v>
      </c>
      <c r="C1856" s="24" t="s">
        <v>24</v>
      </c>
      <c r="D1856" s="23" t="s">
        <v>25</v>
      </c>
      <c r="E1856" s="25">
        <v>1</v>
      </c>
      <c r="F1856" s="8">
        <v>5.0000000000000001E-3</v>
      </c>
      <c r="G1856" s="8">
        <v>3.0000000000000001E-3</v>
      </c>
      <c r="H1856" s="28">
        <v>4.0000000000000001E-3</v>
      </c>
      <c r="I1856" s="25">
        <f t="shared" si="3666"/>
        <v>1E-3</v>
      </c>
      <c r="J1856" s="27">
        <f t="shared" si="3667"/>
        <v>133.33333333333331</v>
      </c>
      <c r="K1856" s="25">
        <f t="shared" ref="K1856:L1856" si="3814">IFERROR(G1856,0)</f>
        <v>3.0000000000000001E-3</v>
      </c>
      <c r="L1856" s="25">
        <f t="shared" si="3814"/>
        <v>4.0000000000000001E-3</v>
      </c>
      <c r="M1856" s="25">
        <f t="shared" si="3669"/>
        <v>1E-3</v>
      </c>
      <c r="N1856" s="27">
        <f t="shared" si="3670"/>
        <v>133.33333333333331</v>
      </c>
      <c r="O1856" s="25">
        <f t="shared" ref="O1856:P1856" si="3815">IFERROR(K1856,0)</f>
        <v>3.0000000000000001E-3</v>
      </c>
      <c r="P1856" s="25">
        <f t="shared" si="3815"/>
        <v>4.0000000000000001E-3</v>
      </c>
      <c r="Q1856" s="25">
        <f t="shared" si="3672"/>
        <v>1E-3</v>
      </c>
      <c r="R1856" s="27">
        <f t="shared" si="3673"/>
        <v>133.33333333333331</v>
      </c>
      <c r="S1856" s="25" t="e">
        <f>T1835</f>
        <v>#REF!</v>
      </c>
      <c r="T1856" s="25" t="e">
        <f>H1856+S1856-H1857-H1858-U1856</f>
        <v>#REF!</v>
      </c>
      <c r="U1856" s="25">
        <v>0</v>
      </c>
      <c r="V1856" s="25">
        <f t="shared" si="3435"/>
        <v>60</v>
      </c>
      <c r="W1856" s="25">
        <f t="shared" si="3436"/>
        <v>80</v>
      </c>
      <c r="X1856" s="14">
        <f t="shared" si="3805"/>
        <v>0</v>
      </c>
      <c r="Y1856" s="14"/>
    </row>
    <row r="1857" spans="1:25" x14ac:dyDescent="0.2">
      <c r="A1857" s="22">
        <v>45746</v>
      </c>
      <c r="B1857" s="23" t="s">
        <v>29</v>
      </c>
      <c r="C1857" s="24" t="s">
        <v>24</v>
      </c>
      <c r="D1857" s="23" t="s">
        <v>26</v>
      </c>
      <c r="E1857" s="25">
        <v>1</v>
      </c>
      <c r="F1857" s="8">
        <v>0</v>
      </c>
      <c r="G1857" s="8">
        <v>3.0000000000000001E-3</v>
      </c>
      <c r="H1857" s="28">
        <v>0</v>
      </c>
      <c r="I1857" s="25">
        <f t="shared" si="3666"/>
        <v>-3.0000000000000001E-3</v>
      </c>
      <c r="J1857" s="27">
        <f t="shared" si="3667"/>
        <v>0</v>
      </c>
      <c r="K1857" s="25">
        <f t="shared" ref="K1857:L1857" si="3816">IFERROR(G1857,0)</f>
        <v>3.0000000000000001E-3</v>
      </c>
      <c r="L1857" s="25">
        <f t="shared" si="3816"/>
        <v>0</v>
      </c>
      <c r="M1857" s="25">
        <f t="shared" si="3669"/>
        <v>-3.0000000000000001E-3</v>
      </c>
      <c r="N1857" s="27">
        <f t="shared" si="3670"/>
        <v>0</v>
      </c>
      <c r="O1857" s="25">
        <f t="shared" ref="O1857:P1857" si="3817">IFERROR(K1857,0)</f>
        <v>3.0000000000000001E-3</v>
      </c>
      <c r="P1857" s="25">
        <f t="shared" si="3817"/>
        <v>0</v>
      </c>
      <c r="Q1857" s="25">
        <f t="shared" si="3672"/>
        <v>-3.0000000000000001E-3</v>
      </c>
      <c r="R1857" s="27">
        <f t="shared" si="3673"/>
        <v>0</v>
      </c>
      <c r="S1857" s="29"/>
      <c r="T1857" s="29"/>
      <c r="U1857" s="29"/>
      <c r="V1857" s="25">
        <f t="shared" si="3435"/>
        <v>0</v>
      </c>
      <c r="W1857" s="25">
        <f t="shared" si="3436"/>
        <v>0</v>
      </c>
      <c r="X1857" s="14">
        <f t="shared" si="3805"/>
        <v>3.0000000000000001E-3</v>
      </c>
      <c r="Y1857" s="14"/>
    </row>
    <row r="1858" spans="1:25" x14ac:dyDescent="0.2">
      <c r="A1858" s="22">
        <v>45746</v>
      </c>
      <c r="B1858" s="23" t="s">
        <v>29</v>
      </c>
      <c r="C1858" s="24" t="s">
        <v>24</v>
      </c>
      <c r="D1858" s="23" t="s">
        <v>27</v>
      </c>
      <c r="E1858" s="25">
        <v>0</v>
      </c>
      <c r="F1858" s="8">
        <v>0</v>
      </c>
      <c r="G1858" s="8">
        <v>0</v>
      </c>
      <c r="H1858" s="28">
        <v>0</v>
      </c>
      <c r="I1858" s="25">
        <f t="shared" si="3666"/>
        <v>0</v>
      </c>
      <c r="J1858" s="27">
        <f t="shared" si="3667"/>
        <v>0</v>
      </c>
      <c r="K1858" s="25">
        <f t="shared" ref="K1858:L1858" si="3818">IFERROR(G1858,0)</f>
        <v>0</v>
      </c>
      <c r="L1858" s="25">
        <f t="shared" si="3818"/>
        <v>0</v>
      </c>
      <c r="M1858" s="25">
        <f t="shared" si="3669"/>
        <v>0</v>
      </c>
      <c r="N1858" s="27">
        <f t="shared" si="3670"/>
        <v>0</v>
      </c>
      <c r="O1858" s="25">
        <f t="shared" ref="O1858:P1858" si="3819">IFERROR(K1858,0)</f>
        <v>0</v>
      </c>
      <c r="P1858" s="25">
        <f t="shared" si="3819"/>
        <v>0</v>
      </c>
      <c r="Q1858" s="25">
        <f t="shared" si="3672"/>
        <v>0</v>
      </c>
      <c r="R1858" s="27">
        <f t="shared" si="3673"/>
        <v>0</v>
      </c>
      <c r="S1858" s="29"/>
      <c r="T1858" s="29"/>
      <c r="U1858" s="29"/>
      <c r="V1858" s="25">
        <f t="shared" si="3435"/>
        <v>0</v>
      </c>
      <c r="W1858" s="25">
        <f t="shared" si="3436"/>
        <v>0</v>
      </c>
      <c r="X1858" s="14">
        <f t="shared" si="3805"/>
        <v>6.7000000000000004E-2</v>
      </c>
      <c r="Y1858" s="14"/>
    </row>
    <row r="1859" spans="1:25" x14ac:dyDescent="0.2">
      <c r="A1859" s="22">
        <v>45746</v>
      </c>
      <c r="B1859" s="23" t="s">
        <v>30</v>
      </c>
      <c r="C1859" s="24" t="s">
        <v>24</v>
      </c>
      <c r="D1859" s="23" t="s">
        <v>25</v>
      </c>
      <c r="E1859" s="25">
        <v>0.6</v>
      </c>
      <c r="F1859" s="8">
        <v>4.0000000000000001E-3</v>
      </c>
      <c r="G1859" s="8">
        <v>3.2000000000000002E-3</v>
      </c>
      <c r="H1859" s="28">
        <v>2E-3</v>
      </c>
      <c r="I1859" s="25">
        <f t="shared" si="3666"/>
        <v>-1.2000000000000001E-3</v>
      </c>
      <c r="J1859" s="27">
        <f t="shared" si="3667"/>
        <v>62.5</v>
      </c>
      <c r="K1859" s="25">
        <f t="shared" ref="K1859:L1859" si="3820">IFERROR(G1859,0)</f>
        <v>3.2000000000000002E-3</v>
      </c>
      <c r="L1859" s="25">
        <f t="shared" si="3820"/>
        <v>2E-3</v>
      </c>
      <c r="M1859" s="25">
        <f t="shared" si="3669"/>
        <v>-1.2000000000000001E-3</v>
      </c>
      <c r="N1859" s="27">
        <f t="shared" si="3670"/>
        <v>62.5</v>
      </c>
      <c r="O1859" s="25">
        <f t="shared" ref="O1859:P1859" si="3821">IFERROR(K1859,0)</f>
        <v>3.2000000000000002E-3</v>
      </c>
      <c r="P1859" s="25">
        <f t="shared" si="3821"/>
        <v>2E-3</v>
      </c>
      <c r="Q1859" s="25">
        <f t="shared" si="3672"/>
        <v>-1.2000000000000001E-3</v>
      </c>
      <c r="R1859" s="27">
        <f t="shared" si="3673"/>
        <v>62.5</v>
      </c>
      <c r="S1859" s="14" t="e">
        <f>T1838</f>
        <v>#REF!</v>
      </c>
      <c r="T1859" s="25" t="e">
        <f>H1859+S1859-H1860-H1861-U1859</f>
        <v>#REF!</v>
      </c>
      <c r="U1859" s="14">
        <v>0</v>
      </c>
      <c r="V1859" s="25">
        <f t="shared" si="3435"/>
        <v>80</v>
      </c>
      <c r="W1859" s="25">
        <f t="shared" si="3436"/>
        <v>50</v>
      </c>
      <c r="X1859" s="14">
        <f t="shared" si="3805"/>
        <v>0</v>
      </c>
      <c r="Y1859" s="14"/>
    </row>
    <row r="1860" spans="1:25" x14ac:dyDescent="0.2">
      <c r="A1860" s="22">
        <v>45746</v>
      </c>
      <c r="B1860" s="23" t="s">
        <v>30</v>
      </c>
      <c r="C1860" s="24" t="s">
        <v>24</v>
      </c>
      <c r="D1860" s="23" t="s">
        <v>26</v>
      </c>
      <c r="E1860" s="25">
        <v>0.6</v>
      </c>
      <c r="F1860" s="8">
        <v>0</v>
      </c>
      <c r="G1860" s="8">
        <v>3.2000000000000002E-3</v>
      </c>
      <c r="H1860" s="28">
        <v>0</v>
      </c>
      <c r="I1860" s="25">
        <f t="shared" si="3666"/>
        <v>-3.2000000000000002E-3</v>
      </c>
      <c r="J1860" s="27">
        <f t="shared" si="3667"/>
        <v>0</v>
      </c>
      <c r="K1860" s="25">
        <f t="shared" ref="K1860:L1860" si="3822">IFERROR(G1860,0)</f>
        <v>3.2000000000000002E-3</v>
      </c>
      <c r="L1860" s="25">
        <f t="shared" si="3822"/>
        <v>0</v>
      </c>
      <c r="M1860" s="25">
        <f t="shared" si="3669"/>
        <v>-3.2000000000000002E-3</v>
      </c>
      <c r="N1860" s="27">
        <f t="shared" si="3670"/>
        <v>0</v>
      </c>
      <c r="O1860" s="25">
        <f t="shared" ref="O1860:P1860" si="3823">IFERROR(K1860,0)</f>
        <v>3.2000000000000002E-3</v>
      </c>
      <c r="P1860" s="25">
        <f t="shared" si="3823"/>
        <v>0</v>
      </c>
      <c r="Q1860" s="25">
        <f t="shared" si="3672"/>
        <v>-3.2000000000000002E-3</v>
      </c>
      <c r="R1860" s="27">
        <f t="shared" si="3673"/>
        <v>0</v>
      </c>
      <c r="S1860" s="29"/>
      <c r="T1860" s="29"/>
      <c r="U1860" s="29"/>
      <c r="V1860" s="25">
        <f t="shared" si="3435"/>
        <v>0</v>
      </c>
      <c r="W1860" s="25">
        <f t="shared" si="3436"/>
        <v>0</v>
      </c>
      <c r="X1860" s="14">
        <f t="shared" si="3805"/>
        <v>3.0000000000000001E-3</v>
      </c>
      <c r="Y1860" s="14"/>
    </row>
    <row r="1861" spans="1:25" x14ac:dyDescent="0.2">
      <c r="A1861" s="22">
        <v>45746</v>
      </c>
      <c r="B1861" s="23" t="s">
        <v>30</v>
      </c>
      <c r="C1861" s="24" t="s">
        <v>24</v>
      </c>
      <c r="D1861" s="23" t="s">
        <v>27</v>
      </c>
      <c r="E1861" s="25">
        <v>0</v>
      </c>
      <c r="F1861" s="8">
        <v>0</v>
      </c>
      <c r="G1861" s="8">
        <v>0</v>
      </c>
      <c r="H1861" s="28">
        <v>0</v>
      </c>
      <c r="I1861" s="25">
        <f t="shared" si="3666"/>
        <v>0</v>
      </c>
      <c r="J1861" s="27">
        <f t="shared" si="3667"/>
        <v>0</v>
      </c>
      <c r="K1861" s="25">
        <f t="shared" ref="K1861:L1861" si="3824">IFERROR(G1861,0)</f>
        <v>0</v>
      </c>
      <c r="L1861" s="25">
        <f t="shared" si="3824"/>
        <v>0</v>
      </c>
      <c r="M1861" s="25">
        <f t="shared" si="3669"/>
        <v>0</v>
      </c>
      <c r="N1861" s="27">
        <f t="shared" si="3670"/>
        <v>0</v>
      </c>
      <c r="O1861" s="25">
        <f t="shared" ref="O1861:P1861" si="3825">IFERROR(K1861,0)</f>
        <v>0</v>
      </c>
      <c r="P1861" s="25">
        <f t="shared" si="3825"/>
        <v>0</v>
      </c>
      <c r="Q1861" s="25">
        <f t="shared" si="3672"/>
        <v>0</v>
      </c>
      <c r="R1861" s="27">
        <f t="shared" si="3673"/>
        <v>0</v>
      </c>
      <c r="S1861" s="29"/>
      <c r="T1861" s="29"/>
      <c r="U1861" s="29"/>
      <c r="V1861" s="25">
        <f t="shared" si="3435"/>
        <v>0</v>
      </c>
      <c r="W1861" s="25">
        <f t="shared" si="3436"/>
        <v>0</v>
      </c>
      <c r="X1861" s="14">
        <f t="shared" si="3805"/>
        <v>0</v>
      </c>
      <c r="Y1861" s="14"/>
    </row>
    <row r="1862" spans="1:25" x14ac:dyDescent="0.2">
      <c r="A1862" s="22">
        <v>45746</v>
      </c>
      <c r="B1862" s="23" t="s">
        <v>31</v>
      </c>
      <c r="C1862" s="24" t="s">
        <v>32</v>
      </c>
      <c r="D1862" s="23" t="s">
        <v>25</v>
      </c>
      <c r="E1862" s="25">
        <v>229.8</v>
      </c>
      <c r="F1862" s="8">
        <v>0.61899999999999999</v>
      </c>
      <c r="G1862" s="8">
        <v>0.66800000000000004</v>
      </c>
      <c r="H1862" s="28">
        <v>0.59399999999999997</v>
      </c>
      <c r="I1862" s="25">
        <f t="shared" si="3666"/>
        <v>-7.4000000000000066E-2</v>
      </c>
      <c r="J1862" s="27">
        <f t="shared" si="3667"/>
        <v>88.922155688622752</v>
      </c>
      <c r="K1862" s="25">
        <f t="shared" ref="K1862:L1862" si="3826">IFERROR(G1862,0)</f>
        <v>0.66800000000000004</v>
      </c>
      <c r="L1862" s="25">
        <f t="shared" si="3826"/>
        <v>0.59399999999999997</v>
      </c>
      <c r="M1862" s="25">
        <f t="shared" si="3669"/>
        <v>-7.4000000000000066E-2</v>
      </c>
      <c r="N1862" s="27">
        <f t="shared" si="3670"/>
        <v>88.922155688622752</v>
      </c>
      <c r="O1862" s="25">
        <f t="shared" ref="O1862:P1862" si="3827">IFERROR(K1862,0)</f>
        <v>0.66800000000000004</v>
      </c>
      <c r="P1862" s="25">
        <f t="shared" si="3827"/>
        <v>0.59399999999999997</v>
      </c>
      <c r="Q1862" s="25">
        <f t="shared" si="3672"/>
        <v>-7.4000000000000066E-2</v>
      </c>
      <c r="R1862" s="27">
        <f t="shared" si="3673"/>
        <v>88.922155688622752</v>
      </c>
      <c r="S1862" s="14" t="e">
        <f>T1841</f>
        <v>#REF!</v>
      </c>
      <c r="T1862" s="25" t="e">
        <f>H1862+S1862-H1863-H1864-U1862</f>
        <v>#REF!</v>
      </c>
      <c r="U1862" s="14">
        <v>4.0000000000000002E-4</v>
      </c>
      <c r="V1862" s="25">
        <f t="shared" si="3435"/>
        <v>107.91599353796445</v>
      </c>
      <c r="W1862" s="25">
        <f t="shared" si="3436"/>
        <v>95.961227786752829</v>
      </c>
      <c r="X1862" s="14">
        <f t="shared" si="3805"/>
        <v>0</v>
      </c>
      <c r="Y1862" s="14"/>
    </row>
    <row r="1863" spans="1:25" x14ac:dyDescent="0.2">
      <c r="A1863" s="22">
        <v>45746</v>
      </c>
      <c r="B1863" s="23" t="s">
        <v>31</v>
      </c>
      <c r="C1863" s="24" t="s">
        <v>32</v>
      </c>
      <c r="D1863" s="23" t="s">
        <v>26</v>
      </c>
      <c r="E1863" s="25">
        <v>285</v>
      </c>
      <c r="F1863" s="8">
        <v>1.367</v>
      </c>
      <c r="G1863" s="8">
        <v>0.77400000000000002</v>
      </c>
      <c r="H1863" s="28">
        <v>2.6560000000000001</v>
      </c>
      <c r="I1863" s="25">
        <f t="shared" si="3666"/>
        <v>1.8820000000000001</v>
      </c>
      <c r="J1863" s="27">
        <f t="shared" si="3667"/>
        <v>343.15245478036178</v>
      </c>
      <c r="K1863" s="25">
        <f t="shared" ref="K1863:L1863" si="3828">IFERROR(G1863,0)</f>
        <v>0.77400000000000002</v>
      </c>
      <c r="L1863" s="25">
        <f t="shared" si="3828"/>
        <v>2.6560000000000001</v>
      </c>
      <c r="M1863" s="25">
        <f t="shared" si="3669"/>
        <v>1.8820000000000001</v>
      </c>
      <c r="N1863" s="27">
        <f t="shared" si="3670"/>
        <v>343.15245478036178</v>
      </c>
      <c r="O1863" s="25">
        <f t="shared" ref="O1863:P1863" si="3829">IFERROR(K1863,0)</f>
        <v>0.77400000000000002</v>
      </c>
      <c r="P1863" s="25">
        <f t="shared" si="3829"/>
        <v>2.6560000000000001</v>
      </c>
      <c r="Q1863" s="25">
        <f t="shared" si="3672"/>
        <v>1.8820000000000001</v>
      </c>
      <c r="R1863" s="27">
        <f t="shared" si="3673"/>
        <v>343.15245478036178</v>
      </c>
      <c r="S1863" s="29"/>
      <c r="T1863" s="29"/>
      <c r="U1863" s="29"/>
      <c r="V1863" s="25">
        <f t="shared" si="3435"/>
        <v>56.620336503291881</v>
      </c>
      <c r="W1863" s="25">
        <f t="shared" si="3436"/>
        <v>194.29407461594735</v>
      </c>
      <c r="X1863" s="14">
        <f t="shared" si="3805"/>
        <v>0.59299999999999997</v>
      </c>
      <c r="Y1863" s="14"/>
    </row>
    <row r="1864" spans="1:25" x14ac:dyDescent="0.2">
      <c r="A1864" s="22">
        <v>45746</v>
      </c>
      <c r="B1864" s="23" t="s">
        <v>31</v>
      </c>
      <c r="C1864" s="24" t="s">
        <v>32</v>
      </c>
      <c r="D1864" s="23" t="s">
        <v>27</v>
      </c>
      <c r="E1864" s="25">
        <v>0</v>
      </c>
      <c r="F1864" s="8">
        <v>0</v>
      </c>
      <c r="G1864" s="8">
        <v>0</v>
      </c>
      <c r="H1864" s="28">
        <v>0</v>
      </c>
      <c r="I1864" s="25">
        <f t="shared" si="3666"/>
        <v>0</v>
      </c>
      <c r="J1864" s="27">
        <f t="shared" si="3667"/>
        <v>0</v>
      </c>
      <c r="K1864" s="25">
        <f t="shared" ref="K1864:L1864" si="3830">IFERROR(G1864,0)</f>
        <v>0</v>
      </c>
      <c r="L1864" s="25">
        <f t="shared" si="3830"/>
        <v>0</v>
      </c>
      <c r="M1864" s="25">
        <f t="shared" si="3669"/>
        <v>0</v>
      </c>
      <c r="N1864" s="27">
        <f t="shared" si="3670"/>
        <v>0</v>
      </c>
      <c r="O1864" s="25">
        <f t="shared" ref="O1864:P1864" si="3831">IFERROR(K1864,0)</f>
        <v>0</v>
      </c>
      <c r="P1864" s="25">
        <f t="shared" si="3831"/>
        <v>0</v>
      </c>
      <c r="Q1864" s="25">
        <f t="shared" si="3672"/>
        <v>0</v>
      </c>
      <c r="R1864" s="27">
        <f t="shared" si="3673"/>
        <v>0</v>
      </c>
      <c r="S1864" s="29"/>
      <c r="T1864" s="29"/>
      <c r="U1864" s="29"/>
      <c r="V1864" s="25">
        <f t="shared" si="3435"/>
        <v>0</v>
      </c>
      <c r="W1864" s="25">
        <f t="shared" si="3436"/>
        <v>0</v>
      </c>
      <c r="X1864" s="14">
        <f t="shared" si="3805"/>
        <v>2.871</v>
      </c>
      <c r="Y1864" s="14"/>
    </row>
    <row r="1865" spans="1:25" x14ac:dyDescent="0.2">
      <c r="A1865" s="22">
        <v>45746</v>
      </c>
      <c r="B1865" s="23" t="s">
        <v>36</v>
      </c>
      <c r="C1865" s="24" t="s">
        <v>32</v>
      </c>
      <c r="D1865" s="23" t="s">
        <v>25</v>
      </c>
      <c r="E1865" s="25">
        <v>5.2</v>
      </c>
      <c r="F1865" s="8">
        <v>1.7000000000000001E-2</v>
      </c>
      <c r="G1865" s="8">
        <v>1.61E-2</v>
      </c>
      <c r="H1865" s="28">
        <v>1.7999999999999999E-2</v>
      </c>
      <c r="I1865" s="25">
        <f t="shared" si="3666"/>
        <v>1.8999999999999989E-3</v>
      </c>
      <c r="J1865" s="27">
        <f t="shared" si="3667"/>
        <v>111.80124223602483</v>
      </c>
      <c r="K1865" s="25">
        <f t="shared" ref="K1865:L1865" si="3832">IFERROR(G1865,0)</f>
        <v>1.61E-2</v>
      </c>
      <c r="L1865" s="25">
        <f t="shared" si="3832"/>
        <v>1.7999999999999999E-2</v>
      </c>
      <c r="M1865" s="25">
        <f t="shared" si="3669"/>
        <v>1.8999999999999989E-3</v>
      </c>
      <c r="N1865" s="27">
        <f t="shared" si="3670"/>
        <v>111.80124223602483</v>
      </c>
      <c r="O1865" s="25">
        <f t="shared" ref="O1865:P1865" si="3833">IFERROR(K1865,0)</f>
        <v>1.61E-2</v>
      </c>
      <c r="P1865" s="25">
        <f t="shared" si="3833"/>
        <v>1.7999999999999999E-2</v>
      </c>
      <c r="Q1865" s="25">
        <f t="shared" si="3672"/>
        <v>1.8999999999999989E-3</v>
      </c>
      <c r="R1865" s="27">
        <f t="shared" si="3673"/>
        <v>111.80124223602483</v>
      </c>
      <c r="S1865" s="14" t="e">
        <f>T1844</f>
        <v>#REF!</v>
      </c>
      <c r="T1865" s="25" t="e">
        <f>H1865+S1865-H1866-H1867-U1865</f>
        <v>#REF!</v>
      </c>
      <c r="U1865" s="14">
        <v>6.9999999999999999E-4</v>
      </c>
      <c r="V1865" s="25">
        <f t="shared" si="3435"/>
        <v>94.705882352941174</v>
      </c>
      <c r="W1865" s="25">
        <f t="shared" si="3436"/>
        <v>105.88235294117645</v>
      </c>
      <c r="X1865" s="14">
        <f t="shared" si="3805"/>
        <v>0</v>
      </c>
      <c r="Y1865" s="14"/>
    </row>
    <row r="1866" spans="1:25" x14ac:dyDescent="0.2">
      <c r="A1866" s="22">
        <v>45746</v>
      </c>
      <c r="B1866" s="23" t="s">
        <v>36</v>
      </c>
      <c r="C1866" s="24" t="s">
        <v>32</v>
      </c>
      <c r="D1866" s="23" t="s">
        <v>26</v>
      </c>
      <c r="E1866" s="25">
        <v>5.0999999999999996</v>
      </c>
      <c r="F1866" s="8">
        <v>0</v>
      </c>
      <c r="G1866" s="8">
        <v>1.29E-2</v>
      </c>
      <c r="H1866" s="28">
        <v>0</v>
      </c>
      <c r="I1866" s="25">
        <f t="shared" si="3666"/>
        <v>-1.29E-2</v>
      </c>
      <c r="J1866" s="27">
        <f t="shared" si="3667"/>
        <v>0</v>
      </c>
      <c r="K1866" s="25">
        <f t="shared" ref="K1866:L1866" si="3834">IFERROR(G1866,0)</f>
        <v>1.29E-2</v>
      </c>
      <c r="L1866" s="25">
        <f t="shared" si="3834"/>
        <v>0</v>
      </c>
      <c r="M1866" s="25">
        <f t="shared" si="3669"/>
        <v>-1.29E-2</v>
      </c>
      <c r="N1866" s="27">
        <f t="shared" si="3670"/>
        <v>0</v>
      </c>
      <c r="O1866" s="25">
        <f t="shared" ref="O1866:P1866" si="3835">IFERROR(K1866,0)</f>
        <v>1.29E-2</v>
      </c>
      <c r="P1866" s="25">
        <f t="shared" si="3835"/>
        <v>0</v>
      </c>
      <c r="Q1866" s="25">
        <f t="shared" si="3672"/>
        <v>-1.29E-2</v>
      </c>
      <c r="R1866" s="27">
        <f t="shared" si="3673"/>
        <v>0</v>
      </c>
      <c r="S1866" s="29"/>
      <c r="T1866" s="29"/>
      <c r="U1866" s="29"/>
      <c r="V1866" s="25">
        <f t="shared" si="3435"/>
        <v>0</v>
      </c>
      <c r="W1866" s="25">
        <f t="shared" si="3436"/>
        <v>0</v>
      </c>
      <c r="X1866" s="14">
        <f t="shared" si="3805"/>
        <v>1.7000000000000001E-2</v>
      </c>
      <c r="Y1866" s="14"/>
    </row>
    <row r="1867" spans="1:25" x14ac:dyDescent="0.2">
      <c r="A1867" s="22">
        <v>45746</v>
      </c>
      <c r="B1867" s="23" t="s">
        <v>36</v>
      </c>
      <c r="C1867" s="24" t="s">
        <v>32</v>
      </c>
      <c r="D1867" s="23" t="s">
        <v>27</v>
      </c>
      <c r="E1867" s="25">
        <v>0</v>
      </c>
      <c r="F1867" s="8">
        <v>0</v>
      </c>
      <c r="G1867" s="8">
        <v>0</v>
      </c>
      <c r="H1867" s="28">
        <v>0</v>
      </c>
      <c r="I1867" s="25">
        <f t="shared" si="3666"/>
        <v>0</v>
      </c>
      <c r="J1867" s="27">
        <f t="shared" si="3667"/>
        <v>0</v>
      </c>
      <c r="K1867" s="25">
        <f t="shared" ref="K1867:L1867" si="3836">IFERROR(G1867,0)</f>
        <v>0</v>
      </c>
      <c r="L1867" s="25">
        <f t="shared" si="3836"/>
        <v>0</v>
      </c>
      <c r="M1867" s="25">
        <f t="shared" si="3669"/>
        <v>0</v>
      </c>
      <c r="N1867" s="27">
        <f t="shared" si="3670"/>
        <v>0</v>
      </c>
      <c r="O1867" s="25">
        <f t="shared" ref="O1867:P1867" si="3837">IFERROR(K1867,0)</f>
        <v>0</v>
      </c>
      <c r="P1867" s="25">
        <f t="shared" si="3837"/>
        <v>0</v>
      </c>
      <c r="Q1867" s="25">
        <f t="shared" si="3672"/>
        <v>0</v>
      </c>
      <c r="R1867" s="27">
        <f t="shared" si="3673"/>
        <v>0</v>
      </c>
      <c r="S1867" s="29"/>
      <c r="T1867" s="29"/>
      <c r="U1867" s="29"/>
      <c r="V1867" s="25">
        <f t="shared" si="3435"/>
        <v>0</v>
      </c>
      <c r="W1867" s="25">
        <f t="shared" si="3436"/>
        <v>0</v>
      </c>
      <c r="X1867" s="14">
        <f t="shared" si="3805"/>
        <v>0</v>
      </c>
      <c r="Y1867" s="14"/>
    </row>
    <row r="1868" spans="1:25" x14ac:dyDescent="0.2">
      <c r="A1868" s="22">
        <v>45746</v>
      </c>
      <c r="B1868" s="23" t="s">
        <v>33</v>
      </c>
      <c r="C1868" s="24" t="s">
        <v>32</v>
      </c>
      <c r="D1868" s="23" t="s">
        <v>25</v>
      </c>
      <c r="E1868" s="25">
        <v>0.63</v>
      </c>
      <c r="F1868" s="8">
        <v>0</v>
      </c>
      <c r="G1868" s="8">
        <v>1.9E-3</v>
      </c>
      <c r="H1868" s="28">
        <v>1E-3</v>
      </c>
      <c r="I1868" s="25">
        <f t="shared" si="3666"/>
        <v>-8.9999999999999998E-4</v>
      </c>
      <c r="J1868" s="27">
        <f t="shared" si="3667"/>
        <v>52.631578947368418</v>
      </c>
      <c r="K1868" s="25">
        <f t="shared" ref="K1868:L1868" si="3838">IFERROR(G1868,0)</f>
        <v>1.9E-3</v>
      </c>
      <c r="L1868" s="25">
        <f t="shared" si="3838"/>
        <v>1E-3</v>
      </c>
      <c r="M1868" s="25">
        <f t="shared" si="3669"/>
        <v>-8.9999999999999998E-4</v>
      </c>
      <c r="N1868" s="27">
        <f t="shared" si="3670"/>
        <v>52.631578947368418</v>
      </c>
      <c r="O1868" s="25">
        <f t="shared" ref="O1868:P1868" si="3839">IFERROR(K1868,0)</f>
        <v>1.9E-3</v>
      </c>
      <c r="P1868" s="25">
        <f t="shared" si="3839"/>
        <v>1E-3</v>
      </c>
      <c r="Q1868" s="25">
        <f t="shared" si="3672"/>
        <v>-8.9999999999999998E-4</v>
      </c>
      <c r="R1868" s="27">
        <f t="shared" si="3673"/>
        <v>52.631578947368418</v>
      </c>
      <c r="S1868" s="14" t="e">
        <f>T1847</f>
        <v>#REF!</v>
      </c>
      <c r="T1868" s="25" t="e">
        <f>H1868+S1868-H1869-H1870-U1868</f>
        <v>#REF!</v>
      </c>
      <c r="U1868" s="14">
        <v>1E-4</v>
      </c>
      <c r="V1868" s="25">
        <f t="shared" si="3435"/>
        <v>0</v>
      </c>
      <c r="W1868" s="25">
        <f t="shared" si="3436"/>
        <v>0</v>
      </c>
      <c r="X1868" s="14">
        <f t="shared" si="3805"/>
        <v>0</v>
      </c>
      <c r="Y1868" s="14"/>
    </row>
    <row r="1869" spans="1:25" x14ac:dyDescent="0.2">
      <c r="A1869" s="22">
        <v>45746</v>
      </c>
      <c r="B1869" s="23" t="s">
        <v>33</v>
      </c>
      <c r="C1869" s="24" t="s">
        <v>32</v>
      </c>
      <c r="D1869" s="23" t="s">
        <v>26</v>
      </c>
      <c r="E1869" s="25">
        <v>0.63</v>
      </c>
      <c r="F1869" s="8">
        <v>0</v>
      </c>
      <c r="G1869" s="8">
        <v>1.6000000000000001E-3</v>
      </c>
      <c r="H1869" s="28">
        <v>0</v>
      </c>
      <c r="I1869" s="25">
        <f t="shared" si="3666"/>
        <v>-1.6000000000000001E-3</v>
      </c>
      <c r="J1869" s="27">
        <f t="shared" si="3667"/>
        <v>0</v>
      </c>
      <c r="K1869" s="25">
        <f t="shared" ref="K1869:L1869" si="3840">IFERROR(G1869,0)</f>
        <v>1.6000000000000001E-3</v>
      </c>
      <c r="L1869" s="25">
        <f t="shared" si="3840"/>
        <v>0</v>
      </c>
      <c r="M1869" s="25">
        <f t="shared" si="3669"/>
        <v>-1.6000000000000001E-3</v>
      </c>
      <c r="N1869" s="27">
        <f t="shared" si="3670"/>
        <v>0</v>
      </c>
      <c r="O1869" s="25">
        <f t="shared" ref="O1869:P1869" si="3841">IFERROR(K1869,0)</f>
        <v>1.6000000000000001E-3</v>
      </c>
      <c r="P1869" s="25">
        <f t="shared" si="3841"/>
        <v>0</v>
      </c>
      <c r="Q1869" s="25">
        <f t="shared" si="3672"/>
        <v>-1.6000000000000001E-3</v>
      </c>
      <c r="R1869" s="27">
        <f t="shared" si="3673"/>
        <v>0</v>
      </c>
      <c r="S1869" s="29"/>
      <c r="T1869" s="29"/>
      <c r="U1869" s="29"/>
      <c r="V1869" s="25">
        <f t="shared" si="3435"/>
        <v>0</v>
      </c>
      <c r="W1869" s="25">
        <f t="shared" si="3436"/>
        <v>0</v>
      </c>
      <c r="X1869" s="14">
        <f t="shared" si="3805"/>
        <v>1E-3</v>
      </c>
      <c r="Y1869" s="14"/>
    </row>
    <row r="1870" spans="1:25" x14ac:dyDescent="0.2">
      <c r="A1870" s="22">
        <v>45746</v>
      </c>
      <c r="B1870" s="23" t="s">
        <v>33</v>
      </c>
      <c r="C1870" s="24" t="s">
        <v>32</v>
      </c>
      <c r="D1870" s="23" t="s">
        <v>27</v>
      </c>
      <c r="E1870" s="25">
        <v>0</v>
      </c>
      <c r="F1870" s="8">
        <v>0</v>
      </c>
      <c r="G1870" s="8">
        <v>0</v>
      </c>
      <c r="H1870" s="28">
        <v>0</v>
      </c>
      <c r="I1870" s="25">
        <f t="shared" si="3666"/>
        <v>0</v>
      </c>
      <c r="J1870" s="27">
        <f t="shared" si="3667"/>
        <v>0</v>
      </c>
      <c r="K1870" s="25">
        <f t="shared" ref="K1870:L1870" si="3842">IFERROR(G1870,0)</f>
        <v>0</v>
      </c>
      <c r="L1870" s="25">
        <f t="shared" si="3842"/>
        <v>0</v>
      </c>
      <c r="M1870" s="25">
        <f t="shared" si="3669"/>
        <v>0</v>
      </c>
      <c r="N1870" s="27">
        <f t="shared" si="3670"/>
        <v>0</v>
      </c>
      <c r="O1870" s="25">
        <f t="shared" ref="O1870:P1870" si="3843">IFERROR(K1870,0)</f>
        <v>0</v>
      </c>
      <c r="P1870" s="25">
        <f t="shared" si="3843"/>
        <v>0</v>
      </c>
      <c r="Q1870" s="25">
        <f t="shared" si="3672"/>
        <v>0</v>
      </c>
      <c r="R1870" s="27">
        <f t="shared" si="3673"/>
        <v>0</v>
      </c>
      <c r="S1870" s="29"/>
      <c r="T1870" s="29"/>
      <c r="U1870" s="29"/>
      <c r="V1870" s="25">
        <f t="shared" si="3435"/>
        <v>0</v>
      </c>
      <c r="W1870" s="25">
        <f t="shared" si="3436"/>
        <v>0</v>
      </c>
      <c r="X1870" s="14">
        <f t="shared" si="3805"/>
        <v>0</v>
      </c>
      <c r="Y1870" s="14"/>
    </row>
    <row r="1871" spans="1:25" x14ac:dyDescent="0.2">
      <c r="A1871" s="22">
        <v>45747</v>
      </c>
      <c r="B1871" s="23" t="s">
        <v>28</v>
      </c>
      <c r="C1871" s="24" t="s">
        <v>24</v>
      </c>
      <c r="D1871" s="23" t="s">
        <v>25</v>
      </c>
      <c r="E1871" s="25">
        <v>190.9</v>
      </c>
      <c r="F1871" s="9">
        <v>0.65500000000000003</v>
      </c>
      <c r="G1871" s="10">
        <v>0.54500000000000004</v>
      </c>
      <c r="H1871" s="26">
        <v>0.74399999999999999</v>
      </c>
      <c r="I1871" s="25">
        <f t="shared" si="3666"/>
        <v>0.19899999999999995</v>
      </c>
      <c r="J1871" s="27">
        <f t="shared" si="3667"/>
        <v>136.51376146788991</v>
      </c>
      <c r="K1871" s="25">
        <f t="shared" ref="K1871:L1871" si="3844">IFERROR(G1871,0)</f>
        <v>0.54500000000000004</v>
      </c>
      <c r="L1871" s="25">
        <f t="shared" si="3844"/>
        <v>0.74399999999999999</v>
      </c>
      <c r="M1871" s="25">
        <f t="shared" si="3669"/>
        <v>0.19899999999999995</v>
      </c>
      <c r="N1871" s="27">
        <f t="shared" si="3670"/>
        <v>136.51376146788991</v>
      </c>
      <c r="O1871" s="25">
        <f t="shared" ref="O1871:P1871" si="3845">IFERROR(K1871,0)</f>
        <v>0.54500000000000004</v>
      </c>
      <c r="P1871" s="25">
        <f t="shared" si="3845"/>
        <v>0.74399999999999999</v>
      </c>
      <c r="Q1871" s="25">
        <f t="shared" si="3672"/>
        <v>0.19899999999999995</v>
      </c>
      <c r="R1871" s="27">
        <f t="shared" si="3673"/>
        <v>136.51376146788991</v>
      </c>
      <c r="S1871" s="25" t="e">
        <f>T1850</f>
        <v>#REF!</v>
      </c>
      <c r="T1871" s="25" t="e">
        <f>H1871+S1871-H1872-H1873-U1871</f>
        <v>#REF!</v>
      </c>
      <c r="U1871" s="25">
        <v>1.8E-3</v>
      </c>
      <c r="V1871" s="25">
        <f t="shared" si="3435"/>
        <v>83.206106870229007</v>
      </c>
      <c r="W1871" s="25">
        <f t="shared" si="3436"/>
        <v>113.58778625954199</v>
      </c>
      <c r="X1871" s="14">
        <f>H1829</f>
        <v>0.57499999999999996</v>
      </c>
      <c r="Y1871" s="14"/>
    </row>
    <row r="1872" spans="1:25" x14ac:dyDescent="0.2">
      <c r="A1872" s="22">
        <v>45747</v>
      </c>
      <c r="B1872" s="23" t="s">
        <v>28</v>
      </c>
      <c r="C1872" s="24" t="s">
        <v>24</v>
      </c>
      <c r="D1872" s="23" t="s">
        <v>26</v>
      </c>
      <c r="E1872" s="25">
        <v>220.3</v>
      </c>
      <c r="F1872" s="8">
        <v>0.122</v>
      </c>
      <c r="G1872" s="8">
        <v>0.58099999999999996</v>
      </c>
      <c r="H1872" s="28">
        <v>0.22500000000000001</v>
      </c>
      <c r="I1872" s="25">
        <f t="shared" si="3666"/>
        <v>-0.35599999999999998</v>
      </c>
      <c r="J1872" s="27">
        <f t="shared" si="3667"/>
        <v>38.726333907056805</v>
      </c>
      <c r="K1872" s="25">
        <f t="shared" ref="K1872:L1872" si="3846">IFERROR(G1872,0)</f>
        <v>0.58099999999999996</v>
      </c>
      <c r="L1872" s="25">
        <f t="shared" si="3846"/>
        <v>0.22500000000000001</v>
      </c>
      <c r="M1872" s="25">
        <f t="shared" si="3669"/>
        <v>-0.35599999999999998</v>
      </c>
      <c r="N1872" s="27">
        <f t="shared" si="3670"/>
        <v>38.726333907056805</v>
      </c>
      <c r="O1872" s="25">
        <f t="shared" ref="O1872:P1872" si="3847">IFERROR(K1872,0)</f>
        <v>0.58099999999999996</v>
      </c>
      <c r="P1872" s="25">
        <f t="shared" si="3847"/>
        <v>0.22500000000000001</v>
      </c>
      <c r="Q1872" s="25">
        <f t="shared" si="3672"/>
        <v>-0.35599999999999998</v>
      </c>
      <c r="R1872" s="27">
        <f t="shared" si="3673"/>
        <v>38.726333907056805</v>
      </c>
      <c r="S1872" s="29"/>
      <c r="T1872" s="29"/>
      <c r="U1872" s="29"/>
      <c r="V1872" s="25">
        <f t="shared" si="3435"/>
        <v>476.22950819672127</v>
      </c>
      <c r="W1872" s="25">
        <f t="shared" si="3436"/>
        <v>184.42622950819674</v>
      </c>
      <c r="X1872" s="14">
        <f t="shared" ref="X1872:X1891" si="3848">H1829</f>
        <v>0.57499999999999996</v>
      </c>
      <c r="Y1872" s="14"/>
    </row>
    <row r="1873" spans="1:25" x14ac:dyDescent="0.2">
      <c r="A1873" s="22">
        <v>45747</v>
      </c>
      <c r="B1873" s="23" t="s">
        <v>28</v>
      </c>
      <c r="C1873" s="24" t="s">
        <v>24</v>
      </c>
      <c r="D1873" s="23" t="s">
        <v>27</v>
      </c>
      <c r="E1873" s="25">
        <v>0</v>
      </c>
      <c r="F1873" s="8">
        <v>0</v>
      </c>
      <c r="G1873" s="8">
        <v>0</v>
      </c>
      <c r="H1873" s="28">
        <v>0</v>
      </c>
      <c r="I1873" s="25">
        <f t="shared" si="3666"/>
        <v>0</v>
      </c>
      <c r="J1873" s="27">
        <f t="shared" si="3667"/>
        <v>0</v>
      </c>
      <c r="K1873" s="25">
        <f t="shared" ref="K1873:L1873" si="3849">IFERROR(G1873,0)</f>
        <v>0</v>
      </c>
      <c r="L1873" s="25">
        <f t="shared" si="3849"/>
        <v>0</v>
      </c>
      <c r="M1873" s="25">
        <f t="shared" si="3669"/>
        <v>0</v>
      </c>
      <c r="N1873" s="27">
        <f t="shared" si="3670"/>
        <v>0</v>
      </c>
      <c r="O1873" s="25">
        <f t="shared" ref="O1873:P1873" si="3850">IFERROR(K1873,0)</f>
        <v>0</v>
      </c>
      <c r="P1873" s="25">
        <f t="shared" si="3850"/>
        <v>0</v>
      </c>
      <c r="Q1873" s="25">
        <f t="shared" si="3672"/>
        <v>0</v>
      </c>
      <c r="R1873" s="27">
        <f t="shared" si="3673"/>
        <v>0</v>
      </c>
      <c r="S1873" s="29"/>
      <c r="T1873" s="29"/>
      <c r="U1873" s="29"/>
      <c r="V1873" s="25">
        <f t="shared" si="3435"/>
        <v>0</v>
      </c>
      <c r="W1873" s="25">
        <f t="shared" si="3436"/>
        <v>0</v>
      </c>
      <c r="X1873" s="14">
        <f t="shared" si="3848"/>
        <v>1.375</v>
      </c>
      <c r="Y1873" s="14"/>
    </row>
    <row r="1874" spans="1:25" x14ac:dyDescent="0.2">
      <c r="A1874" s="22">
        <v>45747</v>
      </c>
      <c r="B1874" s="23" t="s">
        <v>23</v>
      </c>
      <c r="C1874" s="24" t="s">
        <v>24</v>
      </c>
      <c r="D1874" s="23" t="s">
        <v>25</v>
      </c>
      <c r="E1874" s="25">
        <v>1.7</v>
      </c>
      <c r="F1874" s="8">
        <v>5.0000000000000001E-3</v>
      </c>
      <c r="G1874" s="8">
        <v>4.7999999999999996E-3</v>
      </c>
      <c r="H1874" s="28">
        <v>5.0000000000000001E-3</v>
      </c>
      <c r="I1874" s="25">
        <f t="shared" si="3666"/>
        <v>2.0000000000000052E-4</v>
      </c>
      <c r="J1874" s="27">
        <f t="shared" si="3667"/>
        <v>104.16666666666667</v>
      </c>
      <c r="K1874" s="25">
        <f t="shared" ref="K1874:L1874" si="3851">IFERROR(G1874,0)</f>
        <v>4.7999999999999996E-3</v>
      </c>
      <c r="L1874" s="25">
        <f t="shared" si="3851"/>
        <v>5.0000000000000001E-3</v>
      </c>
      <c r="M1874" s="25">
        <f t="shared" si="3669"/>
        <v>2.0000000000000052E-4</v>
      </c>
      <c r="N1874" s="27">
        <f t="shared" si="3670"/>
        <v>104.16666666666667</v>
      </c>
      <c r="O1874" s="25">
        <f t="shared" ref="O1874:P1874" si="3852">IFERROR(K1874,0)</f>
        <v>4.7999999999999996E-3</v>
      </c>
      <c r="P1874" s="25">
        <f t="shared" si="3852"/>
        <v>5.0000000000000001E-3</v>
      </c>
      <c r="Q1874" s="25">
        <f t="shared" si="3672"/>
        <v>2.0000000000000052E-4</v>
      </c>
      <c r="R1874" s="27">
        <f t="shared" si="3673"/>
        <v>104.16666666666667</v>
      </c>
      <c r="S1874" s="25" t="e">
        <f>T1853</f>
        <v>#REF!</v>
      </c>
      <c r="T1874" s="25" t="e">
        <f>H1874+S1874-H1875-H1876-U1874</f>
        <v>#REF!</v>
      </c>
      <c r="U1874" s="25">
        <v>1E-4</v>
      </c>
      <c r="V1874" s="25">
        <f t="shared" si="3435"/>
        <v>95.999999999999986</v>
      </c>
      <c r="W1874" s="25">
        <f t="shared" si="3436"/>
        <v>100</v>
      </c>
      <c r="X1874" s="14">
        <f t="shared" si="3848"/>
        <v>0</v>
      </c>
      <c r="Y1874" s="14"/>
    </row>
    <row r="1875" spans="1:25" x14ac:dyDescent="0.2">
      <c r="A1875" s="22">
        <v>45747</v>
      </c>
      <c r="B1875" s="23" t="s">
        <v>23</v>
      </c>
      <c r="C1875" s="24" t="s">
        <v>24</v>
      </c>
      <c r="D1875" s="23" t="s">
        <v>26</v>
      </c>
      <c r="E1875" s="25">
        <v>1.5</v>
      </c>
      <c r="F1875" s="8">
        <v>0</v>
      </c>
      <c r="G1875" s="8">
        <v>3.0000000000000001E-3</v>
      </c>
      <c r="H1875" s="28">
        <v>0</v>
      </c>
      <c r="I1875" s="25">
        <f t="shared" si="3666"/>
        <v>-3.0000000000000001E-3</v>
      </c>
      <c r="J1875" s="27">
        <f t="shared" si="3667"/>
        <v>0</v>
      </c>
      <c r="K1875" s="25">
        <f t="shared" ref="K1875:L1875" si="3853">IFERROR(G1875,0)</f>
        <v>3.0000000000000001E-3</v>
      </c>
      <c r="L1875" s="25">
        <f t="shared" si="3853"/>
        <v>0</v>
      </c>
      <c r="M1875" s="25">
        <f t="shared" si="3669"/>
        <v>-3.0000000000000001E-3</v>
      </c>
      <c r="N1875" s="27">
        <f t="shared" si="3670"/>
        <v>0</v>
      </c>
      <c r="O1875" s="25">
        <f t="shared" ref="O1875:P1875" si="3854">IFERROR(K1875,0)</f>
        <v>3.0000000000000001E-3</v>
      </c>
      <c r="P1875" s="25">
        <f t="shared" si="3854"/>
        <v>0</v>
      </c>
      <c r="Q1875" s="25">
        <f t="shared" si="3672"/>
        <v>-3.0000000000000001E-3</v>
      </c>
      <c r="R1875" s="27">
        <f t="shared" si="3673"/>
        <v>0</v>
      </c>
      <c r="S1875" s="29"/>
      <c r="T1875" s="29"/>
      <c r="U1875" s="29"/>
      <c r="V1875" s="25">
        <f t="shared" si="3435"/>
        <v>0</v>
      </c>
      <c r="W1875" s="25">
        <f t="shared" si="3436"/>
        <v>0</v>
      </c>
      <c r="X1875" s="14">
        <f t="shared" si="3848"/>
        <v>5.0000000000000001E-3</v>
      </c>
      <c r="Y1875" s="14"/>
    </row>
    <row r="1876" spans="1:25" x14ac:dyDescent="0.2">
      <c r="A1876" s="22">
        <v>45747</v>
      </c>
      <c r="B1876" s="23" t="s">
        <v>23</v>
      </c>
      <c r="C1876" s="24" t="s">
        <v>24</v>
      </c>
      <c r="D1876" s="23" t="s">
        <v>27</v>
      </c>
      <c r="E1876" s="25">
        <v>0</v>
      </c>
      <c r="F1876" s="8">
        <v>0</v>
      </c>
      <c r="G1876" s="8">
        <v>0</v>
      </c>
      <c r="H1876" s="28">
        <v>0</v>
      </c>
      <c r="I1876" s="25">
        <f t="shared" si="3666"/>
        <v>0</v>
      </c>
      <c r="J1876" s="27">
        <f t="shared" si="3667"/>
        <v>0</v>
      </c>
      <c r="K1876" s="25">
        <f t="shared" ref="K1876:L1876" si="3855">IFERROR(G1876,0)</f>
        <v>0</v>
      </c>
      <c r="L1876" s="25">
        <f t="shared" si="3855"/>
        <v>0</v>
      </c>
      <c r="M1876" s="25">
        <f t="shared" si="3669"/>
        <v>0</v>
      </c>
      <c r="N1876" s="27">
        <f t="shared" si="3670"/>
        <v>0</v>
      </c>
      <c r="O1876" s="25">
        <f t="shared" ref="O1876:P1876" si="3856">IFERROR(K1876,0)</f>
        <v>0</v>
      </c>
      <c r="P1876" s="25">
        <f t="shared" si="3856"/>
        <v>0</v>
      </c>
      <c r="Q1876" s="25">
        <f t="shared" si="3672"/>
        <v>0</v>
      </c>
      <c r="R1876" s="27">
        <f t="shared" si="3673"/>
        <v>0</v>
      </c>
      <c r="S1876" s="29"/>
      <c r="T1876" s="29"/>
      <c r="U1876" s="29"/>
      <c r="V1876" s="25">
        <f t="shared" si="3435"/>
        <v>0</v>
      </c>
      <c r="W1876" s="25">
        <f t="shared" si="3436"/>
        <v>0</v>
      </c>
      <c r="X1876" s="14">
        <f t="shared" si="3848"/>
        <v>0</v>
      </c>
      <c r="Y1876" s="14"/>
    </row>
    <row r="1877" spans="1:25" x14ac:dyDescent="0.2">
      <c r="A1877" s="22">
        <v>45747</v>
      </c>
      <c r="B1877" s="23" t="s">
        <v>29</v>
      </c>
      <c r="C1877" s="24" t="s">
        <v>24</v>
      </c>
      <c r="D1877" s="23" t="s">
        <v>25</v>
      </c>
      <c r="E1877" s="25">
        <v>1</v>
      </c>
      <c r="F1877" s="8">
        <v>5.0000000000000001E-3</v>
      </c>
      <c r="G1877" s="8">
        <v>3.0000000000000001E-3</v>
      </c>
      <c r="H1877" s="28">
        <v>4.0000000000000001E-3</v>
      </c>
      <c r="I1877" s="25">
        <f t="shared" si="3666"/>
        <v>1E-3</v>
      </c>
      <c r="J1877" s="27">
        <f t="shared" si="3667"/>
        <v>133.33333333333331</v>
      </c>
      <c r="K1877" s="25">
        <f t="shared" ref="K1877:L1877" si="3857">IFERROR(G1877,0)</f>
        <v>3.0000000000000001E-3</v>
      </c>
      <c r="L1877" s="25">
        <f t="shared" si="3857"/>
        <v>4.0000000000000001E-3</v>
      </c>
      <c r="M1877" s="25">
        <f t="shared" si="3669"/>
        <v>1E-3</v>
      </c>
      <c r="N1877" s="27">
        <f t="shared" si="3670"/>
        <v>133.33333333333331</v>
      </c>
      <c r="O1877" s="25">
        <f t="shared" ref="O1877:P1877" si="3858">IFERROR(K1877,0)</f>
        <v>3.0000000000000001E-3</v>
      </c>
      <c r="P1877" s="25">
        <f t="shared" si="3858"/>
        <v>4.0000000000000001E-3</v>
      </c>
      <c r="Q1877" s="25">
        <f t="shared" si="3672"/>
        <v>1E-3</v>
      </c>
      <c r="R1877" s="27">
        <f t="shared" si="3673"/>
        <v>133.33333333333331</v>
      </c>
      <c r="S1877" s="25" t="e">
        <f>T1856</f>
        <v>#REF!</v>
      </c>
      <c r="T1877" s="25" t="e">
        <f>H1877+S1877-H1878-H1879-U1877</f>
        <v>#REF!</v>
      </c>
      <c r="U1877" s="25">
        <v>0</v>
      </c>
      <c r="V1877" s="25">
        <f t="shared" si="3435"/>
        <v>60</v>
      </c>
      <c r="W1877" s="25">
        <f t="shared" si="3436"/>
        <v>80</v>
      </c>
      <c r="X1877" s="14">
        <f t="shared" si="3848"/>
        <v>0</v>
      </c>
      <c r="Y1877" s="14"/>
    </row>
    <row r="1878" spans="1:25" x14ac:dyDescent="0.2">
      <c r="A1878" s="22">
        <v>45747</v>
      </c>
      <c r="B1878" s="23" t="s">
        <v>29</v>
      </c>
      <c r="C1878" s="24" t="s">
        <v>24</v>
      </c>
      <c r="D1878" s="23" t="s">
        <v>26</v>
      </c>
      <c r="E1878" s="25">
        <v>1</v>
      </c>
      <c r="F1878" s="8">
        <v>0</v>
      </c>
      <c r="G1878" s="8">
        <v>3.0000000000000001E-3</v>
      </c>
      <c r="H1878" s="28">
        <v>0</v>
      </c>
      <c r="I1878" s="25">
        <f t="shared" si="3666"/>
        <v>-3.0000000000000001E-3</v>
      </c>
      <c r="J1878" s="27">
        <f t="shared" si="3667"/>
        <v>0</v>
      </c>
      <c r="K1878" s="25">
        <f t="shared" ref="K1878:L1878" si="3859">IFERROR(G1878,0)</f>
        <v>3.0000000000000001E-3</v>
      </c>
      <c r="L1878" s="25">
        <f t="shared" si="3859"/>
        <v>0</v>
      </c>
      <c r="M1878" s="25">
        <f t="shared" si="3669"/>
        <v>-3.0000000000000001E-3</v>
      </c>
      <c r="N1878" s="27">
        <f t="shared" si="3670"/>
        <v>0</v>
      </c>
      <c r="O1878" s="25">
        <f t="shared" ref="O1878:P1878" si="3860">IFERROR(K1878,0)</f>
        <v>3.0000000000000001E-3</v>
      </c>
      <c r="P1878" s="25">
        <f t="shared" si="3860"/>
        <v>0</v>
      </c>
      <c r="Q1878" s="25">
        <f t="shared" si="3672"/>
        <v>-3.0000000000000001E-3</v>
      </c>
      <c r="R1878" s="27">
        <f t="shared" si="3673"/>
        <v>0</v>
      </c>
      <c r="S1878" s="29"/>
      <c r="T1878" s="29"/>
      <c r="U1878" s="29"/>
      <c r="V1878" s="25">
        <f t="shared" si="3435"/>
        <v>0</v>
      </c>
      <c r="W1878" s="25">
        <f t="shared" si="3436"/>
        <v>0</v>
      </c>
      <c r="X1878" s="14">
        <f t="shared" si="3848"/>
        <v>4.0000000000000001E-3</v>
      </c>
      <c r="Y1878" s="14"/>
    </row>
    <row r="1879" spans="1:25" x14ac:dyDescent="0.2">
      <c r="A1879" s="22">
        <v>45747</v>
      </c>
      <c r="B1879" s="23" t="s">
        <v>29</v>
      </c>
      <c r="C1879" s="24" t="s">
        <v>24</v>
      </c>
      <c r="D1879" s="23" t="s">
        <v>27</v>
      </c>
      <c r="E1879" s="25">
        <v>0</v>
      </c>
      <c r="F1879" s="8">
        <v>0</v>
      </c>
      <c r="G1879" s="8">
        <v>0</v>
      </c>
      <c r="H1879" s="28">
        <v>0</v>
      </c>
      <c r="I1879" s="25">
        <f t="shared" si="3666"/>
        <v>0</v>
      </c>
      <c r="J1879" s="27">
        <f t="shared" si="3667"/>
        <v>0</v>
      </c>
      <c r="K1879" s="25">
        <f t="shared" ref="K1879:L1879" si="3861">IFERROR(G1879,0)</f>
        <v>0</v>
      </c>
      <c r="L1879" s="25">
        <f t="shared" si="3861"/>
        <v>0</v>
      </c>
      <c r="M1879" s="25">
        <f t="shared" si="3669"/>
        <v>0</v>
      </c>
      <c r="N1879" s="27">
        <f t="shared" si="3670"/>
        <v>0</v>
      </c>
      <c r="O1879" s="25">
        <f t="shared" ref="O1879:P1879" si="3862">IFERROR(K1879,0)</f>
        <v>0</v>
      </c>
      <c r="P1879" s="25">
        <f t="shared" si="3862"/>
        <v>0</v>
      </c>
      <c r="Q1879" s="25">
        <f t="shared" si="3672"/>
        <v>0</v>
      </c>
      <c r="R1879" s="27">
        <f t="shared" si="3673"/>
        <v>0</v>
      </c>
      <c r="S1879" s="29"/>
      <c r="T1879" s="29"/>
      <c r="U1879" s="29"/>
      <c r="V1879" s="25">
        <f t="shared" si="3435"/>
        <v>0</v>
      </c>
      <c r="W1879" s="25">
        <f t="shared" si="3436"/>
        <v>0</v>
      </c>
      <c r="X1879" s="14">
        <f t="shared" si="3848"/>
        <v>0</v>
      </c>
      <c r="Y1879" s="14"/>
    </row>
    <row r="1880" spans="1:25" x14ac:dyDescent="0.2">
      <c r="A1880" s="22">
        <v>45747</v>
      </c>
      <c r="B1880" s="23" t="s">
        <v>30</v>
      </c>
      <c r="C1880" s="24" t="s">
        <v>24</v>
      </c>
      <c r="D1880" s="23" t="s">
        <v>25</v>
      </c>
      <c r="E1880" s="25">
        <v>0.6</v>
      </c>
      <c r="F1880" s="8">
        <v>4.0000000000000001E-3</v>
      </c>
      <c r="G1880" s="8">
        <v>3.2000000000000002E-3</v>
      </c>
      <c r="H1880" s="28">
        <v>2E-3</v>
      </c>
      <c r="I1880" s="25">
        <f t="shared" si="3666"/>
        <v>-1.2000000000000001E-3</v>
      </c>
      <c r="J1880" s="27">
        <f t="shared" si="3667"/>
        <v>62.5</v>
      </c>
      <c r="K1880" s="25">
        <f t="shared" ref="K1880:L1880" si="3863">IFERROR(G1880,0)</f>
        <v>3.2000000000000002E-3</v>
      </c>
      <c r="L1880" s="25">
        <f t="shared" si="3863"/>
        <v>2E-3</v>
      </c>
      <c r="M1880" s="25">
        <f t="shared" si="3669"/>
        <v>-1.2000000000000001E-3</v>
      </c>
      <c r="N1880" s="27">
        <f t="shared" si="3670"/>
        <v>62.5</v>
      </c>
      <c r="O1880" s="25">
        <f t="shared" ref="O1880:P1880" si="3864">IFERROR(K1880,0)</f>
        <v>3.2000000000000002E-3</v>
      </c>
      <c r="P1880" s="25">
        <f t="shared" si="3864"/>
        <v>2E-3</v>
      </c>
      <c r="Q1880" s="25">
        <f t="shared" si="3672"/>
        <v>-1.2000000000000001E-3</v>
      </c>
      <c r="R1880" s="27">
        <f t="shared" si="3673"/>
        <v>62.5</v>
      </c>
      <c r="S1880" s="14" t="e">
        <f>T1859</f>
        <v>#REF!</v>
      </c>
      <c r="T1880" s="25" t="e">
        <f>H1880+S1880-H1881-H1882-U1880</f>
        <v>#REF!</v>
      </c>
      <c r="U1880" s="14">
        <v>0</v>
      </c>
      <c r="V1880" s="25">
        <f t="shared" si="3435"/>
        <v>80</v>
      </c>
      <c r="W1880" s="25">
        <f t="shared" si="3436"/>
        <v>50</v>
      </c>
      <c r="X1880" s="14">
        <f t="shared" si="3848"/>
        <v>0</v>
      </c>
      <c r="Y1880" s="14"/>
    </row>
    <row r="1881" spans="1:25" x14ac:dyDescent="0.2">
      <c r="A1881" s="22">
        <v>45747</v>
      </c>
      <c r="B1881" s="23" t="s">
        <v>30</v>
      </c>
      <c r="C1881" s="24" t="s">
        <v>24</v>
      </c>
      <c r="D1881" s="23" t="s">
        <v>26</v>
      </c>
      <c r="E1881" s="25">
        <v>0.6</v>
      </c>
      <c r="F1881" s="8">
        <v>0</v>
      </c>
      <c r="G1881" s="8">
        <v>3.2000000000000002E-3</v>
      </c>
      <c r="H1881" s="28">
        <v>0</v>
      </c>
      <c r="I1881" s="25">
        <f t="shared" si="3666"/>
        <v>-3.2000000000000002E-3</v>
      </c>
      <c r="J1881" s="27">
        <f t="shared" si="3667"/>
        <v>0</v>
      </c>
      <c r="K1881" s="25">
        <f t="shared" ref="K1881:L1881" si="3865">IFERROR(G1881,0)</f>
        <v>3.2000000000000002E-3</v>
      </c>
      <c r="L1881" s="25">
        <f t="shared" si="3865"/>
        <v>0</v>
      </c>
      <c r="M1881" s="25">
        <f t="shared" si="3669"/>
        <v>-3.2000000000000002E-3</v>
      </c>
      <c r="N1881" s="27">
        <f t="shared" si="3670"/>
        <v>0</v>
      </c>
      <c r="O1881" s="25">
        <f t="shared" ref="O1881:P1881" si="3866">IFERROR(K1881,0)</f>
        <v>3.2000000000000002E-3</v>
      </c>
      <c r="P1881" s="25">
        <f t="shared" si="3866"/>
        <v>0</v>
      </c>
      <c r="Q1881" s="25">
        <f t="shared" si="3672"/>
        <v>-3.2000000000000002E-3</v>
      </c>
      <c r="R1881" s="27">
        <f t="shared" si="3673"/>
        <v>0</v>
      </c>
      <c r="S1881" s="29"/>
      <c r="T1881" s="29"/>
      <c r="U1881" s="29"/>
      <c r="V1881" s="25">
        <f t="shared" si="3435"/>
        <v>0</v>
      </c>
      <c r="W1881" s="25">
        <f t="shared" si="3436"/>
        <v>0</v>
      </c>
      <c r="X1881" s="14">
        <f t="shared" si="3848"/>
        <v>3.0000000000000001E-3</v>
      </c>
      <c r="Y1881" s="14"/>
    </row>
    <row r="1882" spans="1:25" x14ac:dyDescent="0.2">
      <c r="A1882" s="22">
        <v>45747</v>
      </c>
      <c r="B1882" s="23" t="s">
        <v>30</v>
      </c>
      <c r="C1882" s="24" t="s">
        <v>24</v>
      </c>
      <c r="D1882" s="23" t="s">
        <v>27</v>
      </c>
      <c r="E1882" s="25">
        <v>0</v>
      </c>
      <c r="F1882" s="8">
        <v>0</v>
      </c>
      <c r="G1882" s="8">
        <v>0</v>
      </c>
      <c r="H1882" s="28">
        <v>0</v>
      </c>
      <c r="I1882" s="25">
        <f t="shared" si="3666"/>
        <v>0</v>
      </c>
      <c r="J1882" s="27">
        <f t="shared" si="3667"/>
        <v>0</v>
      </c>
      <c r="K1882" s="25">
        <f t="shared" ref="K1882:L1882" si="3867">IFERROR(G1882,0)</f>
        <v>0</v>
      </c>
      <c r="L1882" s="25">
        <f t="shared" si="3867"/>
        <v>0</v>
      </c>
      <c r="M1882" s="25">
        <f t="shared" si="3669"/>
        <v>0</v>
      </c>
      <c r="N1882" s="27">
        <f t="shared" si="3670"/>
        <v>0</v>
      </c>
      <c r="O1882" s="25">
        <f t="shared" ref="O1882:P1882" si="3868">IFERROR(K1882,0)</f>
        <v>0</v>
      </c>
      <c r="P1882" s="25">
        <f t="shared" si="3868"/>
        <v>0</v>
      </c>
      <c r="Q1882" s="25">
        <f t="shared" si="3672"/>
        <v>0</v>
      </c>
      <c r="R1882" s="27">
        <f t="shared" si="3673"/>
        <v>0</v>
      </c>
      <c r="S1882" s="29"/>
      <c r="T1882" s="29"/>
      <c r="U1882" s="29"/>
      <c r="V1882" s="25">
        <f t="shared" si="3435"/>
        <v>0</v>
      </c>
      <c r="W1882" s="25">
        <f t="shared" si="3436"/>
        <v>0</v>
      </c>
      <c r="X1882" s="14">
        <f t="shared" si="3848"/>
        <v>0</v>
      </c>
      <c r="Y1882" s="14"/>
    </row>
    <row r="1883" spans="1:25" x14ac:dyDescent="0.2">
      <c r="A1883" s="22">
        <v>45747</v>
      </c>
      <c r="B1883" s="23" t="s">
        <v>31</v>
      </c>
      <c r="C1883" s="24" t="s">
        <v>32</v>
      </c>
      <c r="D1883" s="23" t="s">
        <v>25</v>
      </c>
      <c r="E1883" s="25">
        <v>229.8</v>
      </c>
      <c r="F1883" s="8">
        <v>0.628</v>
      </c>
      <c r="G1883" s="8">
        <v>0.66800000000000004</v>
      </c>
      <c r="H1883" s="28">
        <v>0.59399999999999997</v>
      </c>
      <c r="I1883" s="25">
        <f t="shared" si="3666"/>
        <v>-7.4000000000000066E-2</v>
      </c>
      <c r="J1883" s="27">
        <f t="shared" si="3667"/>
        <v>88.922155688622752</v>
      </c>
      <c r="K1883" s="25">
        <f t="shared" ref="K1883:L1883" si="3869">IFERROR(G1883,0)</f>
        <v>0.66800000000000004</v>
      </c>
      <c r="L1883" s="25">
        <f t="shared" si="3869"/>
        <v>0.59399999999999997</v>
      </c>
      <c r="M1883" s="25">
        <f t="shared" si="3669"/>
        <v>-7.4000000000000066E-2</v>
      </c>
      <c r="N1883" s="27">
        <f t="shared" si="3670"/>
        <v>88.922155688622752</v>
      </c>
      <c r="O1883" s="25">
        <f t="shared" ref="O1883:P1883" si="3870">IFERROR(K1883,0)</f>
        <v>0.66800000000000004</v>
      </c>
      <c r="P1883" s="25">
        <f t="shared" si="3870"/>
        <v>0.59399999999999997</v>
      </c>
      <c r="Q1883" s="25">
        <f t="shared" si="3672"/>
        <v>-7.4000000000000066E-2</v>
      </c>
      <c r="R1883" s="27">
        <f t="shared" si="3673"/>
        <v>88.922155688622752</v>
      </c>
      <c r="S1883" s="14" t="e">
        <f>T1862</f>
        <v>#REF!</v>
      </c>
      <c r="T1883" s="25" t="e">
        <f>H1883+S1883-H1884-H1885-U1883</f>
        <v>#REF!</v>
      </c>
      <c r="U1883" s="14">
        <v>4.0000000000000002E-4</v>
      </c>
      <c r="V1883" s="25">
        <f t="shared" si="3435"/>
        <v>106.36942675159236</v>
      </c>
      <c r="W1883" s="25">
        <f t="shared" si="3436"/>
        <v>94.585987261146485</v>
      </c>
      <c r="X1883" s="14">
        <f t="shared" si="3848"/>
        <v>0</v>
      </c>
      <c r="Y1883" s="14"/>
    </row>
    <row r="1884" spans="1:25" x14ac:dyDescent="0.2">
      <c r="A1884" s="22">
        <v>45747</v>
      </c>
      <c r="B1884" s="23" t="s">
        <v>31</v>
      </c>
      <c r="C1884" s="24" t="s">
        <v>32</v>
      </c>
      <c r="D1884" s="23" t="s">
        <v>26</v>
      </c>
      <c r="E1884" s="25">
        <v>285</v>
      </c>
      <c r="F1884" s="8">
        <v>0.68200000000000005</v>
      </c>
      <c r="G1884" s="8">
        <v>0.77400000000000002</v>
      </c>
      <c r="H1884" s="28">
        <v>1.345</v>
      </c>
      <c r="I1884" s="25">
        <f t="shared" si="3666"/>
        <v>0.57099999999999995</v>
      </c>
      <c r="J1884" s="27">
        <f t="shared" si="3667"/>
        <v>173.77260981912144</v>
      </c>
      <c r="K1884" s="25">
        <f t="shared" ref="K1884:L1884" si="3871">IFERROR(G1884,0)</f>
        <v>0.77400000000000002</v>
      </c>
      <c r="L1884" s="25">
        <f t="shared" si="3871"/>
        <v>1.345</v>
      </c>
      <c r="M1884" s="25">
        <f t="shared" si="3669"/>
        <v>0.57099999999999995</v>
      </c>
      <c r="N1884" s="27">
        <f t="shared" si="3670"/>
        <v>173.77260981912144</v>
      </c>
      <c r="O1884" s="25">
        <f t="shared" ref="O1884:P1884" si="3872">IFERROR(K1884,0)</f>
        <v>0.77400000000000002</v>
      </c>
      <c r="P1884" s="25">
        <f t="shared" si="3872"/>
        <v>1.345</v>
      </c>
      <c r="Q1884" s="25">
        <f t="shared" si="3672"/>
        <v>0.57099999999999995</v>
      </c>
      <c r="R1884" s="27">
        <f t="shared" si="3673"/>
        <v>173.77260981912144</v>
      </c>
      <c r="S1884" s="29"/>
      <c r="T1884" s="29"/>
      <c r="U1884" s="29"/>
      <c r="V1884" s="25">
        <f t="shared" si="3435"/>
        <v>113.48973607038121</v>
      </c>
      <c r="W1884" s="25">
        <f t="shared" si="3436"/>
        <v>197.21407624633429</v>
      </c>
      <c r="X1884" s="14">
        <f t="shared" si="3848"/>
        <v>0.59899999999999998</v>
      </c>
      <c r="Y1884" s="14"/>
    </row>
    <row r="1885" spans="1:25" x14ac:dyDescent="0.2">
      <c r="A1885" s="22">
        <v>45747</v>
      </c>
      <c r="B1885" s="23" t="s">
        <v>31</v>
      </c>
      <c r="C1885" s="24" t="s">
        <v>32</v>
      </c>
      <c r="D1885" s="23" t="s">
        <v>27</v>
      </c>
      <c r="E1885" s="25">
        <v>0</v>
      </c>
      <c r="F1885" s="8">
        <v>0</v>
      </c>
      <c r="G1885" s="8">
        <v>0</v>
      </c>
      <c r="H1885" s="28">
        <v>0</v>
      </c>
      <c r="I1885" s="25">
        <f t="shared" si="3666"/>
        <v>0</v>
      </c>
      <c r="J1885" s="27">
        <f t="shared" si="3667"/>
        <v>0</v>
      </c>
      <c r="K1885" s="25">
        <f t="shared" ref="K1885:L1885" si="3873">IFERROR(G1885,0)</f>
        <v>0</v>
      </c>
      <c r="L1885" s="25">
        <f t="shared" si="3873"/>
        <v>0</v>
      </c>
      <c r="M1885" s="25">
        <f t="shared" si="3669"/>
        <v>0</v>
      </c>
      <c r="N1885" s="27">
        <f t="shared" si="3670"/>
        <v>0</v>
      </c>
      <c r="O1885" s="25">
        <f t="shared" ref="O1885:P1885" si="3874">IFERROR(K1885,0)</f>
        <v>0</v>
      </c>
      <c r="P1885" s="25">
        <f t="shared" si="3874"/>
        <v>0</v>
      </c>
      <c r="Q1885" s="25">
        <f t="shared" si="3672"/>
        <v>0</v>
      </c>
      <c r="R1885" s="27">
        <f t="shared" si="3673"/>
        <v>0</v>
      </c>
      <c r="S1885" s="29"/>
      <c r="T1885" s="29"/>
      <c r="U1885" s="29"/>
      <c r="V1885" s="25">
        <f t="shared" si="3435"/>
        <v>0</v>
      </c>
      <c r="W1885" s="25">
        <f t="shared" si="3436"/>
        <v>0</v>
      </c>
      <c r="X1885" s="14">
        <f t="shared" si="3848"/>
        <v>2.8820000000000001</v>
      </c>
      <c r="Y1885" s="14"/>
    </row>
    <row r="1886" spans="1:25" x14ac:dyDescent="0.2">
      <c r="A1886" s="22">
        <v>45747</v>
      </c>
      <c r="B1886" s="23" t="s">
        <v>36</v>
      </c>
      <c r="C1886" s="24" t="s">
        <v>32</v>
      </c>
      <c r="D1886" s="23" t="s">
        <v>25</v>
      </c>
      <c r="E1886" s="25">
        <v>5.2</v>
      </c>
      <c r="F1886" s="8">
        <v>1.6E-2</v>
      </c>
      <c r="G1886" s="8">
        <v>1.61E-2</v>
      </c>
      <c r="H1886" s="28">
        <v>1.7000000000000001E-2</v>
      </c>
      <c r="I1886" s="25">
        <f t="shared" si="3666"/>
        <v>9.0000000000000149E-4</v>
      </c>
      <c r="J1886" s="27">
        <f t="shared" si="3667"/>
        <v>105.59006211180125</v>
      </c>
      <c r="K1886" s="25">
        <f t="shared" ref="K1886:L1886" si="3875">IFERROR(G1886,0)</f>
        <v>1.61E-2</v>
      </c>
      <c r="L1886" s="25">
        <f t="shared" si="3875"/>
        <v>1.7000000000000001E-2</v>
      </c>
      <c r="M1886" s="25">
        <f t="shared" si="3669"/>
        <v>9.0000000000000149E-4</v>
      </c>
      <c r="N1886" s="27">
        <f t="shared" si="3670"/>
        <v>105.59006211180125</v>
      </c>
      <c r="O1886" s="25">
        <f t="shared" ref="O1886:P1886" si="3876">IFERROR(K1886,0)</f>
        <v>1.61E-2</v>
      </c>
      <c r="P1886" s="25">
        <f t="shared" si="3876"/>
        <v>1.7000000000000001E-2</v>
      </c>
      <c r="Q1886" s="25">
        <f t="shared" si="3672"/>
        <v>9.0000000000000149E-4</v>
      </c>
      <c r="R1886" s="27">
        <f t="shared" si="3673"/>
        <v>105.59006211180125</v>
      </c>
      <c r="S1886" s="14" t="e">
        <f>T1865</f>
        <v>#REF!</v>
      </c>
      <c r="T1886" s="25" t="e">
        <f>H1886+S1886-H1887-H1888-U1886</f>
        <v>#REF!</v>
      </c>
      <c r="U1886" s="14">
        <v>6.9999999999999999E-4</v>
      </c>
      <c r="V1886" s="25">
        <f t="shared" si="3435"/>
        <v>100.62499999999999</v>
      </c>
      <c r="W1886" s="25">
        <f t="shared" si="3436"/>
        <v>106.25</v>
      </c>
      <c r="X1886" s="14">
        <f t="shared" si="3848"/>
        <v>0</v>
      </c>
      <c r="Y1886" s="14"/>
    </row>
    <row r="1887" spans="1:25" x14ac:dyDescent="0.2">
      <c r="A1887" s="22">
        <v>45747</v>
      </c>
      <c r="B1887" s="23" t="s">
        <v>36</v>
      </c>
      <c r="C1887" s="24" t="s">
        <v>32</v>
      </c>
      <c r="D1887" s="23" t="s">
        <v>26</v>
      </c>
      <c r="E1887" s="25">
        <v>5.0999999999999996</v>
      </c>
      <c r="F1887" s="8">
        <v>0</v>
      </c>
      <c r="G1887" s="8">
        <v>1.29E-2</v>
      </c>
      <c r="H1887" s="28">
        <v>0</v>
      </c>
      <c r="I1887" s="25">
        <f t="shared" si="3666"/>
        <v>-1.29E-2</v>
      </c>
      <c r="J1887" s="27">
        <f t="shared" si="3667"/>
        <v>0</v>
      </c>
      <c r="K1887" s="25">
        <f t="shared" ref="K1887:L1887" si="3877">IFERROR(G1887,0)</f>
        <v>1.29E-2</v>
      </c>
      <c r="L1887" s="25">
        <f t="shared" si="3877"/>
        <v>0</v>
      </c>
      <c r="M1887" s="25">
        <f t="shared" si="3669"/>
        <v>-1.29E-2</v>
      </c>
      <c r="N1887" s="27">
        <f t="shared" si="3670"/>
        <v>0</v>
      </c>
      <c r="O1887" s="25">
        <f t="shared" ref="O1887:P1887" si="3878">IFERROR(K1887,0)</f>
        <v>1.29E-2</v>
      </c>
      <c r="P1887" s="25">
        <f t="shared" si="3878"/>
        <v>0</v>
      </c>
      <c r="Q1887" s="25">
        <f t="shared" si="3672"/>
        <v>-1.29E-2</v>
      </c>
      <c r="R1887" s="27">
        <f t="shared" si="3673"/>
        <v>0</v>
      </c>
      <c r="S1887" s="29"/>
      <c r="T1887" s="29"/>
      <c r="U1887" s="29"/>
      <c r="V1887" s="25">
        <f t="shared" si="3435"/>
        <v>0</v>
      </c>
      <c r="W1887" s="25">
        <f t="shared" si="3436"/>
        <v>0</v>
      </c>
      <c r="X1887" s="14">
        <f t="shared" si="3848"/>
        <v>1.7999999999999999E-2</v>
      </c>
      <c r="Y1887" s="14"/>
    </row>
    <row r="1888" spans="1:25" x14ac:dyDescent="0.2">
      <c r="A1888" s="22">
        <v>45747</v>
      </c>
      <c r="B1888" s="23" t="s">
        <v>36</v>
      </c>
      <c r="C1888" s="24" t="s">
        <v>32</v>
      </c>
      <c r="D1888" s="23" t="s">
        <v>27</v>
      </c>
      <c r="E1888" s="25">
        <v>0</v>
      </c>
      <c r="F1888" s="8">
        <v>0</v>
      </c>
      <c r="G1888" s="8">
        <v>0</v>
      </c>
      <c r="H1888" s="28">
        <v>0</v>
      </c>
      <c r="I1888" s="25">
        <f t="shared" si="3666"/>
        <v>0</v>
      </c>
      <c r="J1888" s="27">
        <f t="shared" si="3667"/>
        <v>0</v>
      </c>
      <c r="K1888" s="25">
        <f t="shared" ref="K1888:L1888" si="3879">IFERROR(G1888,0)</f>
        <v>0</v>
      </c>
      <c r="L1888" s="25">
        <f t="shared" si="3879"/>
        <v>0</v>
      </c>
      <c r="M1888" s="25">
        <f t="shared" si="3669"/>
        <v>0</v>
      </c>
      <c r="N1888" s="27">
        <f t="shared" si="3670"/>
        <v>0</v>
      </c>
      <c r="O1888" s="25">
        <f t="shared" ref="O1888:P1888" si="3880">IFERROR(K1888,0)</f>
        <v>0</v>
      </c>
      <c r="P1888" s="25">
        <f t="shared" si="3880"/>
        <v>0</v>
      </c>
      <c r="Q1888" s="25">
        <f t="shared" si="3672"/>
        <v>0</v>
      </c>
      <c r="R1888" s="27">
        <f t="shared" si="3673"/>
        <v>0</v>
      </c>
      <c r="S1888" s="29"/>
      <c r="T1888" s="29"/>
      <c r="U1888" s="29"/>
      <c r="V1888" s="25">
        <f t="shared" si="3435"/>
        <v>0</v>
      </c>
      <c r="W1888" s="25">
        <f t="shared" si="3436"/>
        <v>0</v>
      </c>
      <c r="X1888" s="14">
        <f t="shared" si="3848"/>
        <v>0</v>
      </c>
      <c r="Y1888" s="14"/>
    </row>
    <row r="1889" spans="1:25" x14ac:dyDescent="0.2">
      <c r="A1889" s="22">
        <v>45747</v>
      </c>
      <c r="B1889" s="23" t="s">
        <v>33</v>
      </c>
      <c r="C1889" s="24" t="s">
        <v>32</v>
      </c>
      <c r="D1889" s="23" t="s">
        <v>25</v>
      </c>
      <c r="E1889" s="25">
        <v>0.63</v>
      </c>
      <c r="F1889" s="8">
        <v>0</v>
      </c>
      <c r="G1889" s="8">
        <v>1.9E-3</v>
      </c>
      <c r="H1889" s="28">
        <v>1E-3</v>
      </c>
      <c r="I1889" s="25">
        <f t="shared" si="3666"/>
        <v>-8.9999999999999998E-4</v>
      </c>
      <c r="J1889" s="27">
        <f t="shared" si="3667"/>
        <v>52.631578947368418</v>
      </c>
      <c r="K1889" s="25">
        <f t="shared" ref="K1889:L1889" si="3881">IFERROR(G1889,0)</f>
        <v>1.9E-3</v>
      </c>
      <c r="L1889" s="25">
        <f t="shared" si="3881"/>
        <v>1E-3</v>
      </c>
      <c r="M1889" s="25">
        <f t="shared" si="3669"/>
        <v>-8.9999999999999998E-4</v>
      </c>
      <c r="N1889" s="27">
        <f t="shared" si="3670"/>
        <v>52.631578947368418</v>
      </c>
      <c r="O1889" s="25">
        <f t="shared" ref="O1889:P1889" si="3882">IFERROR(K1889,0)</f>
        <v>1.9E-3</v>
      </c>
      <c r="P1889" s="25">
        <f t="shared" si="3882"/>
        <v>1E-3</v>
      </c>
      <c r="Q1889" s="25">
        <f t="shared" si="3672"/>
        <v>-8.9999999999999998E-4</v>
      </c>
      <c r="R1889" s="27">
        <f t="shared" si="3673"/>
        <v>52.631578947368418</v>
      </c>
      <c r="S1889" s="14" t="e">
        <f>T1868</f>
        <v>#REF!</v>
      </c>
      <c r="T1889" s="25" t="e">
        <f>H1889+S1889-H1890-H1891-U1889</f>
        <v>#REF!</v>
      </c>
      <c r="U1889" s="14">
        <v>1E-4</v>
      </c>
      <c r="V1889" s="25">
        <f t="shared" si="3435"/>
        <v>0</v>
      </c>
      <c r="W1889" s="25">
        <f t="shared" si="3436"/>
        <v>0</v>
      </c>
      <c r="X1889" s="14">
        <f t="shared" si="3848"/>
        <v>0</v>
      </c>
      <c r="Y1889" s="14"/>
    </row>
    <row r="1890" spans="1:25" x14ac:dyDescent="0.2">
      <c r="A1890" s="22">
        <v>45747</v>
      </c>
      <c r="B1890" s="23" t="s">
        <v>33</v>
      </c>
      <c r="C1890" s="24" t="s">
        <v>32</v>
      </c>
      <c r="D1890" s="23" t="s">
        <v>26</v>
      </c>
      <c r="E1890" s="25">
        <v>0.63</v>
      </c>
      <c r="F1890" s="8">
        <v>0</v>
      </c>
      <c r="G1890" s="8">
        <v>1.6000000000000001E-3</v>
      </c>
      <c r="H1890" s="28">
        <v>0</v>
      </c>
      <c r="I1890" s="25">
        <f t="shared" si="3666"/>
        <v>-1.6000000000000001E-3</v>
      </c>
      <c r="J1890" s="27">
        <f t="shared" si="3667"/>
        <v>0</v>
      </c>
      <c r="K1890" s="25">
        <f t="shared" ref="K1890:L1890" si="3883">IFERROR(G1890,0)</f>
        <v>1.6000000000000001E-3</v>
      </c>
      <c r="L1890" s="25">
        <f t="shared" si="3883"/>
        <v>0</v>
      </c>
      <c r="M1890" s="25">
        <f t="shared" si="3669"/>
        <v>-1.6000000000000001E-3</v>
      </c>
      <c r="N1890" s="27">
        <f t="shared" si="3670"/>
        <v>0</v>
      </c>
      <c r="O1890" s="25">
        <f t="shared" ref="O1890:P1890" si="3884">IFERROR(K1890,0)</f>
        <v>1.6000000000000001E-3</v>
      </c>
      <c r="P1890" s="25">
        <f t="shared" si="3884"/>
        <v>0</v>
      </c>
      <c r="Q1890" s="25">
        <f t="shared" si="3672"/>
        <v>-1.6000000000000001E-3</v>
      </c>
      <c r="R1890" s="27">
        <f t="shared" si="3673"/>
        <v>0</v>
      </c>
      <c r="S1890" s="29"/>
      <c r="T1890" s="29"/>
      <c r="U1890" s="29"/>
      <c r="V1890" s="25">
        <f t="shared" si="3435"/>
        <v>0</v>
      </c>
      <c r="W1890" s="25">
        <f t="shared" si="3436"/>
        <v>0</v>
      </c>
      <c r="X1890" s="14">
        <f t="shared" si="3848"/>
        <v>1E-3</v>
      </c>
      <c r="Y1890" s="14"/>
    </row>
    <row r="1891" spans="1:25" x14ac:dyDescent="0.2">
      <c r="A1891" s="22">
        <v>45747</v>
      </c>
      <c r="B1891" s="23" t="s">
        <v>33</v>
      </c>
      <c r="C1891" s="24" t="s">
        <v>32</v>
      </c>
      <c r="D1891" s="23" t="s">
        <v>27</v>
      </c>
      <c r="E1891" s="25">
        <v>0</v>
      </c>
      <c r="F1891" s="8">
        <v>0</v>
      </c>
      <c r="G1891" s="8">
        <v>0</v>
      </c>
      <c r="H1891" s="28">
        <v>0</v>
      </c>
      <c r="I1891" s="25">
        <f t="shared" si="3666"/>
        <v>0</v>
      </c>
      <c r="J1891" s="27">
        <f t="shared" si="3667"/>
        <v>0</v>
      </c>
      <c r="K1891" s="25">
        <f t="shared" ref="K1891:L1891" si="3885">IFERROR(G1891,0)</f>
        <v>0</v>
      </c>
      <c r="L1891" s="25">
        <f t="shared" si="3885"/>
        <v>0</v>
      </c>
      <c r="M1891" s="25">
        <f t="shared" si="3669"/>
        <v>0</v>
      </c>
      <c r="N1891" s="27">
        <f t="shared" si="3670"/>
        <v>0</v>
      </c>
      <c r="O1891" s="25">
        <f t="shared" ref="O1891:P1891" si="3886">IFERROR(K1891,0)</f>
        <v>0</v>
      </c>
      <c r="P1891" s="25">
        <f t="shared" si="3886"/>
        <v>0</v>
      </c>
      <c r="Q1891" s="25">
        <f t="shared" si="3672"/>
        <v>0</v>
      </c>
      <c r="R1891" s="27">
        <f t="shared" si="3673"/>
        <v>0</v>
      </c>
      <c r="S1891" s="29"/>
      <c r="T1891" s="29"/>
      <c r="U1891" s="29"/>
      <c r="V1891" s="25">
        <f t="shared" si="3435"/>
        <v>0</v>
      </c>
      <c r="W1891" s="25">
        <f t="shared" si="3436"/>
        <v>0</v>
      </c>
      <c r="X1891" s="14">
        <f t="shared" si="3848"/>
        <v>0</v>
      </c>
      <c r="Y1891" s="14"/>
    </row>
    <row r="1892" spans="1:25" x14ac:dyDescent="0.2">
      <c r="A1892" s="30">
        <v>45748</v>
      </c>
      <c r="B1892" s="31" t="s">
        <v>28</v>
      </c>
      <c r="C1892" s="32" t="s">
        <v>24</v>
      </c>
      <c r="D1892" s="31" t="s">
        <v>25</v>
      </c>
      <c r="E1892" s="33">
        <v>190.9</v>
      </c>
      <c r="F1892" s="9">
        <v>0.64500000000000002</v>
      </c>
      <c r="G1892" s="33">
        <v>0.53666000000000003</v>
      </c>
      <c r="H1892" s="26">
        <v>0.57399999999999995</v>
      </c>
      <c r="I1892" s="33">
        <f t="shared" si="3666"/>
        <v>3.7339999999999929E-2</v>
      </c>
      <c r="J1892" s="34">
        <f t="shared" si="3667"/>
        <v>106.95785040807959</v>
      </c>
      <c r="K1892" s="33">
        <f t="shared" ref="K1892:L1892" si="3887">IFERROR(G1892,0)</f>
        <v>0.53666000000000003</v>
      </c>
      <c r="L1892" s="33">
        <f t="shared" si="3887"/>
        <v>0.57399999999999995</v>
      </c>
      <c r="M1892" s="33">
        <f t="shared" si="3669"/>
        <v>3.7339999999999929E-2</v>
      </c>
      <c r="N1892" s="34">
        <f t="shared" si="3670"/>
        <v>106.95785040807959</v>
      </c>
      <c r="O1892" s="33">
        <f t="shared" ref="O1892:P1892" si="3888">IFERROR(K1892,0)</f>
        <v>0.53666000000000003</v>
      </c>
      <c r="P1892" s="33">
        <f t="shared" si="3888"/>
        <v>0.57399999999999995</v>
      </c>
      <c r="Q1892" s="33">
        <f t="shared" si="3672"/>
        <v>3.7339999999999929E-2</v>
      </c>
      <c r="R1892" s="34">
        <f t="shared" si="3673"/>
        <v>106.95785040807959</v>
      </c>
      <c r="S1892" s="33" t="e">
        <f>T1871</f>
        <v>#REF!</v>
      </c>
      <c r="T1892" s="33" t="e">
        <f>H1892+S1892-H1893-H1894-U1892</f>
        <v>#REF!</v>
      </c>
      <c r="U1892" s="33">
        <v>1.8E-3</v>
      </c>
      <c r="V1892" s="33">
        <f t="shared" si="3435"/>
        <v>83.203100775193803</v>
      </c>
      <c r="W1892" s="33">
        <f t="shared" si="3436"/>
        <v>88.992248062015506</v>
      </c>
      <c r="X1892" s="35">
        <f>H1850</f>
        <v>0.57599999999999996</v>
      </c>
      <c r="Y1892" s="35"/>
    </row>
    <row r="1893" spans="1:25" x14ac:dyDescent="0.2">
      <c r="A1893" s="22">
        <v>45748</v>
      </c>
      <c r="B1893" s="23" t="s">
        <v>28</v>
      </c>
      <c r="C1893" s="24" t="s">
        <v>24</v>
      </c>
      <c r="D1893" s="23" t="s">
        <v>26</v>
      </c>
      <c r="E1893" s="25">
        <v>220.3</v>
      </c>
      <c r="F1893" s="8">
        <v>0.24199999999999999</v>
      </c>
      <c r="G1893" s="25">
        <v>0.66</v>
      </c>
      <c r="H1893" s="28">
        <v>0.373</v>
      </c>
      <c r="I1893" s="25">
        <f t="shared" si="3666"/>
        <v>-0.28700000000000003</v>
      </c>
      <c r="J1893" s="27">
        <f t="shared" si="3667"/>
        <v>56.515151515151508</v>
      </c>
      <c r="K1893" s="25">
        <f t="shared" ref="K1893:L1893" si="3889">IFERROR(G1893,0)</f>
        <v>0.66</v>
      </c>
      <c r="L1893" s="25">
        <f t="shared" si="3889"/>
        <v>0.373</v>
      </c>
      <c r="M1893" s="25">
        <f t="shared" si="3669"/>
        <v>-0.28700000000000003</v>
      </c>
      <c r="N1893" s="27">
        <f t="shared" si="3670"/>
        <v>56.515151515151508</v>
      </c>
      <c r="O1893" s="25">
        <f t="shared" ref="O1893:P1893" si="3890">IFERROR(K1893,0)</f>
        <v>0.66</v>
      </c>
      <c r="P1893" s="25">
        <f t="shared" si="3890"/>
        <v>0.373</v>
      </c>
      <c r="Q1893" s="25">
        <f t="shared" si="3672"/>
        <v>-0.28700000000000003</v>
      </c>
      <c r="R1893" s="27">
        <f t="shared" si="3673"/>
        <v>56.515151515151508</v>
      </c>
      <c r="S1893" s="29"/>
      <c r="T1893" s="29"/>
      <c r="U1893" s="29"/>
      <c r="V1893" s="25">
        <f t="shared" si="3435"/>
        <v>272.72727272727275</v>
      </c>
      <c r="W1893" s="25">
        <f t="shared" si="3436"/>
        <v>154.13223140495867</v>
      </c>
      <c r="X1893" s="14">
        <f t="shared" ref="X1893:X1912" si="3891">H1850</f>
        <v>0.57599999999999996</v>
      </c>
      <c r="Y1893" s="14"/>
    </row>
    <row r="1894" spans="1:25" x14ac:dyDescent="0.2">
      <c r="A1894" s="22">
        <v>45748</v>
      </c>
      <c r="B1894" s="23" t="s">
        <v>28</v>
      </c>
      <c r="C1894" s="24" t="s">
        <v>24</v>
      </c>
      <c r="D1894" s="23" t="s">
        <v>27</v>
      </c>
      <c r="E1894" s="25">
        <v>0</v>
      </c>
      <c r="F1894" s="8">
        <v>0</v>
      </c>
      <c r="G1894" s="25">
        <v>0</v>
      </c>
      <c r="H1894" s="28">
        <v>0</v>
      </c>
      <c r="I1894" s="25">
        <f t="shared" si="3666"/>
        <v>0</v>
      </c>
      <c r="J1894" s="27">
        <f t="shared" si="3667"/>
        <v>0</v>
      </c>
      <c r="K1894" s="25">
        <f t="shared" ref="K1894:L1894" si="3892">IFERROR(G1894,0)</f>
        <v>0</v>
      </c>
      <c r="L1894" s="25">
        <f t="shared" si="3892"/>
        <v>0</v>
      </c>
      <c r="M1894" s="25">
        <f t="shared" si="3669"/>
        <v>0</v>
      </c>
      <c r="N1894" s="27">
        <f t="shared" si="3670"/>
        <v>0</v>
      </c>
      <c r="O1894" s="25">
        <f t="shared" ref="O1894:P1894" si="3893">IFERROR(K1894,0)</f>
        <v>0</v>
      </c>
      <c r="P1894" s="25">
        <f t="shared" si="3893"/>
        <v>0</v>
      </c>
      <c r="Q1894" s="25">
        <f t="shared" si="3672"/>
        <v>0</v>
      </c>
      <c r="R1894" s="27">
        <f t="shared" si="3673"/>
        <v>0</v>
      </c>
      <c r="S1894" s="29"/>
      <c r="T1894" s="29"/>
      <c r="U1894" s="29"/>
      <c r="V1894" s="25">
        <f t="shared" si="3435"/>
        <v>0</v>
      </c>
      <c r="W1894" s="25">
        <f t="shared" si="3436"/>
        <v>0</v>
      </c>
      <c r="X1894" s="14">
        <f t="shared" si="3891"/>
        <v>0.79400000000000004</v>
      </c>
      <c r="Y1894" s="14"/>
    </row>
    <row r="1895" spans="1:25" x14ac:dyDescent="0.2">
      <c r="A1895" s="22">
        <v>45748</v>
      </c>
      <c r="B1895" s="23" t="s">
        <v>23</v>
      </c>
      <c r="C1895" s="24" t="s">
        <v>24</v>
      </c>
      <c r="D1895" s="23" t="s">
        <v>25</v>
      </c>
      <c r="E1895" s="25">
        <v>1.7</v>
      </c>
      <c r="F1895" s="8">
        <v>5.0000000000000001E-3</v>
      </c>
      <c r="G1895" s="25">
        <v>4.6600000000000001E-3</v>
      </c>
      <c r="H1895" s="28">
        <v>5.0000000000000001E-3</v>
      </c>
      <c r="I1895" s="25">
        <f t="shared" si="3666"/>
        <v>3.4000000000000002E-4</v>
      </c>
      <c r="J1895" s="27">
        <f t="shared" si="3667"/>
        <v>107.29613733905579</v>
      </c>
      <c r="K1895" s="25">
        <f t="shared" ref="K1895:L1895" si="3894">IFERROR(G1895,0)</f>
        <v>4.6600000000000001E-3</v>
      </c>
      <c r="L1895" s="25">
        <f t="shared" si="3894"/>
        <v>5.0000000000000001E-3</v>
      </c>
      <c r="M1895" s="25">
        <f t="shared" si="3669"/>
        <v>3.4000000000000002E-4</v>
      </c>
      <c r="N1895" s="27">
        <f t="shared" si="3670"/>
        <v>107.29613733905579</v>
      </c>
      <c r="O1895" s="25">
        <f t="shared" ref="O1895:P1895" si="3895">IFERROR(K1895,0)</f>
        <v>4.6600000000000001E-3</v>
      </c>
      <c r="P1895" s="25">
        <f t="shared" si="3895"/>
        <v>5.0000000000000001E-3</v>
      </c>
      <c r="Q1895" s="25">
        <f t="shared" si="3672"/>
        <v>3.4000000000000002E-4</v>
      </c>
      <c r="R1895" s="27">
        <f t="shared" si="3673"/>
        <v>107.29613733905579</v>
      </c>
      <c r="S1895" s="25" t="e">
        <f>T1874</f>
        <v>#REF!</v>
      </c>
      <c r="T1895" s="25" t="e">
        <f>H1895+S1895-H1896-H1897-U1895</f>
        <v>#REF!</v>
      </c>
      <c r="U1895" s="25">
        <v>1E-4</v>
      </c>
      <c r="V1895" s="25">
        <f t="shared" si="3435"/>
        <v>93.2</v>
      </c>
      <c r="W1895" s="25">
        <f t="shared" si="3436"/>
        <v>100</v>
      </c>
      <c r="X1895" s="14">
        <f t="shared" si="3891"/>
        <v>0</v>
      </c>
      <c r="Y1895" s="14"/>
    </row>
    <row r="1896" spans="1:25" x14ac:dyDescent="0.2">
      <c r="A1896" s="22">
        <v>45748</v>
      </c>
      <c r="B1896" s="23" t="s">
        <v>23</v>
      </c>
      <c r="C1896" s="24" t="s">
        <v>24</v>
      </c>
      <c r="D1896" s="23" t="s">
        <v>26</v>
      </c>
      <c r="E1896" s="25">
        <v>1.5</v>
      </c>
      <c r="F1896" s="8">
        <v>0</v>
      </c>
      <c r="G1896" s="25">
        <v>3.3300000000000001E-3</v>
      </c>
      <c r="H1896" s="28">
        <v>0</v>
      </c>
      <c r="I1896" s="25">
        <f t="shared" si="3666"/>
        <v>-3.3300000000000001E-3</v>
      </c>
      <c r="J1896" s="27">
        <f t="shared" si="3667"/>
        <v>0</v>
      </c>
      <c r="K1896" s="25">
        <f t="shared" ref="K1896:L1896" si="3896">IFERROR(G1896,0)</f>
        <v>3.3300000000000001E-3</v>
      </c>
      <c r="L1896" s="25">
        <f t="shared" si="3896"/>
        <v>0</v>
      </c>
      <c r="M1896" s="25">
        <f t="shared" si="3669"/>
        <v>-3.3300000000000001E-3</v>
      </c>
      <c r="N1896" s="27">
        <f t="shared" si="3670"/>
        <v>0</v>
      </c>
      <c r="O1896" s="25">
        <f t="shared" ref="O1896:P1896" si="3897">IFERROR(K1896,0)</f>
        <v>3.3300000000000001E-3</v>
      </c>
      <c r="P1896" s="25">
        <f t="shared" si="3897"/>
        <v>0</v>
      </c>
      <c r="Q1896" s="25">
        <f t="shared" si="3672"/>
        <v>-3.3300000000000001E-3</v>
      </c>
      <c r="R1896" s="27">
        <f t="shared" si="3673"/>
        <v>0</v>
      </c>
      <c r="S1896" s="29"/>
      <c r="T1896" s="29"/>
      <c r="U1896" s="29"/>
      <c r="V1896" s="25">
        <f t="shared" si="3435"/>
        <v>0</v>
      </c>
      <c r="W1896" s="25">
        <f t="shared" si="3436"/>
        <v>0</v>
      </c>
      <c r="X1896" s="14">
        <f t="shared" si="3891"/>
        <v>5.0000000000000001E-3</v>
      </c>
      <c r="Y1896" s="14"/>
    </row>
    <row r="1897" spans="1:25" x14ac:dyDescent="0.2">
      <c r="A1897" s="22">
        <v>45748</v>
      </c>
      <c r="B1897" s="23" t="s">
        <v>23</v>
      </c>
      <c r="C1897" s="24" t="s">
        <v>24</v>
      </c>
      <c r="D1897" s="23" t="s">
        <v>27</v>
      </c>
      <c r="E1897" s="25">
        <v>0</v>
      </c>
      <c r="F1897" s="8">
        <v>0</v>
      </c>
      <c r="G1897" s="25">
        <v>0</v>
      </c>
      <c r="H1897" s="28">
        <v>0</v>
      </c>
      <c r="I1897" s="25">
        <f t="shared" si="3666"/>
        <v>0</v>
      </c>
      <c r="J1897" s="27">
        <f t="shared" si="3667"/>
        <v>0</v>
      </c>
      <c r="K1897" s="25">
        <f t="shared" ref="K1897:L1897" si="3898">IFERROR(G1897,0)</f>
        <v>0</v>
      </c>
      <c r="L1897" s="25">
        <f t="shared" si="3898"/>
        <v>0</v>
      </c>
      <c r="M1897" s="25">
        <f t="shared" si="3669"/>
        <v>0</v>
      </c>
      <c r="N1897" s="27">
        <f t="shared" si="3670"/>
        <v>0</v>
      </c>
      <c r="O1897" s="25">
        <f t="shared" ref="O1897:P1897" si="3899">IFERROR(K1897,0)</f>
        <v>0</v>
      </c>
      <c r="P1897" s="25">
        <f t="shared" si="3899"/>
        <v>0</v>
      </c>
      <c r="Q1897" s="25">
        <f t="shared" si="3672"/>
        <v>0</v>
      </c>
      <c r="R1897" s="27">
        <f t="shared" si="3673"/>
        <v>0</v>
      </c>
      <c r="S1897" s="29"/>
      <c r="T1897" s="29"/>
      <c r="U1897" s="29"/>
      <c r="V1897" s="25">
        <f t="shared" si="3435"/>
        <v>0</v>
      </c>
      <c r="W1897" s="25">
        <f t="shared" si="3436"/>
        <v>0</v>
      </c>
      <c r="X1897" s="14">
        <f t="shared" si="3891"/>
        <v>0</v>
      </c>
      <c r="Y1897" s="14"/>
    </row>
    <row r="1898" spans="1:25" x14ac:dyDescent="0.2">
      <c r="A1898" s="22">
        <v>45748</v>
      </c>
      <c r="B1898" s="23" t="s">
        <v>29</v>
      </c>
      <c r="C1898" s="24" t="s">
        <v>24</v>
      </c>
      <c r="D1898" s="23" t="s">
        <v>25</v>
      </c>
      <c r="E1898" s="25">
        <v>1</v>
      </c>
      <c r="F1898" s="8">
        <v>8.0000000000000002E-3</v>
      </c>
      <c r="G1898" s="25">
        <v>3.0000000000000001E-3</v>
      </c>
      <c r="H1898" s="28">
        <v>4.0000000000000001E-3</v>
      </c>
      <c r="I1898" s="25">
        <f t="shared" si="3666"/>
        <v>1E-3</v>
      </c>
      <c r="J1898" s="27">
        <f t="shared" si="3667"/>
        <v>133.33333333333331</v>
      </c>
      <c r="K1898" s="25">
        <f t="shared" ref="K1898:L1898" si="3900">IFERROR(G1898,0)</f>
        <v>3.0000000000000001E-3</v>
      </c>
      <c r="L1898" s="25">
        <f t="shared" si="3900"/>
        <v>4.0000000000000001E-3</v>
      </c>
      <c r="M1898" s="25">
        <f t="shared" si="3669"/>
        <v>1E-3</v>
      </c>
      <c r="N1898" s="27">
        <f t="shared" si="3670"/>
        <v>133.33333333333331</v>
      </c>
      <c r="O1898" s="25">
        <f t="shared" ref="O1898:P1898" si="3901">IFERROR(K1898,0)</f>
        <v>3.0000000000000001E-3</v>
      </c>
      <c r="P1898" s="25">
        <f t="shared" si="3901"/>
        <v>4.0000000000000001E-3</v>
      </c>
      <c r="Q1898" s="25">
        <f t="shared" si="3672"/>
        <v>1E-3</v>
      </c>
      <c r="R1898" s="27">
        <f t="shared" si="3673"/>
        <v>133.33333333333331</v>
      </c>
      <c r="S1898" s="25" t="e">
        <f>T1877</f>
        <v>#REF!</v>
      </c>
      <c r="T1898" s="25" t="e">
        <f>H1898+S1898-H1899-H1900-U1898</f>
        <v>#REF!</v>
      </c>
      <c r="U1898" s="25">
        <v>0</v>
      </c>
      <c r="V1898" s="25">
        <f t="shared" si="3435"/>
        <v>37.5</v>
      </c>
      <c r="W1898" s="25">
        <f t="shared" si="3436"/>
        <v>50</v>
      </c>
      <c r="X1898" s="14">
        <f t="shared" si="3891"/>
        <v>0</v>
      </c>
      <c r="Y1898" s="14"/>
    </row>
    <row r="1899" spans="1:25" x14ac:dyDescent="0.2">
      <c r="A1899" s="22">
        <v>45748</v>
      </c>
      <c r="B1899" s="23" t="s">
        <v>29</v>
      </c>
      <c r="C1899" s="24" t="s">
        <v>24</v>
      </c>
      <c r="D1899" s="23" t="s">
        <v>26</v>
      </c>
      <c r="E1899" s="25">
        <v>1</v>
      </c>
      <c r="F1899" s="8">
        <v>0</v>
      </c>
      <c r="G1899" s="25">
        <v>3.0000000000000001E-3</v>
      </c>
      <c r="H1899" s="28">
        <v>0</v>
      </c>
      <c r="I1899" s="25">
        <f t="shared" si="3666"/>
        <v>-3.0000000000000001E-3</v>
      </c>
      <c r="J1899" s="27">
        <f t="shared" si="3667"/>
        <v>0</v>
      </c>
      <c r="K1899" s="25">
        <f t="shared" ref="K1899:L1899" si="3902">IFERROR(G1899,0)</f>
        <v>3.0000000000000001E-3</v>
      </c>
      <c r="L1899" s="25">
        <f t="shared" si="3902"/>
        <v>0</v>
      </c>
      <c r="M1899" s="25">
        <f t="shared" si="3669"/>
        <v>-3.0000000000000001E-3</v>
      </c>
      <c r="N1899" s="27">
        <f t="shared" si="3670"/>
        <v>0</v>
      </c>
      <c r="O1899" s="25">
        <f t="shared" ref="O1899:P1899" si="3903">IFERROR(K1899,0)</f>
        <v>3.0000000000000001E-3</v>
      </c>
      <c r="P1899" s="25">
        <f t="shared" si="3903"/>
        <v>0</v>
      </c>
      <c r="Q1899" s="25">
        <f t="shared" si="3672"/>
        <v>-3.0000000000000001E-3</v>
      </c>
      <c r="R1899" s="27">
        <f t="shared" si="3673"/>
        <v>0</v>
      </c>
      <c r="S1899" s="29"/>
      <c r="T1899" s="29"/>
      <c r="U1899" s="29"/>
      <c r="V1899" s="25">
        <f t="shared" si="3435"/>
        <v>0</v>
      </c>
      <c r="W1899" s="25">
        <f t="shared" si="3436"/>
        <v>0</v>
      </c>
      <c r="X1899" s="14">
        <f t="shared" si="3891"/>
        <v>4.0000000000000001E-3</v>
      </c>
      <c r="Y1899" s="14"/>
    </row>
    <row r="1900" spans="1:25" x14ac:dyDescent="0.2">
      <c r="A1900" s="22">
        <v>45748</v>
      </c>
      <c r="B1900" s="23" t="s">
        <v>29</v>
      </c>
      <c r="C1900" s="24" t="s">
        <v>24</v>
      </c>
      <c r="D1900" s="23" t="s">
        <v>27</v>
      </c>
      <c r="E1900" s="25">
        <v>0</v>
      </c>
      <c r="F1900" s="8">
        <v>0</v>
      </c>
      <c r="G1900" s="25">
        <v>0</v>
      </c>
      <c r="H1900" s="28">
        <v>0</v>
      </c>
      <c r="I1900" s="25">
        <f t="shared" si="3666"/>
        <v>0</v>
      </c>
      <c r="J1900" s="27">
        <f t="shared" si="3667"/>
        <v>0</v>
      </c>
      <c r="K1900" s="25">
        <f t="shared" ref="K1900:L1900" si="3904">IFERROR(G1900,0)</f>
        <v>0</v>
      </c>
      <c r="L1900" s="25">
        <f t="shared" si="3904"/>
        <v>0</v>
      </c>
      <c r="M1900" s="25">
        <f t="shared" si="3669"/>
        <v>0</v>
      </c>
      <c r="N1900" s="27">
        <f t="shared" si="3670"/>
        <v>0</v>
      </c>
      <c r="O1900" s="25">
        <f t="shared" ref="O1900:P1900" si="3905">IFERROR(K1900,0)</f>
        <v>0</v>
      </c>
      <c r="P1900" s="25">
        <f t="shared" si="3905"/>
        <v>0</v>
      </c>
      <c r="Q1900" s="25">
        <f t="shared" si="3672"/>
        <v>0</v>
      </c>
      <c r="R1900" s="27">
        <f t="shared" si="3673"/>
        <v>0</v>
      </c>
      <c r="S1900" s="29"/>
      <c r="T1900" s="29"/>
      <c r="U1900" s="29"/>
      <c r="V1900" s="25">
        <f t="shared" si="3435"/>
        <v>0</v>
      </c>
      <c r="W1900" s="25">
        <f t="shared" si="3436"/>
        <v>0</v>
      </c>
      <c r="X1900" s="14">
        <f t="shared" si="3891"/>
        <v>0</v>
      </c>
      <c r="Y1900" s="14"/>
    </row>
    <row r="1901" spans="1:25" x14ac:dyDescent="0.2">
      <c r="A1901" s="22">
        <v>45748</v>
      </c>
      <c r="B1901" s="23" t="s">
        <v>30</v>
      </c>
      <c r="C1901" s="24" t="s">
        <v>24</v>
      </c>
      <c r="D1901" s="23" t="s">
        <v>25</v>
      </c>
      <c r="E1901" s="25">
        <v>0.6</v>
      </c>
      <c r="F1901" s="8">
        <v>3.0000000000000001E-3</v>
      </c>
      <c r="G1901" s="25">
        <v>3.3300000000000001E-3</v>
      </c>
      <c r="H1901" s="28">
        <v>2E-3</v>
      </c>
      <c r="I1901" s="25">
        <f t="shared" si="3666"/>
        <v>-1.33E-3</v>
      </c>
      <c r="J1901" s="27">
        <f t="shared" si="3667"/>
        <v>60.06006006006006</v>
      </c>
      <c r="K1901" s="25">
        <f t="shared" ref="K1901:L1901" si="3906">IFERROR(G1901,0)</f>
        <v>3.3300000000000001E-3</v>
      </c>
      <c r="L1901" s="25">
        <f t="shared" si="3906"/>
        <v>2E-3</v>
      </c>
      <c r="M1901" s="25">
        <f t="shared" si="3669"/>
        <v>-1.33E-3</v>
      </c>
      <c r="N1901" s="27">
        <f t="shared" si="3670"/>
        <v>60.06006006006006</v>
      </c>
      <c r="O1901" s="25">
        <f t="shared" ref="O1901:P1901" si="3907">IFERROR(K1901,0)</f>
        <v>3.3300000000000001E-3</v>
      </c>
      <c r="P1901" s="25">
        <f t="shared" si="3907"/>
        <v>2E-3</v>
      </c>
      <c r="Q1901" s="25">
        <f t="shared" si="3672"/>
        <v>-1.33E-3</v>
      </c>
      <c r="R1901" s="27">
        <f t="shared" si="3673"/>
        <v>60.06006006006006</v>
      </c>
      <c r="S1901" s="14" t="e">
        <f>T1880</f>
        <v>#REF!</v>
      </c>
      <c r="T1901" s="25" t="e">
        <f>H1901+S1901-H1902-H1903-U1901</f>
        <v>#REF!</v>
      </c>
      <c r="U1901" s="14">
        <v>0</v>
      </c>
      <c r="V1901" s="25">
        <f t="shared" si="3435"/>
        <v>111.00000000000001</v>
      </c>
      <c r="W1901" s="25">
        <f t="shared" si="3436"/>
        <v>66.666666666666657</v>
      </c>
      <c r="X1901" s="14">
        <f t="shared" si="3891"/>
        <v>0</v>
      </c>
      <c r="Y1901" s="14"/>
    </row>
    <row r="1902" spans="1:25" x14ac:dyDescent="0.2">
      <c r="A1902" s="22">
        <v>45748</v>
      </c>
      <c r="B1902" s="23" t="s">
        <v>30</v>
      </c>
      <c r="C1902" s="24" t="s">
        <v>24</v>
      </c>
      <c r="D1902" s="23" t="s">
        <v>26</v>
      </c>
      <c r="E1902" s="25">
        <v>0.6</v>
      </c>
      <c r="F1902" s="8">
        <v>0</v>
      </c>
      <c r="G1902" s="25">
        <v>3.3300000000000001E-3</v>
      </c>
      <c r="H1902" s="28">
        <v>0</v>
      </c>
      <c r="I1902" s="25">
        <f t="shared" si="3666"/>
        <v>-3.3300000000000001E-3</v>
      </c>
      <c r="J1902" s="27">
        <f t="shared" si="3667"/>
        <v>0</v>
      </c>
      <c r="K1902" s="25">
        <f t="shared" ref="K1902:L1902" si="3908">IFERROR(G1902,0)</f>
        <v>3.3300000000000001E-3</v>
      </c>
      <c r="L1902" s="25">
        <f t="shared" si="3908"/>
        <v>0</v>
      </c>
      <c r="M1902" s="25">
        <f t="shared" si="3669"/>
        <v>-3.3300000000000001E-3</v>
      </c>
      <c r="N1902" s="27">
        <f t="shared" si="3670"/>
        <v>0</v>
      </c>
      <c r="O1902" s="25">
        <f t="shared" ref="O1902:P1902" si="3909">IFERROR(K1902,0)</f>
        <v>3.3300000000000001E-3</v>
      </c>
      <c r="P1902" s="25">
        <f t="shared" si="3909"/>
        <v>0</v>
      </c>
      <c r="Q1902" s="25">
        <f t="shared" si="3672"/>
        <v>-3.3300000000000001E-3</v>
      </c>
      <c r="R1902" s="27">
        <f t="shared" si="3673"/>
        <v>0</v>
      </c>
      <c r="S1902" s="29"/>
      <c r="T1902" s="29"/>
      <c r="U1902" s="29"/>
      <c r="V1902" s="25">
        <f t="shared" si="3435"/>
        <v>0</v>
      </c>
      <c r="W1902" s="25">
        <f t="shared" si="3436"/>
        <v>0</v>
      </c>
      <c r="X1902" s="14">
        <f t="shared" si="3891"/>
        <v>2E-3</v>
      </c>
      <c r="Y1902" s="14"/>
    </row>
    <row r="1903" spans="1:25" x14ac:dyDescent="0.2">
      <c r="A1903" s="22">
        <v>45748</v>
      </c>
      <c r="B1903" s="23" t="s">
        <v>30</v>
      </c>
      <c r="C1903" s="24" t="s">
        <v>24</v>
      </c>
      <c r="D1903" s="23" t="s">
        <v>27</v>
      </c>
      <c r="E1903" s="25">
        <v>0</v>
      </c>
      <c r="F1903" s="8">
        <v>0</v>
      </c>
      <c r="G1903" s="25">
        <v>0</v>
      </c>
      <c r="H1903" s="28">
        <v>0</v>
      </c>
      <c r="I1903" s="25">
        <f t="shared" si="3666"/>
        <v>0</v>
      </c>
      <c r="J1903" s="27">
        <f t="shared" si="3667"/>
        <v>0</v>
      </c>
      <c r="K1903" s="25">
        <f t="shared" ref="K1903:L1903" si="3910">IFERROR(G1903,0)</f>
        <v>0</v>
      </c>
      <c r="L1903" s="25">
        <f t="shared" si="3910"/>
        <v>0</v>
      </c>
      <c r="M1903" s="25">
        <f t="shared" si="3669"/>
        <v>0</v>
      </c>
      <c r="N1903" s="27">
        <f t="shared" si="3670"/>
        <v>0</v>
      </c>
      <c r="O1903" s="25">
        <f t="shared" ref="O1903:P1903" si="3911">IFERROR(K1903,0)</f>
        <v>0</v>
      </c>
      <c r="P1903" s="25">
        <f t="shared" si="3911"/>
        <v>0</v>
      </c>
      <c r="Q1903" s="25">
        <f t="shared" si="3672"/>
        <v>0</v>
      </c>
      <c r="R1903" s="27">
        <f t="shared" si="3673"/>
        <v>0</v>
      </c>
      <c r="S1903" s="29"/>
      <c r="T1903" s="29"/>
      <c r="U1903" s="29"/>
      <c r="V1903" s="25">
        <f t="shared" si="3435"/>
        <v>0</v>
      </c>
      <c r="W1903" s="25">
        <f t="shared" si="3436"/>
        <v>0</v>
      </c>
      <c r="X1903" s="14">
        <f t="shared" si="3891"/>
        <v>0</v>
      </c>
      <c r="Y1903" s="14"/>
    </row>
    <row r="1904" spans="1:25" x14ac:dyDescent="0.2">
      <c r="A1904" s="22">
        <v>45748</v>
      </c>
      <c r="B1904" s="23" t="s">
        <v>31</v>
      </c>
      <c r="C1904" s="24" t="s">
        <v>32</v>
      </c>
      <c r="D1904" s="23" t="s">
        <v>25</v>
      </c>
      <c r="E1904" s="25">
        <v>229.8</v>
      </c>
      <c r="F1904" s="8">
        <v>0.63</v>
      </c>
      <c r="G1904" s="25">
        <v>0.65332999999999997</v>
      </c>
      <c r="H1904" s="28">
        <v>0.65200000000000002</v>
      </c>
      <c r="I1904" s="25">
        <f t="shared" si="3666"/>
        <v>-1.3299999999999423E-3</v>
      </c>
      <c r="J1904" s="27">
        <f t="shared" si="3667"/>
        <v>99.796427532793544</v>
      </c>
      <c r="K1904" s="25">
        <f t="shared" ref="K1904:L1904" si="3912">IFERROR(G1904,0)</f>
        <v>0.65332999999999997</v>
      </c>
      <c r="L1904" s="25">
        <f t="shared" si="3912"/>
        <v>0.65200000000000002</v>
      </c>
      <c r="M1904" s="25">
        <f t="shared" si="3669"/>
        <v>-1.3299999999999423E-3</v>
      </c>
      <c r="N1904" s="27">
        <f t="shared" si="3670"/>
        <v>99.796427532793544</v>
      </c>
      <c r="O1904" s="25">
        <f t="shared" ref="O1904:P1904" si="3913">IFERROR(K1904,0)</f>
        <v>0.65332999999999997</v>
      </c>
      <c r="P1904" s="25">
        <f t="shared" si="3913"/>
        <v>0.65200000000000002</v>
      </c>
      <c r="Q1904" s="25">
        <f t="shared" si="3672"/>
        <v>-1.3299999999999423E-3</v>
      </c>
      <c r="R1904" s="27">
        <f t="shared" si="3673"/>
        <v>99.796427532793544</v>
      </c>
      <c r="S1904" s="14" t="e">
        <f>T1883</f>
        <v>#REF!</v>
      </c>
      <c r="T1904" s="25" t="e">
        <f>H1904+S1904-H1905-H1906-U1904</f>
        <v>#REF!</v>
      </c>
      <c r="U1904" s="14">
        <v>4.0000000000000002E-4</v>
      </c>
      <c r="V1904" s="25">
        <f t="shared" si="3435"/>
        <v>103.7031746031746</v>
      </c>
      <c r="W1904" s="25">
        <f t="shared" si="3436"/>
        <v>103.49206349206351</v>
      </c>
      <c r="X1904" s="14">
        <f t="shared" si="3891"/>
        <v>0</v>
      </c>
      <c r="Y1904" s="14"/>
    </row>
    <row r="1905" spans="1:25" x14ac:dyDescent="0.2">
      <c r="A1905" s="22">
        <v>45748</v>
      </c>
      <c r="B1905" s="23" t="s">
        <v>31</v>
      </c>
      <c r="C1905" s="24" t="s">
        <v>32</v>
      </c>
      <c r="D1905" s="23" t="s">
        <v>26</v>
      </c>
      <c r="E1905" s="25">
        <v>285</v>
      </c>
      <c r="F1905" s="8">
        <v>0.34200000000000003</v>
      </c>
      <c r="G1905" s="25">
        <v>0.78332999999999997</v>
      </c>
      <c r="H1905" s="28">
        <v>1.5780000000000001</v>
      </c>
      <c r="I1905" s="25">
        <f t="shared" si="3666"/>
        <v>0.7946700000000001</v>
      </c>
      <c r="J1905" s="27">
        <f t="shared" si="3667"/>
        <v>201.44766573474783</v>
      </c>
      <c r="K1905" s="25">
        <f t="shared" ref="K1905:L1905" si="3914">IFERROR(G1905,0)</f>
        <v>0.78332999999999997</v>
      </c>
      <c r="L1905" s="25">
        <f t="shared" si="3914"/>
        <v>1.5780000000000001</v>
      </c>
      <c r="M1905" s="25">
        <f t="shared" si="3669"/>
        <v>0.7946700000000001</v>
      </c>
      <c r="N1905" s="27">
        <f t="shared" si="3670"/>
        <v>201.44766573474783</v>
      </c>
      <c r="O1905" s="25">
        <f t="shared" ref="O1905:P1905" si="3915">IFERROR(K1905,0)</f>
        <v>0.78332999999999997</v>
      </c>
      <c r="P1905" s="25">
        <f t="shared" si="3915"/>
        <v>1.5780000000000001</v>
      </c>
      <c r="Q1905" s="25">
        <f t="shared" si="3672"/>
        <v>0.7946700000000001</v>
      </c>
      <c r="R1905" s="27">
        <f t="shared" si="3673"/>
        <v>201.44766573474783</v>
      </c>
      <c r="S1905" s="29"/>
      <c r="T1905" s="29"/>
      <c r="U1905" s="29"/>
      <c r="V1905" s="25">
        <f t="shared" si="3435"/>
        <v>229.04385964912279</v>
      </c>
      <c r="W1905" s="25">
        <f t="shared" si="3436"/>
        <v>461.40350877192981</v>
      </c>
      <c r="X1905" s="14">
        <f t="shared" si="3891"/>
        <v>0.59399999999999997</v>
      </c>
      <c r="Y1905" s="14"/>
    </row>
    <row r="1906" spans="1:25" x14ac:dyDescent="0.2">
      <c r="A1906" s="22">
        <v>45748</v>
      </c>
      <c r="B1906" s="23" t="s">
        <v>31</v>
      </c>
      <c r="C1906" s="24" t="s">
        <v>32</v>
      </c>
      <c r="D1906" s="23" t="s">
        <v>27</v>
      </c>
      <c r="E1906" s="25">
        <v>0</v>
      </c>
      <c r="F1906" s="8">
        <v>0</v>
      </c>
      <c r="G1906" s="25">
        <v>0</v>
      </c>
      <c r="H1906" s="28">
        <v>0</v>
      </c>
      <c r="I1906" s="25">
        <f t="shared" si="3666"/>
        <v>0</v>
      </c>
      <c r="J1906" s="27">
        <f t="shared" si="3667"/>
        <v>0</v>
      </c>
      <c r="K1906" s="25">
        <f t="shared" ref="K1906:L1906" si="3916">IFERROR(G1906,0)</f>
        <v>0</v>
      </c>
      <c r="L1906" s="25">
        <f t="shared" si="3916"/>
        <v>0</v>
      </c>
      <c r="M1906" s="25">
        <f t="shared" si="3669"/>
        <v>0</v>
      </c>
      <c r="N1906" s="27">
        <f t="shared" si="3670"/>
        <v>0</v>
      </c>
      <c r="O1906" s="25">
        <f t="shared" ref="O1906:P1906" si="3917">IFERROR(K1906,0)</f>
        <v>0</v>
      </c>
      <c r="P1906" s="25">
        <f t="shared" si="3917"/>
        <v>0</v>
      </c>
      <c r="Q1906" s="25">
        <f t="shared" si="3672"/>
        <v>0</v>
      </c>
      <c r="R1906" s="27">
        <f t="shared" si="3673"/>
        <v>0</v>
      </c>
      <c r="S1906" s="29"/>
      <c r="T1906" s="29"/>
      <c r="U1906" s="29"/>
      <c r="V1906" s="25">
        <f t="shared" si="3435"/>
        <v>0</v>
      </c>
      <c r="W1906" s="25">
        <f t="shared" si="3436"/>
        <v>0</v>
      </c>
      <c r="X1906" s="14">
        <f t="shared" si="3891"/>
        <v>2.6560000000000001</v>
      </c>
      <c r="Y1906" s="14"/>
    </row>
    <row r="1907" spans="1:25" x14ac:dyDescent="0.2">
      <c r="A1907" s="22">
        <v>45748</v>
      </c>
      <c r="B1907" s="23" t="s">
        <v>36</v>
      </c>
      <c r="C1907" s="24" t="s">
        <v>32</v>
      </c>
      <c r="D1907" s="23" t="s">
        <v>25</v>
      </c>
      <c r="E1907" s="25">
        <v>5.2</v>
      </c>
      <c r="F1907" s="8">
        <v>1.6E-2</v>
      </c>
      <c r="G1907" s="25">
        <v>1.333E-2</v>
      </c>
      <c r="H1907" s="28">
        <v>1.7000000000000001E-2</v>
      </c>
      <c r="I1907" s="25">
        <f t="shared" si="3666"/>
        <v>3.6700000000000014E-3</v>
      </c>
      <c r="J1907" s="27">
        <f t="shared" si="3667"/>
        <v>127.5318829707427</v>
      </c>
      <c r="K1907" s="25">
        <f t="shared" ref="K1907:L1907" si="3918">IFERROR(G1907,0)</f>
        <v>1.333E-2</v>
      </c>
      <c r="L1907" s="25">
        <f t="shared" si="3918"/>
        <v>1.7000000000000001E-2</v>
      </c>
      <c r="M1907" s="25">
        <f t="shared" si="3669"/>
        <v>3.6700000000000014E-3</v>
      </c>
      <c r="N1907" s="27">
        <f t="shared" si="3670"/>
        <v>127.5318829707427</v>
      </c>
      <c r="O1907" s="25">
        <f t="shared" ref="O1907:P1907" si="3919">IFERROR(K1907,0)</f>
        <v>1.333E-2</v>
      </c>
      <c r="P1907" s="25">
        <f t="shared" si="3919"/>
        <v>1.7000000000000001E-2</v>
      </c>
      <c r="Q1907" s="25">
        <f t="shared" si="3672"/>
        <v>3.6700000000000014E-3</v>
      </c>
      <c r="R1907" s="27">
        <f t="shared" si="3673"/>
        <v>127.5318829707427</v>
      </c>
      <c r="S1907" s="14" t="e">
        <f>T1886</f>
        <v>#REF!</v>
      </c>
      <c r="T1907" s="25" t="e">
        <f>H1907+S1907-H1908-H1909-U1907</f>
        <v>#REF!</v>
      </c>
      <c r="U1907" s="14">
        <v>6.9999999999999999E-4</v>
      </c>
      <c r="V1907" s="25">
        <f t="shared" si="3435"/>
        <v>83.3125</v>
      </c>
      <c r="W1907" s="25">
        <f t="shared" si="3436"/>
        <v>106.25</v>
      </c>
      <c r="X1907" s="14">
        <f t="shared" si="3891"/>
        <v>0</v>
      </c>
      <c r="Y1907" s="14"/>
    </row>
    <row r="1908" spans="1:25" x14ac:dyDescent="0.2">
      <c r="A1908" s="22">
        <v>45748</v>
      </c>
      <c r="B1908" s="23" t="s">
        <v>36</v>
      </c>
      <c r="C1908" s="24" t="s">
        <v>32</v>
      </c>
      <c r="D1908" s="23" t="s">
        <v>26</v>
      </c>
      <c r="E1908" s="25">
        <v>5.0999999999999996</v>
      </c>
      <c r="F1908" s="8">
        <v>0</v>
      </c>
      <c r="G1908" s="25">
        <v>1.333E-2</v>
      </c>
      <c r="H1908" s="28">
        <v>0</v>
      </c>
      <c r="I1908" s="25">
        <f t="shared" si="3666"/>
        <v>-1.333E-2</v>
      </c>
      <c r="J1908" s="27">
        <f t="shared" si="3667"/>
        <v>0</v>
      </c>
      <c r="K1908" s="25">
        <f t="shared" ref="K1908:L1908" si="3920">IFERROR(G1908,0)</f>
        <v>1.333E-2</v>
      </c>
      <c r="L1908" s="25">
        <f t="shared" si="3920"/>
        <v>0</v>
      </c>
      <c r="M1908" s="25">
        <f t="shared" si="3669"/>
        <v>-1.333E-2</v>
      </c>
      <c r="N1908" s="27">
        <f t="shared" si="3670"/>
        <v>0</v>
      </c>
      <c r="O1908" s="25">
        <f t="shared" ref="O1908:P1908" si="3921">IFERROR(K1908,0)</f>
        <v>1.333E-2</v>
      </c>
      <c r="P1908" s="25">
        <f t="shared" si="3921"/>
        <v>0</v>
      </c>
      <c r="Q1908" s="25">
        <f t="shared" si="3672"/>
        <v>-1.333E-2</v>
      </c>
      <c r="R1908" s="27">
        <f t="shared" si="3673"/>
        <v>0</v>
      </c>
      <c r="S1908" s="29"/>
      <c r="T1908" s="29"/>
      <c r="U1908" s="29"/>
      <c r="V1908" s="25">
        <f t="shared" si="3435"/>
        <v>0</v>
      </c>
      <c r="W1908" s="25">
        <f t="shared" si="3436"/>
        <v>0</v>
      </c>
      <c r="X1908" s="14">
        <f t="shared" si="3891"/>
        <v>1.7999999999999999E-2</v>
      </c>
      <c r="Y1908" s="14"/>
    </row>
    <row r="1909" spans="1:25" x14ac:dyDescent="0.2">
      <c r="A1909" s="22">
        <v>45748</v>
      </c>
      <c r="B1909" s="23" t="s">
        <v>36</v>
      </c>
      <c r="C1909" s="24" t="s">
        <v>32</v>
      </c>
      <c r="D1909" s="23" t="s">
        <v>27</v>
      </c>
      <c r="E1909" s="25">
        <v>0</v>
      </c>
      <c r="F1909" s="8">
        <v>0</v>
      </c>
      <c r="G1909" s="25">
        <v>0</v>
      </c>
      <c r="H1909" s="28">
        <v>0</v>
      </c>
      <c r="I1909" s="25">
        <f t="shared" si="3666"/>
        <v>0</v>
      </c>
      <c r="J1909" s="27">
        <f t="shared" si="3667"/>
        <v>0</v>
      </c>
      <c r="K1909" s="25">
        <f t="shared" ref="K1909:L1909" si="3922">IFERROR(G1909,0)</f>
        <v>0</v>
      </c>
      <c r="L1909" s="25">
        <f t="shared" si="3922"/>
        <v>0</v>
      </c>
      <c r="M1909" s="25">
        <f t="shared" si="3669"/>
        <v>0</v>
      </c>
      <c r="N1909" s="27">
        <f t="shared" si="3670"/>
        <v>0</v>
      </c>
      <c r="O1909" s="25">
        <f t="shared" ref="O1909:P1909" si="3923">IFERROR(K1909,0)</f>
        <v>0</v>
      </c>
      <c r="P1909" s="25">
        <f t="shared" si="3923"/>
        <v>0</v>
      </c>
      <c r="Q1909" s="25">
        <f t="shared" si="3672"/>
        <v>0</v>
      </c>
      <c r="R1909" s="27">
        <f t="shared" si="3673"/>
        <v>0</v>
      </c>
      <c r="S1909" s="29"/>
      <c r="T1909" s="29"/>
      <c r="U1909" s="29"/>
      <c r="V1909" s="25">
        <f t="shared" si="3435"/>
        <v>0</v>
      </c>
      <c r="W1909" s="25">
        <f t="shared" si="3436"/>
        <v>0</v>
      </c>
      <c r="X1909" s="14">
        <f t="shared" si="3891"/>
        <v>0</v>
      </c>
      <c r="Y1909" s="14"/>
    </row>
    <row r="1910" spans="1:25" x14ac:dyDescent="0.2">
      <c r="A1910" s="22">
        <v>45748</v>
      </c>
      <c r="B1910" s="23" t="s">
        <v>33</v>
      </c>
      <c r="C1910" s="24" t="s">
        <v>32</v>
      </c>
      <c r="D1910" s="23" t="s">
        <v>25</v>
      </c>
      <c r="E1910" s="25">
        <v>0.63</v>
      </c>
      <c r="F1910" s="8">
        <v>0</v>
      </c>
      <c r="G1910" s="25">
        <v>1.6659999999999999E-3</v>
      </c>
      <c r="H1910" s="28">
        <v>1E-3</v>
      </c>
      <c r="I1910" s="25">
        <f t="shared" si="3666"/>
        <v>-6.6599999999999993E-4</v>
      </c>
      <c r="J1910" s="27">
        <f t="shared" si="3667"/>
        <v>60.024009603841542</v>
      </c>
      <c r="K1910" s="25">
        <f t="shared" ref="K1910:L1910" si="3924">IFERROR(G1910,0)</f>
        <v>1.6659999999999999E-3</v>
      </c>
      <c r="L1910" s="25">
        <f t="shared" si="3924"/>
        <v>1E-3</v>
      </c>
      <c r="M1910" s="25">
        <f t="shared" si="3669"/>
        <v>-6.6599999999999993E-4</v>
      </c>
      <c r="N1910" s="27">
        <f t="shared" si="3670"/>
        <v>60.024009603841542</v>
      </c>
      <c r="O1910" s="25">
        <f t="shared" ref="O1910:P1910" si="3925">IFERROR(K1910,0)</f>
        <v>1.6659999999999999E-3</v>
      </c>
      <c r="P1910" s="25">
        <f t="shared" si="3925"/>
        <v>1E-3</v>
      </c>
      <c r="Q1910" s="25">
        <f t="shared" si="3672"/>
        <v>-6.6599999999999993E-4</v>
      </c>
      <c r="R1910" s="27">
        <f t="shared" si="3673"/>
        <v>60.024009603841542</v>
      </c>
      <c r="S1910" s="14" t="e">
        <f>T1889</f>
        <v>#REF!</v>
      </c>
      <c r="T1910" s="25" t="e">
        <f>H1910+S1910-H1911-H1912-U1910</f>
        <v>#REF!</v>
      </c>
      <c r="U1910" s="14">
        <v>1E-4</v>
      </c>
      <c r="V1910" s="25">
        <f t="shared" si="3435"/>
        <v>0</v>
      </c>
      <c r="W1910" s="25">
        <f t="shared" si="3436"/>
        <v>0</v>
      </c>
      <c r="X1910" s="14">
        <f t="shared" si="3891"/>
        <v>0</v>
      </c>
      <c r="Y1910" s="14"/>
    </row>
    <row r="1911" spans="1:25" x14ac:dyDescent="0.2">
      <c r="A1911" s="22">
        <v>45748</v>
      </c>
      <c r="B1911" s="23" t="s">
        <v>33</v>
      </c>
      <c r="C1911" s="24" t="s">
        <v>32</v>
      </c>
      <c r="D1911" s="23" t="s">
        <v>26</v>
      </c>
      <c r="E1911" s="25">
        <v>0.63</v>
      </c>
      <c r="F1911" s="8">
        <v>0</v>
      </c>
      <c r="G1911" s="25">
        <v>1.6659999999999999E-3</v>
      </c>
      <c r="H1911" s="28">
        <v>0</v>
      </c>
      <c r="I1911" s="25">
        <f t="shared" si="3666"/>
        <v>-1.6659999999999999E-3</v>
      </c>
      <c r="J1911" s="27">
        <f t="shared" si="3667"/>
        <v>0</v>
      </c>
      <c r="K1911" s="25">
        <f t="shared" ref="K1911:L1911" si="3926">IFERROR(G1911,0)</f>
        <v>1.6659999999999999E-3</v>
      </c>
      <c r="L1911" s="25">
        <f t="shared" si="3926"/>
        <v>0</v>
      </c>
      <c r="M1911" s="25">
        <f t="shared" si="3669"/>
        <v>-1.6659999999999999E-3</v>
      </c>
      <c r="N1911" s="27">
        <f t="shared" si="3670"/>
        <v>0</v>
      </c>
      <c r="O1911" s="25">
        <f t="shared" ref="O1911:P1911" si="3927">IFERROR(K1911,0)</f>
        <v>1.6659999999999999E-3</v>
      </c>
      <c r="P1911" s="25">
        <f t="shared" si="3927"/>
        <v>0</v>
      </c>
      <c r="Q1911" s="25">
        <f t="shared" si="3672"/>
        <v>-1.6659999999999999E-3</v>
      </c>
      <c r="R1911" s="27">
        <f t="shared" si="3673"/>
        <v>0</v>
      </c>
      <c r="S1911" s="29"/>
      <c r="T1911" s="29"/>
      <c r="U1911" s="29"/>
      <c r="V1911" s="25">
        <f t="shared" si="3435"/>
        <v>0</v>
      </c>
      <c r="W1911" s="25">
        <f t="shared" si="3436"/>
        <v>0</v>
      </c>
      <c r="X1911" s="14">
        <f t="shared" si="3891"/>
        <v>1E-3</v>
      </c>
      <c r="Y1911" s="14"/>
    </row>
    <row r="1912" spans="1:25" x14ac:dyDescent="0.2">
      <c r="A1912" s="22">
        <v>45748</v>
      </c>
      <c r="B1912" s="23" t="s">
        <v>33</v>
      </c>
      <c r="C1912" s="24" t="s">
        <v>32</v>
      </c>
      <c r="D1912" s="23" t="s">
        <v>27</v>
      </c>
      <c r="E1912" s="25">
        <v>0</v>
      </c>
      <c r="F1912" s="8">
        <v>0</v>
      </c>
      <c r="G1912" s="25">
        <v>0</v>
      </c>
      <c r="H1912" s="28">
        <v>0</v>
      </c>
      <c r="I1912" s="25">
        <f t="shared" si="3666"/>
        <v>0</v>
      </c>
      <c r="J1912" s="27">
        <f t="shared" si="3667"/>
        <v>0</v>
      </c>
      <c r="K1912" s="25">
        <f t="shared" ref="K1912:L1912" si="3928">IFERROR(G1912,0)</f>
        <v>0</v>
      </c>
      <c r="L1912" s="25">
        <f t="shared" si="3928"/>
        <v>0</v>
      </c>
      <c r="M1912" s="25">
        <f t="shared" si="3669"/>
        <v>0</v>
      </c>
      <c r="N1912" s="27">
        <f t="shared" si="3670"/>
        <v>0</v>
      </c>
      <c r="O1912" s="25">
        <f t="shared" ref="O1912:P1912" si="3929">IFERROR(K1912,0)</f>
        <v>0</v>
      </c>
      <c r="P1912" s="25">
        <f t="shared" si="3929"/>
        <v>0</v>
      </c>
      <c r="Q1912" s="25">
        <f t="shared" si="3672"/>
        <v>0</v>
      </c>
      <c r="R1912" s="27">
        <f t="shared" si="3673"/>
        <v>0</v>
      </c>
      <c r="S1912" s="29"/>
      <c r="T1912" s="29"/>
      <c r="U1912" s="29"/>
      <c r="V1912" s="25">
        <f t="shared" si="3435"/>
        <v>0</v>
      </c>
      <c r="W1912" s="25">
        <f t="shared" si="3436"/>
        <v>0</v>
      </c>
      <c r="X1912" s="14">
        <f t="shared" si="3891"/>
        <v>0</v>
      </c>
      <c r="Y1912" s="14"/>
    </row>
    <row r="1913" spans="1:25" x14ac:dyDescent="0.2">
      <c r="A1913" s="30">
        <v>45749</v>
      </c>
      <c r="B1913" s="31" t="s">
        <v>28</v>
      </c>
      <c r="C1913" s="32" t="s">
        <v>24</v>
      </c>
      <c r="D1913" s="31" t="s">
        <v>25</v>
      </c>
      <c r="E1913" s="33">
        <v>190.9</v>
      </c>
      <c r="F1913" s="9">
        <v>0.64700000000000002</v>
      </c>
      <c r="G1913" s="33">
        <v>0.53666000000000003</v>
      </c>
      <c r="H1913" s="26">
        <v>0.57699999999999996</v>
      </c>
      <c r="I1913" s="33">
        <f t="shared" si="3666"/>
        <v>4.0339999999999931E-2</v>
      </c>
      <c r="J1913" s="34">
        <f t="shared" si="3667"/>
        <v>107.51686356352252</v>
      </c>
      <c r="K1913" s="33">
        <f t="shared" ref="K1913:L1913" si="3930">IFERROR(G1913,0)</f>
        <v>0.53666000000000003</v>
      </c>
      <c r="L1913" s="33">
        <f t="shared" si="3930"/>
        <v>0.57699999999999996</v>
      </c>
      <c r="M1913" s="33">
        <f t="shared" si="3669"/>
        <v>4.0339999999999931E-2</v>
      </c>
      <c r="N1913" s="34">
        <f t="shared" si="3670"/>
        <v>107.51686356352252</v>
      </c>
      <c r="O1913" s="33">
        <f t="shared" ref="O1913:P1913" si="3931">IFERROR(K1913,0)</f>
        <v>0.53666000000000003</v>
      </c>
      <c r="P1913" s="33">
        <f t="shared" si="3931"/>
        <v>0.57699999999999996</v>
      </c>
      <c r="Q1913" s="33">
        <f t="shared" si="3672"/>
        <v>4.0339999999999931E-2</v>
      </c>
      <c r="R1913" s="34">
        <f t="shared" si="3673"/>
        <v>107.51686356352252</v>
      </c>
      <c r="S1913" s="33" t="e">
        <f>T1892</f>
        <v>#REF!</v>
      </c>
      <c r="T1913" s="33" t="e">
        <f>H1913+S1913-H1914-H1915-U1913</f>
        <v>#REF!</v>
      </c>
      <c r="U1913" s="33">
        <v>1.8E-3</v>
      </c>
      <c r="V1913" s="33">
        <f t="shared" si="3435"/>
        <v>82.945904173106641</v>
      </c>
      <c r="W1913" s="33">
        <f t="shared" si="3436"/>
        <v>89.180834621329197</v>
      </c>
      <c r="X1913" s="35">
        <f>H1871</f>
        <v>0.74399999999999999</v>
      </c>
      <c r="Y1913" s="35"/>
    </row>
    <row r="1914" spans="1:25" x14ac:dyDescent="0.2">
      <c r="A1914" s="22">
        <v>45749</v>
      </c>
      <c r="B1914" s="23" t="s">
        <v>28</v>
      </c>
      <c r="C1914" s="24" t="s">
        <v>24</v>
      </c>
      <c r="D1914" s="23" t="s">
        <v>26</v>
      </c>
      <c r="E1914" s="25">
        <v>220.3</v>
      </c>
      <c r="F1914" s="8">
        <v>1.254</v>
      </c>
      <c r="G1914" s="25">
        <v>0.66</v>
      </c>
      <c r="H1914" s="28">
        <v>0.48799999999999999</v>
      </c>
      <c r="I1914" s="25">
        <f t="shared" si="3666"/>
        <v>-0.17200000000000004</v>
      </c>
      <c r="J1914" s="27">
        <f t="shared" si="3667"/>
        <v>73.939393939393938</v>
      </c>
      <c r="K1914" s="25">
        <f t="shared" ref="K1914:L1914" si="3932">IFERROR(G1914,0)</f>
        <v>0.66</v>
      </c>
      <c r="L1914" s="25">
        <f t="shared" si="3932"/>
        <v>0.48799999999999999</v>
      </c>
      <c r="M1914" s="25">
        <f t="shared" si="3669"/>
        <v>-0.17200000000000004</v>
      </c>
      <c r="N1914" s="27">
        <f t="shared" si="3670"/>
        <v>73.939393939393938</v>
      </c>
      <c r="O1914" s="25">
        <f t="shared" ref="O1914:P1914" si="3933">IFERROR(K1914,0)</f>
        <v>0.66</v>
      </c>
      <c r="P1914" s="25">
        <f t="shared" si="3933"/>
        <v>0.48799999999999999</v>
      </c>
      <c r="Q1914" s="25">
        <f t="shared" si="3672"/>
        <v>-0.17200000000000004</v>
      </c>
      <c r="R1914" s="27">
        <f t="shared" si="3673"/>
        <v>73.939393939393938</v>
      </c>
      <c r="S1914" s="29"/>
      <c r="T1914" s="29"/>
      <c r="U1914" s="29"/>
      <c r="V1914" s="25">
        <f t="shared" si="3435"/>
        <v>52.631578947368418</v>
      </c>
      <c r="W1914" s="25">
        <f t="shared" si="3436"/>
        <v>38.915470494417868</v>
      </c>
      <c r="X1914" s="14">
        <f t="shared" ref="X1914:X1933" si="3934">H1871</f>
        <v>0.74399999999999999</v>
      </c>
      <c r="Y1914" s="14"/>
    </row>
    <row r="1915" spans="1:25" x14ac:dyDescent="0.2">
      <c r="A1915" s="30">
        <v>45749</v>
      </c>
      <c r="B1915" s="23" t="s">
        <v>28</v>
      </c>
      <c r="C1915" s="24" t="s">
        <v>24</v>
      </c>
      <c r="D1915" s="23" t="s">
        <v>27</v>
      </c>
      <c r="E1915" s="25">
        <v>0</v>
      </c>
      <c r="F1915" s="8">
        <v>0</v>
      </c>
      <c r="G1915" s="25">
        <v>0</v>
      </c>
      <c r="H1915" s="28">
        <v>0</v>
      </c>
      <c r="I1915" s="25">
        <f t="shared" si="3666"/>
        <v>0</v>
      </c>
      <c r="J1915" s="27">
        <f t="shared" si="3667"/>
        <v>0</v>
      </c>
      <c r="K1915" s="25">
        <f t="shared" ref="K1915:L1915" si="3935">IFERROR(G1915,0)</f>
        <v>0</v>
      </c>
      <c r="L1915" s="25">
        <f t="shared" si="3935"/>
        <v>0</v>
      </c>
      <c r="M1915" s="25">
        <f t="shared" si="3669"/>
        <v>0</v>
      </c>
      <c r="N1915" s="27">
        <f t="shared" si="3670"/>
        <v>0</v>
      </c>
      <c r="O1915" s="25">
        <f t="shared" ref="O1915:P1915" si="3936">IFERROR(K1915,0)</f>
        <v>0</v>
      </c>
      <c r="P1915" s="25">
        <f t="shared" si="3936"/>
        <v>0</v>
      </c>
      <c r="Q1915" s="25">
        <f t="shared" si="3672"/>
        <v>0</v>
      </c>
      <c r="R1915" s="27">
        <f t="shared" si="3673"/>
        <v>0</v>
      </c>
      <c r="S1915" s="29"/>
      <c r="T1915" s="29"/>
      <c r="U1915" s="29"/>
      <c r="V1915" s="25">
        <f t="shared" si="3435"/>
        <v>0</v>
      </c>
      <c r="W1915" s="25">
        <f t="shared" si="3436"/>
        <v>0</v>
      </c>
      <c r="X1915" s="14">
        <f t="shared" si="3934"/>
        <v>0.22500000000000001</v>
      </c>
      <c r="Y1915" s="14"/>
    </row>
    <row r="1916" spans="1:25" x14ac:dyDescent="0.2">
      <c r="A1916" s="22">
        <v>45749</v>
      </c>
      <c r="B1916" s="23" t="s">
        <v>23</v>
      </c>
      <c r="C1916" s="24" t="s">
        <v>24</v>
      </c>
      <c r="D1916" s="23" t="s">
        <v>25</v>
      </c>
      <c r="E1916" s="25">
        <v>1.7</v>
      </c>
      <c r="F1916" s="8">
        <v>5.0000000000000001E-3</v>
      </c>
      <c r="G1916" s="25">
        <v>4.6600000000000001E-3</v>
      </c>
      <c r="H1916" s="28">
        <v>5.0000000000000001E-3</v>
      </c>
      <c r="I1916" s="25">
        <f t="shared" si="3666"/>
        <v>3.4000000000000002E-4</v>
      </c>
      <c r="J1916" s="27">
        <f t="shared" si="3667"/>
        <v>107.29613733905579</v>
      </c>
      <c r="K1916" s="25">
        <f t="shared" ref="K1916:L1916" si="3937">IFERROR(G1916,0)</f>
        <v>4.6600000000000001E-3</v>
      </c>
      <c r="L1916" s="25">
        <f t="shared" si="3937"/>
        <v>5.0000000000000001E-3</v>
      </c>
      <c r="M1916" s="25">
        <f t="shared" si="3669"/>
        <v>3.4000000000000002E-4</v>
      </c>
      <c r="N1916" s="27">
        <f t="shared" si="3670"/>
        <v>107.29613733905579</v>
      </c>
      <c r="O1916" s="25">
        <f t="shared" ref="O1916:P1916" si="3938">IFERROR(K1916,0)</f>
        <v>4.6600000000000001E-3</v>
      </c>
      <c r="P1916" s="25">
        <f t="shared" si="3938"/>
        <v>5.0000000000000001E-3</v>
      </c>
      <c r="Q1916" s="25">
        <f t="shared" si="3672"/>
        <v>3.4000000000000002E-4</v>
      </c>
      <c r="R1916" s="27">
        <f t="shared" si="3673"/>
        <v>107.29613733905579</v>
      </c>
      <c r="S1916" s="25" t="e">
        <f>T1895</f>
        <v>#REF!</v>
      </c>
      <c r="T1916" s="25" t="e">
        <f>H1916+S1916-H1917-H1918-U1916</f>
        <v>#REF!</v>
      </c>
      <c r="U1916" s="25">
        <v>1E-4</v>
      </c>
      <c r="V1916" s="25">
        <f t="shared" si="3435"/>
        <v>93.2</v>
      </c>
      <c r="W1916" s="25">
        <f t="shared" si="3436"/>
        <v>100</v>
      </c>
      <c r="X1916" s="14">
        <f t="shared" si="3934"/>
        <v>0</v>
      </c>
      <c r="Y1916" s="14"/>
    </row>
    <row r="1917" spans="1:25" x14ac:dyDescent="0.2">
      <c r="A1917" s="30">
        <v>45749</v>
      </c>
      <c r="B1917" s="23" t="s">
        <v>23</v>
      </c>
      <c r="C1917" s="24" t="s">
        <v>24</v>
      </c>
      <c r="D1917" s="23" t="s">
        <v>26</v>
      </c>
      <c r="E1917" s="25">
        <v>1.5</v>
      </c>
      <c r="F1917" s="8">
        <v>0</v>
      </c>
      <c r="G1917" s="25">
        <v>3.3300000000000001E-3</v>
      </c>
      <c r="H1917" s="28">
        <v>0.104</v>
      </c>
      <c r="I1917" s="25">
        <f t="shared" si="3666"/>
        <v>0.10067</v>
      </c>
      <c r="J1917" s="27">
        <f t="shared" si="3667"/>
        <v>3123.1231231231232</v>
      </c>
      <c r="K1917" s="25">
        <f t="shared" ref="K1917:L1917" si="3939">IFERROR(G1917,0)</f>
        <v>3.3300000000000001E-3</v>
      </c>
      <c r="L1917" s="25">
        <f t="shared" si="3939"/>
        <v>0.104</v>
      </c>
      <c r="M1917" s="25">
        <f t="shared" si="3669"/>
        <v>0.10067</v>
      </c>
      <c r="N1917" s="27">
        <f t="shared" si="3670"/>
        <v>3123.1231231231232</v>
      </c>
      <c r="O1917" s="25">
        <f t="shared" ref="O1917:P1917" si="3940">IFERROR(K1917,0)</f>
        <v>3.3300000000000001E-3</v>
      </c>
      <c r="P1917" s="25">
        <f t="shared" si="3940"/>
        <v>0.104</v>
      </c>
      <c r="Q1917" s="25">
        <f t="shared" si="3672"/>
        <v>0.10067</v>
      </c>
      <c r="R1917" s="27">
        <f t="shared" si="3673"/>
        <v>3123.1231231231232</v>
      </c>
      <c r="S1917" s="29"/>
      <c r="T1917" s="29"/>
      <c r="U1917" s="29"/>
      <c r="V1917" s="25">
        <f t="shared" si="3435"/>
        <v>0</v>
      </c>
      <c r="W1917" s="25">
        <f t="shared" si="3436"/>
        <v>0</v>
      </c>
      <c r="X1917" s="14">
        <f t="shared" si="3934"/>
        <v>5.0000000000000001E-3</v>
      </c>
      <c r="Y1917" s="14"/>
    </row>
    <row r="1918" spans="1:25" x14ac:dyDescent="0.2">
      <c r="A1918" s="22">
        <v>45749</v>
      </c>
      <c r="B1918" s="23" t="s">
        <v>23</v>
      </c>
      <c r="C1918" s="24" t="s">
        <v>24</v>
      </c>
      <c r="D1918" s="23" t="s">
        <v>27</v>
      </c>
      <c r="E1918" s="25">
        <v>0</v>
      </c>
      <c r="F1918" s="8">
        <v>0</v>
      </c>
      <c r="G1918" s="25">
        <v>0</v>
      </c>
      <c r="H1918" s="28">
        <v>0</v>
      </c>
      <c r="I1918" s="25">
        <f t="shared" si="3666"/>
        <v>0</v>
      </c>
      <c r="J1918" s="27">
        <f t="shared" si="3667"/>
        <v>0</v>
      </c>
      <c r="K1918" s="25">
        <f t="shared" ref="K1918:L1918" si="3941">IFERROR(G1918,0)</f>
        <v>0</v>
      </c>
      <c r="L1918" s="25">
        <f t="shared" si="3941"/>
        <v>0</v>
      </c>
      <c r="M1918" s="25">
        <f t="shared" si="3669"/>
        <v>0</v>
      </c>
      <c r="N1918" s="27">
        <f t="shared" si="3670"/>
        <v>0</v>
      </c>
      <c r="O1918" s="25">
        <f t="shared" ref="O1918:P1918" si="3942">IFERROR(K1918,0)</f>
        <v>0</v>
      </c>
      <c r="P1918" s="25">
        <f t="shared" si="3942"/>
        <v>0</v>
      </c>
      <c r="Q1918" s="25">
        <f t="shared" si="3672"/>
        <v>0</v>
      </c>
      <c r="R1918" s="27">
        <f t="shared" si="3673"/>
        <v>0</v>
      </c>
      <c r="S1918" s="29"/>
      <c r="T1918" s="29"/>
      <c r="U1918" s="29"/>
      <c r="V1918" s="25">
        <f t="shared" si="3435"/>
        <v>0</v>
      </c>
      <c r="W1918" s="25">
        <f t="shared" si="3436"/>
        <v>0</v>
      </c>
      <c r="X1918" s="14">
        <f t="shared" si="3934"/>
        <v>0</v>
      </c>
      <c r="Y1918" s="14"/>
    </row>
    <row r="1919" spans="1:25" x14ac:dyDescent="0.2">
      <c r="A1919" s="30">
        <v>45749</v>
      </c>
      <c r="B1919" s="23" t="s">
        <v>29</v>
      </c>
      <c r="C1919" s="24" t="s">
        <v>24</v>
      </c>
      <c r="D1919" s="23" t="s">
        <v>25</v>
      </c>
      <c r="E1919" s="25">
        <v>1</v>
      </c>
      <c r="F1919" s="8">
        <v>5.0000000000000001E-3</v>
      </c>
      <c r="G1919" s="25">
        <v>3.0000000000000001E-3</v>
      </c>
      <c r="H1919" s="28">
        <v>4.0000000000000001E-3</v>
      </c>
      <c r="I1919" s="25">
        <f t="shared" si="3666"/>
        <v>1E-3</v>
      </c>
      <c r="J1919" s="27">
        <f t="shared" si="3667"/>
        <v>133.33333333333331</v>
      </c>
      <c r="K1919" s="25">
        <f t="shared" ref="K1919:L1919" si="3943">IFERROR(G1919,0)</f>
        <v>3.0000000000000001E-3</v>
      </c>
      <c r="L1919" s="25">
        <f t="shared" si="3943"/>
        <v>4.0000000000000001E-3</v>
      </c>
      <c r="M1919" s="25">
        <f t="shared" si="3669"/>
        <v>1E-3</v>
      </c>
      <c r="N1919" s="27">
        <f t="shared" si="3670"/>
        <v>133.33333333333331</v>
      </c>
      <c r="O1919" s="25">
        <f t="shared" ref="O1919:P1919" si="3944">IFERROR(K1919,0)</f>
        <v>3.0000000000000001E-3</v>
      </c>
      <c r="P1919" s="25">
        <f t="shared" si="3944"/>
        <v>4.0000000000000001E-3</v>
      </c>
      <c r="Q1919" s="25">
        <f t="shared" si="3672"/>
        <v>1E-3</v>
      </c>
      <c r="R1919" s="27">
        <f t="shared" si="3673"/>
        <v>133.33333333333331</v>
      </c>
      <c r="S1919" s="25" t="e">
        <f>T1898</f>
        <v>#REF!</v>
      </c>
      <c r="T1919" s="25" t="e">
        <f>H1919+S1919-H1920-H1921-U1919</f>
        <v>#REF!</v>
      </c>
      <c r="U1919" s="25">
        <v>0</v>
      </c>
      <c r="V1919" s="25">
        <f t="shared" si="3435"/>
        <v>60</v>
      </c>
      <c r="W1919" s="25">
        <f t="shared" si="3436"/>
        <v>80</v>
      </c>
      <c r="X1919" s="14">
        <f t="shared" si="3934"/>
        <v>0</v>
      </c>
      <c r="Y1919" s="14"/>
    </row>
    <row r="1920" spans="1:25" x14ac:dyDescent="0.2">
      <c r="A1920" s="22">
        <v>45749</v>
      </c>
      <c r="B1920" s="23" t="s">
        <v>29</v>
      </c>
      <c r="C1920" s="24" t="s">
        <v>24</v>
      </c>
      <c r="D1920" s="23" t="s">
        <v>26</v>
      </c>
      <c r="E1920" s="25">
        <v>1</v>
      </c>
      <c r="F1920" s="8">
        <v>0</v>
      </c>
      <c r="G1920" s="25">
        <v>3.0000000000000001E-3</v>
      </c>
      <c r="H1920" s="36">
        <v>0.05</v>
      </c>
      <c r="I1920" s="25">
        <f t="shared" si="3666"/>
        <v>4.7E-2</v>
      </c>
      <c r="J1920" s="27">
        <f t="shared" si="3667"/>
        <v>1666.6666666666667</v>
      </c>
      <c r="K1920" s="25">
        <f t="shared" ref="K1920:L1920" si="3945">IFERROR(G1920,0)</f>
        <v>3.0000000000000001E-3</v>
      </c>
      <c r="L1920" s="25">
        <f t="shared" si="3945"/>
        <v>0.05</v>
      </c>
      <c r="M1920" s="25">
        <f t="shared" si="3669"/>
        <v>4.7E-2</v>
      </c>
      <c r="N1920" s="27">
        <f t="shared" si="3670"/>
        <v>1666.6666666666667</v>
      </c>
      <c r="O1920" s="25">
        <f t="shared" ref="O1920:P1920" si="3946">IFERROR(K1920,0)</f>
        <v>3.0000000000000001E-3</v>
      </c>
      <c r="P1920" s="25">
        <f t="shared" si="3946"/>
        <v>0.05</v>
      </c>
      <c r="Q1920" s="25">
        <f t="shared" si="3672"/>
        <v>4.7E-2</v>
      </c>
      <c r="R1920" s="27">
        <f t="shared" si="3673"/>
        <v>1666.6666666666667</v>
      </c>
      <c r="S1920" s="29"/>
      <c r="T1920" s="29"/>
      <c r="U1920" s="29"/>
      <c r="V1920" s="25">
        <f t="shared" si="3435"/>
        <v>0</v>
      </c>
      <c r="W1920" s="25">
        <f t="shared" si="3436"/>
        <v>0</v>
      </c>
      <c r="X1920" s="14">
        <f t="shared" si="3934"/>
        <v>4.0000000000000001E-3</v>
      </c>
      <c r="Y1920" s="14"/>
    </row>
    <row r="1921" spans="1:25" x14ac:dyDescent="0.2">
      <c r="A1921" s="30">
        <v>45749</v>
      </c>
      <c r="B1921" s="23" t="s">
        <v>29</v>
      </c>
      <c r="C1921" s="24" t="s">
        <v>24</v>
      </c>
      <c r="D1921" s="23" t="s">
        <v>27</v>
      </c>
      <c r="E1921" s="25">
        <v>0</v>
      </c>
      <c r="F1921" s="8">
        <v>0</v>
      </c>
      <c r="G1921" s="25">
        <v>0</v>
      </c>
      <c r="H1921" s="28">
        <v>0</v>
      </c>
      <c r="I1921" s="25">
        <f t="shared" si="3666"/>
        <v>0</v>
      </c>
      <c r="J1921" s="27">
        <f t="shared" si="3667"/>
        <v>0</v>
      </c>
      <c r="K1921" s="25">
        <f t="shared" ref="K1921:L1921" si="3947">IFERROR(G1921,0)</f>
        <v>0</v>
      </c>
      <c r="L1921" s="25">
        <f t="shared" si="3947"/>
        <v>0</v>
      </c>
      <c r="M1921" s="25">
        <f t="shared" si="3669"/>
        <v>0</v>
      </c>
      <c r="N1921" s="27">
        <f t="shared" si="3670"/>
        <v>0</v>
      </c>
      <c r="O1921" s="25">
        <f t="shared" ref="O1921:P1921" si="3948">IFERROR(K1921,0)</f>
        <v>0</v>
      </c>
      <c r="P1921" s="25">
        <f t="shared" si="3948"/>
        <v>0</v>
      </c>
      <c r="Q1921" s="25">
        <f t="shared" si="3672"/>
        <v>0</v>
      </c>
      <c r="R1921" s="27">
        <f t="shared" si="3673"/>
        <v>0</v>
      </c>
      <c r="S1921" s="29"/>
      <c r="T1921" s="29"/>
      <c r="U1921" s="29"/>
      <c r="V1921" s="25">
        <f t="shared" si="3435"/>
        <v>0</v>
      </c>
      <c r="W1921" s="25">
        <f t="shared" si="3436"/>
        <v>0</v>
      </c>
      <c r="X1921" s="14">
        <f t="shared" si="3934"/>
        <v>0</v>
      </c>
      <c r="Y1921" s="14"/>
    </row>
    <row r="1922" spans="1:25" x14ac:dyDescent="0.2">
      <c r="A1922" s="22">
        <v>45749</v>
      </c>
      <c r="B1922" s="23" t="s">
        <v>30</v>
      </c>
      <c r="C1922" s="24" t="s">
        <v>24</v>
      </c>
      <c r="D1922" s="23" t="s">
        <v>25</v>
      </c>
      <c r="E1922" s="25">
        <v>0.6</v>
      </c>
      <c r="F1922" s="8">
        <v>3.0000000000000001E-3</v>
      </c>
      <c r="G1922" s="25">
        <v>3.3300000000000001E-3</v>
      </c>
      <c r="H1922" s="28">
        <v>2E-3</v>
      </c>
      <c r="I1922" s="25">
        <f t="shared" si="3666"/>
        <v>-1.33E-3</v>
      </c>
      <c r="J1922" s="27">
        <f t="shared" si="3667"/>
        <v>60.06006006006006</v>
      </c>
      <c r="K1922" s="25">
        <f t="shared" ref="K1922:L1922" si="3949">IFERROR(G1922,0)</f>
        <v>3.3300000000000001E-3</v>
      </c>
      <c r="L1922" s="25">
        <f t="shared" si="3949"/>
        <v>2E-3</v>
      </c>
      <c r="M1922" s="25">
        <f t="shared" si="3669"/>
        <v>-1.33E-3</v>
      </c>
      <c r="N1922" s="27">
        <f t="shared" si="3670"/>
        <v>60.06006006006006</v>
      </c>
      <c r="O1922" s="25">
        <f t="shared" ref="O1922:P1922" si="3950">IFERROR(K1922,0)</f>
        <v>3.3300000000000001E-3</v>
      </c>
      <c r="P1922" s="25">
        <f t="shared" si="3950"/>
        <v>2E-3</v>
      </c>
      <c r="Q1922" s="25">
        <f t="shared" si="3672"/>
        <v>-1.33E-3</v>
      </c>
      <c r="R1922" s="27">
        <f t="shared" si="3673"/>
        <v>60.06006006006006</v>
      </c>
      <c r="S1922" s="14" t="e">
        <f>T1901</f>
        <v>#REF!</v>
      </c>
      <c r="T1922" s="25" t="e">
        <f>H1922+S1922-H1923-H1924-U1922</f>
        <v>#REF!</v>
      </c>
      <c r="U1922" s="14">
        <v>0</v>
      </c>
      <c r="V1922" s="25">
        <f t="shared" si="3435"/>
        <v>111.00000000000001</v>
      </c>
      <c r="W1922" s="25">
        <f t="shared" si="3436"/>
        <v>66.666666666666657</v>
      </c>
      <c r="X1922" s="14">
        <f t="shared" si="3934"/>
        <v>0</v>
      </c>
      <c r="Y1922" s="14"/>
    </row>
    <row r="1923" spans="1:25" x14ac:dyDescent="0.2">
      <c r="A1923" s="30">
        <v>45749</v>
      </c>
      <c r="B1923" s="23" t="s">
        <v>30</v>
      </c>
      <c r="C1923" s="24" t="s">
        <v>24</v>
      </c>
      <c r="D1923" s="23" t="s">
        <v>26</v>
      </c>
      <c r="E1923" s="25">
        <v>0.6</v>
      </c>
      <c r="F1923" s="8">
        <v>0</v>
      </c>
      <c r="G1923" s="25">
        <v>3.3300000000000001E-3</v>
      </c>
      <c r="H1923" s="28">
        <v>0</v>
      </c>
      <c r="I1923" s="25">
        <f t="shared" si="3666"/>
        <v>-3.3300000000000001E-3</v>
      </c>
      <c r="J1923" s="27">
        <f t="shared" si="3667"/>
        <v>0</v>
      </c>
      <c r="K1923" s="25">
        <f t="shared" ref="K1923:L1923" si="3951">IFERROR(G1923,0)</f>
        <v>3.3300000000000001E-3</v>
      </c>
      <c r="L1923" s="25">
        <f t="shared" si="3951"/>
        <v>0</v>
      </c>
      <c r="M1923" s="25">
        <f t="shared" si="3669"/>
        <v>-3.3300000000000001E-3</v>
      </c>
      <c r="N1923" s="27">
        <f t="shared" si="3670"/>
        <v>0</v>
      </c>
      <c r="O1923" s="25">
        <f t="shared" ref="O1923:P1923" si="3952">IFERROR(K1923,0)</f>
        <v>3.3300000000000001E-3</v>
      </c>
      <c r="P1923" s="25">
        <f t="shared" si="3952"/>
        <v>0</v>
      </c>
      <c r="Q1923" s="25">
        <f t="shared" si="3672"/>
        <v>-3.3300000000000001E-3</v>
      </c>
      <c r="R1923" s="27">
        <f t="shared" si="3673"/>
        <v>0</v>
      </c>
      <c r="S1923" s="29"/>
      <c r="T1923" s="29"/>
      <c r="U1923" s="29"/>
      <c r="V1923" s="25">
        <f t="shared" si="3435"/>
        <v>0</v>
      </c>
      <c r="W1923" s="25">
        <f t="shared" si="3436"/>
        <v>0</v>
      </c>
      <c r="X1923" s="14">
        <f t="shared" si="3934"/>
        <v>2E-3</v>
      </c>
      <c r="Y1923" s="14"/>
    </row>
    <row r="1924" spans="1:25" x14ac:dyDescent="0.2">
      <c r="A1924" s="22">
        <v>45749</v>
      </c>
      <c r="B1924" s="23" t="s">
        <v>30</v>
      </c>
      <c r="C1924" s="24" t="s">
        <v>24</v>
      </c>
      <c r="D1924" s="23" t="s">
        <v>27</v>
      </c>
      <c r="E1924" s="25">
        <v>0</v>
      </c>
      <c r="F1924" s="8">
        <v>0</v>
      </c>
      <c r="G1924" s="25">
        <v>0</v>
      </c>
      <c r="H1924" s="28">
        <v>0</v>
      </c>
      <c r="I1924" s="25">
        <f t="shared" si="3666"/>
        <v>0</v>
      </c>
      <c r="J1924" s="27">
        <f t="shared" si="3667"/>
        <v>0</v>
      </c>
      <c r="K1924" s="25">
        <f t="shared" ref="K1924:L1924" si="3953">IFERROR(G1924,0)</f>
        <v>0</v>
      </c>
      <c r="L1924" s="25">
        <f t="shared" si="3953"/>
        <v>0</v>
      </c>
      <c r="M1924" s="25">
        <f t="shared" si="3669"/>
        <v>0</v>
      </c>
      <c r="N1924" s="27">
        <f t="shared" si="3670"/>
        <v>0</v>
      </c>
      <c r="O1924" s="25">
        <f t="shared" ref="O1924:P1924" si="3954">IFERROR(K1924,0)</f>
        <v>0</v>
      </c>
      <c r="P1924" s="25">
        <f t="shared" si="3954"/>
        <v>0</v>
      </c>
      <c r="Q1924" s="25">
        <f t="shared" si="3672"/>
        <v>0</v>
      </c>
      <c r="R1924" s="27">
        <f t="shared" si="3673"/>
        <v>0</v>
      </c>
      <c r="S1924" s="29"/>
      <c r="T1924" s="29"/>
      <c r="U1924" s="29"/>
      <c r="V1924" s="25">
        <f t="shared" si="3435"/>
        <v>0</v>
      </c>
      <c r="W1924" s="25">
        <f t="shared" si="3436"/>
        <v>0</v>
      </c>
      <c r="X1924" s="14">
        <f t="shared" si="3934"/>
        <v>0</v>
      </c>
      <c r="Y1924" s="14"/>
    </row>
    <row r="1925" spans="1:25" x14ac:dyDescent="0.2">
      <c r="A1925" s="30">
        <v>45749</v>
      </c>
      <c r="B1925" s="23" t="s">
        <v>31</v>
      </c>
      <c r="C1925" s="24" t="s">
        <v>32</v>
      </c>
      <c r="D1925" s="23" t="s">
        <v>25</v>
      </c>
      <c r="E1925" s="25">
        <v>229.8</v>
      </c>
      <c r="F1925" s="8">
        <v>0.63500000000000001</v>
      </c>
      <c r="G1925" s="25">
        <v>0.65332999999999997</v>
      </c>
      <c r="H1925" s="28">
        <v>0.65100000000000002</v>
      </c>
      <c r="I1925" s="25">
        <f t="shared" si="3666"/>
        <v>-2.3299999999999432E-3</v>
      </c>
      <c r="J1925" s="27">
        <f t="shared" si="3667"/>
        <v>99.643365527375153</v>
      </c>
      <c r="K1925" s="25">
        <f t="shared" ref="K1925:L1925" si="3955">IFERROR(G1925,0)</f>
        <v>0.65332999999999997</v>
      </c>
      <c r="L1925" s="25">
        <f t="shared" si="3955"/>
        <v>0.65100000000000002</v>
      </c>
      <c r="M1925" s="25">
        <f t="shared" si="3669"/>
        <v>-2.3299999999999432E-3</v>
      </c>
      <c r="N1925" s="27">
        <f t="shared" si="3670"/>
        <v>99.643365527375153</v>
      </c>
      <c r="O1925" s="25">
        <f t="shared" ref="O1925:P1925" si="3956">IFERROR(K1925,0)</f>
        <v>0.65332999999999997</v>
      </c>
      <c r="P1925" s="25">
        <f t="shared" si="3956"/>
        <v>0.65100000000000002</v>
      </c>
      <c r="Q1925" s="25">
        <f t="shared" si="3672"/>
        <v>-2.3299999999999432E-3</v>
      </c>
      <c r="R1925" s="27">
        <f t="shared" si="3673"/>
        <v>99.643365527375153</v>
      </c>
      <c r="S1925" s="14" t="e">
        <f>T1904</f>
        <v>#REF!</v>
      </c>
      <c r="T1925" s="25" t="e">
        <f>H1925+S1925-H1926-H1927-U1925</f>
        <v>#REF!</v>
      </c>
      <c r="U1925" s="14">
        <v>4.0000000000000002E-4</v>
      </c>
      <c r="V1925" s="25">
        <f t="shared" si="3435"/>
        <v>102.88661417322832</v>
      </c>
      <c r="W1925" s="25">
        <f t="shared" si="3436"/>
        <v>102.51968503937007</v>
      </c>
      <c r="X1925" s="14">
        <f t="shared" si="3934"/>
        <v>0</v>
      </c>
      <c r="Y1925" s="14"/>
    </row>
    <row r="1926" spans="1:25" x14ac:dyDescent="0.2">
      <c r="A1926" s="22">
        <v>45749</v>
      </c>
      <c r="B1926" s="23" t="s">
        <v>31</v>
      </c>
      <c r="C1926" s="24" t="s">
        <v>32</v>
      </c>
      <c r="D1926" s="23" t="s">
        <v>26</v>
      </c>
      <c r="E1926" s="25">
        <v>285</v>
      </c>
      <c r="F1926" s="8">
        <v>0.33700000000000002</v>
      </c>
      <c r="G1926" s="25">
        <v>0.78332999999999997</v>
      </c>
      <c r="H1926" s="28">
        <v>0.20399999999999999</v>
      </c>
      <c r="I1926" s="25">
        <f t="shared" si="3666"/>
        <v>-0.57933000000000001</v>
      </c>
      <c r="J1926" s="27">
        <f t="shared" si="3667"/>
        <v>26.042664011336221</v>
      </c>
      <c r="K1926" s="25">
        <f t="shared" ref="K1926:L1926" si="3957">IFERROR(G1926,0)</f>
        <v>0.78332999999999997</v>
      </c>
      <c r="L1926" s="25">
        <f t="shared" si="3957"/>
        <v>0.20399999999999999</v>
      </c>
      <c r="M1926" s="25">
        <f t="shared" si="3669"/>
        <v>-0.57933000000000001</v>
      </c>
      <c r="N1926" s="27">
        <f t="shared" si="3670"/>
        <v>26.042664011336221</v>
      </c>
      <c r="O1926" s="25">
        <f t="shared" ref="O1926:P1926" si="3958">IFERROR(K1926,0)</f>
        <v>0.78332999999999997</v>
      </c>
      <c r="P1926" s="25">
        <f t="shared" si="3958"/>
        <v>0.20399999999999999</v>
      </c>
      <c r="Q1926" s="25">
        <f t="shared" si="3672"/>
        <v>-0.57933000000000001</v>
      </c>
      <c r="R1926" s="27">
        <f t="shared" si="3673"/>
        <v>26.042664011336221</v>
      </c>
      <c r="S1926" s="29"/>
      <c r="T1926" s="29"/>
      <c r="U1926" s="29"/>
      <c r="V1926" s="25">
        <f t="shared" si="3435"/>
        <v>232.44213649851631</v>
      </c>
      <c r="W1926" s="25">
        <f t="shared" si="3436"/>
        <v>60.534124629080111</v>
      </c>
      <c r="X1926" s="14">
        <f t="shared" si="3934"/>
        <v>0.59399999999999997</v>
      </c>
      <c r="Y1926" s="14"/>
    </row>
    <row r="1927" spans="1:25" x14ac:dyDescent="0.2">
      <c r="A1927" s="30">
        <v>45749</v>
      </c>
      <c r="B1927" s="23" t="s">
        <v>31</v>
      </c>
      <c r="C1927" s="24" t="s">
        <v>32</v>
      </c>
      <c r="D1927" s="23" t="s">
        <v>27</v>
      </c>
      <c r="E1927" s="25">
        <v>0</v>
      </c>
      <c r="F1927" s="8">
        <v>0</v>
      </c>
      <c r="G1927" s="25">
        <v>0</v>
      </c>
      <c r="H1927" s="28">
        <v>0</v>
      </c>
      <c r="I1927" s="25">
        <f t="shared" si="3666"/>
        <v>0</v>
      </c>
      <c r="J1927" s="27">
        <f t="shared" si="3667"/>
        <v>0</v>
      </c>
      <c r="K1927" s="25">
        <f t="shared" ref="K1927:L1927" si="3959">IFERROR(G1927,0)</f>
        <v>0</v>
      </c>
      <c r="L1927" s="25">
        <f t="shared" si="3959"/>
        <v>0</v>
      </c>
      <c r="M1927" s="25">
        <f t="shared" si="3669"/>
        <v>0</v>
      </c>
      <c r="N1927" s="27">
        <f t="shared" si="3670"/>
        <v>0</v>
      </c>
      <c r="O1927" s="25">
        <f t="shared" ref="O1927:P1927" si="3960">IFERROR(K1927,0)</f>
        <v>0</v>
      </c>
      <c r="P1927" s="25">
        <f t="shared" si="3960"/>
        <v>0</v>
      </c>
      <c r="Q1927" s="25">
        <f t="shared" si="3672"/>
        <v>0</v>
      </c>
      <c r="R1927" s="27">
        <f t="shared" si="3673"/>
        <v>0</v>
      </c>
      <c r="S1927" s="29"/>
      <c r="T1927" s="29"/>
      <c r="U1927" s="29"/>
      <c r="V1927" s="25">
        <f t="shared" si="3435"/>
        <v>0</v>
      </c>
      <c r="W1927" s="25">
        <f t="shared" si="3436"/>
        <v>0</v>
      </c>
      <c r="X1927" s="14">
        <f t="shared" si="3934"/>
        <v>1.345</v>
      </c>
      <c r="Y1927" s="14"/>
    </row>
    <row r="1928" spans="1:25" x14ac:dyDescent="0.2">
      <c r="A1928" s="22">
        <v>45749</v>
      </c>
      <c r="B1928" s="23" t="s">
        <v>36</v>
      </c>
      <c r="C1928" s="24" t="s">
        <v>32</v>
      </c>
      <c r="D1928" s="23" t="s">
        <v>25</v>
      </c>
      <c r="E1928" s="25">
        <v>5.2</v>
      </c>
      <c r="F1928" s="8">
        <v>1.6E-2</v>
      </c>
      <c r="G1928" s="25">
        <v>1.333E-2</v>
      </c>
      <c r="H1928" s="28">
        <v>1.7000000000000001E-2</v>
      </c>
      <c r="I1928" s="25">
        <f t="shared" si="3666"/>
        <v>3.6700000000000014E-3</v>
      </c>
      <c r="J1928" s="27">
        <f t="shared" si="3667"/>
        <v>127.5318829707427</v>
      </c>
      <c r="K1928" s="25">
        <f t="shared" ref="K1928:L1928" si="3961">IFERROR(G1928,0)</f>
        <v>1.333E-2</v>
      </c>
      <c r="L1928" s="25">
        <f t="shared" si="3961"/>
        <v>1.7000000000000001E-2</v>
      </c>
      <c r="M1928" s="25">
        <f t="shared" si="3669"/>
        <v>3.6700000000000014E-3</v>
      </c>
      <c r="N1928" s="27">
        <f t="shared" si="3670"/>
        <v>127.5318829707427</v>
      </c>
      <c r="O1928" s="25">
        <f t="shared" ref="O1928:P1928" si="3962">IFERROR(K1928,0)</f>
        <v>1.333E-2</v>
      </c>
      <c r="P1928" s="25">
        <f t="shared" si="3962"/>
        <v>1.7000000000000001E-2</v>
      </c>
      <c r="Q1928" s="25">
        <f t="shared" si="3672"/>
        <v>3.6700000000000014E-3</v>
      </c>
      <c r="R1928" s="27">
        <f t="shared" si="3673"/>
        <v>127.5318829707427</v>
      </c>
      <c r="S1928" s="14" t="e">
        <f>T1907</f>
        <v>#REF!</v>
      </c>
      <c r="T1928" s="25" t="e">
        <f>H1928+S1928-H1929-H1930-U1928</f>
        <v>#REF!</v>
      </c>
      <c r="U1928" s="14">
        <v>6.9999999999999999E-4</v>
      </c>
      <c r="V1928" s="25">
        <f t="shared" si="3435"/>
        <v>83.3125</v>
      </c>
      <c r="W1928" s="25">
        <f t="shared" si="3436"/>
        <v>106.25</v>
      </c>
      <c r="X1928" s="14">
        <f t="shared" si="3934"/>
        <v>0</v>
      </c>
      <c r="Y1928" s="14"/>
    </row>
    <row r="1929" spans="1:25" x14ac:dyDescent="0.2">
      <c r="A1929" s="30">
        <v>45749</v>
      </c>
      <c r="B1929" s="23" t="s">
        <v>36</v>
      </c>
      <c r="C1929" s="24" t="s">
        <v>32</v>
      </c>
      <c r="D1929" s="23" t="s">
        <v>26</v>
      </c>
      <c r="E1929" s="25">
        <v>5.0999999999999996</v>
      </c>
      <c r="F1929" s="8">
        <v>0</v>
      </c>
      <c r="G1929" s="25">
        <v>1.333E-2</v>
      </c>
      <c r="H1929" s="28">
        <v>0</v>
      </c>
      <c r="I1929" s="25">
        <f t="shared" si="3666"/>
        <v>-1.333E-2</v>
      </c>
      <c r="J1929" s="27">
        <f t="shared" si="3667"/>
        <v>0</v>
      </c>
      <c r="K1929" s="25">
        <f t="shared" ref="K1929:L1929" si="3963">IFERROR(G1929,0)</f>
        <v>1.333E-2</v>
      </c>
      <c r="L1929" s="25">
        <f t="shared" si="3963"/>
        <v>0</v>
      </c>
      <c r="M1929" s="25">
        <f t="shared" si="3669"/>
        <v>-1.333E-2</v>
      </c>
      <c r="N1929" s="27">
        <f t="shared" si="3670"/>
        <v>0</v>
      </c>
      <c r="O1929" s="25">
        <f t="shared" ref="O1929:P1929" si="3964">IFERROR(K1929,0)</f>
        <v>1.333E-2</v>
      </c>
      <c r="P1929" s="25">
        <f t="shared" si="3964"/>
        <v>0</v>
      </c>
      <c r="Q1929" s="25">
        <f t="shared" si="3672"/>
        <v>-1.333E-2</v>
      </c>
      <c r="R1929" s="27">
        <f t="shared" si="3673"/>
        <v>0</v>
      </c>
      <c r="S1929" s="29"/>
      <c r="T1929" s="29"/>
      <c r="U1929" s="29"/>
      <c r="V1929" s="25">
        <f t="shared" ref="V1929:V2183" si="3965">IFERROR(O1929/F1929*100,0)</f>
        <v>0</v>
      </c>
      <c r="W1929" s="25">
        <f t="shared" ref="W1929:W2183" si="3966">IFERROR(P1929/F1929*100,0)</f>
        <v>0</v>
      </c>
      <c r="X1929" s="14">
        <f t="shared" si="3934"/>
        <v>1.7000000000000001E-2</v>
      </c>
      <c r="Y1929" s="14"/>
    </row>
    <row r="1930" spans="1:25" x14ac:dyDescent="0.2">
      <c r="A1930" s="22">
        <v>45749</v>
      </c>
      <c r="B1930" s="23" t="s">
        <v>36</v>
      </c>
      <c r="C1930" s="24" t="s">
        <v>32</v>
      </c>
      <c r="D1930" s="23" t="s">
        <v>27</v>
      </c>
      <c r="E1930" s="25">
        <v>0</v>
      </c>
      <c r="F1930" s="8">
        <v>0</v>
      </c>
      <c r="G1930" s="25">
        <v>0</v>
      </c>
      <c r="H1930" s="28">
        <v>0</v>
      </c>
      <c r="I1930" s="25">
        <f t="shared" si="3666"/>
        <v>0</v>
      </c>
      <c r="J1930" s="27">
        <f t="shared" si="3667"/>
        <v>0</v>
      </c>
      <c r="K1930" s="25">
        <f t="shared" ref="K1930:L1930" si="3967">IFERROR(G1930,0)</f>
        <v>0</v>
      </c>
      <c r="L1930" s="25">
        <f t="shared" si="3967"/>
        <v>0</v>
      </c>
      <c r="M1930" s="25">
        <f t="shared" si="3669"/>
        <v>0</v>
      </c>
      <c r="N1930" s="27">
        <f t="shared" si="3670"/>
        <v>0</v>
      </c>
      <c r="O1930" s="25">
        <f t="shared" ref="O1930:P1930" si="3968">IFERROR(K1930,0)</f>
        <v>0</v>
      </c>
      <c r="P1930" s="25">
        <f t="shared" si="3968"/>
        <v>0</v>
      </c>
      <c r="Q1930" s="25">
        <f t="shared" si="3672"/>
        <v>0</v>
      </c>
      <c r="R1930" s="27">
        <f t="shared" si="3673"/>
        <v>0</v>
      </c>
      <c r="S1930" s="29"/>
      <c r="T1930" s="29"/>
      <c r="U1930" s="29"/>
      <c r="V1930" s="25">
        <f t="shared" si="3965"/>
        <v>0</v>
      </c>
      <c r="W1930" s="25">
        <f t="shared" si="3966"/>
        <v>0</v>
      </c>
      <c r="X1930" s="14">
        <f t="shared" si="3934"/>
        <v>0</v>
      </c>
      <c r="Y1930" s="14"/>
    </row>
    <row r="1931" spans="1:25" x14ac:dyDescent="0.2">
      <c r="A1931" s="30">
        <v>45749</v>
      </c>
      <c r="B1931" s="23" t="s">
        <v>33</v>
      </c>
      <c r="C1931" s="24" t="s">
        <v>32</v>
      </c>
      <c r="D1931" s="23" t="s">
        <v>25</v>
      </c>
      <c r="E1931" s="25">
        <v>0.63</v>
      </c>
      <c r="F1931" s="8">
        <v>0</v>
      </c>
      <c r="G1931" s="25">
        <v>1.6659999999999999E-3</v>
      </c>
      <c r="H1931" s="28">
        <v>1E-3</v>
      </c>
      <c r="I1931" s="25">
        <f t="shared" si="3666"/>
        <v>-6.6599999999999993E-4</v>
      </c>
      <c r="J1931" s="27">
        <f t="shared" si="3667"/>
        <v>60.024009603841542</v>
      </c>
      <c r="K1931" s="25">
        <f t="shared" ref="K1931:L1931" si="3969">IFERROR(G1931,0)</f>
        <v>1.6659999999999999E-3</v>
      </c>
      <c r="L1931" s="25">
        <f t="shared" si="3969"/>
        <v>1E-3</v>
      </c>
      <c r="M1931" s="25">
        <f t="shared" si="3669"/>
        <v>-6.6599999999999993E-4</v>
      </c>
      <c r="N1931" s="27">
        <f t="shared" si="3670"/>
        <v>60.024009603841542</v>
      </c>
      <c r="O1931" s="25">
        <f t="shared" ref="O1931:P1931" si="3970">IFERROR(K1931,0)</f>
        <v>1.6659999999999999E-3</v>
      </c>
      <c r="P1931" s="25">
        <f t="shared" si="3970"/>
        <v>1E-3</v>
      </c>
      <c r="Q1931" s="25">
        <f t="shared" si="3672"/>
        <v>-6.6599999999999993E-4</v>
      </c>
      <c r="R1931" s="27">
        <f t="shared" si="3673"/>
        <v>60.024009603841542</v>
      </c>
      <c r="S1931" s="14" t="e">
        <f>T1910</f>
        <v>#REF!</v>
      </c>
      <c r="T1931" s="25" t="e">
        <f>H1931+S1931-H1932-H1933-U1931</f>
        <v>#REF!</v>
      </c>
      <c r="U1931" s="14">
        <v>1E-4</v>
      </c>
      <c r="V1931" s="25">
        <f t="shared" si="3965"/>
        <v>0</v>
      </c>
      <c r="W1931" s="25">
        <f t="shared" si="3966"/>
        <v>0</v>
      </c>
      <c r="X1931" s="14">
        <f t="shared" si="3934"/>
        <v>0</v>
      </c>
      <c r="Y1931" s="14"/>
    </row>
    <row r="1932" spans="1:25" x14ac:dyDescent="0.2">
      <c r="A1932" s="22">
        <v>45749</v>
      </c>
      <c r="B1932" s="23" t="s">
        <v>33</v>
      </c>
      <c r="C1932" s="24" t="s">
        <v>32</v>
      </c>
      <c r="D1932" s="23" t="s">
        <v>26</v>
      </c>
      <c r="E1932" s="25">
        <v>0.63</v>
      </c>
      <c r="F1932" s="8">
        <v>0</v>
      </c>
      <c r="G1932" s="25">
        <v>1.6659999999999999E-3</v>
      </c>
      <c r="H1932" s="28">
        <v>0</v>
      </c>
      <c r="I1932" s="25">
        <f t="shared" si="3666"/>
        <v>-1.6659999999999999E-3</v>
      </c>
      <c r="J1932" s="27">
        <f t="shared" si="3667"/>
        <v>0</v>
      </c>
      <c r="K1932" s="25">
        <f t="shared" ref="K1932:L1932" si="3971">IFERROR(G1932,0)</f>
        <v>1.6659999999999999E-3</v>
      </c>
      <c r="L1932" s="25">
        <f t="shared" si="3971"/>
        <v>0</v>
      </c>
      <c r="M1932" s="25">
        <f t="shared" si="3669"/>
        <v>-1.6659999999999999E-3</v>
      </c>
      <c r="N1932" s="27">
        <f t="shared" si="3670"/>
        <v>0</v>
      </c>
      <c r="O1932" s="25">
        <f t="shared" ref="O1932:P1932" si="3972">IFERROR(K1932,0)</f>
        <v>1.6659999999999999E-3</v>
      </c>
      <c r="P1932" s="25">
        <f t="shared" si="3972"/>
        <v>0</v>
      </c>
      <c r="Q1932" s="25">
        <f t="shared" si="3672"/>
        <v>-1.6659999999999999E-3</v>
      </c>
      <c r="R1932" s="27">
        <f t="shared" si="3673"/>
        <v>0</v>
      </c>
      <c r="S1932" s="29"/>
      <c r="T1932" s="29"/>
      <c r="U1932" s="29"/>
      <c r="V1932" s="25">
        <f t="shared" si="3965"/>
        <v>0</v>
      </c>
      <c r="W1932" s="25">
        <f t="shared" si="3966"/>
        <v>0</v>
      </c>
      <c r="X1932" s="14">
        <f t="shared" si="3934"/>
        <v>1E-3</v>
      </c>
      <c r="Y1932" s="14"/>
    </row>
    <row r="1933" spans="1:25" x14ac:dyDescent="0.2">
      <c r="A1933" s="30">
        <v>45749</v>
      </c>
      <c r="B1933" s="23" t="s">
        <v>33</v>
      </c>
      <c r="C1933" s="24" t="s">
        <v>32</v>
      </c>
      <c r="D1933" s="23" t="s">
        <v>27</v>
      </c>
      <c r="E1933" s="25">
        <v>0</v>
      </c>
      <c r="F1933" s="8">
        <v>0</v>
      </c>
      <c r="G1933" s="25">
        <v>0</v>
      </c>
      <c r="H1933" s="28">
        <v>0</v>
      </c>
      <c r="I1933" s="25">
        <f t="shared" si="3666"/>
        <v>0</v>
      </c>
      <c r="J1933" s="27">
        <f t="shared" si="3667"/>
        <v>0</v>
      </c>
      <c r="K1933" s="25">
        <f t="shared" ref="K1933:L1933" si="3973">IFERROR(G1933,0)</f>
        <v>0</v>
      </c>
      <c r="L1933" s="25">
        <f t="shared" si="3973"/>
        <v>0</v>
      </c>
      <c r="M1933" s="25">
        <f t="shared" si="3669"/>
        <v>0</v>
      </c>
      <c r="N1933" s="27">
        <f t="shared" si="3670"/>
        <v>0</v>
      </c>
      <c r="O1933" s="25">
        <f t="shared" ref="O1933:P1933" si="3974">IFERROR(K1933,0)</f>
        <v>0</v>
      </c>
      <c r="P1933" s="25">
        <f t="shared" si="3974"/>
        <v>0</v>
      </c>
      <c r="Q1933" s="25">
        <f t="shared" si="3672"/>
        <v>0</v>
      </c>
      <c r="R1933" s="27">
        <f t="shared" si="3673"/>
        <v>0</v>
      </c>
      <c r="S1933" s="29"/>
      <c r="T1933" s="29"/>
      <c r="U1933" s="29"/>
      <c r="V1933" s="25">
        <f t="shared" si="3965"/>
        <v>0</v>
      </c>
      <c r="W1933" s="25">
        <f t="shared" si="3966"/>
        <v>0</v>
      </c>
      <c r="X1933" s="14">
        <f t="shared" si="3934"/>
        <v>0</v>
      </c>
      <c r="Y1933" s="14"/>
    </row>
    <row r="1934" spans="1:25" x14ac:dyDescent="0.2">
      <c r="A1934" s="30">
        <v>45750</v>
      </c>
      <c r="B1934" s="31" t="s">
        <v>28</v>
      </c>
      <c r="C1934" s="32" t="s">
        <v>24</v>
      </c>
      <c r="D1934" s="31" t="s">
        <v>25</v>
      </c>
      <c r="E1934" s="33">
        <v>190.9</v>
      </c>
      <c r="F1934" s="9">
        <v>0.65100000000000002</v>
      </c>
      <c r="G1934" s="33">
        <v>0.53666000000000003</v>
      </c>
      <c r="H1934" s="26">
        <v>0.57399999999999995</v>
      </c>
      <c r="I1934" s="33">
        <f t="shared" si="3666"/>
        <v>3.7339999999999929E-2</v>
      </c>
      <c r="J1934" s="34">
        <f t="shared" si="3667"/>
        <v>106.95785040807959</v>
      </c>
      <c r="K1934" s="33">
        <f t="shared" ref="K1934:L1934" si="3975">IFERROR(G1934,0)</f>
        <v>0.53666000000000003</v>
      </c>
      <c r="L1934" s="33">
        <f t="shared" si="3975"/>
        <v>0.57399999999999995</v>
      </c>
      <c r="M1934" s="33">
        <f t="shared" si="3669"/>
        <v>3.7339999999999929E-2</v>
      </c>
      <c r="N1934" s="34">
        <f t="shared" si="3670"/>
        <v>106.95785040807959</v>
      </c>
      <c r="O1934" s="33">
        <f t="shared" ref="O1934:P1934" si="3976">IFERROR(K1934,0)</f>
        <v>0.53666000000000003</v>
      </c>
      <c r="P1934" s="33">
        <f t="shared" si="3976"/>
        <v>0.57399999999999995</v>
      </c>
      <c r="Q1934" s="33">
        <f t="shared" si="3672"/>
        <v>3.7339999999999929E-2</v>
      </c>
      <c r="R1934" s="34">
        <f t="shared" si="3673"/>
        <v>106.95785040807959</v>
      </c>
      <c r="S1934" s="33" t="e">
        <f>T1913</f>
        <v>#REF!</v>
      </c>
      <c r="T1934" s="33" t="e">
        <f>H1934+S1934-H1935-H1936-U1934</f>
        <v>#REF!</v>
      </c>
      <c r="U1934" s="33">
        <v>1.8E-3</v>
      </c>
      <c r="V1934" s="33">
        <f t="shared" si="3965"/>
        <v>82.436251920122899</v>
      </c>
      <c r="W1934" s="33">
        <f t="shared" si="3966"/>
        <v>88.172043010752674</v>
      </c>
      <c r="X1934" s="35">
        <f>H1892</f>
        <v>0.57399999999999995</v>
      </c>
      <c r="Y1934" s="35"/>
    </row>
    <row r="1935" spans="1:25" x14ac:dyDescent="0.2">
      <c r="A1935" s="22">
        <v>45750</v>
      </c>
      <c r="B1935" s="23" t="s">
        <v>28</v>
      </c>
      <c r="C1935" s="24" t="s">
        <v>24</v>
      </c>
      <c r="D1935" s="23" t="s">
        <v>26</v>
      </c>
      <c r="E1935" s="25">
        <v>220.3</v>
      </c>
      <c r="F1935" s="8">
        <v>1.2090000000000001</v>
      </c>
      <c r="G1935" s="25">
        <v>0.66</v>
      </c>
      <c r="H1935" s="28">
        <v>2.9289999999999998</v>
      </c>
      <c r="I1935" s="25">
        <f t="shared" si="3666"/>
        <v>2.2689999999999997</v>
      </c>
      <c r="J1935" s="27">
        <f t="shared" si="3667"/>
        <v>443.78787878787875</v>
      </c>
      <c r="K1935" s="25">
        <f t="shared" ref="K1935:L1935" si="3977">IFERROR(G1935,0)</f>
        <v>0.66</v>
      </c>
      <c r="L1935" s="25">
        <f t="shared" si="3977"/>
        <v>2.9289999999999998</v>
      </c>
      <c r="M1935" s="25">
        <f t="shared" si="3669"/>
        <v>2.2689999999999997</v>
      </c>
      <c r="N1935" s="27">
        <f t="shared" si="3670"/>
        <v>443.78787878787875</v>
      </c>
      <c r="O1935" s="25">
        <f t="shared" ref="O1935:P1935" si="3978">IFERROR(K1935,0)</f>
        <v>0.66</v>
      </c>
      <c r="P1935" s="25">
        <f t="shared" si="3978"/>
        <v>2.9289999999999998</v>
      </c>
      <c r="Q1935" s="25">
        <f t="shared" si="3672"/>
        <v>2.2689999999999997</v>
      </c>
      <c r="R1935" s="27">
        <f t="shared" si="3673"/>
        <v>443.78787878787875</v>
      </c>
      <c r="S1935" s="29"/>
      <c r="T1935" s="29"/>
      <c r="U1935" s="29"/>
      <c r="V1935" s="25">
        <f t="shared" si="3965"/>
        <v>54.590570719602979</v>
      </c>
      <c r="W1935" s="25">
        <f t="shared" si="3966"/>
        <v>242.26633581472288</v>
      </c>
      <c r="X1935" s="14">
        <f t="shared" ref="X1935:X1954" si="3979">H1892</f>
        <v>0.57399999999999995</v>
      </c>
      <c r="Y1935" s="14"/>
    </row>
    <row r="1936" spans="1:25" x14ac:dyDescent="0.2">
      <c r="A1936" s="30">
        <v>45750</v>
      </c>
      <c r="B1936" s="23" t="s">
        <v>28</v>
      </c>
      <c r="C1936" s="24" t="s">
        <v>24</v>
      </c>
      <c r="D1936" s="23" t="s">
        <v>27</v>
      </c>
      <c r="E1936" s="25">
        <v>0</v>
      </c>
      <c r="F1936" s="8">
        <v>0</v>
      </c>
      <c r="G1936" s="25">
        <v>0</v>
      </c>
      <c r="H1936" s="28">
        <v>0</v>
      </c>
      <c r="I1936" s="25">
        <f t="shared" si="3666"/>
        <v>0</v>
      </c>
      <c r="J1936" s="27">
        <f t="shared" si="3667"/>
        <v>0</v>
      </c>
      <c r="K1936" s="25">
        <f t="shared" ref="K1936:L1936" si="3980">IFERROR(G1936,0)</f>
        <v>0</v>
      </c>
      <c r="L1936" s="25">
        <f t="shared" si="3980"/>
        <v>0</v>
      </c>
      <c r="M1936" s="25">
        <f t="shared" si="3669"/>
        <v>0</v>
      </c>
      <c r="N1936" s="27">
        <f t="shared" si="3670"/>
        <v>0</v>
      </c>
      <c r="O1936" s="25">
        <f t="shared" ref="O1936:P1936" si="3981">IFERROR(K1936,0)</f>
        <v>0</v>
      </c>
      <c r="P1936" s="25">
        <f t="shared" si="3981"/>
        <v>0</v>
      </c>
      <c r="Q1936" s="25">
        <f t="shared" si="3672"/>
        <v>0</v>
      </c>
      <c r="R1936" s="27">
        <f t="shared" si="3673"/>
        <v>0</v>
      </c>
      <c r="S1936" s="29"/>
      <c r="T1936" s="29"/>
      <c r="U1936" s="29"/>
      <c r="V1936" s="25">
        <f t="shared" si="3965"/>
        <v>0</v>
      </c>
      <c r="W1936" s="25">
        <f t="shared" si="3966"/>
        <v>0</v>
      </c>
      <c r="X1936" s="14">
        <f t="shared" si="3979"/>
        <v>0.373</v>
      </c>
      <c r="Y1936" s="14"/>
    </row>
    <row r="1937" spans="1:25" x14ac:dyDescent="0.2">
      <c r="A1937" s="22">
        <v>45750</v>
      </c>
      <c r="B1937" s="23" t="s">
        <v>23</v>
      </c>
      <c r="C1937" s="24" t="s">
        <v>24</v>
      </c>
      <c r="D1937" s="23" t="s">
        <v>25</v>
      </c>
      <c r="E1937" s="25">
        <v>1.7</v>
      </c>
      <c r="F1937" s="8">
        <v>5.0000000000000001E-3</v>
      </c>
      <c r="G1937" s="25">
        <v>4.6600000000000001E-3</v>
      </c>
      <c r="H1937" s="28">
        <v>5.0000000000000001E-3</v>
      </c>
      <c r="I1937" s="25">
        <f t="shared" si="3666"/>
        <v>3.4000000000000002E-4</v>
      </c>
      <c r="J1937" s="27">
        <f t="shared" si="3667"/>
        <v>107.29613733905579</v>
      </c>
      <c r="K1937" s="25">
        <f t="shared" ref="K1937:L1937" si="3982">IFERROR(G1937,0)</f>
        <v>4.6600000000000001E-3</v>
      </c>
      <c r="L1937" s="25">
        <f t="shared" si="3982"/>
        <v>5.0000000000000001E-3</v>
      </c>
      <c r="M1937" s="25">
        <f t="shared" si="3669"/>
        <v>3.4000000000000002E-4</v>
      </c>
      <c r="N1937" s="27">
        <f t="shared" si="3670"/>
        <v>107.29613733905579</v>
      </c>
      <c r="O1937" s="25">
        <f t="shared" ref="O1937:P1937" si="3983">IFERROR(K1937,0)</f>
        <v>4.6600000000000001E-3</v>
      </c>
      <c r="P1937" s="25">
        <f t="shared" si="3983"/>
        <v>5.0000000000000001E-3</v>
      </c>
      <c r="Q1937" s="25">
        <f t="shared" si="3672"/>
        <v>3.4000000000000002E-4</v>
      </c>
      <c r="R1937" s="27">
        <f t="shared" si="3673"/>
        <v>107.29613733905579</v>
      </c>
      <c r="S1937" s="25" t="e">
        <f>T1916</f>
        <v>#REF!</v>
      </c>
      <c r="T1937" s="25" t="e">
        <f>H1937+S1937-H1938-H1939-U1937</f>
        <v>#REF!</v>
      </c>
      <c r="U1937" s="25">
        <v>1E-4</v>
      </c>
      <c r="V1937" s="25">
        <f t="shared" si="3965"/>
        <v>93.2</v>
      </c>
      <c r="W1937" s="25">
        <f t="shared" si="3966"/>
        <v>100</v>
      </c>
      <c r="X1937" s="14">
        <f t="shared" si="3979"/>
        <v>0</v>
      </c>
      <c r="Y1937" s="14"/>
    </row>
    <row r="1938" spans="1:25" x14ac:dyDescent="0.2">
      <c r="A1938" s="30">
        <v>45750</v>
      </c>
      <c r="B1938" s="23" t="s">
        <v>23</v>
      </c>
      <c r="C1938" s="24" t="s">
        <v>24</v>
      </c>
      <c r="D1938" s="23" t="s">
        <v>26</v>
      </c>
      <c r="E1938" s="25">
        <v>1.5</v>
      </c>
      <c r="F1938" s="8">
        <v>0</v>
      </c>
      <c r="G1938" s="25">
        <v>3.3300000000000001E-3</v>
      </c>
      <c r="H1938" s="28">
        <v>4.8000000000000001E-2</v>
      </c>
      <c r="I1938" s="25">
        <f t="shared" si="3666"/>
        <v>4.4670000000000001E-2</v>
      </c>
      <c r="J1938" s="27">
        <f t="shared" si="3667"/>
        <v>1441.4414414414414</v>
      </c>
      <c r="K1938" s="25">
        <f t="shared" ref="K1938:L1938" si="3984">IFERROR(G1938,0)</f>
        <v>3.3300000000000001E-3</v>
      </c>
      <c r="L1938" s="25">
        <f t="shared" si="3984"/>
        <v>4.8000000000000001E-2</v>
      </c>
      <c r="M1938" s="25">
        <f t="shared" si="3669"/>
        <v>4.4670000000000001E-2</v>
      </c>
      <c r="N1938" s="27">
        <f t="shared" si="3670"/>
        <v>1441.4414414414414</v>
      </c>
      <c r="O1938" s="25">
        <f t="shared" ref="O1938:P1938" si="3985">IFERROR(K1938,0)</f>
        <v>3.3300000000000001E-3</v>
      </c>
      <c r="P1938" s="25">
        <f t="shared" si="3985"/>
        <v>4.8000000000000001E-2</v>
      </c>
      <c r="Q1938" s="25">
        <f t="shared" si="3672"/>
        <v>4.4670000000000001E-2</v>
      </c>
      <c r="R1938" s="27">
        <f t="shared" si="3673"/>
        <v>1441.4414414414414</v>
      </c>
      <c r="S1938" s="29"/>
      <c r="T1938" s="29"/>
      <c r="U1938" s="29"/>
      <c r="V1938" s="25">
        <f t="shared" si="3965"/>
        <v>0</v>
      </c>
      <c r="W1938" s="25">
        <f t="shared" si="3966"/>
        <v>0</v>
      </c>
      <c r="X1938" s="14">
        <f t="shared" si="3979"/>
        <v>5.0000000000000001E-3</v>
      </c>
      <c r="Y1938" s="14"/>
    </row>
    <row r="1939" spans="1:25" x14ac:dyDescent="0.2">
      <c r="A1939" s="22">
        <v>45750</v>
      </c>
      <c r="B1939" s="23" t="s">
        <v>23</v>
      </c>
      <c r="C1939" s="24" t="s">
        <v>24</v>
      </c>
      <c r="D1939" s="23" t="s">
        <v>27</v>
      </c>
      <c r="E1939" s="25">
        <v>0</v>
      </c>
      <c r="F1939" s="8">
        <v>0</v>
      </c>
      <c r="G1939" s="25">
        <v>0</v>
      </c>
      <c r="H1939" s="28">
        <v>0</v>
      </c>
      <c r="I1939" s="25">
        <f t="shared" si="3666"/>
        <v>0</v>
      </c>
      <c r="J1939" s="27">
        <f t="shared" si="3667"/>
        <v>0</v>
      </c>
      <c r="K1939" s="25">
        <f t="shared" ref="K1939:L1939" si="3986">IFERROR(G1939,0)</f>
        <v>0</v>
      </c>
      <c r="L1939" s="25">
        <f t="shared" si="3986"/>
        <v>0</v>
      </c>
      <c r="M1939" s="25">
        <f t="shared" si="3669"/>
        <v>0</v>
      </c>
      <c r="N1939" s="27">
        <f t="shared" si="3670"/>
        <v>0</v>
      </c>
      <c r="O1939" s="25">
        <f t="shared" ref="O1939:P1939" si="3987">IFERROR(K1939,0)</f>
        <v>0</v>
      </c>
      <c r="P1939" s="25">
        <f t="shared" si="3987"/>
        <v>0</v>
      </c>
      <c r="Q1939" s="25">
        <f t="shared" si="3672"/>
        <v>0</v>
      </c>
      <c r="R1939" s="27">
        <f t="shared" si="3673"/>
        <v>0</v>
      </c>
      <c r="S1939" s="29"/>
      <c r="T1939" s="29"/>
      <c r="U1939" s="29"/>
      <c r="V1939" s="25">
        <f t="shared" si="3965"/>
        <v>0</v>
      </c>
      <c r="W1939" s="25">
        <f t="shared" si="3966"/>
        <v>0</v>
      </c>
      <c r="X1939" s="14">
        <f t="shared" si="3979"/>
        <v>0</v>
      </c>
      <c r="Y1939" s="14"/>
    </row>
    <row r="1940" spans="1:25" x14ac:dyDescent="0.2">
      <c r="A1940" s="30">
        <v>45750</v>
      </c>
      <c r="B1940" s="23" t="s">
        <v>29</v>
      </c>
      <c r="C1940" s="24" t="s">
        <v>24</v>
      </c>
      <c r="D1940" s="23" t="s">
        <v>25</v>
      </c>
      <c r="E1940" s="25">
        <v>1</v>
      </c>
      <c r="F1940" s="8">
        <v>5.0000000000000001E-3</v>
      </c>
      <c r="G1940" s="25">
        <v>3.0000000000000001E-3</v>
      </c>
      <c r="H1940" s="28">
        <v>4.0000000000000001E-3</v>
      </c>
      <c r="I1940" s="25">
        <f t="shared" si="3666"/>
        <v>1E-3</v>
      </c>
      <c r="J1940" s="27">
        <f t="shared" si="3667"/>
        <v>133.33333333333331</v>
      </c>
      <c r="K1940" s="25">
        <f t="shared" ref="K1940:L1940" si="3988">IFERROR(G1940,0)</f>
        <v>3.0000000000000001E-3</v>
      </c>
      <c r="L1940" s="25">
        <f t="shared" si="3988"/>
        <v>4.0000000000000001E-3</v>
      </c>
      <c r="M1940" s="25">
        <f t="shared" si="3669"/>
        <v>1E-3</v>
      </c>
      <c r="N1940" s="27">
        <f t="shared" si="3670"/>
        <v>133.33333333333331</v>
      </c>
      <c r="O1940" s="25">
        <f t="shared" ref="O1940:P1940" si="3989">IFERROR(K1940,0)</f>
        <v>3.0000000000000001E-3</v>
      </c>
      <c r="P1940" s="25">
        <f t="shared" si="3989"/>
        <v>4.0000000000000001E-3</v>
      </c>
      <c r="Q1940" s="25">
        <f t="shared" si="3672"/>
        <v>1E-3</v>
      </c>
      <c r="R1940" s="27">
        <f t="shared" si="3673"/>
        <v>133.33333333333331</v>
      </c>
      <c r="S1940" s="25" t="e">
        <f>T1919</f>
        <v>#REF!</v>
      </c>
      <c r="T1940" s="25" t="e">
        <f>H1940+S1940-H1941-H1942-U1940</f>
        <v>#REF!</v>
      </c>
      <c r="U1940" s="25">
        <v>0</v>
      </c>
      <c r="V1940" s="25">
        <f t="shared" si="3965"/>
        <v>60</v>
      </c>
      <c r="W1940" s="25">
        <f t="shared" si="3966"/>
        <v>80</v>
      </c>
      <c r="X1940" s="14">
        <f t="shared" si="3979"/>
        <v>0</v>
      </c>
      <c r="Y1940" s="14"/>
    </row>
    <row r="1941" spans="1:25" x14ac:dyDescent="0.2">
      <c r="A1941" s="22">
        <v>45750</v>
      </c>
      <c r="B1941" s="23" t="s">
        <v>29</v>
      </c>
      <c r="C1941" s="24" t="s">
        <v>24</v>
      </c>
      <c r="D1941" s="23" t="s">
        <v>26</v>
      </c>
      <c r="E1941" s="25">
        <v>1</v>
      </c>
      <c r="F1941" s="8">
        <v>0</v>
      </c>
      <c r="G1941" s="25">
        <v>3.0000000000000001E-3</v>
      </c>
      <c r="H1941" s="36">
        <v>0</v>
      </c>
      <c r="I1941" s="25">
        <f t="shared" si="3666"/>
        <v>-3.0000000000000001E-3</v>
      </c>
      <c r="J1941" s="27">
        <f t="shared" si="3667"/>
        <v>0</v>
      </c>
      <c r="K1941" s="25">
        <f t="shared" ref="K1941:L1941" si="3990">IFERROR(G1941,0)</f>
        <v>3.0000000000000001E-3</v>
      </c>
      <c r="L1941" s="25">
        <f t="shared" si="3990"/>
        <v>0</v>
      </c>
      <c r="M1941" s="25">
        <f t="shared" si="3669"/>
        <v>-3.0000000000000001E-3</v>
      </c>
      <c r="N1941" s="27">
        <f t="shared" si="3670"/>
        <v>0</v>
      </c>
      <c r="O1941" s="25">
        <f t="shared" ref="O1941:P1941" si="3991">IFERROR(K1941,0)</f>
        <v>3.0000000000000001E-3</v>
      </c>
      <c r="P1941" s="25">
        <f t="shared" si="3991"/>
        <v>0</v>
      </c>
      <c r="Q1941" s="25">
        <f t="shared" si="3672"/>
        <v>-3.0000000000000001E-3</v>
      </c>
      <c r="R1941" s="27">
        <f t="shared" si="3673"/>
        <v>0</v>
      </c>
      <c r="S1941" s="29"/>
      <c r="T1941" s="29"/>
      <c r="U1941" s="29"/>
      <c r="V1941" s="25">
        <f t="shared" si="3965"/>
        <v>0</v>
      </c>
      <c r="W1941" s="25">
        <f t="shared" si="3966"/>
        <v>0</v>
      </c>
      <c r="X1941" s="14">
        <f t="shared" si="3979"/>
        <v>4.0000000000000001E-3</v>
      </c>
      <c r="Y1941" s="14"/>
    </row>
    <row r="1942" spans="1:25" x14ac:dyDescent="0.2">
      <c r="A1942" s="30">
        <v>45750</v>
      </c>
      <c r="B1942" s="23" t="s">
        <v>29</v>
      </c>
      <c r="C1942" s="24" t="s">
        <v>24</v>
      </c>
      <c r="D1942" s="23" t="s">
        <v>27</v>
      </c>
      <c r="E1942" s="25">
        <v>0</v>
      </c>
      <c r="F1942" s="8">
        <v>0</v>
      </c>
      <c r="G1942" s="25">
        <v>0</v>
      </c>
      <c r="H1942" s="28">
        <v>0</v>
      </c>
      <c r="I1942" s="25">
        <f t="shared" si="3666"/>
        <v>0</v>
      </c>
      <c r="J1942" s="27">
        <f t="shared" si="3667"/>
        <v>0</v>
      </c>
      <c r="K1942" s="25">
        <f t="shared" ref="K1942:L1942" si="3992">IFERROR(G1942,0)</f>
        <v>0</v>
      </c>
      <c r="L1942" s="25">
        <f t="shared" si="3992"/>
        <v>0</v>
      </c>
      <c r="M1942" s="25">
        <f t="shared" si="3669"/>
        <v>0</v>
      </c>
      <c r="N1942" s="27">
        <f t="shared" si="3670"/>
        <v>0</v>
      </c>
      <c r="O1942" s="25">
        <f t="shared" ref="O1942:P1942" si="3993">IFERROR(K1942,0)</f>
        <v>0</v>
      </c>
      <c r="P1942" s="25">
        <f t="shared" si="3993"/>
        <v>0</v>
      </c>
      <c r="Q1942" s="25">
        <f t="shared" si="3672"/>
        <v>0</v>
      </c>
      <c r="R1942" s="27">
        <f t="shared" si="3673"/>
        <v>0</v>
      </c>
      <c r="S1942" s="29"/>
      <c r="T1942" s="29"/>
      <c r="U1942" s="29"/>
      <c r="V1942" s="25">
        <f t="shared" si="3965"/>
        <v>0</v>
      </c>
      <c r="W1942" s="25">
        <f t="shared" si="3966"/>
        <v>0</v>
      </c>
      <c r="X1942" s="14">
        <f t="shared" si="3979"/>
        <v>0</v>
      </c>
      <c r="Y1942" s="14"/>
    </row>
    <row r="1943" spans="1:25" x14ac:dyDescent="0.2">
      <c r="A1943" s="22">
        <v>45750</v>
      </c>
      <c r="B1943" s="23" t="s">
        <v>30</v>
      </c>
      <c r="C1943" s="24" t="s">
        <v>24</v>
      </c>
      <c r="D1943" s="23" t="s">
        <v>25</v>
      </c>
      <c r="E1943" s="25">
        <v>0.6</v>
      </c>
      <c r="F1943" s="8">
        <v>3.0000000000000001E-3</v>
      </c>
      <c r="G1943" s="25">
        <v>3.3300000000000001E-3</v>
      </c>
      <c r="H1943" s="28">
        <v>2E-3</v>
      </c>
      <c r="I1943" s="25">
        <f t="shared" si="3666"/>
        <v>-1.33E-3</v>
      </c>
      <c r="J1943" s="27">
        <f t="shared" si="3667"/>
        <v>60.06006006006006</v>
      </c>
      <c r="K1943" s="25">
        <f t="shared" ref="K1943:L1943" si="3994">IFERROR(G1943,0)</f>
        <v>3.3300000000000001E-3</v>
      </c>
      <c r="L1943" s="25">
        <f t="shared" si="3994"/>
        <v>2E-3</v>
      </c>
      <c r="M1943" s="25">
        <f t="shared" si="3669"/>
        <v>-1.33E-3</v>
      </c>
      <c r="N1943" s="27">
        <f t="shared" si="3670"/>
        <v>60.06006006006006</v>
      </c>
      <c r="O1943" s="25">
        <f t="shared" ref="O1943:P1943" si="3995">IFERROR(K1943,0)</f>
        <v>3.3300000000000001E-3</v>
      </c>
      <c r="P1943" s="25">
        <f t="shared" si="3995"/>
        <v>2E-3</v>
      </c>
      <c r="Q1943" s="25">
        <f t="shared" si="3672"/>
        <v>-1.33E-3</v>
      </c>
      <c r="R1943" s="27">
        <f t="shared" si="3673"/>
        <v>60.06006006006006</v>
      </c>
      <c r="S1943" s="14" t="e">
        <f>T1922</f>
        <v>#REF!</v>
      </c>
      <c r="T1943" s="25" t="e">
        <f>H1943+S1943-H1944-H1945-U1943</f>
        <v>#REF!</v>
      </c>
      <c r="U1943" s="14">
        <v>0</v>
      </c>
      <c r="V1943" s="25">
        <f t="shared" si="3965"/>
        <v>111.00000000000001</v>
      </c>
      <c r="W1943" s="25">
        <f t="shared" si="3966"/>
        <v>66.666666666666657</v>
      </c>
      <c r="X1943" s="14">
        <f t="shared" si="3979"/>
        <v>0</v>
      </c>
      <c r="Y1943" s="14"/>
    </row>
    <row r="1944" spans="1:25" x14ac:dyDescent="0.2">
      <c r="A1944" s="30">
        <v>45750</v>
      </c>
      <c r="B1944" s="23" t="s">
        <v>30</v>
      </c>
      <c r="C1944" s="24" t="s">
        <v>24</v>
      </c>
      <c r="D1944" s="23" t="s">
        <v>26</v>
      </c>
      <c r="E1944" s="25">
        <v>0.6</v>
      </c>
      <c r="F1944" s="8">
        <v>0</v>
      </c>
      <c r="G1944" s="25">
        <v>3.3300000000000001E-3</v>
      </c>
      <c r="H1944" s="28">
        <v>0</v>
      </c>
      <c r="I1944" s="25">
        <f t="shared" si="3666"/>
        <v>-3.3300000000000001E-3</v>
      </c>
      <c r="J1944" s="27">
        <f t="shared" si="3667"/>
        <v>0</v>
      </c>
      <c r="K1944" s="25">
        <f t="shared" ref="K1944:L1944" si="3996">IFERROR(G1944,0)</f>
        <v>3.3300000000000001E-3</v>
      </c>
      <c r="L1944" s="25">
        <f t="shared" si="3996"/>
        <v>0</v>
      </c>
      <c r="M1944" s="25">
        <f t="shared" si="3669"/>
        <v>-3.3300000000000001E-3</v>
      </c>
      <c r="N1944" s="27">
        <f t="shared" si="3670"/>
        <v>0</v>
      </c>
      <c r="O1944" s="25">
        <f t="shared" ref="O1944:P1944" si="3997">IFERROR(K1944,0)</f>
        <v>3.3300000000000001E-3</v>
      </c>
      <c r="P1944" s="25">
        <f t="shared" si="3997"/>
        <v>0</v>
      </c>
      <c r="Q1944" s="25">
        <f t="shared" si="3672"/>
        <v>-3.3300000000000001E-3</v>
      </c>
      <c r="R1944" s="27">
        <f t="shared" si="3673"/>
        <v>0</v>
      </c>
      <c r="S1944" s="29"/>
      <c r="T1944" s="29"/>
      <c r="U1944" s="29"/>
      <c r="V1944" s="25">
        <f t="shared" si="3965"/>
        <v>0</v>
      </c>
      <c r="W1944" s="25">
        <f t="shared" si="3966"/>
        <v>0</v>
      </c>
      <c r="X1944" s="14">
        <f t="shared" si="3979"/>
        <v>2E-3</v>
      </c>
      <c r="Y1944" s="14"/>
    </row>
    <row r="1945" spans="1:25" x14ac:dyDescent="0.2">
      <c r="A1945" s="22">
        <v>45750</v>
      </c>
      <c r="B1945" s="23" t="s">
        <v>30</v>
      </c>
      <c r="C1945" s="24" t="s">
        <v>24</v>
      </c>
      <c r="D1945" s="23" t="s">
        <v>27</v>
      </c>
      <c r="E1945" s="25">
        <v>0</v>
      </c>
      <c r="F1945" s="8">
        <v>0</v>
      </c>
      <c r="G1945" s="25">
        <v>0</v>
      </c>
      <c r="H1945" s="28">
        <v>0</v>
      </c>
      <c r="I1945" s="25">
        <f t="shared" si="3666"/>
        <v>0</v>
      </c>
      <c r="J1945" s="27">
        <f t="shared" si="3667"/>
        <v>0</v>
      </c>
      <c r="K1945" s="25">
        <f t="shared" ref="K1945:L1945" si="3998">IFERROR(G1945,0)</f>
        <v>0</v>
      </c>
      <c r="L1945" s="25">
        <f t="shared" si="3998"/>
        <v>0</v>
      </c>
      <c r="M1945" s="25">
        <f t="shared" si="3669"/>
        <v>0</v>
      </c>
      <c r="N1945" s="27">
        <f t="shared" si="3670"/>
        <v>0</v>
      </c>
      <c r="O1945" s="25">
        <f t="shared" ref="O1945:P1945" si="3999">IFERROR(K1945,0)</f>
        <v>0</v>
      </c>
      <c r="P1945" s="25">
        <f t="shared" si="3999"/>
        <v>0</v>
      </c>
      <c r="Q1945" s="25">
        <f t="shared" si="3672"/>
        <v>0</v>
      </c>
      <c r="R1945" s="27">
        <f t="shared" si="3673"/>
        <v>0</v>
      </c>
      <c r="S1945" s="29"/>
      <c r="T1945" s="29"/>
      <c r="U1945" s="29"/>
      <c r="V1945" s="25">
        <f t="shared" si="3965"/>
        <v>0</v>
      </c>
      <c r="W1945" s="25">
        <f t="shared" si="3966"/>
        <v>0</v>
      </c>
      <c r="X1945" s="14">
        <f t="shared" si="3979"/>
        <v>0</v>
      </c>
      <c r="Y1945" s="14"/>
    </row>
    <row r="1946" spans="1:25" x14ac:dyDescent="0.2">
      <c r="A1946" s="30">
        <v>45750</v>
      </c>
      <c r="B1946" s="23" t="s">
        <v>31</v>
      </c>
      <c r="C1946" s="24" t="s">
        <v>32</v>
      </c>
      <c r="D1946" s="23" t="s">
        <v>25</v>
      </c>
      <c r="E1946" s="25">
        <v>229.8</v>
      </c>
      <c r="F1946" s="8">
        <v>0.63100000000000001</v>
      </c>
      <c r="G1946" s="25">
        <v>0.65332999999999997</v>
      </c>
      <c r="H1946" s="28">
        <v>0.64900000000000002</v>
      </c>
      <c r="I1946" s="25">
        <f t="shared" si="3666"/>
        <v>-4.329999999999945E-3</v>
      </c>
      <c r="J1946" s="27">
        <f t="shared" si="3667"/>
        <v>99.337241516538356</v>
      </c>
      <c r="K1946" s="25">
        <f t="shared" ref="K1946:L1946" si="4000">IFERROR(G1946,0)</f>
        <v>0.65332999999999997</v>
      </c>
      <c r="L1946" s="25">
        <f t="shared" si="4000"/>
        <v>0.64900000000000002</v>
      </c>
      <c r="M1946" s="25">
        <f t="shared" si="3669"/>
        <v>-4.329999999999945E-3</v>
      </c>
      <c r="N1946" s="27">
        <f t="shared" si="3670"/>
        <v>99.337241516538356</v>
      </c>
      <c r="O1946" s="25">
        <f t="shared" ref="O1946:P1946" si="4001">IFERROR(K1946,0)</f>
        <v>0.65332999999999997</v>
      </c>
      <c r="P1946" s="25">
        <f t="shared" si="4001"/>
        <v>0.64900000000000002</v>
      </c>
      <c r="Q1946" s="25">
        <f t="shared" si="3672"/>
        <v>-4.329999999999945E-3</v>
      </c>
      <c r="R1946" s="27">
        <f t="shared" si="3673"/>
        <v>99.337241516538356</v>
      </c>
      <c r="S1946" s="14" t="e">
        <f>T1925</f>
        <v>#REF!</v>
      </c>
      <c r="T1946" s="25" t="e">
        <f>H1946+S1946-H1947-H1948-U1946</f>
        <v>#REF!</v>
      </c>
      <c r="U1946" s="14">
        <v>4.0000000000000002E-4</v>
      </c>
      <c r="V1946" s="25">
        <f t="shared" si="3965"/>
        <v>103.53882725832011</v>
      </c>
      <c r="W1946" s="25">
        <f t="shared" si="3966"/>
        <v>102.85261489698891</v>
      </c>
      <c r="X1946" s="14">
        <f t="shared" si="3979"/>
        <v>0</v>
      </c>
      <c r="Y1946" s="14"/>
    </row>
    <row r="1947" spans="1:25" x14ac:dyDescent="0.2">
      <c r="A1947" s="22">
        <v>45750</v>
      </c>
      <c r="B1947" s="23" t="s">
        <v>31</v>
      </c>
      <c r="C1947" s="24" t="s">
        <v>32</v>
      </c>
      <c r="D1947" s="23" t="s">
        <v>26</v>
      </c>
      <c r="E1947" s="25">
        <v>285</v>
      </c>
      <c r="F1947" s="8">
        <v>0.34300000000000003</v>
      </c>
      <c r="G1947" s="25">
        <v>0.78332999999999997</v>
      </c>
      <c r="H1947" s="28">
        <v>0.315</v>
      </c>
      <c r="I1947" s="25">
        <f t="shared" si="3666"/>
        <v>-0.46832999999999997</v>
      </c>
      <c r="J1947" s="27">
        <f t="shared" si="3667"/>
        <v>40.212937076327989</v>
      </c>
      <c r="K1947" s="25">
        <f t="shared" ref="K1947:L1947" si="4002">IFERROR(G1947,0)</f>
        <v>0.78332999999999997</v>
      </c>
      <c r="L1947" s="25">
        <f t="shared" si="4002"/>
        <v>0.315</v>
      </c>
      <c r="M1947" s="25">
        <f t="shared" si="3669"/>
        <v>-0.46832999999999997</v>
      </c>
      <c r="N1947" s="27">
        <f t="shared" si="3670"/>
        <v>40.212937076327989</v>
      </c>
      <c r="O1947" s="25">
        <f t="shared" ref="O1947:P1947" si="4003">IFERROR(K1947,0)</f>
        <v>0.78332999999999997</v>
      </c>
      <c r="P1947" s="25">
        <f t="shared" si="4003"/>
        <v>0.315</v>
      </c>
      <c r="Q1947" s="25">
        <f t="shared" si="3672"/>
        <v>-0.46832999999999997</v>
      </c>
      <c r="R1947" s="27">
        <f t="shared" si="3673"/>
        <v>40.212937076327989</v>
      </c>
      <c r="S1947" s="29"/>
      <c r="T1947" s="29"/>
      <c r="U1947" s="29"/>
      <c r="V1947" s="25">
        <f t="shared" si="3965"/>
        <v>228.37609329446059</v>
      </c>
      <c r="W1947" s="25">
        <f t="shared" si="3966"/>
        <v>91.836734693877546</v>
      </c>
      <c r="X1947" s="14">
        <f t="shared" si="3979"/>
        <v>0.65200000000000002</v>
      </c>
      <c r="Y1947" s="14"/>
    </row>
    <row r="1948" spans="1:25" x14ac:dyDescent="0.2">
      <c r="A1948" s="30">
        <v>45750</v>
      </c>
      <c r="B1948" s="23" t="s">
        <v>31</v>
      </c>
      <c r="C1948" s="24" t="s">
        <v>32</v>
      </c>
      <c r="D1948" s="23" t="s">
        <v>27</v>
      </c>
      <c r="E1948" s="25">
        <v>0</v>
      </c>
      <c r="F1948" s="8">
        <v>0</v>
      </c>
      <c r="G1948" s="25">
        <v>0</v>
      </c>
      <c r="H1948" s="28">
        <v>0</v>
      </c>
      <c r="I1948" s="25">
        <f t="shared" si="3666"/>
        <v>0</v>
      </c>
      <c r="J1948" s="27">
        <f t="shared" si="3667"/>
        <v>0</v>
      </c>
      <c r="K1948" s="25">
        <f t="shared" ref="K1948:L1948" si="4004">IFERROR(G1948,0)</f>
        <v>0</v>
      </c>
      <c r="L1948" s="25">
        <f t="shared" si="4004"/>
        <v>0</v>
      </c>
      <c r="M1948" s="25">
        <f t="shared" si="3669"/>
        <v>0</v>
      </c>
      <c r="N1948" s="27">
        <f t="shared" si="3670"/>
        <v>0</v>
      </c>
      <c r="O1948" s="25">
        <f t="shared" ref="O1948:P1948" si="4005">IFERROR(K1948,0)</f>
        <v>0</v>
      </c>
      <c r="P1948" s="25">
        <f t="shared" si="4005"/>
        <v>0</v>
      </c>
      <c r="Q1948" s="25">
        <f t="shared" si="3672"/>
        <v>0</v>
      </c>
      <c r="R1948" s="27">
        <f t="shared" si="3673"/>
        <v>0</v>
      </c>
      <c r="S1948" s="29"/>
      <c r="T1948" s="29"/>
      <c r="U1948" s="29"/>
      <c r="V1948" s="25">
        <f t="shared" si="3965"/>
        <v>0</v>
      </c>
      <c r="W1948" s="25">
        <f t="shared" si="3966"/>
        <v>0</v>
      </c>
      <c r="X1948" s="14">
        <f t="shared" si="3979"/>
        <v>1.5780000000000001</v>
      </c>
      <c r="Y1948" s="14"/>
    </row>
    <row r="1949" spans="1:25" x14ac:dyDescent="0.2">
      <c r="A1949" s="22">
        <v>45750</v>
      </c>
      <c r="B1949" s="23" t="s">
        <v>36</v>
      </c>
      <c r="C1949" s="24" t="s">
        <v>32</v>
      </c>
      <c r="D1949" s="23" t="s">
        <v>25</v>
      </c>
      <c r="E1949" s="25">
        <v>5.2</v>
      </c>
      <c r="F1949" s="8">
        <v>1.2999999999999999E-2</v>
      </c>
      <c r="G1949" s="25">
        <v>1.333E-2</v>
      </c>
      <c r="H1949" s="28">
        <v>1.7000000000000001E-2</v>
      </c>
      <c r="I1949" s="25">
        <f t="shared" si="3666"/>
        <v>3.6700000000000014E-3</v>
      </c>
      <c r="J1949" s="27">
        <f t="shared" si="3667"/>
        <v>127.5318829707427</v>
      </c>
      <c r="K1949" s="25">
        <f t="shared" ref="K1949:L1949" si="4006">IFERROR(G1949,0)</f>
        <v>1.333E-2</v>
      </c>
      <c r="L1949" s="25">
        <f t="shared" si="4006"/>
        <v>1.7000000000000001E-2</v>
      </c>
      <c r="M1949" s="25">
        <f t="shared" si="3669"/>
        <v>3.6700000000000014E-3</v>
      </c>
      <c r="N1949" s="27">
        <f t="shared" si="3670"/>
        <v>127.5318829707427</v>
      </c>
      <c r="O1949" s="25">
        <f t="shared" ref="O1949:P1949" si="4007">IFERROR(K1949,0)</f>
        <v>1.333E-2</v>
      </c>
      <c r="P1949" s="25">
        <f t="shared" si="4007"/>
        <v>1.7000000000000001E-2</v>
      </c>
      <c r="Q1949" s="25">
        <f t="shared" si="3672"/>
        <v>3.6700000000000014E-3</v>
      </c>
      <c r="R1949" s="27">
        <f t="shared" si="3673"/>
        <v>127.5318829707427</v>
      </c>
      <c r="S1949" s="14" t="e">
        <f>T1928</f>
        <v>#REF!</v>
      </c>
      <c r="T1949" s="25" t="e">
        <f>H1949+S1949-H1950-H1951-U1949</f>
        <v>#REF!</v>
      </c>
      <c r="U1949" s="14">
        <v>6.9999999999999999E-4</v>
      </c>
      <c r="V1949" s="25">
        <f t="shared" si="3965"/>
        <v>102.53846153846153</v>
      </c>
      <c r="W1949" s="25">
        <f t="shared" si="3966"/>
        <v>130.7692307692308</v>
      </c>
      <c r="X1949" s="14">
        <f t="shared" si="3979"/>
        <v>0</v>
      </c>
      <c r="Y1949" s="14"/>
    </row>
    <row r="1950" spans="1:25" x14ac:dyDescent="0.2">
      <c r="A1950" s="30">
        <v>45750</v>
      </c>
      <c r="B1950" s="23" t="s">
        <v>36</v>
      </c>
      <c r="C1950" s="24" t="s">
        <v>32</v>
      </c>
      <c r="D1950" s="23" t="s">
        <v>26</v>
      </c>
      <c r="E1950" s="25">
        <v>5.0999999999999996</v>
      </c>
      <c r="F1950" s="8">
        <v>0</v>
      </c>
      <c r="G1950" s="25">
        <v>1.333E-2</v>
      </c>
      <c r="H1950" s="28">
        <v>0</v>
      </c>
      <c r="I1950" s="25">
        <f t="shared" si="3666"/>
        <v>-1.333E-2</v>
      </c>
      <c r="J1950" s="27">
        <f t="shared" si="3667"/>
        <v>0</v>
      </c>
      <c r="K1950" s="25">
        <f t="shared" ref="K1950:L1950" si="4008">IFERROR(G1950,0)</f>
        <v>1.333E-2</v>
      </c>
      <c r="L1950" s="25">
        <f t="shared" si="4008"/>
        <v>0</v>
      </c>
      <c r="M1950" s="25">
        <f t="shared" si="3669"/>
        <v>-1.333E-2</v>
      </c>
      <c r="N1950" s="27">
        <f t="shared" si="3670"/>
        <v>0</v>
      </c>
      <c r="O1950" s="25">
        <f t="shared" ref="O1950:P1950" si="4009">IFERROR(K1950,0)</f>
        <v>1.333E-2</v>
      </c>
      <c r="P1950" s="25">
        <f t="shared" si="4009"/>
        <v>0</v>
      </c>
      <c r="Q1950" s="25">
        <f t="shared" si="3672"/>
        <v>-1.333E-2</v>
      </c>
      <c r="R1950" s="27">
        <f t="shared" si="3673"/>
        <v>0</v>
      </c>
      <c r="S1950" s="29"/>
      <c r="T1950" s="29"/>
      <c r="U1950" s="29"/>
      <c r="V1950" s="25">
        <f t="shared" si="3965"/>
        <v>0</v>
      </c>
      <c r="W1950" s="25">
        <f t="shared" si="3966"/>
        <v>0</v>
      </c>
      <c r="X1950" s="14">
        <f t="shared" si="3979"/>
        <v>1.7000000000000001E-2</v>
      </c>
      <c r="Y1950" s="14"/>
    </row>
    <row r="1951" spans="1:25" x14ac:dyDescent="0.2">
      <c r="A1951" s="22">
        <v>45750</v>
      </c>
      <c r="B1951" s="23" t="s">
        <v>36</v>
      </c>
      <c r="C1951" s="24" t="s">
        <v>32</v>
      </c>
      <c r="D1951" s="23" t="s">
        <v>27</v>
      </c>
      <c r="E1951" s="25">
        <v>0</v>
      </c>
      <c r="F1951" s="8">
        <v>0</v>
      </c>
      <c r="G1951" s="25">
        <v>0</v>
      </c>
      <c r="H1951" s="28">
        <v>0</v>
      </c>
      <c r="I1951" s="25">
        <f t="shared" si="3666"/>
        <v>0</v>
      </c>
      <c r="J1951" s="27">
        <f t="shared" si="3667"/>
        <v>0</v>
      </c>
      <c r="K1951" s="25">
        <f t="shared" ref="K1951:L1951" si="4010">IFERROR(G1951,0)</f>
        <v>0</v>
      </c>
      <c r="L1951" s="25">
        <f t="shared" si="4010"/>
        <v>0</v>
      </c>
      <c r="M1951" s="25">
        <f t="shared" si="3669"/>
        <v>0</v>
      </c>
      <c r="N1951" s="27">
        <f t="shared" si="3670"/>
        <v>0</v>
      </c>
      <c r="O1951" s="25">
        <f t="shared" ref="O1951:P1951" si="4011">IFERROR(K1951,0)</f>
        <v>0</v>
      </c>
      <c r="P1951" s="25">
        <f t="shared" si="4011"/>
        <v>0</v>
      </c>
      <c r="Q1951" s="25">
        <f t="shared" si="3672"/>
        <v>0</v>
      </c>
      <c r="R1951" s="27">
        <f t="shared" si="3673"/>
        <v>0</v>
      </c>
      <c r="S1951" s="29"/>
      <c r="T1951" s="29"/>
      <c r="U1951" s="29"/>
      <c r="V1951" s="25">
        <f t="shared" si="3965"/>
        <v>0</v>
      </c>
      <c r="W1951" s="25">
        <f t="shared" si="3966"/>
        <v>0</v>
      </c>
      <c r="X1951" s="14">
        <f t="shared" si="3979"/>
        <v>0</v>
      </c>
      <c r="Y1951" s="14"/>
    </row>
    <row r="1952" spans="1:25" x14ac:dyDescent="0.2">
      <c r="A1952" s="30">
        <v>45750</v>
      </c>
      <c r="B1952" s="23" t="s">
        <v>33</v>
      </c>
      <c r="C1952" s="24" t="s">
        <v>32</v>
      </c>
      <c r="D1952" s="23" t="s">
        <v>25</v>
      </c>
      <c r="E1952" s="25">
        <v>0.63</v>
      </c>
      <c r="F1952" s="8">
        <v>0</v>
      </c>
      <c r="G1952" s="25">
        <v>1.6659999999999999E-3</v>
      </c>
      <c r="H1952" s="28">
        <v>1E-3</v>
      </c>
      <c r="I1952" s="25">
        <f t="shared" si="3666"/>
        <v>-6.6599999999999993E-4</v>
      </c>
      <c r="J1952" s="27">
        <f t="shared" si="3667"/>
        <v>60.024009603841542</v>
      </c>
      <c r="K1952" s="25">
        <f t="shared" ref="K1952:L1952" si="4012">IFERROR(G1952,0)</f>
        <v>1.6659999999999999E-3</v>
      </c>
      <c r="L1952" s="25">
        <f t="shared" si="4012"/>
        <v>1E-3</v>
      </c>
      <c r="M1952" s="25">
        <f t="shared" si="3669"/>
        <v>-6.6599999999999993E-4</v>
      </c>
      <c r="N1952" s="27">
        <f t="shared" si="3670"/>
        <v>60.024009603841542</v>
      </c>
      <c r="O1952" s="25">
        <f t="shared" ref="O1952:P1952" si="4013">IFERROR(K1952,0)</f>
        <v>1.6659999999999999E-3</v>
      </c>
      <c r="P1952" s="25">
        <f t="shared" si="4013"/>
        <v>1E-3</v>
      </c>
      <c r="Q1952" s="25">
        <f t="shared" si="3672"/>
        <v>-6.6599999999999993E-4</v>
      </c>
      <c r="R1952" s="27">
        <f t="shared" si="3673"/>
        <v>60.024009603841542</v>
      </c>
      <c r="S1952" s="14" t="e">
        <f>T1931</f>
        <v>#REF!</v>
      </c>
      <c r="T1952" s="25" t="e">
        <f>H1952+S1952-H1953-H1954-U1952</f>
        <v>#REF!</v>
      </c>
      <c r="U1952" s="14">
        <v>1E-4</v>
      </c>
      <c r="V1952" s="25">
        <f t="shared" si="3965"/>
        <v>0</v>
      </c>
      <c r="W1952" s="25">
        <f t="shared" si="3966"/>
        <v>0</v>
      </c>
      <c r="X1952" s="14">
        <f t="shared" si="3979"/>
        <v>0</v>
      </c>
      <c r="Y1952" s="14"/>
    </row>
    <row r="1953" spans="1:25" x14ac:dyDescent="0.2">
      <c r="A1953" s="22">
        <v>45750</v>
      </c>
      <c r="B1953" s="23" t="s">
        <v>33</v>
      </c>
      <c r="C1953" s="24" t="s">
        <v>32</v>
      </c>
      <c r="D1953" s="23" t="s">
        <v>26</v>
      </c>
      <c r="E1953" s="25">
        <v>0.63</v>
      </c>
      <c r="F1953" s="8">
        <v>0</v>
      </c>
      <c r="G1953" s="25">
        <v>1.6659999999999999E-3</v>
      </c>
      <c r="H1953" s="28">
        <v>0</v>
      </c>
      <c r="I1953" s="25">
        <f t="shared" si="3666"/>
        <v>-1.6659999999999999E-3</v>
      </c>
      <c r="J1953" s="27">
        <f t="shared" si="3667"/>
        <v>0</v>
      </c>
      <c r="K1953" s="25">
        <f t="shared" ref="K1953:L1953" si="4014">IFERROR(G1953,0)</f>
        <v>1.6659999999999999E-3</v>
      </c>
      <c r="L1953" s="25">
        <f t="shared" si="4014"/>
        <v>0</v>
      </c>
      <c r="M1953" s="25">
        <f t="shared" si="3669"/>
        <v>-1.6659999999999999E-3</v>
      </c>
      <c r="N1953" s="27">
        <f t="shared" si="3670"/>
        <v>0</v>
      </c>
      <c r="O1953" s="25">
        <f t="shared" ref="O1953:P1953" si="4015">IFERROR(K1953,0)</f>
        <v>1.6659999999999999E-3</v>
      </c>
      <c r="P1953" s="25">
        <f t="shared" si="4015"/>
        <v>0</v>
      </c>
      <c r="Q1953" s="25">
        <f t="shared" si="3672"/>
        <v>-1.6659999999999999E-3</v>
      </c>
      <c r="R1953" s="27">
        <f t="shared" si="3673"/>
        <v>0</v>
      </c>
      <c r="S1953" s="29"/>
      <c r="T1953" s="29"/>
      <c r="U1953" s="29"/>
      <c r="V1953" s="25">
        <f t="shared" si="3965"/>
        <v>0</v>
      </c>
      <c r="W1953" s="25">
        <f t="shared" si="3966"/>
        <v>0</v>
      </c>
      <c r="X1953" s="14">
        <f t="shared" si="3979"/>
        <v>1E-3</v>
      </c>
      <c r="Y1953" s="14"/>
    </row>
    <row r="1954" spans="1:25" x14ac:dyDescent="0.2">
      <c r="A1954" s="30">
        <v>45750</v>
      </c>
      <c r="B1954" s="23" t="s">
        <v>33</v>
      </c>
      <c r="C1954" s="24" t="s">
        <v>32</v>
      </c>
      <c r="D1954" s="23" t="s">
        <v>27</v>
      </c>
      <c r="E1954" s="25">
        <v>0</v>
      </c>
      <c r="F1954" s="8">
        <v>0</v>
      </c>
      <c r="G1954" s="25">
        <v>0</v>
      </c>
      <c r="H1954" s="28">
        <v>0</v>
      </c>
      <c r="I1954" s="25">
        <f t="shared" si="3666"/>
        <v>0</v>
      </c>
      <c r="J1954" s="27">
        <f t="shared" si="3667"/>
        <v>0</v>
      </c>
      <c r="K1954" s="25">
        <f t="shared" ref="K1954:L1954" si="4016">IFERROR(G1954,0)</f>
        <v>0</v>
      </c>
      <c r="L1954" s="25">
        <f t="shared" si="4016"/>
        <v>0</v>
      </c>
      <c r="M1954" s="25">
        <f t="shared" si="3669"/>
        <v>0</v>
      </c>
      <c r="N1954" s="27">
        <f t="shared" si="3670"/>
        <v>0</v>
      </c>
      <c r="O1954" s="25">
        <f t="shared" ref="O1954:P1954" si="4017">IFERROR(K1954,0)</f>
        <v>0</v>
      </c>
      <c r="P1954" s="25">
        <f t="shared" si="4017"/>
        <v>0</v>
      </c>
      <c r="Q1954" s="25">
        <f t="shared" si="3672"/>
        <v>0</v>
      </c>
      <c r="R1954" s="27">
        <f t="shared" si="3673"/>
        <v>0</v>
      </c>
      <c r="S1954" s="29"/>
      <c r="T1954" s="29"/>
      <c r="U1954" s="29"/>
      <c r="V1954" s="25">
        <f t="shared" si="3965"/>
        <v>0</v>
      </c>
      <c r="W1954" s="25">
        <f t="shared" si="3966"/>
        <v>0</v>
      </c>
      <c r="X1954" s="14">
        <f t="shared" si="3979"/>
        <v>0</v>
      </c>
      <c r="Y1954" s="14"/>
    </row>
    <row r="1955" spans="1:25" x14ac:dyDescent="0.2">
      <c r="A1955" s="30">
        <v>45751</v>
      </c>
      <c r="B1955" s="31" t="s">
        <v>28</v>
      </c>
      <c r="C1955" s="32" t="s">
        <v>24</v>
      </c>
      <c r="D1955" s="31" t="s">
        <v>25</v>
      </c>
      <c r="E1955" s="33">
        <v>190.9</v>
      </c>
      <c r="F1955" s="9">
        <v>0.64900000000000002</v>
      </c>
      <c r="G1955" s="33">
        <v>0.53666000000000003</v>
      </c>
      <c r="H1955" s="26">
        <v>0.57199999999999995</v>
      </c>
      <c r="I1955" s="33">
        <f t="shared" si="3666"/>
        <v>3.5339999999999927E-2</v>
      </c>
      <c r="J1955" s="34">
        <f t="shared" si="3667"/>
        <v>106.58517497111764</v>
      </c>
      <c r="K1955" s="33">
        <f t="shared" ref="K1955:L1955" si="4018">IFERROR(G1955,0)</f>
        <v>0.53666000000000003</v>
      </c>
      <c r="L1955" s="33">
        <f t="shared" si="4018"/>
        <v>0.57199999999999995</v>
      </c>
      <c r="M1955" s="33">
        <f t="shared" si="3669"/>
        <v>3.5339999999999927E-2</v>
      </c>
      <c r="N1955" s="34">
        <f t="shared" si="3670"/>
        <v>106.58517497111764</v>
      </c>
      <c r="O1955" s="33">
        <f t="shared" ref="O1955:P1955" si="4019">IFERROR(K1955,0)</f>
        <v>0.53666000000000003</v>
      </c>
      <c r="P1955" s="33">
        <f t="shared" si="4019"/>
        <v>0.57199999999999995</v>
      </c>
      <c r="Q1955" s="33">
        <f t="shared" si="3672"/>
        <v>3.5339999999999927E-2</v>
      </c>
      <c r="R1955" s="34">
        <f t="shared" si="3673"/>
        <v>106.58517497111764</v>
      </c>
      <c r="S1955" s="33" t="e">
        <f>T1934</f>
        <v>#REF!</v>
      </c>
      <c r="T1955" s="33" t="e">
        <f>H1955+S1955-H1956-H1957-U1955</f>
        <v>#REF!</v>
      </c>
      <c r="U1955" s="33">
        <v>1.8E-3</v>
      </c>
      <c r="V1955" s="33">
        <f t="shared" si="3965"/>
        <v>82.69029275808937</v>
      </c>
      <c r="W1955" s="33">
        <f t="shared" si="3966"/>
        <v>88.135593220338976</v>
      </c>
      <c r="X1955" s="35">
        <f>H1913</f>
        <v>0.57699999999999996</v>
      </c>
      <c r="Y1955" s="35"/>
    </row>
    <row r="1956" spans="1:25" x14ac:dyDescent="0.2">
      <c r="A1956" s="22">
        <v>45751</v>
      </c>
      <c r="B1956" s="23" t="s">
        <v>28</v>
      </c>
      <c r="C1956" s="24" t="s">
        <v>24</v>
      </c>
      <c r="D1956" s="23" t="s">
        <v>26</v>
      </c>
      <c r="E1956" s="25">
        <v>220.3</v>
      </c>
      <c r="F1956" s="8">
        <v>2.069</v>
      </c>
      <c r="G1956" s="25">
        <v>0.66</v>
      </c>
      <c r="H1956" s="28">
        <v>0.44900000000000001</v>
      </c>
      <c r="I1956" s="25">
        <f t="shared" si="3666"/>
        <v>-0.21100000000000002</v>
      </c>
      <c r="J1956" s="27">
        <f t="shared" si="3667"/>
        <v>68.030303030303031</v>
      </c>
      <c r="K1956" s="25">
        <f t="shared" ref="K1956:L1956" si="4020">IFERROR(G1956,0)</f>
        <v>0.66</v>
      </c>
      <c r="L1956" s="25">
        <f t="shared" si="4020"/>
        <v>0.44900000000000001</v>
      </c>
      <c r="M1956" s="25">
        <f t="shared" si="3669"/>
        <v>-0.21100000000000002</v>
      </c>
      <c r="N1956" s="27">
        <f t="shared" si="3670"/>
        <v>68.030303030303031</v>
      </c>
      <c r="O1956" s="25">
        <f t="shared" ref="O1956:P1956" si="4021">IFERROR(K1956,0)</f>
        <v>0.66</v>
      </c>
      <c r="P1956" s="25">
        <f t="shared" si="4021"/>
        <v>0.44900000000000001</v>
      </c>
      <c r="Q1956" s="25">
        <f t="shared" si="3672"/>
        <v>-0.21100000000000002</v>
      </c>
      <c r="R1956" s="27">
        <f t="shared" si="3673"/>
        <v>68.030303030303031</v>
      </c>
      <c r="S1956" s="29"/>
      <c r="T1956" s="29"/>
      <c r="U1956" s="29"/>
      <c r="V1956" s="25">
        <f t="shared" si="3965"/>
        <v>31.899468342194297</v>
      </c>
      <c r="W1956" s="25">
        <f t="shared" si="3966"/>
        <v>21.701304978250363</v>
      </c>
      <c r="X1956" s="14">
        <f t="shared" ref="X1956:X1975" si="4022">H1913</f>
        <v>0.57699999999999996</v>
      </c>
      <c r="Y1956" s="14"/>
    </row>
    <row r="1957" spans="1:25" x14ac:dyDescent="0.2">
      <c r="A1957" s="30">
        <v>45751</v>
      </c>
      <c r="B1957" s="23" t="s">
        <v>28</v>
      </c>
      <c r="C1957" s="24" t="s">
        <v>24</v>
      </c>
      <c r="D1957" s="23" t="s">
        <v>27</v>
      </c>
      <c r="E1957" s="25">
        <v>0</v>
      </c>
      <c r="F1957" s="8">
        <v>0</v>
      </c>
      <c r="G1957" s="25">
        <v>0</v>
      </c>
      <c r="H1957" s="28">
        <v>0</v>
      </c>
      <c r="I1957" s="25">
        <f t="shared" si="3666"/>
        <v>0</v>
      </c>
      <c r="J1957" s="27">
        <f t="shared" si="3667"/>
        <v>0</v>
      </c>
      <c r="K1957" s="25">
        <f t="shared" ref="K1957:L1957" si="4023">IFERROR(G1957,0)</f>
        <v>0</v>
      </c>
      <c r="L1957" s="25">
        <f t="shared" si="4023"/>
        <v>0</v>
      </c>
      <c r="M1957" s="25">
        <f t="shared" si="3669"/>
        <v>0</v>
      </c>
      <c r="N1957" s="27">
        <f t="shared" si="3670"/>
        <v>0</v>
      </c>
      <c r="O1957" s="25">
        <f t="shared" ref="O1957:P1957" si="4024">IFERROR(K1957,0)</f>
        <v>0</v>
      </c>
      <c r="P1957" s="25">
        <f t="shared" si="4024"/>
        <v>0</v>
      </c>
      <c r="Q1957" s="25">
        <f t="shared" si="3672"/>
        <v>0</v>
      </c>
      <c r="R1957" s="27">
        <f t="shared" si="3673"/>
        <v>0</v>
      </c>
      <c r="S1957" s="29"/>
      <c r="T1957" s="29"/>
      <c r="U1957" s="29"/>
      <c r="V1957" s="25">
        <f t="shared" si="3965"/>
        <v>0</v>
      </c>
      <c r="W1957" s="25">
        <f t="shared" si="3966"/>
        <v>0</v>
      </c>
      <c r="X1957" s="14">
        <f t="shared" si="4022"/>
        <v>0.48799999999999999</v>
      </c>
      <c r="Y1957" s="14"/>
    </row>
    <row r="1958" spans="1:25" x14ac:dyDescent="0.2">
      <c r="A1958" s="22">
        <v>45751</v>
      </c>
      <c r="B1958" s="23" t="s">
        <v>23</v>
      </c>
      <c r="C1958" s="24" t="s">
        <v>24</v>
      </c>
      <c r="D1958" s="23" t="s">
        <v>25</v>
      </c>
      <c r="E1958" s="25">
        <v>1.7</v>
      </c>
      <c r="F1958" s="8">
        <v>5.0000000000000001E-3</v>
      </c>
      <c r="G1958" s="25">
        <v>4.6600000000000001E-3</v>
      </c>
      <c r="H1958" s="28">
        <v>5.0000000000000001E-3</v>
      </c>
      <c r="I1958" s="25">
        <f t="shared" si="3666"/>
        <v>3.4000000000000002E-4</v>
      </c>
      <c r="J1958" s="27">
        <f t="shared" si="3667"/>
        <v>107.29613733905579</v>
      </c>
      <c r="K1958" s="25">
        <f t="shared" ref="K1958:L1958" si="4025">IFERROR(G1958,0)</f>
        <v>4.6600000000000001E-3</v>
      </c>
      <c r="L1958" s="25">
        <f t="shared" si="4025"/>
        <v>5.0000000000000001E-3</v>
      </c>
      <c r="M1958" s="25">
        <f t="shared" si="3669"/>
        <v>3.4000000000000002E-4</v>
      </c>
      <c r="N1958" s="27">
        <f t="shared" si="3670"/>
        <v>107.29613733905579</v>
      </c>
      <c r="O1958" s="25">
        <f t="shared" ref="O1958:P1958" si="4026">IFERROR(K1958,0)</f>
        <v>4.6600000000000001E-3</v>
      </c>
      <c r="P1958" s="25">
        <f t="shared" si="4026"/>
        <v>5.0000000000000001E-3</v>
      </c>
      <c r="Q1958" s="25">
        <f t="shared" si="3672"/>
        <v>3.4000000000000002E-4</v>
      </c>
      <c r="R1958" s="27">
        <f t="shared" si="3673"/>
        <v>107.29613733905579</v>
      </c>
      <c r="S1958" s="25" t="e">
        <f>T1937</f>
        <v>#REF!</v>
      </c>
      <c r="T1958" s="25" t="e">
        <f>H1958+S1958-H1959-H1960-U1958</f>
        <v>#REF!</v>
      </c>
      <c r="U1958" s="25">
        <v>1E-4</v>
      </c>
      <c r="V1958" s="25">
        <f t="shared" si="3965"/>
        <v>93.2</v>
      </c>
      <c r="W1958" s="25">
        <f t="shared" si="3966"/>
        <v>100</v>
      </c>
      <c r="X1958" s="14">
        <f t="shared" si="4022"/>
        <v>0</v>
      </c>
      <c r="Y1958" s="14"/>
    </row>
    <row r="1959" spans="1:25" x14ac:dyDescent="0.2">
      <c r="A1959" s="30">
        <v>45751</v>
      </c>
      <c r="B1959" s="23" t="s">
        <v>23</v>
      </c>
      <c r="C1959" s="24" t="s">
        <v>24</v>
      </c>
      <c r="D1959" s="23" t="s">
        <v>26</v>
      </c>
      <c r="E1959" s="25">
        <v>1.5</v>
      </c>
      <c r="F1959" s="8">
        <v>0</v>
      </c>
      <c r="G1959" s="25">
        <v>3.3300000000000001E-3</v>
      </c>
      <c r="H1959" s="28">
        <v>4.8000000000000001E-2</v>
      </c>
      <c r="I1959" s="25">
        <f t="shared" si="3666"/>
        <v>4.4670000000000001E-2</v>
      </c>
      <c r="J1959" s="27">
        <f t="shared" si="3667"/>
        <v>1441.4414414414414</v>
      </c>
      <c r="K1959" s="25">
        <f t="shared" ref="K1959:L1959" si="4027">IFERROR(G1959,0)</f>
        <v>3.3300000000000001E-3</v>
      </c>
      <c r="L1959" s="25">
        <f t="shared" si="4027"/>
        <v>4.8000000000000001E-2</v>
      </c>
      <c r="M1959" s="25">
        <f t="shared" si="3669"/>
        <v>4.4670000000000001E-2</v>
      </c>
      <c r="N1959" s="27">
        <f t="shared" si="3670"/>
        <v>1441.4414414414414</v>
      </c>
      <c r="O1959" s="25">
        <f t="shared" ref="O1959:P1959" si="4028">IFERROR(K1959,0)</f>
        <v>3.3300000000000001E-3</v>
      </c>
      <c r="P1959" s="25">
        <f t="shared" si="4028"/>
        <v>4.8000000000000001E-2</v>
      </c>
      <c r="Q1959" s="25">
        <f t="shared" si="3672"/>
        <v>4.4670000000000001E-2</v>
      </c>
      <c r="R1959" s="27">
        <f t="shared" si="3673"/>
        <v>1441.4414414414414</v>
      </c>
      <c r="S1959" s="29"/>
      <c r="T1959" s="29"/>
      <c r="U1959" s="29"/>
      <c r="V1959" s="25">
        <f t="shared" si="3965"/>
        <v>0</v>
      </c>
      <c r="W1959" s="25">
        <f t="shared" si="3966"/>
        <v>0</v>
      </c>
      <c r="X1959" s="14">
        <f t="shared" si="4022"/>
        <v>5.0000000000000001E-3</v>
      </c>
      <c r="Y1959" s="14"/>
    </row>
    <row r="1960" spans="1:25" x14ac:dyDescent="0.2">
      <c r="A1960" s="22">
        <v>45751</v>
      </c>
      <c r="B1960" s="23" t="s">
        <v>23</v>
      </c>
      <c r="C1960" s="24" t="s">
        <v>24</v>
      </c>
      <c r="D1960" s="23" t="s">
        <v>27</v>
      </c>
      <c r="E1960" s="25">
        <v>0</v>
      </c>
      <c r="F1960" s="8">
        <v>0</v>
      </c>
      <c r="G1960" s="25">
        <v>0</v>
      </c>
      <c r="H1960" s="28">
        <v>0</v>
      </c>
      <c r="I1960" s="25">
        <f t="shared" si="3666"/>
        <v>0</v>
      </c>
      <c r="J1960" s="27">
        <f t="shared" si="3667"/>
        <v>0</v>
      </c>
      <c r="K1960" s="25">
        <f t="shared" ref="K1960:L1960" si="4029">IFERROR(G1960,0)</f>
        <v>0</v>
      </c>
      <c r="L1960" s="25">
        <f t="shared" si="4029"/>
        <v>0</v>
      </c>
      <c r="M1960" s="25">
        <f t="shared" si="3669"/>
        <v>0</v>
      </c>
      <c r="N1960" s="27">
        <f t="shared" si="3670"/>
        <v>0</v>
      </c>
      <c r="O1960" s="25">
        <f t="shared" ref="O1960:P1960" si="4030">IFERROR(K1960,0)</f>
        <v>0</v>
      </c>
      <c r="P1960" s="25">
        <f t="shared" si="4030"/>
        <v>0</v>
      </c>
      <c r="Q1960" s="25">
        <f t="shared" si="3672"/>
        <v>0</v>
      </c>
      <c r="R1960" s="27">
        <f t="shared" si="3673"/>
        <v>0</v>
      </c>
      <c r="S1960" s="29"/>
      <c r="T1960" s="29"/>
      <c r="U1960" s="29"/>
      <c r="V1960" s="25">
        <f t="shared" si="3965"/>
        <v>0</v>
      </c>
      <c r="W1960" s="25">
        <f t="shared" si="3966"/>
        <v>0</v>
      </c>
      <c r="X1960" s="14">
        <f t="shared" si="4022"/>
        <v>0.104</v>
      </c>
      <c r="Y1960" s="14"/>
    </row>
    <row r="1961" spans="1:25" x14ac:dyDescent="0.2">
      <c r="A1961" s="30">
        <v>45751</v>
      </c>
      <c r="B1961" s="23" t="s">
        <v>29</v>
      </c>
      <c r="C1961" s="24" t="s">
        <v>24</v>
      </c>
      <c r="D1961" s="23" t="s">
        <v>25</v>
      </c>
      <c r="E1961" s="25">
        <v>1</v>
      </c>
      <c r="F1961" s="8">
        <v>5.0000000000000001E-3</v>
      </c>
      <c r="G1961" s="25">
        <v>3.0000000000000001E-3</v>
      </c>
      <c r="H1961" s="28">
        <v>4.0000000000000001E-3</v>
      </c>
      <c r="I1961" s="25">
        <f t="shared" si="3666"/>
        <v>1E-3</v>
      </c>
      <c r="J1961" s="27">
        <f t="shared" si="3667"/>
        <v>133.33333333333331</v>
      </c>
      <c r="K1961" s="25">
        <f t="shared" ref="K1961:L1961" si="4031">IFERROR(G1961,0)</f>
        <v>3.0000000000000001E-3</v>
      </c>
      <c r="L1961" s="25">
        <f t="shared" si="4031"/>
        <v>4.0000000000000001E-3</v>
      </c>
      <c r="M1961" s="25">
        <f t="shared" si="3669"/>
        <v>1E-3</v>
      </c>
      <c r="N1961" s="27">
        <f t="shared" si="3670"/>
        <v>133.33333333333331</v>
      </c>
      <c r="O1961" s="25">
        <f t="shared" ref="O1961:P1961" si="4032">IFERROR(K1961,0)</f>
        <v>3.0000000000000001E-3</v>
      </c>
      <c r="P1961" s="25">
        <f t="shared" si="4032"/>
        <v>4.0000000000000001E-3</v>
      </c>
      <c r="Q1961" s="25">
        <f t="shared" si="3672"/>
        <v>1E-3</v>
      </c>
      <c r="R1961" s="27">
        <f t="shared" si="3673"/>
        <v>133.33333333333331</v>
      </c>
      <c r="S1961" s="25" t="e">
        <f>T1940</f>
        <v>#REF!</v>
      </c>
      <c r="T1961" s="25" t="e">
        <f>H1961+S1961-H1962-H1963-U1961</f>
        <v>#REF!</v>
      </c>
      <c r="U1961" s="25">
        <v>0</v>
      </c>
      <c r="V1961" s="25">
        <f t="shared" si="3965"/>
        <v>60</v>
      </c>
      <c r="W1961" s="25">
        <f t="shared" si="3966"/>
        <v>80</v>
      </c>
      <c r="X1961" s="14">
        <f t="shared" si="4022"/>
        <v>0</v>
      </c>
      <c r="Y1961" s="14"/>
    </row>
    <row r="1962" spans="1:25" x14ac:dyDescent="0.2">
      <c r="A1962" s="22">
        <v>45751</v>
      </c>
      <c r="B1962" s="23" t="s">
        <v>29</v>
      </c>
      <c r="C1962" s="24" t="s">
        <v>24</v>
      </c>
      <c r="D1962" s="23" t="s">
        <v>26</v>
      </c>
      <c r="E1962" s="25">
        <v>1</v>
      </c>
      <c r="F1962" s="8">
        <v>0</v>
      </c>
      <c r="G1962" s="25">
        <v>3.0000000000000001E-3</v>
      </c>
      <c r="H1962" s="36">
        <v>0</v>
      </c>
      <c r="I1962" s="25">
        <f t="shared" si="3666"/>
        <v>-3.0000000000000001E-3</v>
      </c>
      <c r="J1962" s="27">
        <f t="shared" si="3667"/>
        <v>0</v>
      </c>
      <c r="K1962" s="25">
        <f t="shared" ref="K1962:L1962" si="4033">IFERROR(G1962,0)</f>
        <v>3.0000000000000001E-3</v>
      </c>
      <c r="L1962" s="25">
        <f t="shared" si="4033"/>
        <v>0</v>
      </c>
      <c r="M1962" s="25">
        <f t="shared" si="3669"/>
        <v>-3.0000000000000001E-3</v>
      </c>
      <c r="N1962" s="27">
        <f t="shared" si="3670"/>
        <v>0</v>
      </c>
      <c r="O1962" s="25">
        <f t="shared" ref="O1962:P1962" si="4034">IFERROR(K1962,0)</f>
        <v>3.0000000000000001E-3</v>
      </c>
      <c r="P1962" s="25">
        <f t="shared" si="4034"/>
        <v>0</v>
      </c>
      <c r="Q1962" s="25">
        <f t="shared" si="3672"/>
        <v>-3.0000000000000001E-3</v>
      </c>
      <c r="R1962" s="27">
        <f t="shared" si="3673"/>
        <v>0</v>
      </c>
      <c r="S1962" s="29"/>
      <c r="T1962" s="29"/>
      <c r="U1962" s="29"/>
      <c r="V1962" s="25">
        <f t="shared" si="3965"/>
        <v>0</v>
      </c>
      <c r="W1962" s="25">
        <f t="shared" si="3966"/>
        <v>0</v>
      </c>
      <c r="X1962" s="14">
        <f t="shared" si="4022"/>
        <v>4.0000000000000001E-3</v>
      </c>
      <c r="Y1962" s="14"/>
    </row>
    <row r="1963" spans="1:25" x14ac:dyDescent="0.2">
      <c r="A1963" s="30">
        <v>45751</v>
      </c>
      <c r="B1963" s="23" t="s">
        <v>29</v>
      </c>
      <c r="C1963" s="24" t="s">
        <v>24</v>
      </c>
      <c r="D1963" s="23" t="s">
        <v>27</v>
      </c>
      <c r="E1963" s="25">
        <v>0</v>
      </c>
      <c r="F1963" s="8">
        <v>0</v>
      </c>
      <c r="G1963" s="25">
        <v>0</v>
      </c>
      <c r="H1963" s="28">
        <v>0</v>
      </c>
      <c r="I1963" s="25">
        <f t="shared" si="3666"/>
        <v>0</v>
      </c>
      <c r="J1963" s="27">
        <f t="shared" si="3667"/>
        <v>0</v>
      </c>
      <c r="K1963" s="25">
        <f t="shared" ref="K1963:L1963" si="4035">IFERROR(G1963,0)</f>
        <v>0</v>
      </c>
      <c r="L1963" s="25">
        <f t="shared" si="4035"/>
        <v>0</v>
      </c>
      <c r="M1963" s="25">
        <f t="shared" si="3669"/>
        <v>0</v>
      </c>
      <c r="N1963" s="27">
        <f t="shared" si="3670"/>
        <v>0</v>
      </c>
      <c r="O1963" s="25">
        <f t="shared" ref="O1963:P1963" si="4036">IFERROR(K1963,0)</f>
        <v>0</v>
      </c>
      <c r="P1963" s="25">
        <f t="shared" si="4036"/>
        <v>0</v>
      </c>
      <c r="Q1963" s="25">
        <f t="shared" si="3672"/>
        <v>0</v>
      </c>
      <c r="R1963" s="27">
        <f t="shared" si="3673"/>
        <v>0</v>
      </c>
      <c r="S1963" s="29"/>
      <c r="T1963" s="29"/>
      <c r="U1963" s="29"/>
      <c r="V1963" s="25">
        <f t="shared" si="3965"/>
        <v>0</v>
      </c>
      <c r="W1963" s="25">
        <f t="shared" si="3966"/>
        <v>0</v>
      </c>
      <c r="X1963" s="14">
        <f t="shared" si="4022"/>
        <v>0.05</v>
      </c>
      <c r="Y1963" s="14"/>
    </row>
    <row r="1964" spans="1:25" x14ac:dyDescent="0.2">
      <c r="A1964" s="22">
        <v>45751</v>
      </c>
      <c r="B1964" s="23" t="s">
        <v>30</v>
      </c>
      <c r="C1964" s="24" t="s">
        <v>24</v>
      </c>
      <c r="D1964" s="23" t="s">
        <v>25</v>
      </c>
      <c r="E1964" s="25">
        <v>0.6</v>
      </c>
      <c r="F1964" s="8">
        <v>3.0000000000000001E-3</v>
      </c>
      <c r="G1964" s="25">
        <v>3.3300000000000001E-3</v>
      </c>
      <c r="H1964" s="28">
        <v>2E-3</v>
      </c>
      <c r="I1964" s="25">
        <f t="shared" si="3666"/>
        <v>-1.33E-3</v>
      </c>
      <c r="J1964" s="27">
        <f t="shared" si="3667"/>
        <v>60.06006006006006</v>
      </c>
      <c r="K1964" s="25">
        <f t="shared" ref="K1964:L1964" si="4037">IFERROR(G1964,0)</f>
        <v>3.3300000000000001E-3</v>
      </c>
      <c r="L1964" s="25">
        <f t="shared" si="4037"/>
        <v>2E-3</v>
      </c>
      <c r="M1964" s="25">
        <f t="shared" si="3669"/>
        <v>-1.33E-3</v>
      </c>
      <c r="N1964" s="27">
        <f t="shared" si="3670"/>
        <v>60.06006006006006</v>
      </c>
      <c r="O1964" s="25">
        <f t="shared" ref="O1964:P1964" si="4038">IFERROR(K1964,0)</f>
        <v>3.3300000000000001E-3</v>
      </c>
      <c r="P1964" s="25">
        <f t="shared" si="4038"/>
        <v>2E-3</v>
      </c>
      <c r="Q1964" s="25">
        <f t="shared" si="3672"/>
        <v>-1.33E-3</v>
      </c>
      <c r="R1964" s="27">
        <f t="shared" si="3673"/>
        <v>60.06006006006006</v>
      </c>
      <c r="S1964" s="14" t="e">
        <f>T1943</f>
        <v>#REF!</v>
      </c>
      <c r="T1964" s="25" t="e">
        <f>H1964+S1964-H1965-H1966-U1964</f>
        <v>#REF!</v>
      </c>
      <c r="U1964" s="14">
        <v>0</v>
      </c>
      <c r="V1964" s="25">
        <f t="shared" si="3965"/>
        <v>111.00000000000001</v>
      </c>
      <c r="W1964" s="25">
        <f t="shared" si="3966"/>
        <v>66.666666666666657</v>
      </c>
      <c r="X1964" s="14">
        <f t="shared" si="4022"/>
        <v>0</v>
      </c>
      <c r="Y1964" s="14"/>
    </row>
    <row r="1965" spans="1:25" x14ac:dyDescent="0.2">
      <c r="A1965" s="30">
        <v>45751</v>
      </c>
      <c r="B1965" s="23" t="s">
        <v>30</v>
      </c>
      <c r="C1965" s="24" t="s">
        <v>24</v>
      </c>
      <c r="D1965" s="23" t="s">
        <v>26</v>
      </c>
      <c r="E1965" s="25">
        <v>0.6</v>
      </c>
      <c r="F1965" s="8">
        <v>0</v>
      </c>
      <c r="G1965" s="25">
        <v>3.3300000000000001E-3</v>
      </c>
      <c r="H1965" s="28">
        <v>0</v>
      </c>
      <c r="I1965" s="25">
        <f t="shared" si="3666"/>
        <v>-3.3300000000000001E-3</v>
      </c>
      <c r="J1965" s="27">
        <f t="shared" si="3667"/>
        <v>0</v>
      </c>
      <c r="K1965" s="25">
        <f t="shared" ref="K1965:L1965" si="4039">IFERROR(G1965,0)</f>
        <v>3.3300000000000001E-3</v>
      </c>
      <c r="L1965" s="25">
        <f t="shared" si="4039"/>
        <v>0</v>
      </c>
      <c r="M1965" s="25">
        <f t="shared" si="3669"/>
        <v>-3.3300000000000001E-3</v>
      </c>
      <c r="N1965" s="27">
        <f t="shared" si="3670"/>
        <v>0</v>
      </c>
      <c r="O1965" s="25">
        <f t="shared" ref="O1965:P1965" si="4040">IFERROR(K1965,0)</f>
        <v>3.3300000000000001E-3</v>
      </c>
      <c r="P1965" s="25">
        <f t="shared" si="4040"/>
        <v>0</v>
      </c>
      <c r="Q1965" s="25">
        <f t="shared" si="3672"/>
        <v>-3.3300000000000001E-3</v>
      </c>
      <c r="R1965" s="27">
        <f t="shared" si="3673"/>
        <v>0</v>
      </c>
      <c r="S1965" s="29"/>
      <c r="T1965" s="29"/>
      <c r="U1965" s="29"/>
      <c r="V1965" s="25">
        <f t="shared" si="3965"/>
        <v>0</v>
      </c>
      <c r="W1965" s="25">
        <f t="shared" si="3966"/>
        <v>0</v>
      </c>
      <c r="X1965" s="14">
        <f t="shared" si="4022"/>
        <v>2E-3</v>
      </c>
      <c r="Y1965" s="14"/>
    </row>
    <row r="1966" spans="1:25" x14ac:dyDescent="0.2">
      <c r="A1966" s="22">
        <v>45751</v>
      </c>
      <c r="B1966" s="23" t="s">
        <v>30</v>
      </c>
      <c r="C1966" s="24" t="s">
        <v>24</v>
      </c>
      <c r="D1966" s="23" t="s">
        <v>27</v>
      </c>
      <c r="E1966" s="25">
        <v>0</v>
      </c>
      <c r="F1966" s="8">
        <v>0</v>
      </c>
      <c r="G1966" s="25">
        <v>0</v>
      </c>
      <c r="H1966" s="28">
        <v>0</v>
      </c>
      <c r="I1966" s="25">
        <f t="shared" si="3666"/>
        <v>0</v>
      </c>
      <c r="J1966" s="27">
        <f t="shared" si="3667"/>
        <v>0</v>
      </c>
      <c r="K1966" s="25">
        <f t="shared" ref="K1966:L1966" si="4041">IFERROR(G1966,0)</f>
        <v>0</v>
      </c>
      <c r="L1966" s="25">
        <f t="shared" si="4041"/>
        <v>0</v>
      </c>
      <c r="M1966" s="25">
        <f t="shared" si="3669"/>
        <v>0</v>
      </c>
      <c r="N1966" s="27">
        <f t="shared" si="3670"/>
        <v>0</v>
      </c>
      <c r="O1966" s="25">
        <f t="shared" ref="O1966:P1966" si="4042">IFERROR(K1966,0)</f>
        <v>0</v>
      </c>
      <c r="P1966" s="25">
        <f t="shared" si="4042"/>
        <v>0</v>
      </c>
      <c r="Q1966" s="25">
        <f t="shared" si="3672"/>
        <v>0</v>
      </c>
      <c r="R1966" s="27">
        <f t="shared" si="3673"/>
        <v>0</v>
      </c>
      <c r="S1966" s="29"/>
      <c r="T1966" s="29"/>
      <c r="U1966" s="29"/>
      <c r="V1966" s="25">
        <f t="shared" si="3965"/>
        <v>0</v>
      </c>
      <c r="W1966" s="25">
        <f t="shared" si="3966"/>
        <v>0</v>
      </c>
      <c r="X1966" s="14">
        <f t="shared" si="4022"/>
        <v>0</v>
      </c>
      <c r="Y1966" s="14"/>
    </row>
    <row r="1967" spans="1:25" x14ac:dyDescent="0.2">
      <c r="A1967" s="30">
        <v>45751</v>
      </c>
      <c r="B1967" s="23" t="s">
        <v>31</v>
      </c>
      <c r="C1967" s="24" t="s">
        <v>32</v>
      </c>
      <c r="D1967" s="23" t="s">
        <v>25</v>
      </c>
      <c r="E1967" s="25">
        <v>229.8</v>
      </c>
      <c r="F1967" s="8">
        <v>0.63300000000000001</v>
      </c>
      <c r="G1967" s="25">
        <v>0.65332999999999997</v>
      </c>
      <c r="H1967" s="28">
        <v>0.64200000000000002</v>
      </c>
      <c r="I1967" s="25">
        <f t="shared" si="3666"/>
        <v>-1.1329999999999951E-2</v>
      </c>
      <c r="J1967" s="27">
        <f t="shared" si="3667"/>
        <v>98.265807478609588</v>
      </c>
      <c r="K1967" s="25">
        <f t="shared" ref="K1967:L1967" si="4043">IFERROR(G1967,0)</f>
        <v>0.65332999999999997</v>
      </c>
      <c r="L1967" s="25">
        <f t="shared" si="4043"/>
        <v>0.64200000000000002</v>
      </c>
      <c r="M1967" s="25">
        <f t="shared" si="3669"/>
        <v>-1.1329999999999951E-2</v>
      </c>
      <c r="N1967" s="27">
        <f t="shared" si="3670"/>
        <v>98.265807478609588</v>
      </c>
      <c r="O1967" s="25">
        <f t="shared" ref="O1967:P1967" si="4044">IFERROR(K1967,0)</f>
        <v>0.65332999999999997</v>
      </c>
      <c r="P1967" s="25">
        <f t="shared" si="4044"/>
        <v>0.64200000000000002</v>
      </c>
      <c r="Q1967" s="25">
        <f t="shared" si="3672"/>
        <v>-1.1329999999999951E-2</v>
      </c>
      <c r="R1967" s="27">
        <f t="shared" si="3673"/>
        <v>98.265807478609588</v>
      </c>
      <c r="S1967" s="14" t="e">
        <f>T1946</f>
        <v>#REF!</v>
      </c>
      <c r="T1967" s="25" t="e">
        <f>H1967+S1967-H1968-H1969-U1967</f>
        <v>#REF!</v>
      </c>
      <c r="U1967" s="14">
        <v>4.0000000000000002E-4</v>
      </c>
      <c r="V1967" s="25">
        <f t="shared" si="3965"/>
        <v>103.21169036334912</v>
      </c>
      <c r="W1967" s="25">
        <f t="shared" si="3966"/>
        <v>101.4218009478673</v>
      </c>
      <c r="X1967" s="14">
        <f t="shared" si="4022"/>
        <v>0</v>
      </c>
      <c r="Y1967" s="14"/>
    </row>
    <row r="1968" spans="1:25" x14ac:dyDescent="0.2">
      <c r="A1968" s="22">
        <v>45751</v>
      </c>
      <c r="B1968" s="23" t="s">
        <v>31</v>
      </c>
      <c r="C1968" s="24" t="s">
        <v>32</v>
      </c>
      <c r="D1968" s="23" t="s">
        <v>26</v>
      </c>
      <c r="E1968" s="25">
        <v>285</v>
      </c>
      <c r="F1968" s="8">
        <v>0.47199999999999998</v>
      </c>
      <c r="G1968" s="25">
        <v>0.78332999999999997</v>
      </c>
      <c r="H1968" s="28">
        <v>1.379</v>
      </c>
      <c r="I1968" s="25">
        <f t="shared" si="3666"/>
        <v>0.59567000000000003</v>
      </c>
      <c r="J1968" s="27">
        <f t="shared" si="3667"/>
        <v>176.04330231192472</v>
      </c>
      <c r="K1968" s="25">
        <f t="shared" ref="K1968:L1968" si="4045">IFERROR(G1968,0)</f>
        <v>0.78332999999999997</v>
      </c>
      <c r="L1968" s="25">
        <f t="shared" si="4045"/>
        <v>1.379</v>
      </c>
      <c r="M1968" s="25">
        <f t="shared" si="3669"/>
        <v>0.59567000000000003</v>
      </c>
      <c r="N1968" s="27">
        <f t="shared" si="3670"/>
        <v>176.04330231192472</v>
      </c>
      <c r="O1968" s="25">
        <f t="shared" ref="O1968:P1968" si="4046">IFERROR(K1968,0)</f>
        <v>0.78332999999999997</v>
      </c>
      <c r="P1968" s="25">
        <f t="shared" si="4046"/>
        <v>1.379</v>
      </c>
      <c r="Q1968" s="25">
        <f t="shared" si="3672"/>
        <v>0.59567000000000003</v>
      </c>
      <c r="R1968" s="27">
        <f t="shared" si="3673"/>
        <v>176.04330231192472</v>
      </c>
      <c r="S1968" s="29"/>
      <c r="T1968" s="29"/>
      <c r="U1968" s="29"/>
      <c r="V1968" s="25">
        <f t="shared" si="3965"/>
        <v>165.95974576271186</v>
      </c>
      <c r="W1968" s="25">
        <f t="shared" si="3966"/>
        <v>292.16101694915255</v>
      </c>
      <c r="X1968" s="14">
        <f t="shared" si="4022"/>
        <v>0.65100000000000002</v>
      </c>
      <c r="Y1968" s="14"/>
    </row>
    <row r="1969" spans="1:25" x14ac:dyDescent="0.2">
      <c r="A1969" s="30">
        <v>45751</v>
      </c>
      <c r="B1969" s="23" t="s">
        <v>31</v>
      </c>
      <c r="C1969" s="24" t="s">
        <v>32</v>
      </c>
      <c r="D1969" s="23" t="s">
        <v>27</v>
      </c>
      <c r="E1969" s="25">
        <v>0</v>
      </c>
      <c r="F1969" s="8">
        <v>0</v>
      </c>
      <c r="G1969" s="25">
        <v>0</v>
      </c>
      <c r="H1969" s="28">
        <v>0</v>
      </c>
      <c r="I1969" s="25">
        <f t="shared" si="3666"/>
        <v>0</v>
      </c>
      <c r="J1969" s="27">
        <f t="shared" si="3667"/>
        <v>0</v>
      </c>
      <c r="K1969" s="25">
        <f t="shared" ref="K1969:L1969" si="4047">IFERROR(G1969,0)</f>
        <v>0</v>
      </c>
      <c r="L1969" s="25">
        <f t="shared" si="4047"/>
        <v>0</v>
      </c>
      <c r="M1969" s="25">
        <f t="shared" si="3669"/>
        <v>0</v>
      </c>
      <c r="N1969" s="27">
        <f t="shared" si="3670"/>
        <v>0</v>
      </c>
      <c r="O1969" s="25">
        <f t="shared" ref="O1969:P1969" si="4048">IFERROR(K1969,0)</f>
        <v>0</v>
      </c>
      <c r="P1969" s="25">
        <f t="shared" si="4048"/>
        <v>0</v>
      </c>
      <c r="Q1969" s="25">
        <f t="shared" si="3672"/>
        <v>0</v>
      </c>
      <c r="R1969" s="27">
        <f t="shared" si="3673"/>
        <v>0</v>
      </c>
      <c r="S1969" s="29"/>
      <c r="T1969" s="29"/>
      <c r="U1969" s="29"/>
      <c r="V1969" s="25">
        <f t="shared" si="3965"/>
        <v>0</v>
      </c>
      <c r="W1969" s="25">
        <f t="shared" si="3966"/>
        <v>0</v>
      </c>
      <c r="X1969" s="14">
        <f t="shared" si="4022"/>
        <v>0.20399999999999999</v>
      </c>
      <c r="Y1969" s="14"/>
    </row>
    <row r="1970" spans="1:25" x14ac:dyDescent="0.2">
      <c r="A1970" s="22">
        <v>45751</v>
      </c>
      <c r="B1970" s="23" t="s">
        <v>36</v>
      </c>
      <c r="C1970" s="24" t="s">
        <v>32</v>
      </c>
      <c r="D1970" s="23" t="s">
        <v>25</v>
      </c>
      <c r="E1970" s="25">
        <v>5.2</v>
      </c>
      <c r="F1970" s="8">
        <v>1.7000000000000001E-2</v>
      </c>
      <c r="G1970" s="25">
        <v>1.333E-2</v>
      </c>
      <c r="H1970" s="28">
        <v>1.7000000000000001E-2</v>
      </c>
      <c r="I1970" s="25">
        <f t="shared" si="3666"/>
        <v>3.6700000000000014E-3</v>
      </c>
      <c r="J1970" s="27">
        <f t="shared" si="3667"/>
        <v>127.5318829707427</v>
      </c>
      <c r="K1970" s="25">
        <f t="shared" ref="K1970:L1970" si="4049">IFERROR(G1970,0)</f>
        <v>1.333E-2</v>
      </c>
      <c r="L1970" s="25">
        <f t="shared" si="4049"/>
        <v>1.7000000000000001E-2</v>
      </c>
      <c r="M1970" s="25">
        <f t="shared" si="3669"/>
        <v>3.6700000000000014E-3</v>
      </c>
      <c r="N1970" s="27">
        <f t="shared" si="3670"/>
        <v>127.5318829707427</v>
      </c>
      <c r="O1970" s="25">
        <f t="shared" ref="O1970:P1970" si="4050">IFERROR(K1970,0)</f>
        <v>1.333E-2</v>
      </c>
      <c r="P1970" s="25">
        <f t="shared" si="4050"/>
        <v>1.7000000000000001E-2</v>
      </c>
      <c r="Q1970" s="25">
        <f t="shared" si="3672"/>
        <v>3.6700000000000014E-3</v>
      </c>
      <c r="R1970" s="27">
        <f t="shared" si="3673"/>
        <v>127.5318829707427</v>
      </c>
      <c r="S1970" s="14" t="e">
        <f>T1949</f>
        <v>#REF!</v>
      </c>
      <c r="T1970" s="25" t="e">
        <f>H1970+S1970-H1971-H1972-U1970</f>
        <v>#REF!</v>
      </c>
      <c r="U1970" s="14">
        <v>6.9999999999999999E-4</v>
      </c>
      <c r="V1970" s="25">
        <f t="shared" si="3965"/>
        <v>78.411764705882348</v>
      </c>
      <c r="W1970" s="25">
        <f t="shared" si="3966"/>
        <v>100</v>
      </c>
      <c r="X1970" s="14">
        <f t="shared" si="4022"/>
        <v>0</v>
      </c>
      <c r="Y1970" s="14"/>
    </row>
    <row r="1971" spans="1:25" x14ac:dyDescent="0.2">
      <c r="A1971" s="30">
        <v>45751</v>
      </c>
      <c r="B1971" s="23" t="s">
        <v>36</v>
      </c>
      <c r="C1971" s="24" t="s">
        <v>32</v>
      </c>
      <c r="D1971" s="23" t="s">
        <v>26</v>
      </c>
      <c r="E1971" s="25">
        <v>5.0999999999999996</v>
      </c>
      <c r="F1971" s="8">
        <v>0.185</v>
      </c>
      <c r="G1971" s="25">
        <v>1.333E-2</v>
      </c>
      <c r="H1971" s="28">
        <v>0</v>
      </c>
      <c r="I1971" s="25">
        <f t="shared" si="3666"/>
        <v>-1.333E-2</v>
      </c>
      <c r="J1971" s="27">
        <f t="shared" si="3667"/>
        <v>0</v>
      </c>
      <c r="K1971" s="25">
        <f t="shared" ref="K1971:L1971" si="4051">IFERROR(G1971,0)</f>
        <v>1.333E-2</v>
      </c>
      <c r="L1971" s="25">
        <f t="shared" si="4051"/>
        <v>0</v>
      </c>
      <c r="M1971" s="25">
        <f t="shared" si="3669"/>
        <v>-1.333E-2</v>
      </c>
      <c r="N1971" s="27">
        <f t="shared" si="3670"/>
        <v>0</v>
      </c>
      <c r="O1971" s="25">
        <f t="shared" ref="O1971:P1971" si="4052">IFERROR(K1971,0)</f>
        <v>1.333E-2</v>
      </c>
      <c r="P1971" s="25">
        <f t="shared" si="4052"/>
        <v>0</v>
      </c>
      <c r="Q1971" s="25">
        <f t="shared" si="3672"/>
        <v>-1.333E-2</v>
      </c>
      <c r="R1971" s="27">
        <f t="shared" si="3673"/>
        <v>0</v>
      </c>
      <c r="S1971" s="29"/>
      <c r="T1971" s="29"/>
      <c r="U1971" s="29"/>
      <c r="V1971" s="25">
        <f t="shared" si="3965"/>
        <v>7.205405405405406</v>
      </c>
      <c r="W1971" s="25">
        <f t="shared" si="3966"/>
        <v>0</v>
      </c>
      <c r="X1971" s="14">
        <f t="shared" si="4022"/>
        <v>1.7000000000000001E-2</v>
      </c>
      <c r="Y1971" s="14"/>
    </row>
    <row r="1972" spans="1:25" x14ac:dyDescent="0.2">
      <c r="A1972" s="22">
        <v>45751</v>
      </c>
      <c r="B1972" s="23" t="s">
        <v>36</v>
      </c>
      <c r="C1972" s="24" t="s">
        <v>32</v>
      </c>
      <c r="D1972" s="23" t="s">
        <v>27</v>
      </c>
      <c r="E1972" s="25">
        <v>0</v>
      </c>
      <c r="F1972" s="8">
        <v>0</v>
      </c>
      <c r="G1972" s="25">
        <v>0</v>
      </c>
      <c r="H1972" s="28">
        <v>0</v>
      </c>
      <c r="I1972" s="25">
        <f t="shared" si="3666"/>
        <v>0</v>
      </c>
      <c r="J1972" s="27">
        <f t="shared" si="3667"/>
        <v>0</v>
      </c>
      <c r="K1972" s="25">
        <f t="shared" ref="K1972:L1972" si="4053">IFERROR(G1972,0)</f>
        <v>0</v>
      </c>
      <c r="L1972" s="25">
        <f t="shared" si="4053"/>
        <v>0</v>
      </c>
      <c r="M1972" s="25">
        <f t="shared" si="3669"/>
        <v>0</v>
      </c>
      <c r="N1972" s="27">
        <f t="shared" si="3670"/>
        <v>0</v>
      </c>
      <c r="O1972" s="25">
        <f t="shared" ref="O1972:P1972" si="4054">IFERROR(K1972,0)</f>
        <v>0</v>
      </c>
      <c r="P1972" s="25">
        <f t="shared" si="4054"/>
        <v>0</v>
      </c>
      <c r="Q1972" s="25">
        <f t="shared" si="3672"/>
        <v>0</v>
      </c>
      <c r="R1972" s="27">
        <f t="shared" si="3673"/>
        <v>0</v>
      </c>
      <c r="S1972" s="29"/>
      <c r="T1972" s="29"/>
      <c r="U1972" s="29"/>
      <c r="V1972" s="25">
        <f t="shared" si="3965"/>
        <v>0</v>
      </c>
      <c r="W1972" s="25">
        <f t="shared" si="3966"/>
        <v>0</v>
      </c>
      <c r="X1972" s="14">
        <f t="shared" si="4022"/>
        <v>0</v>
      </c>
      <c r="Y1972" s="14"/>
    </row>
    <row r="1973" spans="1:25" x14ac:dyDescent="0.2">
      <c r="A1973" s="30">
        <v>45751</v>
      </c>
      <c r="B1973" s="23" t="s">
        <v>33</v>
      </c>
      <c r="C1973" s="24" t="s">
        <v>32</v>
      </c>
      <c r="D1973" s="23" t="s">
        <v>25</v>
      </c>
      <c r="E1973" s="25">
        <v>0.63</v>
      </c>
      <c r="F1973" s="8">
        <v>0</v>
      </c>
      <c r="G1973" s="25">
        <v>1.6659999999999999E-3</v>
      </c>
      <c r="H1973" s="28">
        <v>1E-3</v>
      </c>
      <c r="I1973" s="25">
        <f t="shared" si="3666"/>
        <v>-6.6599999999999993E-4</v>
      </c>
      <c r="J1973" s="27">
        <f t="shared" si="3667"/>
        <v>60.024009603841542</v>
      </c>
      <c r="K1973" s="25">
        <f t="shared" ref="K1973:L1973" si="4055">IFERROR(G1973,0)</f>
        <v>1.6659999999999999E-3</v>
      </c>
      <c r="L1973" s="25">
        <f t="shared" si="4055"/>
        <v>1E-3</v>
      </c>
      <c r="M1973" s="25">
        <f t="shared" si="3669"/>
        <v>-6.6599999999999993E-4</v>
      </c>
      <c r="N1973" s="27">
        <f t="shared" si="3670"/>
        <v>60.024009603841542</v>
      </c>
      <c r="O1973" s="25">
        <f t="shared" ref="O1973:P1973" si="4056">IFERROR(K1973,0)</f>
        <v>1.6659999999999999E-3</v>
      </c>
      <c r="P1973" s="25">
        <f t="shared" si="4056"/>
        <v>1E-3</v>
      </c>
      <c r="Q1973" s="25">
        <f t="shared" si="3672"/>
        <v>-6.6599999999999993E-4</v>
      </c>
      <c r="R1973" s="27">
        <f t="shared" si="3673"/>
        <v>60.024009603841542</v>
      </c>
      <c r="S1973" s="14" t="e">
        <f>T1952</f>
        <v>#REF!</v>
      </c>
      <c r="T1973" s="25" t="e">
        <f>H1973+S1973-H1974-H1975-U1973</f>
        <v>#REF!</v>
      </c>
      <c r="U1973" s="14">
        <v>1E-4</v>
      </c>
      <c r="V1973" s="25">
        <f t="shared" si="3965"/>
        <v>0</v>
      </c>
      <c r="W1973" s="25">
        <f t="shared" si="3966"/>
        <v>0</v>
      </c>
      <c r="X1973" s="14">
        <f t="shared" si="4022"/>
        <v>0</v>
      </c>
      <c r="Y1973" s="14"/>
    </row>
    <row r="1974" spans="1:25" x14ac:dyDescent="0.2">
      <c r="A1974" s="22">
        <v>45751</v>
      </c>
      <c r="B1974" s="23" t="s">
        <v>33</v>
      </c>
      <c r="C1974" s="24" t="s">
        <v>32</v>
      </c>
      <c r="D1974" s="23" t="s">
        <v>26</v>
      </c>
      <c r="E1974" s="25">
        <v>0.63</v>
      </c>
      <c r="F1974" s="8">
        <v>0</v>
      </c>
      <c r="G1974" s="25">
        <v>1.6659999999999999E-3</v>
      </c>
      <c r="H1974" s="28">
        <v>0</v>
      </c>
      <c r="I1974" s="25">
        <f t="shared" si="3666"/>
        <v>-1.6659999999999999E-3</v>
      </c>
      <c r="J1974" s="27">
        <f t="shared" si="3667"/>
        <v>0</v>
      </c>
      <c r="K1974" s="25">
        <f t="shared" ref="K1974:L1974" si="4057">IFERROR(G1974,0)</f>
        <v>1.6659999999999999E-3</v>
      </c>
      <c r="L1974" s="25">
        <f t="shared" si="4057"/>
        <v>0</v>
      </c>
      <c r="M1974" s="25">
        <f t="shared" si="3669"/>
        <v>-1.6659999999999999E-3</v>
      </c>
      <c r="N1974" s="27">
        <f t="shared" si="3670"/>
        <v>0</v>
      </c>
      <c r="O1974" s="25">
        <f t="shared" ref="O1974:P1974" si="4058">IFERROR(K1974,0)</f>
        <v>1.6659999999999999E-3</v>
      </c>
      <c r="P1974" s="25">
        <f t="shared" si="4058"/>
        <v>0</v>
      </c>
      <c r="Q1974" s="25">
        <f t="shared" si="3672"/>
        <v>-1.6659999999999999E-3</v>
      </c>
      <c r="R1974" s="27">
        <f t="shared" si="3673"/>
        <v>0</v>
      </c>
      <c r="S1974" s="29"/>
      <c r="T1974" s="29"/>
      <c r="U1974" s="29"/>
      <c r="V1974" s="25">
        <f t="shared" si="3965"/>
        <v>0</v>
      </c>
      <c r="W1974" s="25">
        <f t="shared" si="3966"/>
        <v>0</v>
      </c>
      <c r="X1974" s="14">
        <f t="shared" si="4022"/>
        <v>1E-3</v>
      </c>
      <c r="Y1974" s="14"/>
    </row>
    <row r="1975" spans="1:25" x14ac:dyDescent="0.2">
      <c r="A1975" s="30">
        <v>45751</v>
      </c>
      <c r="B1975" s="23" t="s">
        <v>33</v>
      </c>
      <c r="C1975" s="24" t="s">
        <v>32</v>
      </c>
      <c r="D1975" s="23" t="s">
        <v>27</v>
      </c>
      <c r="E1975" s="25">
        <v>0</v>
      </c>
      <c r="F1975" s="8">
        <v>0</v>
      </c>
      <c r="G1975" s="25">
        <v>0</v>
      </c>
      <c r="H1975" s="28">
        <v>0</v>
      </c>
      <c r="I1975" s="25">
        <f t="shared" si="3666"/>
        <v>0</v>
      </c>
      <c r="J1975" s="27">
        <f t="shared" si="3667"/>
        <v>0</v>
      </c>
      <c r="K1975" s="25">
        <f t="shared" ref="K1975:L1975" si="4059">IFERROR(G1975,0)</f>
        <v>0</v>
      </c>
      <c r="L1975" s="25">
        <f t="shared" si="4059"/>
        <v>0</v>
      </c>
      <c r="M1975" s="25">
        <f t="shared" si="3669"/>
        <v>0</v>
      </c>
      <c r="N1975" s="27">
        <f t="shared" si="3670"/>
        <v>0</v>
      </c>
      <c r="O1975" s="25">
        <f t="shared" ref="O1975:P1975" si="4060">IFERROR(K1975,0)</f>
        <v>0</v>
      </c>
      <c r="P1975" s="25">
        <f t="shared" si="4060"/>
        <v>0</v>
      </c>
      <c r="Q1975" s="25">
        <f t="shared" si="3672"/>
        <v>0</v>
      </c>
      <c r="R1975" s="27">
        <f t="shared" si="3673"/>
        <v>0</v>
      </c>
      <c r="S1975" s="29"/>
      <c r="T1975" s="29"/>
      <c r="U1975" s="29"/>
      <c r="V1975" s="25">
        <f t="shared" si="3965"/>
        <v>0</v>
      </c>
      <c r="W1975" s="25">
        <f t="shared" si="3966"/>
        <v>0</v>
      </c>
      <c r="X1975" s="14">
        <f t="shared" si="4022"/>
        <v>0</v>
      </c>
      <c r="Y1975" s="14"/>
    </row>
    <row r="1976" spans="1:25" x14ac:dyDescent="0.2">
      <c r="A1976" s="30">
        <v>45752</v>
      </c>
      <c r="B1976" s="31" t="s">
        <v>28</v>
      </c>
      <c r="C1976" s="32" t="s">
        <v>24</v>
      </c>
      <c r="D1976" s="31" t="s">
        <v>25</v>
      </c>
      <c r="E1976" s="33">
        <v>190.9</v>
      </c>
      <c r="F1976" s="9">
        <v>0.65200000000000002</v>
      </c>
      <c r="G1976" s="33">
        <v>0.53666000000000003</v>
      </c>
      <c r="H1976" s="26">
        <v>0.58599999999999997</v>
      </c>
      <c r="I1976" s="33">
        <f t="shared" si="3666"/>
        <v>4.9339999999999939E-2</v>
      </c>
      <c r="J1976" s="34">
        <f t="shared" si="3667"/>
        <v>109.19390302985128</v>
      </c>
      <c r="K1976" s="33">
        <f t="shared" ref="K1976:L1976" si="4061">IFERROR(G1976,0)</f>
        <v>0.53666000000000003</v>
      </c>
      <c r="L1976" s="33">
        <f t="shared" si="4061"/>
        <v>0.58599999999999997</v>
      </c>
      <c r="M1976" s="33">
        <f t="shared" si="3669"/>
        <v>4.9339999999999939E-2</v>
      </c>
      <c r="N1976" s="34">
        <f t="shared" si="3670"/>
        <v>109.19390302985128</v>
      </c>
      <c r="O1976" s="33">
        <f t="shared" ref="O1976:P1976" si="4062">IFERROR(K1976,0)</f>
        <v>0.53666000000000003</v>
      </c>
      <c r="P1976" s="33">
        <f t="shared" si="4062"/>
        <v>0.58599999999999997</v>
      </c>
      <c r="Q1976" s="33">
        <f t="shared" si="3672"/>
        <v>4.9339999999999939E-2</v>
      </c>
      <c r="R1976" s="34">
        <f t="shared" si="3673"/>
        <v>109.19390302985128</v>
      </c>
      <c r="S1976" s="33" t="e">
        <f>T1955</f>
        <v>#REF!</v>
      </c>
      <c r="T1976" s="33" t="e">
        <f>H1976+S1976-H1977-H1978-U1976</f>
        <v>#REF!</v>
      </c>
      <c r="U1976" s="33">
        <v>1.8E-3</v>
      </c>
      <c r="V1976" s="33">
        <f t="shared" si="3965"/>
        <v>82.309815950920253</v>
      </c>
      <c r="W1976" s="33">
        <f t="shared" si="3966"/>
        <v>89.877300613496928</v>
      </c>
      <c r="X1976" s="35">
        <f>H1934</f>
        <v>0.57399999999999995</v>
      </c>
      <c r="Y1976" s="35"/>
    </row>
    <row r="1977" spans="1:25" x14ac:dyDescent="0.2">
      <c r="A1977" s="22">
        <v>45752</v>
      </c>
      <c r="B1977" s="23" t="s">
        <v>28</v>
      </c>
      <c r="C1977" s="24" t="s">
        <v>24</v>
      </c>
      <c r="D1977" s="23" t="s">
        <v>26</v>
      </c>
      <c r="E1977" s="25">
        <v>220.3</v>
      </c>
      <c r="F1977" s="8">
        <v>0.92400000000000004</v>
      </c>
      <c r="G1977" s="25">
        <v>0.66</v>
      </c>
      <c r="H1977" s="28">
        <v>2.5720000000000001</v>
      </c>
      <c r="I1977" s="25">
        <f t="shared" si="3666"/>
        <v>1.9119999999999999</v>
      </c>
      <c r="J1977" s="27">
        <f t="shared" si="3667"/>
        <v>389.69696969696969</v>
      </c>
      <c r="K1977" s="25">
        <f t="shared" ref="K1977:L1977" si="4063">IFERROR(G1977,0)</f>
        <v>0.66</v>
      </c>
      <c r="L1977" s="25">
        <f t="shared" si="4063"/>
        <v>2.5720000000000001</v>
      </c>
      <c r="M1977" s="25">
        <f t="shared" si="3669"/>
        <v>1.9119999999999999</v>
      </c>
      <c r="N1977" s="27">
        <f t="shared" si="3670"/>
        <v>389.69696969696969</v>
      </c>
      <c r="O1977" s="25">
        <f t="shared" ref="O1977:P1977" si="4064">IFERROR(K1977,0)</f>
        <v>0.66</v>
      </c>
      <c r="P1977" s="25">
        <f t="shared" si="4064"/>
        <v>2.5720000000000001</v>
      </c>
      <c r="Q1977" s="25">
        <f t="shared" si="3672"/>
        <v>1.9119999999999999</v>
      </c>
      <c r="R1977" s="27">
        <f t="shared" si="3673"/>
        <v>389.69696969696969</v>
      </c>
      <c r="S1977" s="29"/>
      <c r="T1977" s="29"/>
      <c r="U1977" s="29"/>
      <c r="V1977" s="25">
        <f t="shared" si="3965"/>
        <v>71.428571428571431</v>
      </c>
      <c r="W1977" s="25">
        <f t="shared" si="3966"/>
        <v>278.35497835497836</v>
      </c>
      <c r="X1977" s="14">
        <f t="shared" ref="X1977:X1996" si="4065">H1934</f>
        <v>0.57399999999999995</v>
      </c>
      <c r="Y1977" s="14"/>
    </row>
    <row r="1978" spans="1:25" x14ac:dyDescent="0.2">
      <c r="A1978" s="30">
        <v>45752</v>
      </c>
      <c r="B1978" s="23" t="s">
        <v>28</v>
      </c>
      <c r="C1978" s="24" t="s">
        <v>24</v>
      </c>
      <c r="D1978" s="23" t="s">
        <v>27</v>
      </c>
      <c r="E1978" s="25">
        <v>0</v>
      </c>
      <c r="F1978" s="8">
        <v>0</v>
      </c>
      <c r="G1978" s="25">
        <v>0</v>
      </c>
      <c r="H1978" s="28">
        <v>0</v>
      </c>
      <c r="I1978" s="25">
        <f t="shared" si="3666"/>
        <v>0</v>
      </c>
      <c r="J1978" s="27">
        <f t="shared" si="3667"/>
        <v>0</v>
      </c>
      <c r="K1978" s="25">
        <f t="shared" ref="K1978:L1978" si="4066">IFERROR(G1978,0)</f>
        <v>0</v>
      </c>
      <c r="L1978" s="25">
        <f t="shared" si="4066"/>
        <v>0</v>
      </c>
      <c r="M1978" s="25">
        <f t="shared" si="3669"/>
        <v>0</v>
      </c>
      <c r="N1978" s="27">
        <f t="shared" si="3670"/>
        <v>0</v>
      </c>
      <c r="O1978" s="25">
        <f t="shared" ref="O1978:P1978" si="4067">IFERROR(K1978,0)</f>
        <v>0</v>
      </c>
      <c r="P1978" s="25">
        <f t="shared" si="4067"/>
        <v>0</v>
      </c>
      <c r="Q1978" s="25">
        <f t="shared" si="3672"/>
        <v>0</v>
      </c>
      <c r="R1978" s="27">
        <f t="shared" si="3673"/>
        <v>0</v>
      </c>
      <c r="S1978" s="29"/>
      <c r="T1978" s="29"/>
      <c r="U1978" s="29"/>
      <c r="V1978" s="25">
        <f t="shared" si="3965"/>
        <v>0</v>
      </c>
      <c r="W1978" s="25">
        <f t="shared" si="3966"/>
        <v>0</v>
      </c>
      <c r="X1978" s="14">
        <f t="shared" si="4065"/>
        <v>2.9289999999999998</v>
      </c>
      <c r="Y1978" s="14"/>
    </row>
    <row r="1979" spans="1:25" x14ac:dyDescent="0.2">
      <c r="A1979" s="22">
        <v>45752</v>
      </c>
      <c r="B1979" s="23" t="s">
        <v>23</v>
      </c>
      <c r="C1979" s="24" t="s">
        <v>24</v>
      </c>
      <c r="D1979" s="23" t="s">
        <v>25</v>
      </c>
      <c r="E1979" s="25">
        <v>1.7</v>
      </c>
      <c r="F1979" s="8">
        <v>5.0000000000000001E-3</v>
      </c>
      <c r="G1979" s="25">
        <v>4.6600000000000001E-3</v>
      </c>
      <c r="H1979" s="28">
        <v>5.0000000000000001E-3</v>
      </c>
      <c r="I1979" s="25">
        <f t="shared" si="3666"/>
        <v>3.4000000000000002E-4</v>
      </c>
      <c r="J1979" s="27">
        <f t="shared" si="3667"/>
        <v>107.29613733905579</v>
      </c>
      <c r="K1979" s="25">
        <f t="shared" ref="K1979:L1979" si="4068">IFERROR(G1979,0)</f>
        <v>4.6600000000000001E-3</v>
      </c>
      <c r="L1979" s="25">
        <f t="shared" si="4068"/>
        <v>5.0000000000000001E-3</v>
      </c>
      <c r="M1979" s="25">
        <f t="shared" si="3669"/>
        <v>3.4000000000000002E-4</v>
      </c>
      <c r="N1979" s="27">
        <f t="shared" si="3670"/>
        <v>107.29613733905579</v>
      </c>
      <c r="O1979" s="25">
        <f t="shared" ref="O1979:P1979" si="4069">IFERROR(K1979,0)</f>
        <v>4.6600000000000001E-3</v>
      </c>
      <c r="P1979" s="25">
        <f t="shared" si="4069"/>
        <v>5.0000000000000001E-3</v>
      </c>
      <c r="Q1979" s="25">
        <f t="shared" si="3672"/>
        <v>3.4000000000000002E-4</v>
      </c>
      <c r="R1979" s="27">
        <f t="shared" si="3673"/>
        <v>107.29613733905579</v>
      </c>
      <c r="S1979" s="25" t="e">
        <f>T1958</f>
        <v>#REF!</v>
      </c>
      <c r="T1979" s="25" t="e">
        <f>H1979+S1979-H1980-H1981-U1979</f>
        <v>#REF!</v>
      </c>
      <c r="U1979" s="25">
        <v>1E-4</v>
      </c>
      <c r="V1979" s="25">
        <f t="shared" si="3965"/>
        <v>93.2</v>
      </c>
      <c r="W1979" s="25">
        <f t="shared" si="3966"/>
        <v>100</v>
      </c>
      <c r="X1979" s="14">
        <f t="shared" si="4065"/>
        <v>0</v>
      </c>
      <c r="Y1979" s="14"/>
    </row>
    <row r="1980" spans="1:25" x14ac:dyDescent="0.2">
      <c r="A1980" s="30">
        <v>45752</v>
      </c>
      <c r="B1980" s="23" t="s">
        <v>23</v>
      </c>
      <c r="C1980" s="24" t="s">
        <v>24</v>
      </c>
      <c r="D1980" s="23" t="s">
        <v>26</v>
      </c>
      <c r="E1980" s="25">
        <v>1.5</v>
      </c>
      <c r="F1980" s="8">
        <v>0</v>
      </c>
      <c r="G1980" s="25">
        <v>3.3300000000000001E-3</v>
      </c>
      <c r="H1980" s="28">
        <v>0</v>
      </c>
      <c r="I1980" s="25">
        <f t="shared" si="3666"/>
        <v>-3.3300000000000001E-3</v>
      </c>
      <c r="J1980" s="27">
        <f t="shared" si="3667"/>
        <v>0</v>
      </c>
      <c r="K1980" s="25">
        <f t="shared" ref="K1980:L1980" si="4070">IFERROR(G1980,0)</f>
        <v>3.3300000000000001E-3</v>
      </c>
      <c r="L1980" s="25">
        <f t="shared" si="4070"/>
        <v>0</v>
      </c>
      <c r="M1980" s="25">
        <f t="shared" si="3669"/>
        <v>-3.3300000000000001E-3</v>
      </c>
      <c r="N1980" s="27">
        <f t="shared" si="3670"/>
        <v>0</v>
      </c>
      <c r="O1980" s="25">
        <f t="shared" ref="O1980:P1980" si="4071">IFERROR(K1980,0)</f>
        <v>3.3300000000000001E-3</v>
      </c>
      <c r="P1980" s="25">
        <f t="shared" si="4071"/>
        <v>0</v>
      </c>
      <c r="Q1980" s="25">
        <f t="shared" si="3672"/>
        <v>-3.3300000000000001E-3</v>
      </c>
      <c r="R1980" s="27">
        <f t="shared" si="3673"/>
        <v>0</v>
      </c>
      <c r="S1980" s="29"/>
      <c r="T1980" s="29"/>
      <c r="U1980" s="29"/>
      <c r="V1980" s="25">
        <f t="shared" si="3965"/>
        <v>0</v>
      </c>
      <c r="W1980" s="25">
        <f t="shared" si="3966"/>
        <v>0</v>
      </c>
      <c r="X1980" s="14">
        <f t="shared" si="4065"/>
        <v>5.0000000000000001E-3</v>
      </c>
      <c r="Y1980" s="14"/>
    </row>
    <row r="1981" spans="1:25" x14ac:dyDescent="0.2">
      <c r="A1981" s="22">
        <v>45752</v>
      </c>
      <c r="B1981" s="23" t="s">
        <v>23</v>
      </c>
      <c r="C1981" s="24" t="s">
        <v>24</v>
      </c>
      <c r="D1981" s="23" t="s">
        <v>27</v>
      </c>
      <c r="E1981" s="25">
        <v>0</v>
      </c>
      <c r="F1981" s="8">
        <v>0</v>
      </c>
      <c r="G1981" s="25">
        <v>0</v>
      </c>
      <c r="H1981" s="28">
        <v>0</v>
      </c>
      <c r="I1981" s="25">
        <f t="shared" si="3666"/>
        <v>0</v>
      </c>
      <c r="J1981" s="27">
        <f t="shared" si="3667"/>
        <v>0</v>
      </c>
      <c r="K1981" s="25">
        <f t="shared" ref="K1981:L1981" si="4072">IFERROR(G1981,0)</f>
        <v>0</v>
      </c>
      <c r="L1981" s="25">
        <f t="shared" si="4072"/>
        <v>0</v>
      </c>
      <c r="M1981" s="25">
        <f t="shared" si="3669"/>
        <v>0</v>
      </c>
      <c r="N1981" s="27">
        <f t="shared" si="3670"/>
        <v>0</v>
      </c>
      <c r="O1981" s="25">
        <f t="shared" ref="O1981:P1981" si="4073">IFERROR(K1981,0)</f>
        <v>0</v>
      </c>
      <c r="P1981" s="25">
        <f t="shared" si="4073"/>
        <v>0</v>
      </c>
      <c r="Q1981" s="25">
        <f t="shared" si="3672"/>
        <v>0</v>
      </c>
      <c r="R1981" s="27">
        <f t="shared" si="3673"/>
        <v>0</v>
      </c>
      <c r="S1981" s="29"/>
      <c r="T1981" s="29"/>
      <c r="U1981" s="29"/>
      <c r="V1981" s="25">
        <f t="shared" si="3965"/>
        <v>0</v>
      </c>
      <c r="W1981" s="25">
        <f t="shared" si="3966"/>
        <v>0</v>
      </c>
      <c r="X1981" s="14">
        <f t="shared" si="4065"/>
        <v>4.8000000000000001E-2</v>
      </c>
      <c r="Y1981" s="14"/>
    </row>
    <row r="1982" spans="1:25" x14ac:dyDescent="0.2">
      <c r="A1982" s="30">
        <v>45752</v>
      </c>
      <c r="B1982" s="23" t="s">
        <v>29</v>
      </c>
      <c r="C1982" s="24" t="s">
        <v>24</v>
      </c>
      <c r="D1982" s="23" t="s">
        <v>25</v>
      </c>
      <c r="E1982" s="25">
        <v>1</v>
      </c>
      <c r="F1982" s="8">
        <v>5.0000000000000001E-3</v>
      </c>
      <c r="G1982" s="25">
        <v>3.0000000000000001E-3</v>
      </c>
      <c r="H1982" s="28">
        <v>4.0000000000000001E-3</v>
      </c>
      <c r="I1982" s="25">
        <f t="shared" si="3666"/>
        <v>1E-3</v>
      </c>
      <c r="J1982" s="27">
        <f t="shared" si="3667"/>
        <v>133.33333333333331</v>
      </c>
      <c r="K1982" s="25">
        <f t="shared" ref="K1982:L1982" si="4074">IFERROR(G1982,0)</f>
        <v>3.0000000000000001E-3</v>
      </c>
      <c r="L1982" s="25">
        <f t="shared" si="4074"/>
        <v>4.0000000000000001E-3</v>
      </c>
      <c r="M1982" s="25">
        <f t="shared" si="3669"/>
        <v>1E-3</v>
      </c>
      <c r="N1982" s="27">
        <f t="shared" si="3670"/>
        <v>133.33333333333331</v>
      </c>
      <c r="O1982" s="25">
        <f t="shared" ref="O1982:P1982" si="4075">IFERROR(K1982,0)</f>
        <v>3.0000000000000001E-3</v>
      </c>
      <c r="P1982" s="25">
        <f t="shared" si="4075"/>
        <v>4.0000000000000001E-3</v>
      </c>
      <c r="Q1982" s="25">
        <f t="shared" si="3672"/>
        <v>1E-3</v>
      </c>
      <c r="R1982" s="27">
        <f t="shared" si="3673"/>
        <v>133.33333333333331</v>
      </c>
      <c r="S1982" s="25" t="e">
        <f>T1961</f>
        <v>#REF!</v>
      </c>
      <c r="T1982" s="25" t="e">
        <f>H1982+S1982-H1983-H1984-U1982</f>
        <v>#REF!</v>
      </c>
      <c r="U1982" s="25">
        <v>0</v>
      </c>
      <c r="V1982" s="25">
        <f t="shared" si="3965"/>
        <v>60</v>
      </c>
      <c r="W1982" s="25">
        <f t="shared" si="3966"/>
        <v>80</v>
      </c>
      <c r="X1982" s="14">
        <f t="shared" si="4065"/>
        <v>0</v>
      </c>
      <c r="Y1982" s="14"/>
    </row>
    <row r="1983" spans="1:25" x14ac:dyDescent="0.2">
      <c r="A1983" s="22">
        <v>45752</v>
      </c>
      <c r="B1983" s="23" t="s">
        <v>29</v>
      </c>
      <c r="C1983" s="24" t="s">
        <v>24</v>
      </c>
      <c r="D1983" s="23" t="s">
        <v>26</v>
      </c>
      <c r="E1983" s="25">
        <v>1</v>
      </c>
      <c r="F1983" s="8">
        <v>0</v>
      </c>
      <c r="G1983" s="25">
        <v>3.0000000000000001E-3</v>
      </c>
      <c r="H1983" s="36">
        <v>0</v>
      </c>
      <c r="I1983" s="25">
        <f t="shared" si="3666"/>
        <v>-3.0000000000000001E-3</v>
      </c>
      <c r="J1983" s="27">
        <f t="shared" si="3667"/>
        <v>0</v>
      </c>
      <c r="K1983" s="25">
        <f t="shared" ref="K1983:L1983" si="4076">IFERROR(G1983,0)</f>
        <v>3.0000000000000001E-3</v>
      </c>
      <c r="L1983" s="25">
        <f t="shared" si="4076"/>
        <v>0</v>
      </c>
      <c r="M1983" s="25">
        <f t="shared" si="3669"/>
        <v>-3.0000000000000001E-3</v>
      </c>
      <c r="N1983" s="27">
        <f t="shared" si="3670"/>
        <v>0</v>
      </c>
      <c r="O1983" s="25">
        <f t="shared" ref="O1983:P1983" si="4077">IFERROR(K1983,0)</f>
        <v>3.0000000000000001E-3</v>
      </c>
      <c r="P1983" s="25">
        <f t="shared" si="4077"/>
        <v>0</v>
      </c>
      <c r="Q1983" s="25">
        <f t="shared" si="3672"/>
        <v>-3.0000000000000001E-3</v>
      </c>
      <c r="R1983" s="27">
        <f t="shared" si="3673"/>
        <v>0</v>
      </c>
      <c r="S1983" s="29"/>
      <c r="T1983" s="29"/>
      <c r="U1983" s="29"/>
      <c r="V1983" s="25">
        <f t="shared" si="3965"/>
        <v>0</v>
      </c>
      <c r="W1983" s="25">
        <f t="shared" si="3966"/>
        <v>0</v>
      </c>
      <c r="X1983" s="14">
        <f t="shared" si="4065"/>
        <v>4.0000000000000001E-3</v>
      </c>
      <c r="Y1983" s="14"/>
    </row>
    <row r="1984" spans="1:25" x14ac:dyDescent="0.2">
      <c r="A1984" s="30">
        <v>45752</v>
      </c>
      <c r="B1984" s="23" t="s">
        <v>29</v>
      </c>
      <c r="C1984" s="24" t="s">
        <v>24</v>
      </c>
      <c r="D1984" s="23" t="s">
        <v>27</v>
      </c>
      <c r="E1984" s="25">
        <v>0</v>
      </c>
      <c r="F1984" s="8">
        <v>0</v>
      </c>
      <c r="G1984" s="25">
        <v>0</v>
      </c>
      <c r="H1984" s="28">
        <v>0</v>
      </c>
      <c r="I1984" s="25">
        <f t="shared" si="3666"/>
        <v>0</v>
      </c>
      <c r="J1984" s="27">
        <f t="shared" si="3667"/>
        <v>0</v>
      </c>
      <c r="K1984" s="25">
        <f t="shared" ref="K1984:L1984" si="4078">IFERROR(G1984,0)</f>
        <v>0</v>
      </c>
      <c r="L1984" s="25">
        <f t="shared" si="4078"/>
        <v>0</v>
      </c>
      <c r="M1984" s="25">
        <f t="shared" si="3669"/>
        <v>0</v>
      </c>
      <c r="N1984" s="27">
        <f t="shared" si="3670"/>
        <v>0</v>
      </c>
      <c r="O1984" s="25">
        <f t="shared" ref="O1984:P1984" si="4079">IFERROR(K1984,0)</f>
        <v>0</v>
      </c>
      <c r="P1984" s="25">
        <f t="shared" si="4079"/>
        <v>0</v>
      </c>
      <c r="Q1984" s="25">
        <f t="shared" si="3672"/>
        <v>0</v>
      </c>
      <c r="R1984" s="27">
        <f t="shared" si="3673"/>
        <v>0</v>
      </c>
      <c r="S1984" s="29"/>
      <c r="T1984" s="29"/>
      <c r="U1984" s="29"/>
      <c r="V1984" s="25">
        <f t="shared" si="3965"/>
        <v>0</v>
      </c>
      <c r="W1984" s="25">
        <f t="shared" si="3966"/>
        <v>0</v>
      </c>
      <c r="X1984" s="14">
        <f t="shared" si="4065"/>
        <v>0</v>
      </c>
      <c r="Y1984" s="14"/>
    </row>
    <row r="1985" spans="1:25" x14ac:dyDescent="0.2">
      <c r="A1985" s="22">
        <v>45752</v>
      </c>
      <c r="B1985" s="23" t="s">
        <v>30</v>
      </c>
      <c r="C1985" s="24" t="s">
        <v>24</v>
      </c>
      <c r="D1985" s="23" t="s">
        <v>25</v>
      </c>
      <c r="E1985" s="25">
        <v>0.6</v>
      </c>
      <c r="F1985" s="8">
        <v>3.0000000000000001E-3</v>
      </c>
      <c r="G1985" s="25">
        <v>3.3300000000000001E-3</v>
      </c>
      <c r="H1985" s="28">
        <v>2E-3</v>
      </c>
      <c r="I1985" s="25">
        <f t="shared" si="3666"/>
        <v>-1.33E-3</v>
      </c>
      <c r="J1985" s="27">
        <f t="shared" si="3667"/>
        <v>60.06006006006006</v>
      </c>
      <c r="K1985" s="25">
        <f t="shared" ref="K1985:L1985" si="4080">IFERROR(G1985,0)</f>
        <v>3.3300000000000001E-3</v>
      </c>
      <c r="L1985" s="25">
        <f t="shared" si="4080"/>
        <v>2E-3</v>
      </c>
      <c r="M1985" s="25">
        <f t="shared" si="3669"/>
        <v>-1.33E-3</v>
      </c>
      <c r="N1985" s="27">
        <f t="shared" si="3670"/>
        <v>60.06006006006006</v>
      </c>
      <c r="O1985" s="25">
        <f t="shared" ref="O1985:P1985" si="4081">IFERROR(K1985,0)</f>
        <v>3.3300000000000001E-3</v>
      </c>
      <c r="P1985" s="25">
        <f t="shared" si="4081"/>
        <v>2E-3</v>
      </c>
      <c r="Q1985" s="25">
        <f t="shared" si="3672"/>
        <v>-1.33E-3</v>
      </c>
      <c r="R1985" s="27">
        <f t="shared" si="3673"/>
        <v>60.06006006006006</v>
      </c>
      <c r="S1985" s="14" t="e">
        <f>T1964</f>
        <v>#REF!</v>
      </c>
      <c r="T1985" s="25" t="e">
        <f>H1985+S1985-H1986-H1987-U1985</f>
        <v>#REF!</v>
      </c>
      <c r="U1985" s="14">
        <v>0</v>
      </c>
      <c r="V1985" s="25">
        <f t="shared" si="3965"/>
        <v>111.00000000000001</v>
      </c>
      <c r="W1985" s="25">
        <f t="shared" si="3966"/>
        <v>66.666666666666657</v>
      </c>
      <c r="X1985" s="14">
        <f t="shared" si="4065"/>
        <v>0</v>
      </c>
      <c r="Y1985" s="14"/>
    </row>
    <row r="1986" spans="1:25" x14ac:dyDescent="0.2">
      <c r="A1986" s="30">
        <v>45752</v>
      </c>
      <c r="B1986" s="23" t="s">
        <v>30</v>
      </c>
      <c r="C1986" s="24" t="s">
        <v>24</v>
      </c>
      <c r="D1986" s="23" t="s">
        <v>26</v>
      </c>
      <c r="E1986" s="25">
        <v>0.6</v>
      </c>
      <c r="F1986" s="8">
        <v>0</v>
      </c>
      <c r="G1986" s="25">
        <v>3.3300000000000001E-3</v>
      </c>
      <c r="H1986" s="28">
        <v>0</v>
      </c>
      <c r="I1986" s="25">
        <f t="shared" si="3666"/>
        <v>-3.3300000000000001E-3</v>
      </c>
      <c r="J1986" s="27">
        <f t="shared" si="3667"/>
        <v>0</v>
      </c>
      <c r="K1986" s="25">
        <f t="shared" ref="K1986:L1986" si="4082">IFERROR(G1986,0)</f>
        <v>3.3300000000000001E-3</v>
      </c>
      <c r="L1986" s="25">
        <f t="shared" si="4082"/>
        <v>0</v>
      </c>
      <c r="M1986" s="25">
        <f t="shared" si="3669"/>
        <v>-3.3300000000000001E-3</v>
      </c>
      <c r="N1986" s="27">
        <f t="shared" si="3670"/>
        <v>0</v>
      </c>
      <c r="O1986" s="25">
        <f t="shared" ref="O1986:P1986" si="4083">IFERROR(K1986,0)</f>
        <v>3.3300000000000001E-3</v>
      </c>
      <c r="P1986" s="25">
        <f t="shared" si="4083"/>
        <v>0</v>
      </c>
      <c r="Q1986" s="25">
        <f t="shared" si="3672"/>
        <v>-3.3300000000000001E-3</v>
      </c>
      <c r="R1986" s="27">
        <f t="shared" si="3673"/>
        <v>0</v>
      </c>
      <c r="S1986" s="29"/>
      <c r="T1986" s="29"/>
      <c r="U1986" s="29"/>
      <c r="V1986" s="25">
        <f t="shared" si="3965"/>
        <v>0</v>
      </c>
      <c r="W1986" s="25">
        <f t="shared" si="3966"/>
        <v>0</v>
      </c>
      <c r="X1986" s="14">
        <f t="shared" si="4065"/>
        <v>2E-3</v>
      </c>
      <c r="Y1986" s="14"/>
    </row>
    <row r="1987" spans="1:25" x14ac:dyDescent="0.2">
      <c r="A1987" s="22">
        <v>45752</v>
      </c>
      <c r="B1987" s="23" t="s">
        <v>30</v>
      </c>
      <c r="C1987" s="24" t="s">
        <v>24</v>
      </c>
      <c r="D1987" s="23" t="s">
        <v>27</v>
      </c>
      <c r="E1987" s="25">
        <v>0</v>
      </c>
      <c r="F1987" s="8">
        <v>0</v>
      </c>
      <c r="G1987" s="25">
        <v>0</v>
      </c>
      <c r="H1987" s="28">
        <v>0</v>
      </c>
      <c r="I1987" s="25">
        <f t="shared" si="3666"/>
        <v>0</v>
      </c>
      <c r="J1987" s="27">
        <f t="shared" si="3667"/>
        <v>0</v>
      </c>
      <c r="K1987" s="25">
        <f t="shared" ref="K1987:L1987" si="4084">IFERROR(G1987,0)</f>
        <v>0</v>
      </c>
      <c r="L1987" s="25">
        <f t="shared" si="4084"/>
        <v>0</v>
      </c>
      <c r="M1987" s="25">
        <f t="shared" si="3669"/>
        <v>0</v>
      </c>
      <c r="N1987" s="27">
        <f t="shared" si="3670"/>
        <v>0</v>
      </c>
      <c r="O1987" s="25">
        <f t="shared" ref="O1987:P1987" si="4085">IFERROR(K1987,0)</f>
        <v>0</v>
      </c>
      <c r="P1987" s="25">
        <f t="shared" si="4085"/>
        <v>0</v>
      </c>
      <c r="Q1987" s="25">
        <f t="shared" si="3672"/>
        <v>0</v>
      </c>
      <c r="R1987" s="27">
        <f t="shared" si="3673"/>
        <v>0</v>
      </c>
      <c r="S1987" s="29"/>
      <c r="T1987" s="29"/>
      <c r="U1987" s="29"/>
      <c r="V1987" s="25">
        <f t="shared" si="3965"/>
        <v>0</v>
      </c>
      <c r="W1987" s="25">
        <f t="shared" si="3966"/>
        <v>0</v>
      </c>
      <c r="X1987" s="14">
        <f t="shared" si="4065"/>
        <v>0</v>
      </c>
      <c r="Y1987" s="14"/>
    </row>
    <row r="1988" spans="1:25" x14ac:dyDescent="0.2">
      <c r="A1988" s="30">
        <v>45752</v>
      </c>
      <c r="B1988" s="23" t="s">
        <v>31</v>
      </c>
      <c r="C1988" s="24" t="s">
        <v>32</v>
      </c>
      <c r="D1988" s="23" t="s">
        <v>25</v>
      </c>
      <c r="E1988" s="25">
        <v>229.8</v>
      </c>
      <c r="F1988" s="8">
        <v>0.64</v>
      </c>
      <c r="G1988" s="25">
        <v>0.65332999999999997</v>
      </c>
      <c r="H1988" s="28">
        <v>0.64400000000000002</v>
      </c>
      <c r="I1988" s="25">
        <f t="shared" si="3666"/>
        <v>-9.3299999999999494E-3</v>
      </c>
      <c r="J1988" s="27">
        <f t="shared" si="3667"/>
        <v>98.571931489446385</v>
      </c>
      <c r="K1988" s="25">
        <f t="shared" ref="K1988:L1988" si="4086">IFERROR(G1988,0)</f>
        <v>0.65332999999999997</v>
      </c>
      <c r="L1988" s="25">
        <f t="shared" si="4086"/>
        <v>0.64400000000000002</v>
      </c>
      <c r="M1988" s="25">
        <f t="shared" si="3669"/>
        <v>-9.3299999999999494E-3</v>
      </c>
      <c r="N1988" s="27">
        <f t="shared" si="3670"/>
        <v>98.571931489446385</v>
      </c>
      <c r="O1988" s="25">
        <f t="shared" ref="O1988:P1988" si="4087">IFERROR(K1988,0)</f>
        <v>0.65332999999999997</v>
      </c>
      <c r="P1988" s="25">
        <f t="shared" si="4087"/>
        <v>0.64400000000000002</v>
      </c>
      <c r="Q1988" s="25">
        <f t="shared" si="3672"/>
        <v>-9.3299999999999494E-3</v>
      </c>
      <c r="R1988" s="27">
        <f t="shared" si="3673"/>
        <v>98.571931489446385</v>
      </c>
      <c r="S1988" s="14" t="e">
        <f>T1967</f>
        <v>#REF!</v>
      </c>
      <c r="T1988" s="25" t="e">
        <f>H1988+S1988-H1989-H1990-U1988</f>
        <v>#REF!</v>
      </c>
      <c r="U1988" s="14">
        <v>4.0000000000000002E-4</v>
      </c>
      <c r="V1988" s="25">
        <f t="shared" si="3965"/>
        <v>102.0828125</v>
      </c>
      <c r="W1988" s="25">
        <f t="shared" si="3966"/>
        <v>100.62500000000001</v>
      </c>
      <c r="X1988" s="14">
        <f t="shared" si="4065"/>
        <v>0</v>
      </c>
      <c r="Y1988" s="14"/>
    </row>
    <row r="1989" spans="1:25" x14ac:dyDescent="0.2">
      <c r="A1989" s="22">
        <v>45752</v>
      </c>
      <c r="B1989" s="23" t="s">
        <v>31</v>
      </c>
      <c r="C1989" s="24" t="s">
        <v>32</v>
      </c>
      <c r="D1989" s="23" t="s">
        <v>26</v>
      </c>
      <c r="E1989" s="25">
        <v>285</v>
      </c>
      <c r="F1989" s="8">
        <v>0.34100000000000003</v>
      </c>
      <c r="G1989" s="25">
        <v>0.78332999999999997</v>
      </c>
      <c r="H1989" s="28">
        <v>1.411</v>
      </c>
      <c r="I1989" s="25">
        <f t="shared" si="3666"/>
        <v>0.62767000000000006</v>
      </c>
      <c r="J1989" s="27">
        <f t="shared" si="3667"/>
        <v>180.12842607840886</v>
      </c>
      <c r="K1989" s="25">
        <f t="shared" ref="K1989:L1989" si="4088">IFERROR(G1989,0)</f>
        <v>0.78332999999999997</v>
      </c>
      <c r="L1989" s="25">
        <f t="shared" si="4088"/>
        <v>1.411</v>
      </c>
      <c r="M1989" s="25">
        <f t="shared" si="3669"/>
        <v>0.62767000000000006</v>
      </c>
      <c r="N1989" s="27">
        <f t="shared" si="3670"/>
        <v>180.12842607840886</v>
      </c>
      <c r="O1989" s="25">
        <f t="shared" ref="O1989:P1989" si="4089">IFERROR(K1989,0)</f>
        <v>0.78332999999999997</v>
      </c>
      <c r="P1989" s="25">
        <f t="shared" si="4089"/>
        <v>1.411</v>
      </c>
      <c r="Q1989" s="25">
        <f t="shared" si="3672"/>
        <v>0.62767000000000006</v>
      </c>
      <c r="R1989" s="27">
        <f t="shared" si="3673"/>
        <v>180.12842607840886</v>
      </c>
      <c r="S1989" s="29"/>
      <c r="T1989" s="29"/>
      <c r="U1989" s="29"/>
      <c r="V1989" s="25">
        <f t="shared" si="3965"/>
        <v>229.71554252199411</v>
      </c>
      <c r="W1989" s="25">
        <f t="shared" si="3966"/>
        <v>413.78299120234601</v>
      </c>
      <c r="X1989" s="14">
        <f t="shared" si="4065"/>
        <v>0.64900000000000002</v>
      </c>
      <c r="Y1989" s="14"/>
    </row>
    <row r="1990" spans="1:25" x14ac:dyDescent="0.2">
      <c r="A1990" s="30">
        <v>45752</v>
      </c>
      <c r="B1990" s="23" t="s">
        <v>31</v>
      </c>
      <c r="C1990" s="24" t="s">
        <v>32</v>
      </c>
      <c r="D1990" s="23" t="s">
        <v>27</v>
      </c>
      <c r="E1990" s="25">
        <v>0</v>
      </c>
      <c r="F1990" s="8">
        <v>0</v>
      </c>
      <c r="G1990" s="25">
        <v>0</v>
      </c>
      <c r="H1990" s="28">
        <v>0</v>
      </c>
      <c r="I1990" s="25">
        <f t="shared" si="3666"/>
        <v>0</v>
      </c>
      <c r="J1990" s="27">
        <f t="shared" si="3667"/>
        <v>0</v>
      </c>
      <c r="K1990" s="25">
        <f t="shared" ref="K1990:L1990" si="4090">IFERROR(G1990,0)</f>
        <v>0</v>
      </c>
      <c r="L1990" s="25">
        <f t="shared" si="4090"/>
        <v>0</v>
      </c>
      <c r="M1990" s="25">
        <f t="shared" si="3669"/>
        <v>0</v>
      </c>
      <c r="N1990" s="27">
        <f t="shared" si="3670"/>
        <v>0</v>
      </c>
      <c r="O1990" s="25">
        <f t="shared" ref="O1990:P1990" si="4091">IFERROR(K1990,0)</f>
        <v>0</v>
      </c>
      <c r="P1990" s="25">
        <f t="shared" si="4091"/>
        <v>0</v>
      </c>
      <c r="Q1990" s="25">
        <f t="shared" si="3672"/>
        <v>0</v>
      </c>
      <c r="R1990" s="27">
        <f t="shared" si="3673"/>
        <v>0</v>
      </c>
      <c r="S1990" s="29"/>
      <c r="T1990" s="29"/>
      <c r="U1990" s="29"/>
      <c r="V1990" s="25">
        <f t="shared" si="3965"/>
        <v>0</v>
      </c>
      <c r="W1990" s="25">
        <f t="shared" si="3966"/>
        <v>0</v>
      </c>
      <c r="X1990" s="14">
        <f t="shared" si="4065"/>
        <v>0.315</v>
      </c>
      <c r="Y1990" s="14"/>
    </row>
    <row r="1991" spans="1:25" x14ac:dyDescent="0.2">
      <c r="A1991" s="22">
        <v>45752</v>
      </c>
      <c r="B1991" s="23" t="s">
        <v>36</v>
      </c>
      <c r="C1991" s="24" t="s">
        <v>32</v>
      </c>
      <c r="D1991" s="23" t="s">
        <v>25</v>
      </c>
      <c r="E1991" s="25">
        <v>5.2</v>
      </c>
      <c r="F1991" s="8">
        <v>1.6E-2</v>
      </c>
      <c r="G1991" s="25">
        <v>1.333E-2</v>
      </c>
      <c r="H1991" s="28">
        <v>8.0000000000000002E-3</v>
      </c>
      <c r="I1991" s="25">
        <f t="shared" si="3666"/>
        <v>-5.3299999999999997E-3</v>
      </c>
      <c r="J1991" s="27">
        <f t="shared" si="3667"/>
        <v>60.015003750937737</v>
      </c>
      <c r="K1991" s="25">
        <f t="shared" ref="K1991:L1991" si="4092">IFERROR(G1991,0)</f>
        <v>1.333E-2</v>
      </c>
      <c r="L1991" s="25">
        <f t="shared" si="4092"/>
        <v>8.0000000000000002E-3</v>
      </c>
      <c r="M1991" s="25">
        <f t="shared" si="3669"/>
        <v>-5.3299999999999997E-3</v>
      </c>
      <c r="N1991" s="27">
        <f t="shared" si="3670"/>
        <v>60.015003750937737</v>
      </c>
      <c r="O1991" s="25">
        <f t="shared" ref="O1991:P1991" si="4093">IFERROR(K1991,0)</f>
        <v>1.333E-2</v>
      </c>
      <c r="P1991" s="25">
        <f t="shared" si="4093"/>
        <v>8.0000000000000002E-3</v>
      </c>
      <c r="Q1991" s="25">
        <f t="shared" si="3672"/>
        <v>-5.3299999999999997E-3</v>
      </c>
      <c r="R1991" s="27">
        <f t="shared" si="3673"/>
        <v>60.015003750937737</v>
      </c>
      <c r="S1991" s="14" t="e">
        <f>T1970</f>
        <v>#REF!</v>
      </c>
      <c r="T1991" s="25" t="e">
        <f>H1991+S1991-H1992-H1993-U1991</f>
        <v>#REF!</v>
      </c>
      <c r="U1991" s="14">
        <v>6.9999999999999999E-4</v>
      </c>
      <c r="V1991" s="25">
        <f t="shared" si="3965"/>
        <v>83.3125</v>
      </c>
      <c r="W1991" s="25">
        <f t="shared" si="3966"/>
        <v>50</v>
      </c>
      <c r="X1991" s="14">
        <f t="shared" si="4065"/>
        <v>0</v>
      </c>
      <c r="Y1991" s="14"/>
    </row>
    <row r="1992" spans="1:25" x14ac:dyDescent="0.2">
      <c r="A1992" s="30">
        <v>45752</v>
      </c>
      <c r="B1992" s="23" t="s">
        <v>36</v>
      </c>
      <c r="C1992" s="24" t="s">
        <v>32</v>
      </c>
      <c r="D1992" s="23" t="s">
        <v>26</v>
      </c>
      <c r="E1992" s="25">
        <v>5.0999999999999996</v>
      </c>
      <c r="F1992" s="8">
        <v>3.1E-2</v>
      </c>
      <c r="G1992" s="25">
        <v>1.333E-2</v>
      </c>
      <c r="H1992" s="28">
        <v>0</v>
      </c>
      <c r="I1992" s="25">
        <f t="shared" si="3666"/>
        <v>-1.333E-2</v>
      </c>
      <c r="J1992" s="27">
        <f t="shared" si="3667"/>
        <v>0</v>
      </c>
      <c r="K1992" s="25">
        <f t="shared" ref="K1992:L1992" si="4094">IFERROR(G1992,0)</f>
        <v>1.333E-2</v>
      </c>
      <c r="L1992" s="25">
        <f t="shared" si="4094"/>
        <v>0</v>
      </c>
      <c r="M1992" s="25">
        <f t="shared" si="3669"/>
        <v>-1.333E-2</v>
      </c>
      <c r="N1992" s="27">
        <f t="shared" si="3670"/>
        <v>0</v>
      </c>
      <c r="O1992" s="25">
        <f t="shared" ref="O1992:P1992" si="4095">IFERROR(K1992,0)</f>
        <v>1.333E-2</v>
      </c>
      <c r="P1992" s="25">
        <f t="shared" si="4095"/>
        <v>0</v>
      </c>
      <c r="Q1992" s="25">
        <f t="shared" si="3672"/>
        <v>-1.333E-2</v>
      </c>
      <c r="R1992" s="27">
        <f t="shared" si="3673"/>
        <v>0</v>
      </c>
      <c r="S1992" s="29"/>
      <c r="T1992" s="29"/>
      <c r="U1992" s="29"/>
      <c r="V1992" s="25">
        <f t="shared" si="3965"/>
        <v>43</v>
      </c>
      <c r="W1992" s="25">
        <f t="shared" si="3966"/>
        <v>0</v>
      </c>
      <c r="X1992" s="14">
        <f t="shared" si="4065"/>
        <v>1.7000000000000001E-2</v>
      </c>
      <c r="Y1992" s="14"/>
    </row>
    <row r="1993" spans="1:25" x14ac:dyDescent="0.2">
      <c r="A1993" s="22">
        <v>45752</v>
      </c>
      <c r="B1993" s="23" t="s">
        <v>36</v>
      </c>
      <c r="C1993" s="24" t="s">
        <v>32</v>
      </c>
      <c r="D1993" s="23" t="s">
        <v>27</v>
      </c>
      <c r="E1993" s="25">
        <v>0</v>
      </c>
      <c r="F1993" s="8">
        <v>0</v>
      </c>
      <c r="G1993" s="25">
        <v>0</v>
      </c>
      <c r="H1993" s="28">
        <v>0</v>
      </c>
      <c r="I1993" s="25">
        <f t="shared" si="3666"/>
        <v>0</v>
      </c>
      <c r="J1993" s="27">
        <f t="shared" si="3667"/>
        <v>0</v>
      </c>
      <c r="K1993" s="25">
        <f t="shared" ref="K1993:L1993" si="4096">IFERROR(G1993,0)</f>
        <v>0</v>
      </c>
      <c r="L1993" s="25">
        <f t="shared" si="4096"/>
        <v>0</v>
      </c>
      <c r="M1993" s="25">
        <f t="shared" si="3669"/>
        <v>0</v>
      </c>
      <c r="N1993" s="27">
        <f t="shared" si="3670"/>
        <v>0</v>
      </c>
      <c r="O1993" s="25">
        <f t="shared" ref="O1993:P1993" si="4097">IFERROR(K1993,0)</f>
        <v>0</v>
      </c>
      <c r="P1993" s="25">
        <f t="shared" si="4097"/>
        <v>0</v>
      </c>
      <c r="Q1993" s="25">
        <f t="shared" si="3672"/>
        <v>0</v>
      </c>
      <c r="R1993" s="27">
        <f t="shared" si="3673"/>
        <v>0</v>
      </c>
      <c r="S1993" s="29"/>
      <c r="T1993" s="29"/>
      <c r="U1993" s="29"/>
      <c r="V1993" s="25">
        <f t="shared" si="3965"/>
        <v>0</v>
      </c>
      <c r="W1993" s="25">
        <f t="shared" si="3966"/>
        <v>0</v>
      </c>
      <c r="X1993" s="14">
        <f t="shared" si="4065"/>
        <v>0</v>
      </c>
      <c r="Y1993" s="14"/>
    </row>
    <row r="1994" spans="1:25" x14ac:dyDescent="0.2">
      <c r="A1994" s="30">
        <v>45752</v>
      </c>
      <c r="B1994" s="23" t="s">
        <v>33</v>
      </c>
      <c r="C1994" s="24" t="s">
        <v>32</v>
      </c>
      <c r="D1994" s="23" t="s">
        <v>25</v>
      </c>
      <c r="E1994" s="25">
        <v>0.63</v>
      </c>
      <c r="F1994" s="8">
        <v>0</v>
      </c>
      <c r="G1994" s="25">
        <v>1.6659999999999999E-3</v>
      </c>
      <c r="H1994" s="28">
        <v>1E-3</v>
      </c>
      <c r="I1994" s="25">
        <f t="shared" si="3666"/>
        <v>-6.6599999999999993E-4</v>
      </c>
      <c r="J1994" s="27">
        <f t="shared" si="3667"/>
        <v>60.024009603841542</v>
      </c>
      <c r="K1994" s="25">
        <f t="shared" ref="K1994:L1994" si="4098">IFERROR(G1994,0)</f>
        <v>1.6659999999999999E-3</v>
      </c>
      <c r="L1994" s="25">
        <f t="shared" si="4098"/>
        <v>1E-3</v>
      </c>
      <c r="M1994" s="25">
        <f t="shared" si="3669"/>
        <v>-6.6599999999999993E-4</v>
      </c>
      <c r="N1994" s="27">
        <f t="shared" si="3670"/>
        <v>60.024009603841542</v>
      </c>
      <c r="O1994" s="25">
        <f t="shared" ref="O1994:P1994" si="4099">IFERROR(K1994,0)</f>
        <v>1.6659999999999999E-3</v>
      </c>
      <c r="P1994" s="25">
        <f t="shared" si="4099"/>
        <v>1E-3</v>
      </c>
      <c r="Q1994" s="25">
        <f t="shared" si="3672"/>
        <v>-6.6599999999999993E-4</v>
      </c>
      <c r="R1994" s="27">
        <f t="shared" si="3673"/>
        <v>60.024009603841542</v>
      </c>
      <c r="S1994" s="14" t="e">
        <f>T1973</f>
        <v>#REF!</v>
      </c>
      <c r="T1994" s="25" t="e">
        <f>H1994+S1994-H1995-H1996-U1994</f>
        <v>#REF!</v>
      </c>
      <c r="U1994" s="14">
        <v>1E-4</v>
      </c>
      <c r="V1994" s="25">
        <f t="shared" si="3965"/>
        <v>0</v>
      </c>
      <c r="W1994" s="25">
        <f t="shared" si="3966"/>
        <v>0</v>
      </c>
      <c r="X1994" s="14">
        <f t="shared" si="4065"/>
        <v>0</v>
      </c>
      <c r="Y1994" s="14"/>
    </row>
    <row r="1995" spans="1:25" x14ac:dyDescent="0.2">
      <c r="A1995" s="22">
        <v>45752</v>
      </c>
      <c r="B1995" s="23" t="s">
        <v>33</v>
      </c>
      <c r="C1995" s="24" t="s">
        <v>32</v>
      </c>
      <c r="D1995" s="23" t="s">
        <v>26</v>
      </c>
      <c r="E1995" s="25">
        <v>0.63</v>
      </c>
      <c r="F1995" s="8">
        <v>0</v>
      </c>
      <c r="G1995" s="25">
        <v>1.6659999999999999E-3</v>
      </c>
      <c r="H1995" s="28">
        <v>0</v>
      </c>
      <c r="I1995" s="25">
        <f t="shared" si="3666"/>
        <v>-1.6659999999999999E-3</v>
      </c>
      <c r="J1995" s="27">
        <f t="shared" si="3667"/>
        <v>0</v>
      </c>
      <c r="K1995" s="25">
        <f t="shared" ref="K1995:L1995" si="4100">IFERROR(G1995,0)</f>
        <v>1.6659999999999999E-3</v>
      </c>
      <c r="L1995" s="25">
        <f t="shared" si="4100"/>
        <v>0</v>
      </c>
      <c r="M1995" s="25">
        <f t="shared" si="3669"/>
        <v>-1.6659999999999999E-3</v>
      </c>
      <c r="N1995" s="27">
        <f t="shared" si="3670"/>
        <v>0</v>
      </c>
      <c r="O1995" s="25">
        <f t="shared" ref="O1995:P1995" si="4101">IFERROR(K1995,0)</f>
        <v>1.6659999999999999E-3</v>
      </c>
      <c r="P1995" s="25">
        <f t="shared" si="4101"/>
        <v>0</v>
      </c>
      <c r="Q1995" s="25">
        <f t="shared" si="3672"/>
        <v>-1.6659999999999999E-3</v>
      </c>
      <c r="R1995" s="27">
        <f t="shared" si="3673"/>
        <v>0</v>
      </c>
      <c r="S1995" s="29"/>
      <c r="T1995" s="29"/>
      <c r="U1995" s="29"/>
      <c r="V1995" s="25">
        <f t="shared" si="3965"/>
        <v>0</v>
      </c>
      <c r="W1995" s="25">
        <f t="shared" si="3966"/>
        <v>0</v>
      </c>
      <c r="X1995" s="14">
        <f t="shared" si="4065"/>
        <v>1E-3</v>
      </c>
      <c r="Y1995" s="14"/>
    </row>
    <row r="1996" spans="1:25" x14ac:dyDescent="0.2">
      <c r="A1996" s="30">
        <v>45752</v>
      </c>
      <c r="B1996" s="23" t="s">
        <v>33</v>
      </c>
      <c r="C1996" s="24" t="s">
        <v>32</v>
      </c>
      <c r="D1996" s="23" t="s">
        <v>27</v>
      </c>
      <c r="E1996" s="25">
        <v>0</v>
      </c>
      <c r="F1996" s="8">
        <v>0</v>
      </c>
      <c r="G1996" s="25">
        <v>0</v>
      </c>
      <c r="H1996" s="28">
        <v>0</v>
      </c>
      <c r="I1996" s="25">
        <f t="shared" si="3666"/>
        <v>0</v>
      </c>
      <c r="J1996" s="27">
        <f t="shared" si="3667"/>
        <v>0</v>
      </c>
      <c r="K1996" s="25">
        <f t="shared" ref="K1996:L1996" si="4102">IFERROR(G1996,0)</f>
        <v>0</v>
      </c>
      <c r="L1996" s="25">
        <f t="shared" si="4102"/>
        <v>0</v>
      </c>
      <c r="M1996" s="25">
        <f t="shared" si="3669"/>
        <v>0</v>
      </c>
      <c r="N1996" s="27">
        <f t="shared" si="3670"/>
        <v>0</v>
      </c>
      <c r="O1996" s="25">
        <f t="shared" ref="O1996:P1996" si="4103">IFERROR(K1996,0)</f>
        <v>0</v>
      </c>
      <c r="P1996" s="25">
        <f t="shared" si="4103"/>
        <v>0</v>
      </c>
      <c r="Q1996" s="25">
        <f t="shared" si="3672"/>
        <v>0</v>
      </c>
      <c r="R1996" s="27">
        <f t="shared" si="3673"/>
        <v>0</v>
      </c>
      <c r="S1996" s="29"/>
      <c r="T1996" s="29"/>
      <c r="U1996" s="29"/>
      <c r="V1996" s="25">
        <f t="shared" si="3965"/>
        <v>0</v>
      </c>
      <c r="W1996" s="25">
        <f t="shared" si="3966"/>
        <v>0</v>
      </c>
      <c r="X1996" s="14">
        <f t="shared" si="4065"/>
        <v>0</v>
      </c>
      <c r="Y1996" s="14"/>
    </row>
    <row r="1997" spans="1:25" x14ac:dyDescent="0.2">
      <c r="A1997" s="30">
        <v>45753</v>
      </c>
      <c r="B1997" s="31" t="s">
        <v>28</v>
      </c>
      <c r="C1997" s="32" t="s">
        <v>24</v>
      </c>
      <c r="D1997" s="31" t="s">
        <v>25</v>
      </c>
      <c r="E1997" s="33">
        <v>190.9</v>
      </c>
      <c r="F1997" s="9">
        <v>0.65100000000000002</v>
      </c>
      <c r="G1997" s="33">
        <v>0.53666000000000003</v>
      </c>
      <c r="H1997" s="26">
        <v>0.57699999999999996</v>
      </c>
      <c r="I1997" s="33">
        <f t="shared" si="3666"/>
        <v>4.0339999999999931E-2</v>
      </c>
      <c r="J1997" s="34">
        <f t="shared" si="3667"/>
        <v>107.51686356352252</v>
      </c>
      <c r="K1997" s="33">
        <f t="shared" ref="K1997:L1997" si="4104">IFERROR(G1997,0)</f>
        <v>0.53666000000000003</v>
      </c>
      <c r="L1997" s="33">
        <f t="shared" si="4104"/>
        <v>0.57699999999999996</v>
      </c>
      <c r="M1997" s="33">
        <f t="shared" si="3669"/>
        <v>4.0339999999999931E-2</v>
      </c>
      <c r="N1997" s="34">
        <f t="shared" si="3670"/>
        <v>107.51686356352252</v>
      </c>
      <c r="O1997" s="33">
        <f t="shared" ref="O1997:P1997" si="4105">IFERROR(K1997,0)</f>
        <v>0.53666000000000003</v>
      </c>
      <c r="P1997" s="33">
        <f t="shared" si="4105"/>
        <v>0.57699999999999996</v>
      </c>
      <c r="Q1997" s="33">
        <f t="shared" si="3672"/>
        <v>4.0339999999999931E-2</v>
      </c>
      <c r="R1997" s="34">
        <f t="shared" si="3673"/>
        <v>107.51686356352252</v>
      </c>
      <c r="S1997" s="33" t="e">
        <f>T1976</f>
        <v>#REF!</v>
      </c>
      <c r="T1997" s="33" t="e">
        <f>H1997+S1997-H1998-H1999-U1997</f>
        <v>#REF!</v>
      </c>
      <c r="U1997" s="33">
        <v>1.8E-3</v>
      </c>
      <c r="V1997" s="33">
        <f t="shared" si="3965"/>
        <v>82.436251920122899</v>
      </c>
      <c r="W1997" s="33">
        <f t="shared" si="3966"/>
        <v>88.632872503840233</v>
      </c>
      <c r="X1997" s="35">
        <f>H1955</f>
        <v>0.57199999999999995</v>
      </c>
      <c r="Y1997" s="35"/>
    </row>
    <row r="1998" spans="1:25" x14ac:dyDescent="0.2">
      <c r="A1998" s="22">
        <v>45753</v>
      </c>
      <c r="B1998" s="23" t="s">
        <v>28</v>
      </c>
      <c r="C1998" s="24" t="s">
        <v>24</v>
      </c>
      <c r="D1998" s="23" t="s">
        <v>26</v>
      </c>
      <c r="E1998" s="25">
        <v>220.3</v>
      </c>
      <c r="F1998" s="8">
        <v>1.385</v>
      </c>
      <c r="G1998" s="25">
        <v>0.66</v>
      </c>
      <c r="H1998" s="28">
        <v>0</v>
      </c>
      <c r="I1998" s="25">
        <f t="shared" si="3666"/>
        <v>-0.66</v>
      </c>
      <c r="J1998" s="27">
        <f t="shared" si="3667"/>
        <v>0</v>
      </c>
      <c r="K1998" s="25">
        <f t="shared" ref="K1998:L1998" si="4106">IFERROR(G1998,0)</f>
        <v>0.66</v>
      </c>
      <c r="L1998" s="25">
        <f t="shared" si="4106"/>
        <v>0</v>
      </c>
      <c r="M1998" s="25">
        <f t="shared" si="3669"/>
        <v>-0.66</v>
      </c>
      <c r="N1998" s="27">
        <f t="shared" si="3670"/>
        <v>0</v>
      </c>
      <c r="O1998" s="25">
        <f t="shared" ref="O1998:P1998" si="4107">IFERROR(K1998,0)</f>
        <v>0.66</v>
      </c>
      <c r="P1998" s="25">
        <f t="shared" si="4107"/>
        <v>0</v>
      </c>
      <c r="Q1998" s="25">
        <f t="shared" si="3672"/>
        <v>-0.66</v>
      </c>
      <c r="R1998" s="27">
        <f t="shared" si="3673"/>
        <v>0</v>
      </c>
      <c r="S1998" s="29"/>
      <c r="T1998" s="29"/>
      <c r="U1998" s="29"/>
      <c r="V1998" s="25">
        <f t="shared" si="3965"/>
        <v>47.653429602888089</v>
      </c>
      <c r="W1998" s="25">
        <f t="shared" si="3966"/>
        <v>0</v>
      </c>
      <c r="X1998" s="14">
        <f t="shared" ref="X1998:X2017" si="4108">H1955</f>
        <v>0.57199999999999995</v>
      </c>
      <c r="Y1998" s="14"/>
    </row>
    <row r="1999" spans="1:25" x14ac:dyDescent="0.2">
      <c r="A1999" s="30">
        <v>45753</v>
      </c>
      <c r="B1999" s="23" t="s">
        <v>28</v>
      </c>
      <c r="C1999" s="24" t="s">
        <v>24</v>
      </c>
      <c r="D1999" s="23" t="s">
        <v>27</v>
      </c>
      <c r="E1999" s="25">
        <v>0</v>
      </c>
      <c r="F1999" s="8">
        <v>0</v>
      </c>
      <c r="G1999" s="25">
        <v>0</v>
      </c>
      <c r="H1999" s="28">
        <v>0</v>
      </c>
      <c r="I1999" s="25">
        <f t="shared" si="3666"/>
        <v>0</v>
      </c>
      <c r="J1999" s="27">
        <f t="shared" si="3667"/>
        <v>0</v>
      </c>
      <c r="K1999" s="25">
        <f t="shared" ref="K1999:L1999" si="4109">IFERROR(G1999,0)</f>
        <v>0</v>
      </c>
      <c r="L1999" s="25">
        <f t="shared" si="4109"/>
        <v>0</v>
      </c>
      <c r="M1999" s="25">
        <f t="shared" si="3669"/>
        <v>0</v>
      </c>
      <c r="N1999" s="27">
        <f t="shared" si="3670"/>
        <v>0</v>
      </c>
      <c r="O1999" s="25">
        <f t="shared" ref="O1999:P1999" si="4110">IFERROR(K1999,0)</f>
        <v>0</v>
      </c>
      <c r="P1999" s="25">
        <f t="shared" si="4110"/>
        <v>0</v>
      </c>
      <c r="Q1999" s="25">
        <f t="shared" si="3672"/>
        <v>0</v>
      </c>
      <c r="R1999" s="27">
        <f t="shared" si="3673"/>
        <v>0</v>
      </c>
      <c r="S1999" s="29"/>
      <c r="T1999" s="29"/>
      <c r="U1999" s="29"/>
      <c r="V1999" s="25">
        <f t="shared" si="3965"/>
        <v>0</v>
      </c>
      <c r="W1999" s="25">
        <f t="shared" si="3966"/>
        <v>0</v>
      </c>
      <c r="X1999" s="14">
        <f t="shared" si="4108"/>
        <v>0.44900000000000001</v>
      </c>
      <c r="Y1999" s="14"/>
    </row>
    <row r="2000" spans="1:25" x14ac:dyDescent="0.2">
      <c r="A2000" s="22">
        <v>45753</v>
      </c>
      <c r="B2000" s="23" t="s">
        <v>23</v>
      </c>
      <c r="C2000" s="24" t="s">
        <v>24</v>
      </c>
      <c r="D2000" s="23" t="s">
        <v>25</v>
      </c>
      <c r="E2000" s="25">
        <v>1.7</v>
      </c>
      <c r="F2000" s="8">
        <v>5.0000000000000001E-3</v>
      </c>
      <c r="G2000" s="25">
        <v>4.6600000000000001E-3</v>
      </c>
      <c r="H2000" s="28">
        <v>5.0000000000000001E-3</v>
      </c>
      <c r="I2000" s="25">
        <f t="shared" si="3666"/>
        <v>3.4000000000000002E-4</v>
      </c>
      <c r="J2000" s="27">
        <f t="shared" si="3667"/>
        <v>107.29613733905579</v>
      </c>
      <c r="K2000" s="25">
        <f t="shared" ref="K2000:L2000" si="4111">IFERROR(G2000,0)</f>
        <v>4.6600000000000001E-3</v>
      </c>
      <c r="L2000" s="25">
        <f t="shared" si="4111"/>
        <v>5.0000000000000001E-3</v>
      </c>
      <c r="M2000" s="25">
        <f t="shared" si="3669"/>
        <v>3.4000000000000002E-4</v>
      </c>
      <c r="N2000" s="27">
        <f t="shared" si="3670"/>
        <v>107.29613733905579</v>
      </c>
      <c r="O2000" s="25">
        <f t="shared" ref="O2000:P2000" si="4112">IFERROR(K2000,0)</f>
        <v>4.6600000000000001E-3</v>
      </c>
      <c r="P2000" s="25">
        <f t="shared" si="4112"/>
        <v>5.0000000000000001E-3</v>
      </c>
      <c r="Q2000" s="25">
        <f t="shared" si="3672"/>
        <v>3.4000000000000002E-4</v>
      </c>
      <c r="R2000" s="27">
        <f t="shared" si="3673"/>
        <v>107.29613733905579</v>
      </c>
      <c r="S2000" s="25" t="e">
        <f>T1979</f>
        <v>#REF!</v>
      </c>
      <c r="T2000" s="25" t="e">
        <f>H2000+S2000-H2001-H2002-U2000</f>
        <v>#REF!</v>
      </c>
      <c r="U2000" s="25">
        <v>1E-4</v>
      </c>
      <c r="V2000" s="25">
        <f t="shared" si="3965"/>
        <v>93.2</v>
      </c>
      <c r="W2000" s="25">
        <f t="shared" si="3966"/>
        <v>100</v>
      </c>
      <c r="X2000" s="14">
        <f t="shared" si="4108"/>
        <v>0</v>
      </c>
      <c r="Y2000" s="14"/>
    </row>
    <row r="2001" spans="1:25" x14ac:dyDescent="0.2">
      <c r="A2001" s="30">
        <v>45753</v>
      </c>
      <c r="B2001" s="23" t="s">
        <v>23</v>
      </c>
      <c r="C2001" s="24" t="s">
        <v>24</v>
      </c>
      <c r="D2001" s="23" t="s">
        <v>26</v>
      </c>
      <c r="E2001" s="25">
        <v>1.5</v>
      </c>
      <c r="F2001" s="8">
        <v>0</v>
      </c>
      <c r="G2001" s="25">
        <v>3.3300000000000001E-3</v>
      </c>
      <c r="H2001" s="28">
        <v>0</v>
      </c>
      <c r="I2001" s="25">
        <f t="shared" si="3666"/>
        <v>-3.3300000000000001E-3</v>
      </c>
      <c r="J2001" s="27">
        <f t="shared" si="3667"/>
        <v>0</v>
      </c>
      <c r="K2001" s="25">
        <f t="shared" ref="K2001:L2001" si="4113">IFERROR(G2001,0)</f>
        <v>3.3300000000000001E-3</v>
      </c>
      <c r="L2001" s="25">
        <f t="shared" si="4113"/>
        <v>0</v>
      </c>
      <c r="M2001" s="25">
        <f t="shared" si="3669"/>
        <v>-3.3300000000000001E-3</v>
      </c>
      <c r="N2001" s="27">
        <f t="shared" si="3670"/>
        <v>0</v>
      </c>
      <c r="O2001" s="25">
        <f t="shared" ref="O2001:P2001" si="4114">IFERROR(K2001,0)</f>
        <v>3.3300000000000001E-3</v>
      </c>
      <c r="P2001" s="25">
        <f t="shared" si="4114"/>
        <v>0</v>
      </c>
      <c r="Q2001" s="25">
        <f t="shared" si="3672"/>
        <v>-3.3300000000000001E-3</v>
      </c>
      <c r="R2001" s="27">
        <f t="shared" si="3673"/>
        <v>0</v>
      </c>
      <c r="S2001" s="29"/>
      <c r="T2001" s="29"/>
      <c r="U2001" s="29"/>
      <c r="V2001" s="25">
        <f t="shared" si="3965"/>
        <v>0</v>
      </c>
      <c r="W2001" s="25">
        <f t="shared" si="3966"/>
        <v>0</v>
      </c>
      <c r="X2001" s="14">
        <f t="shared" si="4108"/>
        <v>5.0000000000000001E-3</v>
      </c>
      <c r="Y2001" s="14"/>
    </row>
    <row r="2002" spans="1:25" x14ac:dyDescent="0.2">
      <c r="A2002" s="22">
        <v>45753</v>
      </c>
      <c r="B2002" s="23" t="s">
        <v>23</v>
      </c>
      <c r="C2002" s="24" t="s">
        <v>24</v>
      </c>
      <c r="D2002" s="23" t="s">
        <v>27</v>
      </c>
      <c r="E2002" s="25">
        <v>0</v>
      </c>
      <c r="F2002" s="8">
        <v>0</v>
      </c>
      <c r="G2002" s="25">
        <v>0</v>
      </c>
      <c r="H2002" s="28">
        <v>0</v>
      </c>
      <c r="I2002" s="25">
        <f t="shared" si="3666"/>
        <v>0</v>
      </c>
      <c r="J2002" s="27">
        <f t="shared" si="3667"/>
        <v>0</v>
      </c>
      <c r="K2002" s="25">
        <f t="shared" ref="K2002:L2002" si="4115">IFERROR(G2002,0)</f>
        <v>0</v>
      </c>
      <c r="L2002" s="25">
        <f t="shared" si="4115"/>
        <v>0</v>
      </c>
      <c r="M2002" s="25">
        <f t="shared" si="3669"/>
        <v>0</v>
      </c>
      <c r="N2002" s="27">
        <f t="shared" si="3670"/>
        <v>0</v>
      </c>
      <c r="O2002" s="25">
        <f t="shared" ref="O2002:P2002" si="4116">IFERROR(K2002,0)</f>
        <v>0</v>
      </c>
      <c r="P2002" s="25">
        <f t="shared" si="4116"/>
        <v>0</v>
      </c>
      <c r="Q2002" s="25">
        <f t="shared" si="3672"/>
        <v>0</v>
      </c>
      <c r="R2002" s="27">
        <f t="shared" si="3673"/>
        <v>0</v>
      </c>
      <c r="S2002" s="29"/>
      <c r="T2002" s="29"/>
      <c r="U2002" s="29"/>
      <c r="V2002" s="25">
        <f t="shared" si="3965"/>
        <v>0</v>
      </c>
      <c r="W2002" s="25">
        <f t="shared" si="3966"/>
        <v>0</v>
      </c>
      <c r="X2002" s="14">
        <f t="shared" si="4108"/>
        <v>4.8000000000000001E-2</v>
      </c>
      <c r="Y2002" s="14"/>
    </row>
    <row r="2003" spans="1:25" x14ac:dyDescent="0.2">
      <c r="A2003" s="30">
        <v>45753</v>
      </c>
      <c r="B2003" s="23" t="s">
        <v>29</v>
      </c>
      <c r="C2003" s="24" t="s">
        <v>24</v>
      </c>
      <c r="D2003" s="23" t="s">
        <v>25</v>
      </c>
      <c r="E2003" s="25">
        <v>1</v>
      </c>
      <c r="F2003" s="8">
        <v>5.0000000000000001E-3</v>
      </c>
      <c r="G2003" s="25">
        <v>3.0000000000000001E-3</v>
      </c>
      <c r="H2003" s="28">
        <v>4.0000000000000001E-3</v>
      </c>
      <c r="I2003" s="25">
        <f t="shared" si="3666"/>
        <v>1E-3</v>
      </c>
      <c r="J2003" s="27">
        <f t="shared" si="3667"/>
        <v>133.33333333333331</v>
      </c>
      <c r="K2003" s="25">
        <f t="shared" ref="K2003:L2003" si="4117">IFERROR(G2003,0)</f>
        <v>3.0000000000000001E-3</v>
      </c>
      <c r="L2003" s="25">
        <f t="shared" si="4117"/>
        <v>4.0000000000000001E-3</v>
      </c>
      <c r="M2003" s="25">
        <f t="shared" si="3669"/>
        <v>1E-3</v>
      </c>
      <c r="N2003" s="27">
        <f t="shared" si="3670"/>
        <v>133.33333333333331</v>
      </c>
      <c r="O2003" s="25">
        <f t="shared" ref="O2003:P2003" si="4118">IFERROR(K2003,0)</f>
        <v>3.0000000000000001E-3</v>
      </c>
      <c r="P2003" s="25">
        <f t="shared" si="4118"/>
        <v>4.0000000000000001E-3</v>
      </c>
      <c r="Q2003" s="25">
        <f t="shared" si="3672"/>
        <v>1E-3</v>
      </c>
      <c r="R2003" s="27">
        <f t="shared" si="3673"/>
        <v>133.33333333333331</v>
      </c>
      <c r="S2003" s="25" t="e">
        <f>T1982</f>
        <v>#REF!</v>
      </c>
      <c r="T2003" s="25" t="e">
        <f>H2003+S2003-H2004-H2005-U2003</f>
        <v>#REF!</v>
      </c>
      <c r="U2003" s="25">
        <v>0</v>
      </c>
      <c r="V2003" s="25">
        <f t="shared" si="3965"/>
        <v>60</v>
      </c>
      <c r="W2003" s="25">
        <f t="shared" si="3966"/>
        <v>80</v>
      </c>
      <c r="X2003" s="14">
        <f t="shared" si="4108"/>
        <v>0</v>
      </c>
      <c r="Y2003" s="14"/>
    </row>
    <row r="2004" spans="1:25" x14ac:dyDescent="0.2">
      <c r="A2004" s="22">
        <v>45753</v>
      </c>
      <c r="B2004" s="23" t="s">
        <v>29</v>
      </c>
      <c r="C2004" s="24" t="s">
        <v>24</v>
      </c>
      <c r="D2004" s="23" t="s">
        <v>26</v>
      </c>
      <c r="E2004" s="25">
        <v>1</v>
      </c>
      <c r="F2004" s="8">
        <v>0</v>
      </c>
      <c r="G2004" s="25">
        <v>3.0000000000000001E-3</v>
      </c>
      <c r="H2004" s="28">
        <v>0</v>
      </c>
      <c r="I2004" s="25">
        <f t="shared" si="3666"/>
        <v>-3.0000000000000001E-3</v>
      </c>
      <c r="J2004" s="27">
        <f t="shared" si="3667"/>
        <v>0</v>
      </c>
      <c r="K2004" s="25">
        <f t="shared" ref="K2004:L2004" si="4119">IFERROR(G2004,0)</f>
        <v>3.0000000000000001E-3</v>
      </c>
      <c r="L2004" s="25">
        <f t="shared" si="4119"/>
        <v>0</v>
      </c>
      <c r="M2004" s="25">
        <f t="shared" si="3669"/>
        <v>-3.0000000000000001E-3</v>
      </c>
      <c r="N2004" s="27">
        <f t="shared" si="3670"/>
        <v>0</v>
      </c>
      <c r="O2004" s="25">
        <f t="shared" ref="O2004:P2004" si="4120">IFERROR(K2004,0)</f>
        <v>3.0000000000000001E-3</v>
      </c>
      <c r="P2004" s="25">
        <f t="shared" si="4120"/>
        <v>0</v>
      </c>
      <c r="Q2004" s="25">
        <f t="shared" si="3672"/>
        <v>-3.0000000000000001E-3</v>
      </c>
      <c r="R2004" s="27">
        <f t="shared" si="3673"/>
        <v>0</v>
      </c>
      <c r="S2004" s="29"/>
      <c r="T2004" s="29"/>
      <c r="U2004" s="29"/>
      <c r="V2004" s="25">
        <f t="shared" si="3965"/>
        <v>0</v>
      </c>
      <c r="W2004" s="25">
        <f t="shared" si="3966"/>
        <v>0</v>
      </c>
      <c r="X2004" s="14">
        <f t="shared" si="4108"/>
        <v>4.0000000000000001E-3</v>
      </c>
      <c r="Y2004" s="14"/>
    </row>
    <row r="2005" spans="1:25" x14ac:dyDescent="0.2">
      <c r="A2005" s="30">
        <v>45753</v>
      </c>
      <c r="B2005" s="23" t="s">
        <v>29</v>
      </c>
      <c r="C2005" s="24" t="s">
        <v>24</v>
      </c>
      <c r="D2005" s="23" t="s">
        <v>27</v>
      </c>
      <c r="E2005" s="25">
        <v>0</v>
      </c>
      <c r="F2005" s="8">
        <v>0</v>
      </c>
      <c r="G2005" s="25">
        <v>0</v>
      </c>
      <c r="H2005" s="28">
        <v>0</v>
      </c>
      <c r="I2005" s="25">
        <f t="shared" si="3666"/>
        <v>0</v>
      </c>
      <c r="J2005" s="27">
        <f t="shared" si="3667"/>
        <v>0</v>
      </c>
      <c r="K2005" s="25">
        <f t="shared" ref="K2005:L2005" si="4121">IFERROR(G2005,0)</f>
        <v>0</v>
      </c>
      <c r="L2005" s="25">
        <f t="shared" si="4121"/>
        <v>0</v>
      </c>
      <c r="M2005" s="25">
        <f t="shared" si="3669"/>
        <v>0</v>
      </c>
      <c r="N2005" s="27">
        <f t="shared" si="3670"/>
        <v>0</v>
      </c>
      <c r="O2005" s="25">
        <f t="shared" ref="O2005:P2005" si="4122">IFERROR(K2005,0)</f>
        <v>0</v>
      </c>
      <c r="P2005" s="25">
        <f t="shared" si="4122"/>
        <v>0</v>
      </c>
      <c r="Q2005" s="25">
        <f t="shared" si="3672"/>
        <v>0</v>
      </c>
      <c r="R2005" s="27">
        <f t="shared" si="3673"/>
        <v>0</v>
      </c>
      <c r="S2005" s="29"/>
      <c r="T2005" s="29"/>
      <c r="U2005" s="29"/>
      <c r="V2005" s="25">
        <f t="shared" si="3965"/>
        <v>0</v>
      </c>
      <c r="W2005" s="25">
        <f t="shared" si="3966"/>
        <v>0</v>
      </c>
      <c r="X2005" s="14">
        <f t="shared" si="4108"/>
        <v>0</v>
      </c>
      <c r="Y2005" s="14"/>
    </row>
    <row r="2006" spans="1:25" x14ac:dyDescent="0.2">
      <c r="A2006" s="22">
        <v>45753</v>
      </c>
      <c r="B2006" s="23" t="s">
        <v>30</v>
      </c>
      <c r="C2006" s="24" t="s">
        <v>24</v>
      </c>
      <c r="D2006" s="23" t="s">
        <v>25</v>
      </c>
      <c r="E2006" s="25">
        <v>0.6</v>
      </c>
      <c r="F2006" s="8">
        <v>3.0000000000000001E-3</v>
      </c>
      <c r="G2006" s="25">
        <v>3.3300000000000001E-3</v>
      </c>
      <c r="H2006" s="28">
        <v>0</v>
      </c>
      <c r="I2006" s="25">
        <f t="shared" si="3666"/>
        <v>-3.3300000000000001E-3</v>
      </c>
      <c r="J2006" s="27">
        <f t="shared" si="3667"/>
        <v>0</v>
      </c>
      <c r="K2006" s="25">
        <f t="shared" ref="K2006:L2006" si="4123">IFERROR(G2006,0)</f>
        <v>3.3300000000000001E-3</v>
      </c>
      <c r="L2006" s="25">
        <f t="shared" si="4123"/>
        <v>0</v>
      </c>
      <c r="M2006" s="25">
        <f t="shared" si="3669"/>
        <v>-3.3300000000000001E-3</v>
      </c>
      <c r="N2006" s="27">
        <f t="shared" si="3670"/>
        <v>0</v>
      </c>
      <c r="O2006" s="25">
        <f t="shared" ref="O2006:P2006" si="4124">IFERROR(K2006,0)</f>
        <v>3.3300000000000001E-3</v>
      </c>
      <c r="P2006" s="25">
        <f t="shared" si="4124"/>
        <v>0</v>
      </c>
      <c r="Q2006" s="25">
        <f t="shared" si="3672"/>
        <v>-3.3300000000000001E-3</v>
      </c>
      <c r="R2006" s="27">
        <f t="shared" si="3673"/>
        <v>0</v>
      </c>
      <c r="S2006" s="14" t="e">
        <f>T1985</f>
        <v>#REF!</v>
      </c>
      <c r="T2006" s="25" t="e">
        <f>H2006+S2006-H2007-H2008-U2006</f>
        <v>#REF!</v>
      </c>
      <c r="U2006" s="14">
        <v>0</v>
      </c>
      <c r="V2006" s="25">
        <f t="shared" si="3965"/>
        <v>111.00000000000001</v>
      </c>
      <c r="W2006" s="25">
        <f t="shared" si="3966"/>
        <v>0</v>
      </c>
      <c r="X2006" s="14">
        <f t="shared" si="4108"/>
        <v>0</v>
      </c>
      <c r="Y2006" s="14"/>
    </row>
    <row r="2007" spans="1:25" x14ac:dyDescent="0.2">
      <c r="A2007" s="30">
        <v>45753</v>
      </c>
      <c r="B2007" s="23" t="s">
        <v>30</v>
      </c>
      <c r="C2007" s="24" t="s">
        <v>24</v>
      </c>
      <c r="D2007" s="23" t="s">
        <v>26</v>
      </c>
      <c r="E2007" s="25">
        <v>0.6</v>
      </c>
      <c r="F2007" s="8">
        <v>0</v>
      </c>
      <c r="G2007" s="25">
        <v>3.3300000000000001E-3</v>
      </c>
      <c r="H2007" s="28">
        <v>0</v>
      </c>
      <c r="I2007" s="25">
        <f t="shared" si="3666"/>
        <v>-3.3300000000000001E-3</v>
      </c>
      <c r="J2007" s="27">
        <f t="shared" si="3667"/>
        <v>0</v>
      </c>
      <c r="K2007" s="25">
        <f t="shared" ref="K2007:L2007" si="4125">IFERROR(G2007,0)</f>
        <v>3.3300000000000001E-3</v>
      </c>
      <c r="L2007" s="25">
        <f t="shared" si="4125"/>
        <v>0</v>
      </c>
      <c r="M2007" s="25">
        <f t="shared" si="3669"/>
        <v>-3.3300000000000001E-3</v>
      </c>
      <c r="N2007" s="27">
        <f t="shared" si="3670"/>
        <v>0</v>
      </c>
      <c r="O2007" s="25">
        <f t="shared" ref="O2007:P2007" si="4126">IFERROR(K2007,0)</f>
        <v>3.3300000000000001E-3</v>
      </c>
      <c r="P2007" s="25">
        <f t="shared" si="4126"/>
        <v>0</v>
      </c>
      <c r="Q2007" s="25">
        <f t="shared" si="3672"/>
        <v>-3.3300000000000001E-3</v>
      </c>
      <c r="R2007" s="27">
        <f t="shared" si="3673"/>
        <v>0</v>
      </c>
      <c r="S2007" s="29"/>
      <c r="T2007" s="29"/>
      <c r="U2007" s="29"/>
      <c r="V2007" s="25">
        <f t="shared" si="3965"/>
        <v>0</v>
      </c>
      <c r="W2007" s="25">
        <f t="shared" si="3966"/>
        <v>0</v>
      </c>
      <c r="X2007" s="14">
        <f t="shared" si="4108"/>
        <v>2E-3</v>
      </c>
      <c r="Y2007" s="14"/>
    </row>
    <row r="2008" spans="1:25" x14ac:dyDescent="0.2">
      <c r="A2008" s="22">
        <v>45753</v>
      </c>
      <c r="B2008" s="23" t="s">
        <v>30</v>
      </c>
      <c r="C2008" s="24" t="s">
        <v>24</v>
      </c>
      <c r="D2008" s="23" t="s">
        <v>27</v>
      </c>
      <c r="E2008" s="25">
        <v>0</v>
      </c>
      <c r="F2008" s="8">
        <v>0</v>
      </c>
      <c r="G2008" s="25">
        <v>0</v>
      </c>
      <c r="H2008" s="28">
        <v>0</v>
      </c>
      <c r="I2008" s="25">
        <f t="shared" si="3666"/>
        <v>0</v>
      </c>
      <c r="J2008" s="27">
        <f t="shared" si="3667"/>
        <v>0</v>
      </c>
      <c r="K2008" s="25">
        <f t="shared" ref="K2008:L2008" si="4127">IFERROR(G2008,0)</f>
        <v>0</v>
      </c>
      <c r="L2008" s="25">
        <f t="shared" si="4127"/>
        <v>0</v>
      </c>
      <c r="M2008" s="25">
        <f t="shared" si="3669"/>
        <v>0</v>
      </c>
      <c r="N2008" s="27">
        <f t="shared" si="3670"/>
        <v>0</v>
      </c>
      <c r="O2008" s="25">
        <f t="shared" ref="O2008:P2008" si="4128">IFERROR(K2008,0)</f>
        <v>0</v>
      </c>
      <c r="P2008" s="25">
        <f t="shared" si="4128"/>
        <v>0</v>
      </c>
      <c r="Q2008" s="25">
        <f t="shared" si="3672"/>
        <v>0</v>
      </c>
      <c r="R2008" s="27">
        <f t="shared" si="3673"/>
        <v>0</v>
      </c>
      <c r="S2008" s="29"/>
      <c r="T2008" s="29"/>
      <c r="U2008" s="29"/>
      <c r="V2008" s="25">
        <f t="shared" si="3965"/>
        <v>0</v>
      </c>
      <c r="W2008" s="25">
        <f t="shared" si="3966"/>
        <v>0</v>
      </c>
      <c r="X2008" s="14">
        <f t="shared" si="4108"/>
        <v>0</v>
      </c>
      <c r="Y2008" s="14"/>
    </row>
    <row r="2009" spans="1:25" x14ac:dyDescent="0.2">
      <c r="A2009" s="30">
        <v>45753</v>
      </c>
      <c r="B2009" s="23" t="s">
        <v>31</v>
      </c>
      <c r="C2009" s="24" t="s">
        <v>32</v>
      </c>
      <c r="D2009" s="23" t="s">
        <v>25</v>
      </c>
      <c r="E2009" s="25">
        <v>229.8</v>
      </c>
      <c r="F2009" s="8">
        <v>0.63300000000000001</v>
      </c>
      <c r="G2009" s="25">
        <v>0.65332999999999997</v>
      </c>
      <c r="H2009" s="28">
        <v>0.629</v>
      </c>
      <c r="I2009" s="25">
        <f t="shared" si="3666"/>
        <v>-2.4329999999999963E-2</v>
      </c>
      <c r="J2009" s="27">
        <f t="shared" si="3667"/>
        <v>96.276001408170458</v>
      </c>
      <c r="K2009" s="25">
        <f t="shared" ref="K2009:L2009" si="4129">IFERROR(G2009,0)</f>
        <v>0.65332999999999997</v>
      </c>
      <c r="L2009" s="25">
        <f t="shared" si="4129"/>
        <v>0.629</v>
      </c>
      <c r="M2009" s="25">
        <f t="shared" si="3669"/>
        <v>-2.4329999999999963E-2</v>
      </c>
      <c r="N2009" s="27">
        <f t="shared" si="3670"/>
        <v>96.276001408170458</v>
      </c>
      <c r="O2009" s="25">
        <f t="shared" ref="O2009:P2009" si="4130">IFERROR(K2009,0)</f>
        <v>0.65332999999999997</v>
      </c>
      <c r="P2009" s="25">
        <f t="shared" si="4130"/>
        <v>0.629</v>
      </c>
      <c r="Q2009" s="25">
        <f t="shared" si="3672"/>
        <v>-2.4329999999999963E-2</v>
      </c>
      <c r="R2009" s="27">
        <f t="shared" si="3673"/>
        <v>96.276001408170458</v>
      </c>
      <c r="S2009" s="14" t="e">
        <f>T1988</f>
        <v>#REF!</v>
      </c>
      <c r="T2009" s="25" t="e">
        <f>H2009+S2009-H2010-H2011-U2009</f>
        <v>#REF!</v>
      </c>
      <c r="U2009" s="14">
        <v>4.0000000000000002E-4</v>
      </c>
      <c r="V2009" s="25">
        <f t="shared" si="3965"/>
        <v>103.21169036334912</v>
      </c>
      <c r="W2009" s="25">
        <f t="shared" si="3966"/>
        <v>99.368088467614541</v>
      </c>
      <c r="X2009" s="14">
        <f t="shared" si="4108"/>
        <v>0</v>
      </c>
      <c r="Y2009" s="14"/>
    </row>
    <row r="2010" spans="1:25" x14ac:dyDescent="0.2">
      <c r="A2010" s="22">
        <v>45753</v>
      </c>
      <c r="B2010" s="23" t="s">
        <v>31</v>
      </c>
      <c r="C2010" s="24" t="s">
        <v>32</v>
      </c>
      <c r="D2010" s="23" t="s">
        <v>26</v>
      </c>
      <c r="E2010" s="25">
        <v>285</v>
      </c>
      <c r="F2010" s="8">
        <v>0</v>
      </c>
      <c r="G2010" s="25">
        <v>0.78332999999999997</v>
      </c>
      <c r="H2010" s="28">
        <v>3.391</v>
      </c>
      <c r="I2010" s="25">
        <f t="shared" si="3666"/>
        <v>2.6076700000000002</v>
      </c>
      <c r="J2010" s="27">
        <f t="shared" si="3667"/>
        <v>432.89545912961336</v>
      </c>
      <c r="K2010" s="25">
        <f t="shared" ref="K2010:L2010" si="4131">IFERROR(G2010,0)</f>
        <v>0.78332999999999997</v>
      </c>
      <c r="L2010" s="25">
        <f t="shared" si="4131"/>
        <v>3.391</v>
      </c>
      <c r="M2010" s="25">
        <f t="shared" si="3669"/>
        <v>2.6076700000000002</v>
      </c>
      <c r="N2010" s="27">
        <f t="shared" si="3670"/>
        <v>432.89545912961336</v>
      </c>
      <c r="O2010" s="25">
        <f t="shared" ref="O2010:P2010" si="4132">IFERROR(K2010,0)</f>
        <v>0.78332999999999997</v>
      </c>
      <c r="P2010" s="25">
        <f t="shared" si="4132"/>
        <v>3.391</v>
      </c>
      <c r="Q2010" s="25">
        <f t="shared" si="3672"/>
        <v>2.6076700000000002</v>
      </c>
      <c r="R2010" s="27">
        <f t="shared" si="3673"/>
        <v>432.89545912961336</v>
      </c>
      <c r="S2010" s="29"/>
      <c r="T2010" s="29"/>
      <c r="U2010" s="29"/>
      <c r="V2010" s="25">
        <f t="shared" si="3965"/>
        <v>0</v>
      </c>
      <c r="W2010" s="25">
        <f t="shared" si="3966"/>
        <v>0</v>
      </c>
      <c r="X2010" s="14">
        <f t="shared" si="4108"/>
        <v>0.64200000000000002</v>
      </c>
      <c r="Y2010" s="14"/>
    </row>
    <row r="2011" spans="1:25" x14ac:dyDescent="0.2">
      <c r="A2011" s="30">
        <v>45753</v>
      </c>
      <c r="B2011" s="23" t="s">
        <v>31</v>
      </c>
      <c r="C2011" s="24" t="s">
        <v>32</v>
      </c>
      <c r="D2011" s="23" t="s">
        <v>27</v>
      </c>
      <c r="E2011" s="25">
        <v>0</v>
      </c>
      <c r="F2011" s="8">
        <v>0</v>
      </c>
      <c r="G2011" s="25">
        <v>0</v>
      </c>
      <c r="H2011" s="28">
        <v>0</v>
      </c>
      <c r="I2011" s="25">
        <f t="shared" si="3666"/>
        <v>0</v>
      </c>
      <c r="J2011" s="27">
        <f t="shared" si="3667"/>
        <v>0</v>
      </c>
      <c r="K2011" s="25">
        <f t="shared" ref="K2011:L2011" si="4133">IFERROR(G2011,0)</f>
        <v>0</v>
      </c>
      <c r="L2011" s="25">
        <f t="shared" si="4133"/>
        <v>0</v>
      </c>
      <c r="M2011" s="25">
        <f t="shared" si="3669"/>
        <v>0</v>
      </c>
      <c r="N2011" s="27">
        <f t="shared" si="3670"/>
        <v>0</v>
      </c>
      <c r="O2011" s="25">
        <f t="shared" ref="O2011:P2011" si="4134">IFERROR(K2011,0)</f>
        <v>0</v>
      </c>
      <c r="P2011" s="25">
        <f t="shared" si="4134"/>
        <v>0</v>
      </c>
      <c r="Q2011" s="25">
        <f t="shared" si="3672"/>
        <v>0</v>
      </c>
      <c r="R2011" s="27">
        <f t="shared" si="3673"/>
        <v>0</v>
      </c>
      <c r="S2011" s="29"/>
      <c r="T2011" s="29"/>
      <c r="U2011" s="29"/>
      <c r="V2011" s="25">
        <f t="shared" si="3965"/>
        <v>0</v>
      </c>
      <c r="W2011" s="25">
        <f t="shared" si="3966"/>
        <v>0</v>
      </c>
      <c r="X2011" s="14">
        <f t="shared" si="4108"/>
        <v>1.379</v>
      </c>
      <c r="Y2011" s="14"/>
    </row>
    <row r="2012" spans="1:25" x14ac:dyDescent="0.2">
      <c r="A2012" s="22">
        <v>45753</v>
      </c>
      <c r="B2012" s="23" t="s">
        <v>36</v>
      </c>
      <c r="C2012" s="24" t="s">
        <v>32</v>
      </c>
      <c r="D2012" s="23" t="s">
        <v>25</v>
      </c>
      <c r="E2012" s="25">
        <v>5.2</v>
      </c>
      <c r="F2012" s="8">
        <v>1.4999999999999999E-2</v>
      </c>
      <c r="G2012" s="25">
        <v>1.333E-2</v>
      </c>
      <c r="H2012" s="28">
        <v>1.7999999999999999E-2</v>
      </c>
      <c r="I2012" s="25">
        <f t="shared" si="3666"/>
        <v>4.6699999999999988E-3</v>
      </c>
      <c r="J2012" s="27">
        <f t="shared" si="3667"/>
        <v>135.0337584396099</v>
      </c>
      <c r="K2012" s="25">
        <f t="shared" ref="K2012:L2012" si="4135">IFERROR(G2012,0)</f>
        <v>1.333E-2</v>
      </c>
      <c r="L2012" s="25">
        <f t="shared" si="4135"/>
        <v>1.7999999999999999E-2</v>
      </c>
      <c r="M2012" s="25">
        <f t="shared" si="3669"/>
        <v>4.6699999999999988E-3</v>
      </c>
      <c r="N2012" s="27">
        <f t="shared" si="3670"/>
        <v>135.0337584396099</v>
      </c>
      <c r="O2012" s="25">
        <f t="shared" ref="O2012:P2012" si="4136">IFERROR(K2012,0)</f>
        <v>1.333E-2</v>
      </c>
      <c r="P2012" s="25">
        <f t="shared" si="4136"/>
        <v>1.7999999999999999E-2</v>
      </c>
      <c r="Q2012" s="25">
        <f t="shared" si="3672"/>
        <v>4.6699999999999988E-3</v>
      </c>
      <c r="R2012" s="27">
        <f t="shared" si="3673"/>
        <v>135.0337584396099</v>
      </c>
      <c r="S2012" s="14" t="e">
        <f>T1991</f>
        <v>#REF!</v>
      </c>
      <c r="T2012" s="25" t="e">
        <f>H2012+S2012-H2013-H2014-U2012</f>
        <v>#REF!</v>
      </c>
      <c r="U2012" s="14">
        <v>6.9999999999999999E-4</v>
      </c>
      <c r="V2012" s="25">
        <f t="shared" si="3965"/>
        <v>88.866666666666674</v>
      </c>
      <c r="W2012" s="25">
        <f t="shared" si="3966"/>
        <v>120</v>
      </c>
      <c r="X2012" s="14">
        <f t="shared" si="4108"/>
        <v>0</v>
      </c>
      <c r="Y2012" s="14"/>
    </row>
    <row r="2013" spans="1:25" x14ac:dyDescent="0.2">
      <c r="A2013" s="30">
        <v>45753</v>
      </c>
      <c r="B2013" s="23" t="s">
        <v>36</v>
      </c>
      <c r="C2013" s="24" t="s">
        <v>32</v>
      </c>
      <c r="D2013" s="23" t="s">
        <v>26</v>
      </c>
      <c r="E2013" s="25">
        <v>5.0999999999999996</v>
      </c>
      <c r="F2013" s="8">
        <v>0.11600000000000001</v>
      </c>
      <c r="G2013" s="25">
        <v>1.333E-2</v>
      </c>
      <c r="H2013" s="28">
        <v>0</v>
      </c>
      <c r="I2013" s="25">
        <f t="shared" si="3666"/>
        <v>-1.333E-2</v>
      </c>
      <c r="J2013" s="27">
        <f t="shared" si="3667"/>
        <v>0</v>
      </c>
      <c r="K2013" s="25">
        <f t="shared" ref="K2013:L2013" si="4137">IFERROR(G2013,0)</f>
        <v>1.333E-2</v>
      </c>
      <c r="L2013" s="25">
        <f t="shared" si="4137"/>
        <v>0</v>
      </c>
      <c r="M2013" s="25">
        <f t="shared" si="3669"/>
        <v>-1.333E-2</v>
      </c>
      <c r="N2013" s="27">
        <f t="shared" si="3670"/>
        <v>0</v>
      </c>
      <c r="O2013" s="25">
        <f t="shared" ref="O2013:P2013" si="4138">IFERROR(K2013,0)</f>
        <v>1.333E-2</v>
      </c>
      <c r="P2013" s="25">
        <f t="shared" si="4138"/>
        <v>0</v>
      </c>
      <c r="Q2013" s="25">
        <f t="shared" si="3672"/>
        <v>-1.333E-2</v>
      </c>
      <c r="R2013" s="27">
        <f t="shared" si="3673"/>
        <v>0</v>
      </c>
      <c r="S2013" s="29"/>
      <c r="T2013" s="29"/>
      <c r="U2013" s="29"/>
      <c r="V2013" s="25">
        <f t="shared" si="3965"/>
        <v>11.491379310344826</v>
      </c>
      <c r="W2013" s="25">
        <f t="shared" si="3966"/>
        <v>0</v>
      </c>
      <c r="X2013" s="14">
        <f t="shared" si="4108"/>
        <v>1.7000000000000001E-2</v>
      </c>
      <c r="Y2013" s="14"/>
    </row>
    <row r="2014" spans="1:25" x14ac:dyDescent="0.2">
      <c r="A2014" s="22">
        <v>45753</v>
      </c>
      <c r="B2014" s="23" t="s">
        <v>36</v>
      </c>
      <c r="C2014" s="24" t="s">
        <v>32</v>
      </c>
      <c r="D2014" s="23" t="s">
        <v>27</v>
      </c>
      <c r="E2014" s="25">
        <v>0</v>
      </c>
      <c r="F2014" s="8">
        <v>0</v>
      </c>
      <c r="G2014" s="25">
        <v>0</v>
      </c>
      <c r="H2014" s="28">
        <v>0</v>
      </c>
      <c r="I2014" s="25">
        <f t="shared" si="3666"/>
        <v>0</v>
      </c>
      <c r="J2014" s="27">
        <f t="shared" si="3667"/>
        <v>0</v>
      </c>
      <c r="K2014" s="25">
        <f t="shared" ref="K2014:L2014" si="4139">IFERROR(G2014,0)</f>
        <v>0</v>
      </c>
      <c r="L2014" s="25">
        <f t="shared" si="4139"/>
        <v>0</v>
      </c>
      <c r="M2014" s="25">
        <f t="shared" si="3669"/>
        <v>0</v>
      </c>
      <c r="N2014" s="27">
        <f t="shared" si="3670"/>
        <v>0</v>
      </c>
      <c r="O2014" s="25">
        <f t="shared" ref="O2014:P2014" si="4140">IFERROR(K2014,0)</f>
        <v>0</v>
      </c>
      <c r="P2014" s="25">
        <f t="shared" si="4140"/>
        <v>0</v>
      </c>
      <c r="Q2014" s="25">
        <f t="shared" si="3672"/>
        <v>0</v>
      </c>
      <c r="R2014" s="27">
        <f t="shared" si="3673"/>
        <v>0</v>
      </c>
      <c r="S2014" s="29"/>
      <c r="T2014" s="29"/>
      <c r="U2014" s="29"/>
      <c r="V2014" s="25">
        <f t="shared" si="3965"/>
        <v>0</v>
      </c>
      <c r="W2014" s="25">
        <f t="shared" si="3966"/>
        <v>0</v>
      </c>
      <c r="X2014" s="14">
        <f t="shared" si="4108"/>
        <v>0</v>
      </c>
      <c r="Y2014" s="14"/>
    </row>
    <row r="2015" spans="1:25" x14ac:dyDescent="0.2">
      <c r="A2015" s="30">
        <v>45753</v>
      </c>
      <c r="B2015" s="23" t="s">
        <v>33</v>
      </c>
      <c r="C2015" s="24" t="s">
        <v>32</v>
      </c>
      <c r="D2015" s="23" t="s">
        <v>25</v>
      </c>
      <c r="E2015" s="25">
        <v>0.63</v>
      </c>
      <c r="F2015" s="8">
        <v>0</v>
      </c>
      <c r="G2015" s="25">
        <v>1.6659999999999999E-3</v>
      </c>
      <c r="H2015" s="28">
        <v>1E-3</v>
      </c>
      <c r="I2015" s="25">
        <f t="shared" si="3666"/>
        <v>-6.6599999999999993E-4</v>
      </c>
      <c r="J2015" s="27">
        <f t="shared" si="3667"/>
        <v>60.024009603841542</v>
      </c>
      <c r="K2015" s="25">
        <f t="shared" ref="K2015:L2015" si="4141">IFERROR(G2015,0)</f>
        <v>1.6659999999999999E-3</v>
      </c>
      <c r="L2015" s="25">
        <f t="shared" si="4141"/>
        <v>1E-3</v>
      </c>
      <c r="M2015" s="25">
        <f t="shared" si="3669"/>
        <v>-6.6599999999999993E-4</v>
      </c>
      <c r="N2015" s="27">
        <f t="shared" si="3670"/>
        <v>60.024009603841542</v>
      </c>
      <c r="O2015" s="25">
        <f t="shared" ref="O2015:P2015" si="4142">IFERROR(K2015,0)</f>
        <v>1.6659999999999999E-3</v>
      </c>
      <c r="P2015" s="25">
        <f t="shared" si="4142"/>
        <v>1E-3</v>
      </c>
      <c r="Q2015" s="25">
        <f t="shared" si="3672"/>
        <v>-6.6599999999999993E-4</v>
      </c>
      <c r="R2015" s="27">
        <f t="shared" si="3673"/>
        <v>60.024009603841542</v>
      </c>
      <c r="S2015" s="14" t="e">
        <f>T1994</f>
        <v>#REF!</v>
      </c>
      <c r="T2015" s="25" t="e">
        <f>H2015+S2015-H2016-H2017-U2015</f>
        <v>#REF!</v>
      </c>
      <c r="U2015" s="14">
        <v>1E-4</v>
      </c>
      <c r="V2015" s="25">
        <f t="shared" si="3965"/>
        <v>0</v>
      </c>
      <c r="W2015" s="25">
        <f t="shared" si="3966"/>
        <v>0</v>
      </c>
      <c r="X2015" s="14">
        <f t="shared" si="4108"/>
        <v>0</v>
      </c>
      <c r="Y2015" s="14"/>
    </row>
    <row r="2016" spans="1:25" x14ac:dyDescent="0.2">
      <c r="A2016" s="22">
        <v>45753</v>
      </c>
      <c r="B2016" s="23" t="s">
        <v>33</v>
      </c>
      <c r="C2016" s="24" t="s">
        <v>32</v>
      </c>
      <c r="D2016" s="23" t="s">
        <v>26</v>
      </c>
      <c r="E2016" s="25">
        <v>0.63</v>
      </c>
      <c r="F2016" s="8">
        <v>0</v>
      </c>
      <c r="G2016" s="25">
        <v>1.6659999999999999E-3</v>
      </c>
      <c r="H2016" s="28">
        <v>0</v>
      </c>
      <c r="I2016" s="25">
        <f t="shared" si="3666"/>
        <v>-1.6659999999999999E-3</v>
      </c>
      <c r="J2016" s="27">
        <f t="shared" si="3667"/>
        <v>0</v>
      </c>
      <c r="K2016" s="25">
        <f t="shared" ref="K2016:L2016" si="4143">IFERROR(G2016,0)</f>
        <v>1.6659999999999999E-3</v>
      </c>
      <c r="L2016" s="25">
        <f t="shared" si="4143"/>
        <v>0</v>
      </c>
      <c r="M2016" s="25">
        <f t="shared" si="3669"/>
        <v>-1.6659999999999999E-3</v>
      </c>
      <c r="N2016" s="27">
        <f t="shared" si="3670"/>
        <v>0</v>
      </c>
      <c r="O2016" s="25">
        <f t="shared" ref="O2016:P2016" si="4144">IFERROR(K2016,0)</f>
        <v>1.6659999999999999E-3</v>
      </c>
      <c r="P2016" s="25">
        <f t="shared" si="4144"/>
        <v>0</v>
      </c>
      <c r="Q2016" s="25">
        <f t="shared" si="3672"/>
        <v>-1.6659999999999999E-3</v>
      </c>
      <c r="R2016" s="27">
        <f t="shared" si="3673"/>
        <v>0</v>
      </c>
      <c r="S2016" s="29"/>
      <c r="T2016" s="29"/>
      <c r="U2016" s="29"/>
      <c r="V2016" s="25">
        <f t="shared" si="3965"/>
        <v>0</v>
      </c>
      <c r="W2016" s="25">
        <f t="shared" si="3966"/>
        <v>0</v>
      </c>
      <c r="X2016" s="14">
        <f t="shared" si="4108"/>
        <v>1E-3</v>
      </c>
      <c r="Y2016" s="14"/>
    </row>
    <row r="2017" spans="1:25" x14ac:dyDescent="0.2">
      <c r="A2017" s="30">
        <v>45753</v>
      </c>
      <c r="B2017" s="23" t="s">
        <v>33</v>
      </c>
      <c r="C2017" s="24" t="s">
        <v>32</v>
      </c>
      <c r="D2017" s="23" t="s">
        <v>27</v>
      </c>
      <c r="E2017" s="25">
        <v>0</v>
      </c>
      <c r="F2017" s="8">
        <v>0</v>
      </c>
      <c r="G2017" s="25">
        <v>0</v>
      </c>
      <c r="H2017" s="28">
        <v>0</v>
      </c>
      <c r="I2017" s="25">
        <f t="shared" si="3666"/>
        <v>0</v>
      </c>
      <c r="J2017" s="27">
        <f t="shared" si="3667"/>
        <v>0</v>
      </c>
      <c r="K2017" s="25">
        <f t="shared" ref="K2017:L2017" si="4145">IFERROR(G2017,0)</f>
        <v>0</v>
      </c>
      <c r="L2017" s="25">
        <f t="shared" si="4145"/>
        <v>0</v>
      </c>
      <c r="M2017" s="25">
        <f t="shared" si="3669"/>
        <v>0</v>
      </c>
      <c r="N2017" s="27">
        <f t="shared" si="3670"/>
        <v>0</v>
      </c>
      <c r="O2017" s="25">
        <f t="shared" ref="O2017:P2017" si="4146">IFERROR(K2017,0)</f>
        <v>0</v>
      </c>
      <c r="P2017" s="25">
        <f t="shared" si="4146"/>
        <v>0</v>
      </c>
      <c r="Q2017" s="25">
        <f t="shared" si="3672"/>
        <v>0</v>
      </c>
      <c r="R2017" s="27">
        <f t="shared" si="3673"/>
        <v>0</v>
      </c>
      <c r="S2017" s="29"/>
      <c r="T2017" s="29"/>
      <c r="U2017" s="29"/>
      <c r="V2017" s="25">
        <f t="shared" si="3965"/>
        <v>0</v>
      </c>
      <c r="W2017" s="25">
        <f t="shared" si="3966"/>
        <v>0</v>
      </c>
      <c r="X2017" s="14">
        <f t="shared" si="4108"/>
        <v>0</v>
      </c>
      <c r="Y2017" s="14"/>
    </row>
    <row r="2018" spans="1:25" x14ac:dyDescent="0.2">
      <c r="A2018" s="30">
        <v>45754</v>
      </c>
      <c r="B2018" s="31" t="s">
        <v>28</v>
      </c>
      <c r="C2018" s="32" t="s">
        <v>24</v>
      </c>
      <c r="D2018" s="31" t="s">
        <v>25</v>
      </c>
      <c r="E2018" s="33">
        <v>190.9</v>
      </c>
      <c r="F2018" s="9">
        <v>0.64700000000000002</v>
      </c>
      <c r="G2018" s="33">
        <v>0.53666000000000003</v>
      </c>
      <c r="H2018" s="26">
        <v>0.57699999999999996</v>
      </c>
      <c r="I2018" s="33">
        <f t="shared" si="3666"/>
        <v>4.0339999999999931E-2</v>
      </c>
      <c r="J2018" s="34">
        <f t="shared" si="3667"/>
        <v>107.51686356352252</v>
      </c>
      <c r="K2018" s="33">
        <f t="shared" ref="K2018:L2018" si="4147">IFERROR(G2018,0)</f>
        <v>0.53666000000000003</v>
      </c>
      <c r="L2018" s="33">
        <f t="shared" si="4147"/>
        <v>0.57699999999999996</v>
      </c>
      <c r="M2018" s="33">
        <f t="shared" si="3669"/>
        <v>4.0339999999999931E-2</v>
      </c>
      <c r="N2018" s="34">
        <f t="shared" si="3670"/>
        <v>107.51686356352252</v>
      </c>
      <c r="O2018" s="33">
        <f t="shared" ref="O2018:P2018" si="4148">IFERROR(K2018,0)</f>
        <v>0.53666000000000003</v>
      </c>
      <c r="P2018" s="33">
        <f t="shared" si="4148"/>
        <v>0.57699999999999996</v>
      </c>
      <c r="Q2018" s="33">
        <f t="shared" si="3672"/>
        <v>4.0339999999999931E-2</v>
      </c>
      <c r="R2018" s="34">
        <f t="shared" si="3673"/>
        <v>107.51686356352252</v>
      </c>
      <c r="S2018" s="33" t="e">
        <f>T1997</f>
        <v>#REF!</v>
      </c>
      <c r="T2018" s="33" t="e">
        <f>H2018+S2018-H2019-H2020-U2018</f>
        <v>#REF!</v>
      </c>
      <c r="U2018" s="33">
        <v>1.8E-3</v>
      </c>
      <c r="V2018" s="33">
        <f t="shared" si="3965"/>
        <v>82.945904173106641</v>
      </c>
      <c r="W2018" s="33">
        <f t="shared" si="3966"/>
        <v>89.180834621329197</v>
      </c>
      <c r="X2018" s="35">
        <f>H1976</f>
        <v>0.58599999999999997</v>
      </c>
      <c r="Y2018" s="35"/>
    </row>
    <row r="2019" spans="1:25" x14ac:dyDescent="0.2">
      <c r="A2019" s="22">
        <v>45754</v>
      </c>
      <c r="B2019" s="23" t="s">
        <v>28</v>
      </c>
      <c r="C2019" s="24" t="s">
        <v>24</v>
      </c>
      <c r="D2019" s="23" t="s">
        <v>26</v>
      </c>
      <c r="E2019" s="25">
        <v>220.3</v>
      </c>
      <c r="F2019" s="8">
        <v>0.86399999999999999</v>
      </c>
      <c r="G2019" s="25">
        <v>0.66</v>
      </c>
      <c r="H2019" s="28">
        <v>0.99199999999999999</v>
      </c>
      <c r="I2019" s="25">
        <f t="shared" si="3666"/>
        <v>0.33199999999999996</v>
      </c>
      <c r="J2019" s="27">
        <f t="shared" si="3667"/>
        <v>150.30303030303028</v>
      </c>
      <c r="K2019" s="25">
        <f t="shared" ref="K2019:L2019" si="4149">IFERROR(G2019,0)</f>
        <v>0.66</v>
      </c>
      <c r="L2019" s="25">
        <f t="shared" si="4149"/>
        <v>0.99199999999999999</v>
      </c>
      <c r="M2019" s="25">
        <f t="shared" si="3669"/>
        <v>0.33199999999999996</v>
      </c>
      <c r="N2019" s="27">
        <f t="shared" si="3670"/>
        <v>150.30303030303028</v>
      </c>
      <c r="O2019" s="25">
        <f t="shared" ref="O2019:P2019" si="4150">IFERROR(K2019,0)</f>
        <v>0.66</v>
      </c>
      <c r="P2019" s="25">
        <f t="shared" si="4150"/>
        <v>0.99199999999999999</v>
      </c>
      <c r="Q2019" s="25">
        <f t="shared" si="3672"/>
        <v>0.33199999999999996</v>
      </c>
      <c r="R2019" s="27">
        <f t="shared" si="3673"/>
        <v>150.30303030303028</v>
      </c>
      <c r="S2019" s="29"/>
      <c r="T2019" s="29"/>
      <c r="U2019" s="29"/>
      <c r="V2019" s="25">
        <f t="shared" si="3965"/>
        <v>76.3888888888889</v>
      </c>
      <c r="W2019" s="25">
        <f t="shared" si="3966"/>
        <v>114.81481481481481</v>
      </c>
      <c r="X2019" s="14">
        <f t="shared" ref="X2019:X2038" si="4151">H1976</f>
        <v>0.58599999999999997</v>
      </c>
      <c r="Y2019" s="14"/>
    </row>
    <row r="2020" spans="1:25" x14ac:dyDescent="0.2">
      <c r="A2020" s="30">
        <v>45754</v>
      </c>
      <c r="B2020" s="23" t="s">
        <v>28</v>
      </c>
      <c r="C2020" s="24" t="s">
        <v>24</v>
      </c>
      <c r="D2020" s="23" t="s">
        <v>27</v>
      </c>
      <c r="E2020" s="25">
        <v>0</v>
      </c>
      <c r="F2020" s="8">
        <v>0</v>
      </c>
      <c r="G2020" s="25">
        <v>0</v>
      </c>
      <c r="H2020" s="28">
        <v>0</v>
      </c>
      <c r="I2020" s="25">
        <f t="shared" si="3666"/>
        <v>0</v>
      </c>
      <c r="J2020" s="27">
        <f t="shared" si="3667"/>
        <v>0</v>
      </c>
      <c r="K2020" s="25">
        <f t="shared" ref="K2020:L2020" si="4152">IFERROR(G2020,0)</f>
        <v>0</v>
      </c>
      <c r="L2020" s="25">
        <f t="shared" si="4152"/>
        <v>0</v>
      </c>
      <c r="M2020" s="25">
        <f t="shared" si="3669"/>
        <v>0</v>
      </c>
      <c r="N2020" s="27">
        <f t="shared" si="3670"/>
        <v>0</v>
      </c>
      <c r="O2020" s="25">
        <f t="shared" ref="O2020:P2020" si="4153">IFERROR(K2020,0)</f>
        <v>0</v>
      </c>
      <c r="P2020" s="25">
        <f t="shared" si="4153"/>
        <v>0</v>
      </c>
      <c r="Q2020" s="25">
        <f t="shared" si="3672"/>
        <v>0</v>
      </c>
      <c r="R2020" s="27">
        <f t="shared" si="3673"/>
        <v>0</v>
      </c>
      <c r="S2020" s="29"/>
      <c r="T2020" s="29"/>
      <c r="U2020" s="29"/>
      <c r="V2020" s="25">
        <f t="shared" si="3965"/>
        <v>0</v>
      </c>
      <c r="W2020" s="25">
        <f t="shared" si="3966"/>
        <v>0</v>
      </c>
      <c r="X2020" s="14">
        <f t="shared" si="4151"/>
        <v>2.5720000000000001</v>
      </c>
      <c r="Y2020" s="14"/>
    </row>
    <row r="2021" spans="1:25" x14ac:dyDescent="0.2">
      <c r="A2021" s="22">
        <v>45754</v>
      </c>
      <c r="B2021" s="23" t="s">
        <v>23</v>
      </c>
      <c r="C2021" s="24" t="s">
        <v>24</v>
      </c>
      <c r="D2021" s="23" t="s">
        <v>25</v>
      </c>
      <c r="E2021" s="25">
        <v>1.7</v>
      </c>
      <c r="F2021" s="8">
        <v>5.0000000000000001E-3</v>
      </c>
      <c r="G2021" s="25">
        <v>4.6600000000000001E-3</v>
      </c>
      <c r="H2021" s="28">
        <v>5.0000000000000001E-3</v>
      </c>
      <c r="I2021" s="25">
        <f t="shared" si="3666"/>
        <v>3.4000000000000002E-4</v>
      </c>
      <c r="J2021" s="27">
        <f t="shared" si="3667"/>
        <v>107.29613733905579</v>
      </c>
      <c r="K2021" s="25">
        <f t="shared" ref="K2021:L2021" si="4154">IFERROR(G2021,0)</f>
        <v>4.6600000000000001E-3</v>
      </c>
      <c r="L2021" s="25">
        <f t="shared" si="4154"/>
        <v>5.0000000000000001E-3</v>
      </c>
      <c r="M2021" s="25">
        <f t="shared" si="3669"/>
        <v>3.4000000000000002E-4</v>
      </c>
      <c r="N2021" s="27">
        <f t="shared" si="3670"/>
        <v>107.29613733905579</v>
      </c>
      <c r="O2021" s="25">
        <f t="shared" ref="O2021:P2021" si="4155">IFERROR(K2021,0)</f>
        <v>4.6600000000000001E-3</v>
      </c>
      <c r="P2021" s="25">
        <f t="shared" si="4155"/>
        <v>5.0000000000000001E-3</v>
      </c>
      <c r="Q2021" s="25">
        <f t="shared" si="3672"/>
        <v>3.4000000000000002E-4</v>
      </c>
      <c r="R2021" s="27">
        <f t="shared" si="3673"/>
        <v>107.29613733905579</v>
      </c>
      <c r="S2021" s="25" t="e">
        <f>T2000</f>
        <v>#REF!</v>
      </c>
      <c r="T2021" s="25" t="e">
        <f>H2021+S2021-H2022-H2023-U2021</f>
        <v>#REF!</v>
      </c>
      <c r="U2021" s="25">
        <v>1E-4</v>
      </c>
      <c r="V2021" s="25">
        <f t="shared" si="3965"/>
        <v>93.2</v>
      </c>
      <c r="W2021" s="25">
        <f t="shared" si="3966"/>
        <v>100</v>
      </c>
      <c r="X2021" s="14">
        <f t="shared" si="4151"/>
        <v>0</v>
      </c>
      <c r="Y2021" s="14"/>
    </row>
    <row r="2022" spans="1:25" x14ac:dyDescent="0.2">
      <c r="A2022" s="30">
        <v>45754</v>
      </c>
      <c r="B2022" s="23" t="s">
        <v>23</v>
      </c>
      <c r="C2022" s="24" t="s">
        <v>24</v>
      </c>
      <c r="D2022" s="23" t="s">
        <v>26</v>
      </c>
      <c r="E2022" s="25">
        <v>1.5</v>
      </c>
      <c r="F2022" s="8">
        <v>0</v>
      </c>
      <c r="G2022" s="25">
        <v>3.3300000000000001E-3</v>
      </c>
      <c r="H2022" s="28">
        <v>0.17799999999999999</v>
      </c>
      <c r="I2022" s="25">
        <f t="shared" si="3666"/>
        <v>0.17466999999999999</v>
      </c>
      <c r="J2022" s="27">
        <f t="shared" si="3667"/>
        <v>5345.3453453453449</v>
      </c>
      <c r="K2022" s="25">
        <f t="shared" ref="K2022:L2022" si="4156">IFERROR(G2022,0)</f>
        <v>3.3300000000000001E-3</v>
      </c>
      <c r="L2022" s="25">
        <f t="shared" si="4156"/>
        <v>0.17799999999999999</v>
      </c>
      <c r="M2022" s="25">
        <f t="shared" si="3669"/>
        <v>0.17466999999999999</v>
      </c>
      <c r="N2022" s="27">
        <f t="shared" si="3670"/>
        <v>5345.3453453453449</v>
      </c>
      <c r="O2022" s="25">
        <f t="shared" ref="O2022:P2022" si="4157">IFERROR(K2022,0)</f>
        <v>3.3300000000000001E-3</v>
      </c>
      <c r="P2022" s="25">
        <f t="shared" si="4157"/>
        <v>0.17799999999999999</v>
      </c>
      <c r="Q2022" s="25">
        <f t="shared" si="3672"/>
        <v>0.17466999999999999</v>
      </c>
      <c r="R2022" s="27">
        <f t="shared" si="3673"/>
        <v>5345.3453453453449</v>
      </c>
      <c r="S2022" s="29"/>
      <c r="T2022" s="29"/>
      <c r="U2022" s="29"/>
      <c r="V2022" s="25">
        <f t="shared" si="3965"/>
        <v>0</v>
      </c>
      <c r="W2022" s="25">
        <f t="shared" si="3966"/>
        <v>0</v>
      </c>
      <c r="X2022" s="14">
        <f t="shared" si="4151"/>
        <v>5.0000000000000001E-3</v>
      </c>
      <c r="Y2022" s="14"/>
    </row>
    <row r="2023" spans="1:25" x14ac:dyDescent="0.2">
      <c r="A2023" s="22">
        <v>45754</v>
      </c>
      <c r="B2023" s="23" t="s">
        <v>23</v>
      </c>
      <c r="C2023" s="24" t="s">
        <v>24</v>
      </c>
      <c r="D2023" s="23" t="s">
        <v>27</v>
      </c>
      <c r="E2023" s="25">
        <v>0</v>
      </c>
      <c r="F2023" s="8">
        <v>0</v>
      </c>
      <c r="G2023" s="25">
        <v>0</v>
      </c>
      <c r="H2023" s="28">
        <v>0</v>
      </c>
      <c r="I2023" s="25">
        <f t="shared" si="3666"/>
        <v>0</v>
      </c>
      <c r="J2023" s="27">
        <f t="shared" si="3667"/>
        <v>0</v>
      </c>
      <c r="K2023" s="25">
        <f t="shared" ref="K2023:L2023" si="4158">IFERROR(G2023,0)</f>
        <v>0</v>
      </c>
      <c r="L2023" s="25">
        <f t="shared" si="4158"/>
        <v>0</v>
      </c>
      <c r="M2023" s="25">
        <f t="shared" si="3669"/>
        <v>0</v>
      </c>
      <c r="N2023" s="27">
        <f t="shared" si="3670"/>
        <v>0</v>
      </c>
      <c r="O2023" s="25">
        <f t="shared" ref="O2023:P2023" si="4159">IFERROR(K2023,0)</f>
        <v>0</v>
      </c>
      <c r="P2023" s="25">
        <f t="shared" si="4159"/>
        <v>0</v>
      </c>
      <c r="Q2023" s="25">
        <f t="shared" si="3672"/>
        <v>0</v>
      </c>
      <c r="R2023" s="27">
        <f t="shared" si="3673"/>
        <v>0</v>
      </c>
      <c r="S2023" s="29"/>
      <c r="T2023" s="29"/>
      <c r="U2023" s="29"/>
      <c r="V2023" s="25">
        <f t="shared" si="3965"/>
        <v>0</v>
      </c>
      <c r="W2023" s="25">
        <f t="shared" si="3966"/>
        <v>0</v>
      </c>
      <c r="X2023" s="14">
        <f t="shared" si="4151"/>
        <v>0</v>
      </c>
      <c r="Y2023" s="14"/>
    </row>
    <row r="2024" spans="1:25" x14ac:dyDescent="0.2">
      <c r="A2024" s="30">
        <v>45754</v>
      </c>
      <c r="B2024" s="23" t="s">
        <v>29</v>
      </c>
      <c r="C2024" s="24" t="s">
        <v>24</v>
      </c>
      <c r="D2024" s="23" t="s">
        <v>25</v>
      </c>
      <c r="E2024" s="25">
        <v>1</v>
      </c>
      <c r="F2024" s="8">
        <v>5.0000000000000001E-3</v>
      </c>
      <c r="G2024" s="25">
        <v>3.0000000000000001E-3</v>
      </c>
      <c r="H2024" s="28">
        <v>4.0000000000000001E-3</v>
      </c>
      <c r="I2024" s="25">
        <f t="shared" si="3666"/>
        <v>1E-3</v>
      </c>
      <c r="J2024" s="27">
        <f t="shared" si="3667"/>
        <v>133.33333333333331</v>
      </c>
      <c r="K2024" s="25">
        <f t="shared" ref="K2024:L2024" si="4160">IFERROR(G2024,0)</f>
        <v>3.0000000000000001E-3</v>
      </c>
      <c r="L2024" s="25">
        <f t="shared" si="4160"/>
        <v>4.0000000000000001E-3</v>
      </c>
      <c r="M2024" s="25">
        <f t="shared" si="3669"/>
        <v>1E-3</v>
      </c>
      <c r="N2024" s="27">
        <f t="shared" si="3670"/>
        <v>133.33333333333331</v>
      </c>
      <c r="O2024" s="25">
        <f t="shared" ref="O2024:P2024" si="4161">IFERROR(K2024,0)</f>
        <v>3.0000000000000001E-3</v>
      </c>
      <c r="P2024" s="25">
        <f t="shared" si="4161"/>
        <v>4.0000000000000001E-3</v>
      </c>
      <c r="Q2024" s="25">
        <f t="shared" si="3672"/>
        <v>1E-3</v>
      </c>
      <c r="R2024" s="27">
        <f t="shared" si="3673"/>
        <v>133.33333333333331</v>
      </c>
      <c r="S2024" s="25" t="e">
        <f>T2003</f>
        <v>#REF!</v>
      </c>
      <c r="T2024" s="25" t="e">
        <f>H2024+S2024-H2025-H2026-U2024</f>
        <v>#REF!</v>
      </c>
      <c r="U2024" s="25">
        <v>0</v>
      </c>
      <c r="V2024" s="25">
        <f t="shared" si="3965"/>
        <v>60</v>
      </c>
      <c r="W2024" s="25">
        <f t="shared" si="3966"/>
        <v>80</v>
      </c>
      <c r="X2024" s="14">
        <f t="shared" si="4151"/>
        <v>0</v>
      </c>
      <c r="Y2024" s="14"/>
    </row>
    <row r="2025" spans="1:25" x14ac:dyDescent="0.2">
      <c r="A2025" s="22">
        <v>45754</v>
      </c>
      <c r="B2025" s="23" t="s">
        <v>29</v>
      </c>
      <c r="C2025" s="24" t="s">
        <v>24</v>
      </c>
      <c r="D2025" s="23" t="s">
        <v>26</v>
      </c>
      <c r="E2025" s="25">
        <v>1</v>
      </c>
      <c r="F2025" s="8">
        <v>0</v>
      </c>
      <c r="G2025" s="25">
        <v>3.0000000000000001E-3</v>
      </c>
      <c r="H2025" s="28">
        <v>0</v>
      </c>
      <c r="I2025" s="25">
        <f t="shared" si="3666"/>
        <v>-3.0000000000000001E-3</v>
      </c>
      <c r="J2025" s="27">
        <f t="shared" si="3667"/>
        <v>0</v>
      </c>
      <c r="K2025" s="25">
        <f t="shared" ref="K2025:L2025" si="4162">IFERROR(G2025,0)</f>
        <v>3.0000000000000001E-3</v>
      </c>
      <c r="L2025" s="25">
        <f t="shared" si="4162"/>
        <v>0</v>
      </c>
      <c r="M2025" s="25">
        <f t="shared" si="3669"/>
        <v>-3.0000000000000001E-3</v>
      </c>
      <c r="N2025" s="27">
        <f t="shared" si="3670"/>
        <v>0</v>
      </c>
      <c r="O2025" s="25">
        <f t="shared" ref="O2025:P2025" si="4163">IFERROR(K2025,0)</f>
        <v>3.0000000000000001E-3</v>
      </c>
      <c r="P2025" s="25">
        <f t="shared" si="4163"/>
        <v>0</v>
      </c>
      <c r="Q2025" s="25">
        <f t="shared" si="3672"/>
        <v>-3.0000000000000001E-3</v>
      </c>
      <c r="R2025" s="27">
        <f t="shared" si="3673"/>
        <v>0</v>
      </c>
      <c r="S2025" s="29"/>
      <c r="T2025" s="29"/>
      <c r="U2025" s="29"/>
      <c r="V2025" s="25">
        <f t="shared" si="3965"/>
        <v>0</v>
      </c>
      <c r="W2025" s="25">
        <f t="shared" si="3966"/>
        <v>0</v>
      </c>
      <c r="X2025" s="14">
        <f t="shared" si="4151"/>
        <v>4.0000000000000001E-3</v>
      </c>
      <c r="Y2025" s="14"/>
    </row>
    <row r="2026" spans="1:25" x14ac:dyDescent="0.2">
      <c r="A2026" s="30">
        <v>45754</v>
      </c>
      <c r="B2026" s="23" t="s">
        <v>29</v>
      </c>
      <c r="C2026" s="24" t="s">
        <v>24</v>
      </c>
      <c r="D2026" s="23" t="s">
        <v>27</v>
      </c>
      <c r="E2026" s="25">
        <v>0</v>
      </c>
      <c r="F2026" s="8">
        <v>0</v>
      </c>
      <c r="G2026" s="25">
        <v>0</v>
      </c>
      <c r="H2026" s="28">
        <v>0</v>
      </c>
      <c r="I2026" s="25">
        <f t="shared" si="3666"/>
        <v>0</v>
      </c>
      <c r="J2026" s="27">
        <f t="shared" si="3667"/>
        <v>0</v>
      </c>
      <c r="K2026" s="25">
        <f t="shared" ref="K2026:L2026" si="4164">IFERROR(G2026,0)</f>
        <v>0</v>
      </c>
      <c r="L2026" s="25">
        <f t="shared" si="4164"/>
        <v>0</v>
      </c>
      <c r="M2026" s="25">
        <f t="shared" si="3669"/>
        <v>0</v>
      </c>
      <c r="N2026" s="27">
        <f t="shared" si="3670"/>
        <v>0</v>
      </c>
      <c r="O2026" s="25">
        <f t="shared" ref="O2026:P2026" si="4165">IFERROR(K2026,0)</f>
        <v>0</v>
      </c>
      <c r="P2026" s="25">
        <f t="shared" si="4165"/>
        <v>0</v>
      </c>
      <c r="Q2026" s="25">
        <f t="shared" si="3672"/>
        <v>0</v>
      </c>
      <c r="R2026" s="27">
        <f t="shared" si="3673"/>
        <v>0</v>
      </c>
      <c r="S2026" s="29"/>
      <c r="T2026" s="29"/>
      <c r="U2026" s="29"/>
      <c r="V2026" s="25">
        <f t="shared" si="3965"/>
        <v>0</v>
      </c>
      <c r="W2026" s="25">
        <f t="shared" si="3966"/>
        <v>0</v>
      </c>
      <c r="X2026" s="14">
        <f t="shared" si="4151"/>
        <v>0</v>
      </c>
      <c r="Y2026" s="14"/>
    </row>
    <row r="2027" spans="1:25" x14ac:dyDescent="0.2">
      <c r="A2027" s="22">
        <v>45754</v>
      </c>
      <c r="B2027" s="23" t="s">
        <v>30</v>
      </c>
      <c r="C2027" s="24" t="s">
        <v>24</v>
      </c>
      <c r="D2027" s="23" t="s">
        <v>25</v>
      </c>
      <c r="E2027" s="25">
        <v>0.6</v>
      </c>
      <c r="F2027" s="8">
        <v>2E-3</v>
      </c>
      <c r="G2027" s="25">
        <v>3.3300000000000001E-3</v>
      </c>
      <c r="H2027" s="28">
        <v>0</v>
      </c>
      <c r="I2027" s="25">
        <f t="shared" si="3666"/>
        <v>-3.3300000000000001E-3</v>
      </c>
      <c r="J2027" s="27">
        <f t="shared" si="3667"/>
        <v>0</v>
      </c>
      <c r="K2027" s="25">
        <f t="shared" ref="K2027:L2027" si="4166">IFERROR(G2027,0)</f>
        <v>3.3300000000000001E-3</v>
      </c>
      <c r="L2027" s="25">
        <f t="shared" si="4166"/>
        <v>0</v>
      </c>
      <c r="M2027" s="25">
        <f t="shared" si="3669"/>
        <v>-3.3300000000000001E-3</v>
      </c>
      <c r="N2027" s="27">
        <f t="shared" si="3670"/>
        <v>0</v>
      </c>
      <c r="O2027" s="25">
        <f t="shared" ref="O2027:P2027" si="4167">IFERROR(K2027,0)</f>
        <v>3.3300000000000001E-3</v>
      </c>
      <c r="P2027" s="25">
        <f t="shared" si="4167"/>
        <v>0</v>
      </c>
      <c r="Q2027" s="25">
        <f t="shared" si="3672"/>
        <v>-3.3300000000000001E-3</v>
      </c>
      <c r="R2027" s="27">
        <f t="shared" si="3673"/>
        <v>0</v>
      </c>
      <c r="S2027" s="14" t="e">
        <f>T2006</f>
        <v>#REF!</v>
      </c>
      <c r="T2027" s="25" t="e">
        <f>H2027+S2027-H2028-H2029-U2027</f>
        <v>#REF!</v>
      </c>
      <c r="U2027" s="14">
        <v>0</v>
      </c>
      <c r="V2027" s="25">
        <f t="shared" si="3965"/>
        <v>166.5</v>
      </c>
      <c r="W2027" s="25">
        <f t="shared" si="3966"/>
        <v>0</v>
      </c>
      <c r="X2027" s="14">
        <f t="shared" si="4151"/>
        <v>0</v>
      </c>
      <c r="Y2027" s="14"/>
    </row>
    <row r="2028" spans="1:25" x14ac:dyDescent="0.2">
      <c r="A2028" s="30">
        <v>45754</v>
      </c>
      <c r="B2028" s="23" t="s">
        <v>30</v>
      </c>
      <c r="C2028" s="24" t="s">
        <v>24</v>
      </c>
      <c r="D2028" s="23" t="s">
        <v>26</v>
      </c>
      <c r="E2028" s="25">
        <v>0.6</v>
      </c>
      <c r="F2028" s="8">
        <v>0</v>
      </c>
      <c r="G2028" s="25">
        <v>3.3300000000000001E-3</v>
      </c>
      <c r="H2028" s="28">
        <v>0.04</v>
      </c>
      <c r="I2028" s="25">
        <f t="shared" si="3666"/>
        <v>3.6670000000000001E-2</v>
      </c>
      <c r="J2028" s="27">
        <f t="shared" si="3667"/>
        <v>1201.2012012012012</v>
      </c>
      <c r="K2028" s="25">
        <f t="shared" ref="K2028:L2028" si="4168">IFERROR(G2028,0)</f>
        <v>3.3300000000000001E-3</v>
      </c>
      <c r="L2028" s="25">
        <f t="shared" si="4168"/>
        <v>0.04</v>
      </c>
      <c r="M2028" s="25">
        <f t="shared" si="3669"/>
        <v>3.6670000000000001E-2</v>
      </c>
      <c r="N2028" s="27">
        <f t="shared" si="3670"/>
        <v>1201.2012012012012</v>
      </c>
      <c r="O2028" s="25">
        <f t="shared" ref="O2028:P2028" si="4169">IFERROR(K2028,0)</f>
        <v>3.3300000000000001E-3</v>
      </c>
      <c r="P2028" s="25">
        <f t="shared" si="4169"/>
        <v>0.04</v>
      </c>
      <c r="Q2028" s="25">
        <f t="shared" si="3672"/>
        <v>3.6670000000000001E-2</v>
      </c>
      <c r="R2028" s="27">
        <f t="shared" si="3673"/>
        <v>1201.2012012012012</v>
      </c>
      <c r="S2028" s="29"/>
      <c r="T2028" s="29"/>
      <c r="U2028" s="29"/>
      <c r="V2028" s="25">
        <f t="shared" si="3965"/>
        <v>0</v>
      </c>
      <c r="W2028" s="25">
        <f t="shared" si="3966"/>
        <v>0</v>
      </c>
      <c r="X2028" s="14">
        <f t="shared" si="4151"/>
        <v>2E-3</v>
      </c>
      <c r="Y2028" s="14"/>
    </row>
    <row r="2029" spans="1:25" x14ac:dyDescent="0.2">
      <c r="A2029" s="22">
        <v>45754</v>
      </c>
      <c r="B2029" s="23" t="s">
        <v>30</v>
      </c>
      <c r="C2029" s="24" t="s">
        <v>24</v>
      </c>
      <c r="D2029" s="23" t="s">
        <v>27</v>
      </c>
      <c r="E2029" s="25">
        <v>0</v>
      </c>
      <c r="F2029" s="8">
        <v>0</v>
      </c>
      <c r="G2029" s="25">
        <v>0</v>
      </c>
      <c r="H2029" s="28">
        <v>0</v>
      </c>
      <c r="I2029" s="25">
        <f t="shared" si="3666"/>
        <v>0</v>
      </c>
      <c r="J2029" s="27">
        <f t="shared" si="3667"/>
        <v>0</v>
      </c>
      <c r="K2029" s="25">
        <f t="shared" ref="K2029:L2029" si="4170">IFERROR(G2029,0)</f>
        <v>0</v>
      </c>
      <c r="L2029" s="25">
        <f t="shared" si="4170"/>
        <v>0</v>
      </c>
      <c r="M2029" s="25">
        <f t="shared" si="3669"/>
        <v>0</v>
      </c>
      <c r="N2029" s="27">
        <f t="shared" si="3670"/>
        <v>0</v>
      </c>
      <c r="O2029" s="25">
        <f t="shared" ref="O2029:P2029" si="4171">IFERROR(K2029,0)</f>
        <v>0</v>
      </c>
      <c r="P2029" s="25">
        <f t="shared" si="4171"/>
        <v>0</v>
      </c>
      <c r="Q2029" s="25">
        <f t="shared" si="3672"/>
        <v>0</v>
      </c>
      <c r="R2029" s="27">
        <f t="shared" si="3673"/>
        <v>0</v>
      </c>
      <c r="S2029" s="29"/>
      <c r="T2029" s="29"/>
      <c r="U2029" s="29"/>
      <c r="V2029" s="25">
        <f t="shared" si="3965"/>
        <v>0</v>
      </c>
      <c r="W2029" s="25">
        <f t="shared" si="3966"/>
        <v>0</v>
      </c>
      <c r="X2029" s="14">
        <f t="shared" si="4151"/>
        <v>0</v>
      </c>
      <c r="Y2029" s="14"/>
    </row>
    <row r="2030" spans="1:25" x14ac:dyDescent="0.2">
      <c r="A2030" s="30">
        <v>45754</v>
      </c>
      <c r="B2030" s="23" t="s">
        <v>31</v>
      </c>
      <c r="C2030" s="24" t="s">
        <v>32</v>
      </c>
      <c r="D2030" s="23" t="s">
        <v>25</v>
      </c>
      <c r="E2030" s="25">
        <v>229.8</v>
      </c>
      <c r="F2030" s="8">
        <v>0.626</v>
      </c>
      <c r="G2030" s="25">
        <v>0.65332999999999997</v>
      </c>
      <c r="H2030" s="28">
        <v>0.63700000000000001</v>
      </c>
      <c r="I2030" s="25">
        <f t="shared" si="3666"/>
        <v>-1.6329999999999956E-2</v>
      </c>
      <c r="J2030" s="27">
        <f t="shared" si="3667"/>
        <v>97.500497451517617</v>
      </c>
      <c r="K2030" s="25">
        <f t="shared" ref="K2030:L2030" si="4172">IFERROR(G2030,0)</f>
        <v>0.65332999999999997</v>
      </c>
      <c r="L2030" s="25">
        <f t="shared" si="4172"/>
        <v>0.63700000000000001</v>
      </c>
      <c r="M2030" s="25">
        <f t="shared" si="3669"/>
        <v>-1.6329999999999956E-2</v>
      </c>
      <c r="N2030" s="27">
        <f t="shared" si="3670"/>
        <v>97.500497451517617</v>
      </c>
      <c r="O2030" s="25">
        <f t="shared" ref="O2030:P2030" si="4173">IFERROR(K2030,0)</f>
        <v>0.65332999999999997</v>
      </c>
      <c r="P2030" s="25">
        <f t="shared" si="4173"/>
        <v>0.63700000000000001</v>
      </c>
      <c r="Q2030" s="25">
        <f t="shared" si="3672"/>
        <v>-1.6329999999999956E-2</v>
      </c>
      <c r="R2030" s="27">
        <f t="shared" si="3673"/>
        <v>97.500497451517617</v>
      </c>
      <c r="S2030" s="14" t="e">
        <f>T2009</f>
        <v>#REF!</v>
      </c>
      <c r="T2030" s="25" t="e">
        <f>H2030+S2030-H2031-H2032-U2030</f>
        <v>#REF!</v>
      </c>
      <c r="U2030" s="14">
        <v>4.0000000000000002E-4</v>
      </c>
      <c r="V2030" s="25">
        <f t="shared" si="3965"/>
        <v>104.36581469648563</v>
      </c>
      <c r="W2030" s="25">
        <f t="shared" si="3966"/>
        <v>101.75718849840256</v>
      </c>
      <c r="X2030" s="14">
        <f t="shared" si="4151"/>
        <v>0</v>
      </c>
      <c r="Y2030" s="14"/>
    </row>
    <row r="2031" spans="1:25" x14ac:dyDescent="0.2">
      <c r="A2031" s="22">
        <v>45754</v>
      </c>
      <c r="B2031" s="23" t="s">
        <v>31</v>
      </c>
      <c r="C2031" s="24" t="s">
        <v>32</v>
      </c>
      <c r="D2031" s="23" t="s">
        <v>26</v>
      </c>
      <c r="E2031" s="25">
        <v>285</v>
      </c>
      <c r="F2031" s="8">
        <v>0</v>
      </c>
      <c r="G2031" s="25">
        <v>0.78332999999999997</v>
      </c>
      <c r="H2031" s="28">
        <v>0.79400000000000004</v>
      </c>
      <c r="I2031" s="25">
        <f t="shared" si="3666"/>
        <v>1.0670000000000068E-2</v>
      </c>
      <c r="J2031" s="27">
        <f t="shared" si="3667"/>
        <v>101.36213345588705</v>
      </c>
      <c r="K2031" s="25">
        <f t="shared" ref="K2031:L2031" si="4174">IFERROR(G2031,0)</f>
        <v>0.78332999999999997</v>
      </c>
      <c r="L2031" s="25">
        <f t="shared" si="4174"/>
        <v>0.79400000000000004</v>
      </c>
      <c r="M2031" s="25">
        <f t="shared" si="3669"/>
        <v>1.0670000000000068E-2</v>
      </c>
      <c r="N2031" s="27">
        <f t="shared" si="3670"/>
        <v>101.36213345588705</v>
      </c>
      <c r="O2031" s="25">
        <f t="shared" ref="O2031:P2031" si="4175">IFERROR(K2031,0)</f>
        <v>0.78332999999999997</v>
      </c>
      <c r="P2031" s="25">
        <f t="shared" si="4175"/>
        <v>0.79400000000000004</v>
      </c>
      <c r="Q2031" s="25">
        <f t="shared" si="3672"/>
        <v>1.0670000000000068E-2</v>
      </c>
      <c r="R2031" s="27">
        <f t="shared" si="3673"/>
        <v>101.36213345588705</v>
      </c>
      <c r="S2031" s="29"/>
      <c r="T2031" s="29"/>
      <c r="U2031" s="29"/>
      <c r="V2031" s="25">
        <f t="shared" si="3965"/>
        <v>0</v>
      </c>
      <c r="W2031" s="25">
        <f t="shared" si="3966"/>
        <v>0</v>
      </c>
      <c r="X2031" s="14">
        <f t="shared" si="4151"/>
        <v>0.64400000000000002</v>
      </c>
      <c r="Y2031" s="14"/>
    </row>
    <row r="2032" spans="1:25" x14ac:dyDescent="0.2">
      <c r="A2032" s="30">
        <v>45754</v>
      </c>
      <c r="B2032" s="23" t="s">
        <v>31</v>
      </c>
      <c r="C2032" s="24" t="s">
        <v>32</v>
      </c>
      <c r="D2032" s="23" t="s">
        <v>27</v>
      </c>
      <c r="E2032" s="25">
        <v>0</v>
      </c>
      <c r="F2032" s="8">
        <v>0</v>
      </c>
      <c r="G2032" s="25">
        <v>0</v>
      </c>
      <c r="H2032" s="28">
        <v>0</v>
      </c>
      <c r="I2032" s="25">
        <f t="shared" si="3666"/>
        <v>0</v>
      </c>
      <c r="J2032" s="27">
        <f t="shared" si="3667"/>
        <v>0</v>
      </c>
      <c r="K2032" s="25">
        <f t="shared" ref="K2032:L2032" si="4176">IFERROR(G2032,0)</f>
        <v>0</v>
      </c>
      <c r="L2032" s="25">
        <f t="shared" si="4176"/>
        <v>0</v>
      </c>
      <c r="M2032" s="25">
        <f t="shared" si="3669"/>
        <v>0</v>
      </c>
      <c r="N2032" s="27">
        <f t="shared" si="3670"/>
        <v>0</v>
      </c>
      <c r="O2032" s="25">
        <f t="shared" ref="O2032:P2032" si="4177">IFERROR(K2032,0)</f>
        <v>0</v>
      </c>
      <c r="P2032" s="25">
        <f t="shared" si="4177"/>
        <v>0</v>
      </c>
      <c r="Q2032" s="25">
        <f t="shared" si="3672"/>
        <v>0</v>
      </c>
      <c r="R2032" s="27">
        <f t="shared" si="3673"/>
        <v>0</v>
      </c>
      <c r="S2032" s="29"/>
      <c r="T2032" s="29"/>
      <c r="U2032" s="29"/>
      <c r="V2032" s="25">
        <f t="shared" si="3965"/>
        <v>0</v>
      </c>
      <c r="W2032" s="25">
        <f t="shared" si="3966"/>
        <v>0</v>
      </c>
      <c r="X2032" s="14">
        <f t="shared" si="4151"/>
        <v>1.411</v>
      </c>
      <c r="Y2032" s="14"/>
    </row>
    <row r="2033" spans="1:25" x14ac:dyDescent="0.2">
      <c r="A2033" s="22">
        <v>45754</v>
      </c>
      <c r="B2033" s="23" t="s">
        <v>36</v>
      </c>
      <c r="C2033" s="24" t="s">
        <v>32</v>
      </c>
      <c r="D2033" s="23" t="s">
        <v>25</v>
      </c>
      <c r="E2033" s="25">
        <v>5.2</v>
      </c>
      <c r="F2033" s="8">
        <v>1.4999999999999999E-2</v>
      </c>
      <c r="G2033" s="25">
        <v>1.333E-2</v>
      </c>
      <c r="H2033" s="28">
        <v>1.6E-2</v>
      </c>
      <c r="I2033" s="25">
        <f t="shared" si="3666"/>
        <v>2.6700000000000005E-3</v>
      </c>
      <c r="J2033" s="27">
        <f t="shared" si="3667"/>
        <v>120.03000750187547</v>
      </c>
      <c r="K2033" s="25">
        <f t="shared" ref="K2033:L2033" si="4178">IFERROR(G2033,0)</f>
        <v>1.333E-2</v>
      </c>
      <c r="L2033" s="25">
        <f t="shared" si="4178"/>
        <v>1.6E-2</v>
      </c>
      <c r="M2033" s="25">
        <f t="shared" si="3669"/>
        <v>2.6700000000000005E-3</v>
      </c>
      <c r="N2033" s="27">
        <f t="shared" si="3670"/>
        <v>120.03000750187547</v>
      </c>
      <c r="O2033" s="25">
        <f t="shared" ref="O2033:P2033" si="4179">IFERROR(K2033,0)</f>
        <v>1.333E-2</v>
      </c>
      <c r="P2033" s="25">
        <f t="shared" si="4179"/>
        <v>1.6E-2</v>
      </c>
      <c r="Q2033" s="25">
        <f t="shared" si="3672"/>
        <v>2.6700000000000005E-3</v>
      </c>
      <c r="R2033" s="27">
        <f t="shared" si="3673"/>
        <v>120.03000750187547</v>
      </c>
      <c r="S2033" s="14" t="e">
        <f>T2012</f>
        <v>#REF!</v>
      </c>
      <c r="T2033" s="25" t="e">
        <f>H2033+S2033-H2034-H2035-U2033</f>
        <v>#REF!</v>
      </c>
      <c r="U2033" s="14">
        <v>6.9999999999999999E-4</v>
      </c>
      <c r="V2033" s="25">
        <f t="shared" si="3965"/>
        <v>88.866666666666674</v>
      </c>
      <c r="W2033" s="25">
        <f t="shared" si="3966"/>
        <v>106.66666666666667</v>
      </c>
      <c r="X2033" s="14">
        <f t="shared" si="4151"/>
        <v>0</v>
      </c>
      <c r="Y2033" s="14"/>
    </row>
    <row r="2034" spans="1:25" x14ac:dyDescent="0.2">
      <c r="A2034" s="30">
        <v>45754</v>
      </c>
      <c r="B2034" s="23" t="s">
        <v>36</v>
      </c>
      <c r="C2034" s="24" t="s">
        <v>32</v>
      </c>
      <c r="D2034" s="23" t="s">
        <v>26</v>
      </c>
      <c r="E2034" s="25">
        <v>5.0999999999999996</v>
      </c>
      <c r="F2034" s="8">
        <v>0</v>
      </c>
      <c r="G2034" s="25">
        <v>1.333E-2</v>
      </c>
      <c r="H2034" s="28">
        <v>0</v>
      </c>
      <c r="I2034" s="25">
        <f t="shared" si="3666"/>
        <v>-1.333E-2</v>
      </c>
      <c r="J2034" s="27">
        <f t="shared" si="3667"/>
        <v>0</v>
      </c>
      <c r="K2034" s="25">
        <f t="shared" ref="K2034:L2034" si="4180">IFERROR(G2034,0)</f>
        <v>1.333E-2</v>
      </c>
      <c r="L2034" s="25">
        <f t="shared" si="4180"/>
        <v>0</v>
      </c>
      <c r="M2034" s="25">
        <f t="shared" si="3669"/>
        <v>-1.333E-2</v>
      </c>
      <c r="N2034" s="27">
        <f t="shared" si="3670"/>
        <v>0</v>
      </c>
      <c r="O2034" s="25">
        <f t="shared" ref="O2034:P2034" si="4181">IFERROR(K2034,0)</f>
        <v>1.333E-2</v>
      </c>
      <c r="P2034" s="25">
        <f t="shared" si="4181"/>
        <v>0</v>
      </c>
      <c r="Q2034" s="25">
        <f t="shared" si="3672"/>
        <v>-1.333E-2</v>
      </c>
      <c r="R2034" s="27">
        <f t="shared" si="3673"/>
        <v>0</v>
      </c>
      <c r="S2034" s="29"/>
      <c r="T2034" s="29"/>
      <c r="U2034" s="29"/>
      <c r="V2034" s="25">
        <f t="shared" si="3965"/>
        <v>0</v>
      </c>
      <c r="W2034" s="25">
        <f t="shared" si="3966"/>
        <v>0</v>
      </c>
      <c r="X2034" s="14">
        <f t="shared" si="4151"/>
        <v>8.0000000000000002E-3</v>
      </c>
      <c r="Y2034" s="14"/>
    </row>
    <row r="2035" spans="1:25" x14ac:dyDescent="0.2">
      <c r="A2035" s="22">
        <v>45754</v>
      </c>
      <c r="B2035" s="23" t="s">
        <v>36</v>
      </c>
      <c r="C2035" s="24" t="s">
        <v>32</v>
      </c>
      <c r="D2035" s="23" t="s">
        <v>27</v>
      </c>
      <c r="E2035" s="25">
        <v>0</v>
      </c>
      <c r="F2035" s="8">
        <v>0</v>
      </c>
      <c r="G2035" s="25">
        <v>0</v>
      </c>
      <c r="H2035" s="28">
        <v>0</v>
      </c>
      <c r="I2035" s="25">
        <f t="shared" si="3666"/>
        <v>0</v>
      </c>
      <c r="J2035" s="27">
        <f t="shared" si="3667"/>
        <v>0</v>
      </c>
      <c r="K2035" s="25">
        <f t="shared" ref="K2035:L2035" si="4182">IFERROR(G2035,0)</f>
        <v>0</v>
      </c>
      <c r="L2035" s="25">
        <f t="shared" si="4182"/>
        <v>0</v>
      </c>
      <c r="M2035" s="25">
        <f t="shared" si="3669"/>
        <v>0</v>
      </c>
      <c r="N2035" s="27">
        <f t="shared" si="3670"/>
        <v>0</v>
      </c>
      <c r="O2035" s="25">
        <f t="shared" ref="O2035:P2035" si="4183">IFERROR(K2035,0)</f>
        <v>0</v>
      </c>
      <c r="P2035" s="25">
        <f t="shared" si="4183"/>
        <v>0</v>
      </c>
      <c r="Q2035" s="25">
        <f t="shared" si="3672"/>
        <v>0</v>
      </c>
      <c r="R2035" s="27">
        <f t="shared" si="3673"/>
        <v>0</v>
      </c>
      <c r="S2035" s="29"/>
      <c r="T2035" s="29"/>
      <c r="U2035" s="29"/>
      <c r="V2035" s="25">
        <f t="shared" si="3965"/>
        <v>0</v>
      </c>
      <c r="W2035" s="25">
        <f t="shared" si="3966"/>
        <v>0</v>
      </c>
      <c r="X2035" s="14">
        <f t="shared" si="4151"/>
        <v>0</v>
      </c>
      <c r="Y2035" s="14"/>
    </row>
    <row r="2036" spans="1:25" x14ac:dyDescent="0.2">
      <c r="A2036" s="30">
        <v>45754</v>
      </c>
      <c r="B2036" s="23" t="s">
        <v>33</v>
      </c>
      <c r="C2036" s="24" t="s">
        <v>32</v>
      </c>
      <c r="D2036" s="23" t="s">
        <v>25</v>
      </c>
      <c r="E2036" s="25">
        <v>0.63</v>
      </c>
      <c r="F2036" s="8">
        <v>0</v>
      </c>
      <c r="G2036" s="25">
        <v>1.6659999999999999E-3</v>
      </c>
      <c r="H2036" s="28">
        <v>1E-3</v>
      </c>
      <c r="I2036" s="25">
        <f t="shared" si="3666"/>
        <v>-6.6599999999999993E-4</v>
      </c>
      <c r="J2036" s="27">
        <f t="shared" si="3667"/>
        <v>60.024009603841542</v>
      </c>
      <c r="K2036" s="25">
        <f t="shared" ref="K2036:L2036" si="4184">IFERROR(G2036,0)</f>
        <v>1.6659999999999999E-3</v>
      </c>
      <c r="L2036" s="25">
        <f t="shared" si="4184"/>
        <v>1E-3</v>
      </c>
      <c r="M2036" s="25">
        <f t="shared" si="3669"/>
        <v>-6.6599999999999993E-4</v>
      </c>
      <c r="N2036" s="27">
        <f t="shared" si="3670"/>
        <v>60.024009603841542</v>
      </c>
      <c r="O2036" s="25">
        <f t="shared" ref="O2036:P2036" si="4185">IFERROR(K2036,0)</f>
        <v>1.6659999999999999E-3</v>
      </c>
      <c r="P2036" s="25">
        <f t="shared" si="4185"/>
        <v>1E-3</v>
      </c>
      <c r="Q2036" s="25">
        <f t="shared" si="3672"/>
        <v>-6.6599999999999993E-4</v>
      </c>
      <c r="R2036" s="27">
        <f t="shared" si="3673"/>
        <v>60.024009603841542</v>
      </c>
      <c r="S2036" s="14" t="e">
        <f>T2015</f>
        <v>#REF!</v>
      </c>
      <c r="T2036" s="25" t="e">
        <f>H2036+S2036-H2037-H2038-U2036</f>
        <v>#REF!</v>
      </c>
      <c r="U2036" s="14">
        <v>1E-4</v>
      </c>
      <c r="V2036" s="25">
        <f t="shared" si="3965"/>
        <v>0</v>
      </c>
      <c r="W2036" s="25">
        <f t="shared" si="3966"/>
        <v>0</v>
      </c>
      <c r="X2036" s="14">
        <f t="shared" si="4151"/>
        <v>0</v>
      </c>
      <c r="Y2036" s="14"/>
    </row>
    <row r="2037" spans="1:25" x14ac:dyDescent="0.2">
      <c r="A2037" s="22">
        <v>45754</v>
      </c>
      <c r="B2037" s="23" t="s">
        <v>33</v>
      </c>
      <c r="C2037" s="24" t="s">
        <v>32</v>
      </c>
      <c r="D2037" s="23" t="s">
        <v>26</v>
      </c>
      <c r="E2037" s="25">
        <v>0.63</v>
      </c>
      <c r="F2037" s="8">
        <v>0</v>
      </c>
      <c r="G2037" s="25">
        <v>1.6659999999999999E-3</v>
      </c>
      <c r="H2037" s="28">
        <v>0</v>
      </c>
      <c r="I2037" s="25">
        <f t="shared" si="3666"/>
        <v>-1.6659999999999999E-3</v>
      </c>
      <c r="J2037" s="27">
        <f t="shared" si="3667"/>
        <v>0</v>
      </c>
      <c r="K2037" s="25">
        <f t="shared" ref="K2037:L2037" si="4186">IFERROR(G2037,0)</f>
        <v>1.6659999999999999E-3</v>
      </c>
      <c r="L2037" s="25">
        <f t="shared" si="4186"/>
        <v>0</v>
      </c>
      <c r="M2037" s="25">
        <f t="shared" si="3669"/>
        <v>-1.6659999999999999E-3</v>
      </c>
      <c r="N2037" s="27">
        <f t="shared" si="3670"/>
        <v>0</v>
      </c>
      <c r="O2037" s="25">
        <f t="shared" ref="O2037:P2037" si="4187">IFERROR(K2037,0)</f>
        <v>1.6659999999999999E-3</v>
      </c>
      <c r="P2037" s="25">
        <f t="shared" si="4187"/>
        <v>0</v>
      </c>
      <c r="Q2037" s="25">
        <f t="shared" si="3672"/>
        <v>-1.6659999999999999E-3</v>
      </c>
      <c r="R2037" s="27">
        <f t="shared" si="3673"/>
        <v>0</v>
      </c>
      <c r="S2037" s="29"/>
      <c r="T2037" s="29"/>
      <c r="U2037" s="29"/>
      <c r="V2037" s="25">
        <f t="shared" si="3965"/>
        <v>0</v>
      </c>
      <c r="W2037" s="25">
        <f t="shared" si="3966"/>
        <v>0</v>
      </c>
      <c r="X2037" s="14">
        <f t="shared" si="4151"/>
        <v>1E-3</v>
      </c>
      <c r="Y2037" s="14"/>
    </row>
    <row r="2038" spans="1:25" x14ac:dyDescent="0.2">
      <c r="A2038" s="30">
        <v>45754</v>
      </c>
      <c r="B2038" s="23" t="s">
        <v>33</v>
      </c>
      <c r="C2038" s="24" t="s">
        <v>32</v>
      </c>
      <c r="D2038" s="23" t="s">
        <v>27</v>
      </c>
      <c r="E2038" s="25">
        <v>0</v>
      </c>
      <c r="F2038" s="8">
        <v>0</v>
      </c>
      <c r="G2038" s="25">
        <v>0</v>
      </c>
      <c r="H2038" s="28">
        <v>0</v>
      </c>
      <c r="I2038" s="25">
        <f t="shared" si="3666"/>
        <v>0</v>
      </c>
      <c r="J2038" s="27">
        <f t="shared" si="3667"/>
        <v>0</v>
      </c>
      <c r="K2038" s="25">
        <f t="shared" ref="K2038:L2038" si="4188">IFERROR(G2038,0)</f>
        <v>0</v>
      </c>
      <c r="L2038" s="25">
        <f t="shared" si="4188"/>
        <v>0</v>
      </c>
      <c r="M2038" s="25">
        <f t="shared" si="3669"/>
        <v>0</v>
      </c>
      <c r="N2038" s="27">
        <f t="shared" si="3670"/>
        <v>0</v>
      </c>
      <c r="O2038" s="25">
        <f t="shared" ref="O2038:P2038" si="4189">IFERROR(K2038,0)</f>
        <v>0</v>
      </c>
      <c r="P2038" s="25">
        <f t="shared" si="4189"/>
        <v>0</v>
      </c>
      <c r="Q2038" s="25">
        <f t="shared" si="3672"/>
        <v>0</v>
      </c>
      <c r="R2038" s="27">
        <f t="shared" si="3673"/>
        <v>0</v>
      </c>
      <c r="S2038" s="29"/>
      <c r="T2038" s="29"/>
      <c r="U2038" s="29"/>
      <c r="V2038" s="25">
        <f t="shared" si="3965"/>
        <v>0</v>
      </c>
      <c r="W2038" s="25">
        <f t="shared" si="3966"/>
        <v>0</v>
      </c>
      <c r="X2038" s="14">
        <f t="shared" si="4151"/>
        <v>0</v>
      </c>
      <c r="Y2038" s="14"/>
    </row>
    <row r="2039" spans="1:25" x14ac:dyDescent="0.2">
      <c r="A2039" s="30">
        <v>45755</v>
      </c>
      <c r="B2039" s="31" t="s">
        <v>28</v>
      </c>
      <c r="C2039" s="32" t="s">
        <v>24</v>
      </c>
      <c r="D2039" s="31" t="s">
        <v>25</v>
      </c>
      <c r="E2039" s="33">
        <v>190.9</v>
      </c>
      <c r="F2039" s="9">
        <v>0.64900000000000002</v>
      </c>
      <c r="G2039" s="33">
        <v>0.53666000000000003</v>
      </c>
      <c r="H2039" s="26">
        <v>0.57699999999999996</v>
      </c>
      <c r="I2039" s="33">
        <f t="shared" si="3666"/>
        <v>4.0339999999999931E-2</v>
      </c>
      <c r="J2039" s="34">
        <f t="shared" si="3667"/>
        <v>107.51686356352252</v>
      </c>
      <c r="K2039" s="33">
        <f t="shared" ref="K2039:L2039" si="4190">IFERROR(G2039,0)</f>
        <v>0.53666000000000003</v>
      </c>
      <c r="L2039" s="33">
        <f t="shared" si="4190"/>
        <v>0.57699999999999996</v>
      </c>
      <c r="M2039" s="33">
        <f t="shared" si="3669"/>
        <v>4.0339999999999931E-2</v>
      </c>
      <c r="N2039" s="34">
        <f t="shared" si="3670"/>
        <v>107.51686356352252</v>
      </c>
      <c r="O2039" s="33">
        <f t="shared" ref="O2039:P2039" si="4191">IFERROR(K2039,0)</f>
        <v>0.53666000000000003</v>
      </c>
      <c r="P2039" s="33">
        <f t="shared" si="4191"/>
        <v>0.57699999999999996</v>
      </c>
      <c r="Q2039" s="33">
        <f t="shared" si="3672"/>
        <v>4.0339999999999931E-2</v>
      </c>
      <c r="R2039" s="34">
        <f t="shared" si="3673"/>
        <v>107.51686356352252</v>
      </c>
      <c r="S2039" s="33" t="e">
        <f>T2018</f>
        <v>#REF!</v>
      </c>
      <c r="T2039" s="33" t="e">
        <f>H2039+S2039-H2040-H2041-U2039</f>
        <v>#REF!</v>
      </c>
      <c r="U2039" s="33">
        <v>1.8E-3</v>
      </c>
      <c r="V2039" s="33">
        <f t="shared" si="3965"/>
        <v>82.69029275808937</v>
      </c>
      <c r="W2039" s="33">
        <f t="shared" si="3966"/>
        <v>88.906009244992291</v>
      </c>
      <c r="X2039" s="35">
        <f>H1997</f>
        <v>0.57699999999999996</v>
      </c>
      <c r="Y2039" s="35"/>
    </row>
    <row r="2040" spans="1:25" x14ac:dyDescent="0.2">
      <c r="A2040" s="22">
        <v>45755</v>
      </c>
      <c r="B2040" s="23" t="s">
        <v>28</v>
      </c>
      <c r="C2040" s="24" t="s">
        <v>24</v>
      </c>
      <c r="D2040" s="23" t="s">
        <v>26</v>
      </c>
      <c r="E2040" s="25">
        <v>220.3</v>
      </c>
      <c r="F2040" s="8">
        <v>0.32500000000000001</v>
      </c>
      <c r="G2040" s="25">
        <v>0.66</v>
      </c>
      <c r="H2040" s="28">
        <v>1.4999999999999999E-2</v>
      </c>
      <c r="I2040" s="25">
        <f t="shared" si="3666"/>
        <v>-0.64500000000000002</v>
      </c>
      <c r="J2040" s="27">
        <f t="shared" si="3667"/>
        <v>2.2727272727272725</v>
      </c>
      <c r="K2040" s="25">
        <f t="shared" ref="K2040:L2040" si="4192">IFERROR(G2040,0)</f>
        <v>0.66</v>
      </c>
      <c r="L2040" s="25">
        <f t="shared" si="4192"/>
        <v>1.4999999999999999E-2</v>
      </c>
      <c r="M2040" s="25">
        <f t="shared" si="3669"/>
        <v>-0.64500000000000002</v>
      </c>
      <c r="N2040" s="27">
        <f t="shared" si="3670"/>
        <v>2.2727272727272725</v>
      </c>
      <c r="O2040" s="25">
        <f t="shared" ref="O2040:P2040" si="4193">IFERROR(K2040,0)</f>
        <v>0.66</v>
      </c>
      <c r="P2040" s="25">
        <f t="shared" si="4193"/>
        <v>1.4999999999999999E-2</v>
      </c>
      <c r="Q2040" s="25">
        <f t="shared" si="3672"/>
        <v>-0.64500000000000002</v>
      </c>
      <c r="R2040" s="27">
        <f t="shared" si="3673"/>
        <v>2.2727272727272725</v>
      </c>
      <c r="S2040" s="29"/>
      <c r="T2040" s="29"/>
      <c r="U2040" s="29"/>
      <c r="V2040" s="25">
        <f t="shared" si="3965"/>
        <v>203.07692307692307</v>
      </c>
      <c r="W2040" s="25">
        <f t="shared" si="3966"/>
        <v>4.615384615384615</v>
      </c>
      <c r="X2040" s="14">
        <f t="shared" ref="X2040:X2059" si="4194">H1997</f>
        <v>0.57699999999999996</v>
      </c>
      <c r="Y2040" s="14"/>
    </row>
    <row r="2041" spans="1:25" x14ac:dyDescent="0.2">
      <c r="A2041" s="30">
        <v>45755</v>
      </c>
      <c r="B2041" s="23" t="s">
        <v>28</v>
      </c>
      <c r="C2041" s="24" t="s">
        <v>24</v>
      </c>
      <c r="D2041" s="23" t="s">
        <v>27</v>
      </c>
      <c r="E2041" s="25">
        <v>0</v>
      </c>
      <c r="F2041" s="8">
        <v>0</v>
      </c>
      <c r="G2041" s="25">
        <v>0</v>
      </c>
      <c r="H2041" s="28">
        <v>0</v>
      </c>
      <c r="I2041" s="25">
        <f t="shared" si="3666"/>
        <v>0</v>
      </c>
      <c r="J2041" s="27">
        <f t="shared" si="3667"/>
        <v>0</v>
      </c>
      <c r="K2041" s="25">
        <f t="shared" ref="K2041:L2041" si="4195">IFERROR(G2041,0)</f>
        <v>0</v>
      </c>
      <c r="L2041" s="25">
        <f t="shared" si="4195"/>
        <v>0</v>
      </c>
      <c r="M2041" s="25">
        <f t="shared" si="3669"/>
        <v>0</v>
      </c>
      <c r="N2041" s="27">
        <f t="shared" si="3670"/>
        <v>0</v>
      </c>
      <c r="O2041" s="25">
        <f t="shared" ref="O2041:P2041" si="4196">IFERROR(K2041,0)</f>
        <v>0</v>
      </c>
      <c r="P2041" s="25">
        <f t="shared" si="4196"/>
        <v>0</v>
      </c>
      <c r="Q2041" s="25">
        <f t="shared" si="3672"/>
        <v>0</v>
      </c>
      <c r="R2041" s="27">
        <f t="shared" si="3673"/>
        <v>0</v>
      </c>
      <c r="S2041" s="29"/>
      <c r="T2041" s="29"/>
      <c r="U2041" s="29"/>
      <c r="V2041" s="25">
        <f t="shared" si="3965"/>
        <v>0</v>
      </c>
      <c r="W2041" s="25">
        <f t="shared" si="3966"/>
        <v>0</v>
      </c>
      <c r="X2041" s="14">
        <f t="shared" si="4194"/>
        <v>0</v>
      </c>
      <c r="Y2041" s="14"/>
    </row>
    <row r="2042" spans="1:25" x14ac:dyDescent="0.2">
      <c r="A2042" s="22">
        <v>45755</v>
      </c>
      <c r="B2042" s="23" t="s">
        <v>23</v>
      </c>
      <c r="C2042" s="24" t="s">
        <v>24</v>
      </c>
      <c r="D2042" s="23" t="s">
        <v>25</v>
      </c>
      <c r="E2042" s="25">
        <v>1.7</v>
      </c>
      <c r="F2042" s="8">
        <v>5.0000000000000001E-3</v>
      </c>
      <c r="G2042" s="25">
        <v>4.6600000000000001E-3</v>
      </c>
      <c r="H2042" s="28">
        <v>5.0000000000000001E-3</v>
      </c>
      <c r="I2042" s="25">
        <f t="shared" ref="I2042:I2296" si="4197">H2042-G2042</f>
        <v>3.4000000000000002E-4</v>
      </c>
      <c r="J2042" s="27">
        <f t="shared" ref="J2042:J2296" si="4198">IFERROR(H2042/G2042*100,0)</f>
        <v>107.29613733905579</v>
      </c>
      <c r="K2042" s="25">
        <f t="shared" ref="K2042:L2042" si="4199">IFERROR(G2042,0)</f>
        <v>4.6600000000000001E-3</v>
      </c>
      <c r="L2042" s="25">
        <f t="shared" si="4199"/>
        <v>5.0000000000000001E-3</v>
      </c>
      <c r="M2042" s="25">
        <f t="shared" ref="M2042:M2296" si="4200">IFERROR(L2042-K2042,0)</f>
        <v>3.4000000000000002E-4</v>
      </c>
      <c r="N2042" s="27">
        <f t="shared" ref="N2042:N2296" si="4201">IFERROR(L2042/K2042*100,0)</f>
        <v>107.29613733905579</v>
      </c>
      <c r="O2042" s="25">
        <f t="shared" ref="O2042:P2042" si="4202">IFERROR(K2042,0)</f>
        <v>4.6600000000000001E-3</v>
      </c>
      <c r="P2042" s="25">
        <f t="shared" si="4202"/>
        <v>5.0000000000000001E-3</v>
      </c>
      <c r="Q2042" s="25">
        <f t="shared" ref="Q2042:Q2296" si="4203">IFERROR(P2042-O2042,0)</f>
        <v>3.4000000000000002E-4</v>
      </c>
      <c r="R2042" s="27">
        <f t="shared" ref="R2042:R2296" si="4204">IFERROR(P2042/O2042*100,0)</f>
        <v>107.29613733905579</v>
      </c>
      <c r="S2042" s="25" t="e">
        <f>T2021</f>
        <v>#REF!</v>
      </c>
      <c r="T2042" s="25" t="e">
        <f>H2042+S2042-H2043-H2044-U2042</f>
        <v>#REF!</v>
      </c>
      <c r="U2042" s="25">
        <v>1E-4</v>
      </c>
      <c r="V2042" s="25">
        <f t="shared" si="3965"/>
        <v>93.2</v>
      </c>
      <c r="W2042" s="25">
        <f t="shared" si="3966"/>
        <v>100</v>
      </c>
      <c r="X2042" s="14">
        <f t="shared" si="4194"/>
        <v>0</v>
      </c>
      <c r="Y2042" s="14"/>
    </row>
    <row r="2043" spans="1:25" x14ac:dyDescent="0.2">
      <c r="A2043" s="30">
        <v>45755</v>
      </c>
      <c r="B2043" s="23" t="s">
        <v>23</v>
      </c>
      <c r="C2043" s="24" t="s">
        <v>24</v>
      </c>
      <c r="D2043" s="23" t="s">
        <v>26</v>
      </c>
      <c r="E2043" s="25">
        <v>1.5</v>
      </c>
      <c r="F2043" s="8">
        <v>0</v>
      </c>
      <c r="G2043" s="25">
        <v>3.3300000000000001E-3</v>
      </c>
      <c r="H2043" s="28">
        <v>0</v>
      </c>
      <c r="I2043" s="25">
        <f t="shared" si="4197"/>
        <v>-3.3300000000000001E-3</v>
      </c>
      <c r="J2043" s="27">
        <f t="shared" si="4198"/>
        <v>0</v>
      </c>
      <c r="K2043" s="25">
        <f t="shared" ref="K2043:L2043" si="4205">IFERROR(G2043,0)</f>
        <v>3.3300000000000001E-3</v>
      </c>
      <c r="L2043" s="25">
        <f t="shared" si="4205"/>
        <v>0</v>
      </c>
      <c r="M2043" s="25">
        <f t="shared" si="4200"/>
        <v>-3.3300000000000001E-3</v>
      </c>
      <c r="N2043" s="27">
        <f t="shared" si="4201"/>
        <v>0</v>
      </c>
      <c r="O2043" s="25">
        <f t="shared" ref="O2043:P2043" si="4206">IFERROR(K2043,0)</f>
        <v>3.3300000000000001E-3</v>
      </c>
      <c r="P2043" s="25">
        <f t="shared" si="4206"/>
        <v>0</v>
      </c>
      <c r="Q2043" s="25">
        <f t="shared" si="4203"/>
        <v>-3.3300000000000001E-3</v>
      </c>
      <c r="R2043" s="27">
        <f t="shared" si="4204"/>
        <v>0</v>
      </c>
      <c r="S2043" s="29"/>
      <c r="T2043" s="29"/>
      <c r="U2043" s="29"/>
      <c r="V2043" s="25">
        <f t="shared" si="3965"/>
        <v>0</v>
      </c>
      <c r="W2043" s="25">
        <f t="shared" si="3966"/>
        <v>0</v>
      </c>
      <c r="X2043" s="14">
        <f t="shared" si="4194"/>
        <v>5.0000000000000001E-3</v>
      </c>
      <c r="Y2043" s="14"/>
    </row>
    <row r="2044" spans="1:25" x14ac:dyDescent="0.2">
      <c r="A2044" s="22">
        <v>45755</v>
      </c>
      <c r="B2044" s="23" t="s">
        <v>23</v>
      </c>
      <c r="C2044" s="24" t="s">
        <v>24</v>
      </c>
      <c r="D2044" s="23" t="s">
        <v>27</v>
      </c>
      <c r="E2044" s="25">
        <v>0</v>
      </c>
      <c r="F2044" s="8">
        <v>0</v>
      </c>
      <c r="G2044" s="25">
        <v>0</v>
      </c>
      <c r="H2044" s="28">
        <v>0</v>
      </c>
      <c r="I2044" s="25">
        <f t="shared" si="4197"/>
        <v>0</v>
      </c>
      <c r="J2044" s="27">
        <f t="shared" si="4198"/>
        <v>0</v>
      </c>
      <c r="K2044" s="25">
        <f t="shared" ref="K2044:L2044" si="4207">IFERROR(G2044,0)</f>
        <v>0</v>
      </c>
      <c r="L2044" s="25">
        <f t="shared" si="4207"/>
        <v>0</v>
      </c>
      <c r="M2044" s="25">
        <f t="shared" si="4200"/>
        <v>0</v>
      </c>
      <c r="N2044" s="27">
        <f t="shared" si="4201"/>
        <v>0</v>
      </c>
      <c r="O2044" s="25">
        <f t="shared" ref="O2044:P2044" si="4208">IFERROR(K2044,0)</f>
        <v>0</v>
      </c>
      <c r="P2044" s="25">
        <f t="shared" si="4208"/>
        <v>0</v>
      </c>
      <c r="Q2044" s="25">
        <f t="shared" si="4203"/>
        <v>0</v>
      </c>
      <c r="R2044" s="27">
        <f t="shared" si="4204"/>
        <v>0</v>
      </c>
      <c r="S2044" s="29"/>
      <c r="T2044" s="29"/>
      <c r="U2044" s="29"/>
      <c r="V2044" s="25">
        <f t="shared" si="3965"/>
        <v>0</v>
      </c>
      <c r="W2044" s="25">
        <f t="shared" si="3966"/>
        <v>0</v>
      </c>
      <c r="X2044" s="14">
        <f t="shared" si="4194"/>
        <v>0</v>
      </c>
      <c r="Y2044" s="14"/>
    </row>
    <row r="2045" spans="1:25" x14ac:dyDescent="0.2">
      <c r="A2045" s="30">
        <v>45755</v>
      </c>
      <c r="B2045" s="23" t="s">
        <v>29</v>
      </c>
      <c r="C2045" s="24" t="s">
        <v>24</v>
      </c>
      <c r="D2045" s="23" t="s">
        <v>25</v>
      </c>
      <c r="E2045" s="25">
        <v>1</v>
      </c>
      <c r="F2045" s="8">
        <v>5.0000000000000001E-3</v>
      </c>
      <c r="G2045" s="25">
        <v>3.0000000000000001E-3</v>
      </c>
      <c r="H2045" s="28">
        <v>4.0000000000000001E-3</v>
      </c>
      <c r="I2045" s="25">
        <f t="shared" si="4197"/>
        <v>1E-3</v>
      </c>
      <c r="J2045" s="27">
        <f t="shared" si="4198"/>
        <v>133.33333333333331</v>
      </c>
      <c r="K2045" s="25">
        <f t="shared" ref="K2045:L2045" si="4209">IFERROR(G2045,0)</f>
        <v>3.0000000000000001E-3</v>
      </c>
      <c r="L2045" s="25">
        <f t="shared" si="4209"/>
        <v>4.0000000000000001E-3</v>
      </c>
      <c r="M2045" s="25">
        <f t="shared" si="4200"/>
        <v>1E-3</v>
      </c>
      <c r="N2045" s="27">
        <f t="shared" si="4201"/>
        <v>133.33333333333331</v>
      </c>
      <c r="O2045" s="25">
        <f t="shared" ref="O2045:P2045" si="4210">IFERROR(K2045,0)</f>
        <v>3.0000000000000001E-3</v>
      </c>
      <c r="P2045" s="25">
        <f t="shared" si="4210"/>
        <v>4.0000000000000001E-3</v>
      </c>
      <c r="Q2045" s="25">
        <f t="shared" si="4203"/>
        <v>1E-3</v>
      </c>
      <c r="R2045" s="27">
        <f t="shared" si="4204"/>
        <v>133.33333333333331</v>
      </c>
      <c r="S2045" s="25" t="e">
        <f>T2024</f>
        <v>#REF!</v>
      </c>
      <c r="T2045" s="25" t="e">
        <f>H2045+S2045-H2046-H2047-U2045</f>
        <v>#REF!</v>
      </c>
      <c r="U2045" s="25">
        <v>0</v>
      </c>
      <c r="V2045" s="25">
        <f t="shared" si="3965"/>
        <v>60</v>
      </c>
      <c r="W2045" s="25">
        <f t="shared" si="3966"/>
        <v>80</v>
      </c>
      <c r="X2045" s="14">
        <f t="shared" si="4194"/>
        <v>0</v>
      </c>
      <c r="Y2045" s="14"/>
    </row>
    <row r="2046" spans="1:25" x14ac:dyDescent="0.2">
      <c r="A2046" s="22">
        <v>45755</v>
      </c>
      <c r="B2046" s="23" t="s">
        <v>29</v>
      </c>
      <c r="C2046" s="24" t="s">
        <v>24</v>
      </c>
      <c r="D2046" s="23" t="s">
        <v>26</v>
      </c>
      <c r="E2046" s="25">
        <v>1</v>
      </c>
      <c r="F2046" s="8">
        <v>0</v>
      </c>
      <c r="G2046" s="25">
        <v>3.0000000000000001E-3</v>
      </c>
      <c r="H2046" s="36">
        <v>0.14399999999999999</v>
      </c>
      <c r="I2046" s="25">
        <f t="shared" si="4197"/>
        <v>0.14099999999999999</v>
      </c>
      <c r="J2046" s="27">
        <f t="shared" si="4198"/>
        <v>4799.9999999999991</v>
      </c>
      <c r="K2046" s="25">
        <f t="shared" ref="K2046:L2046" si="4211">IFERROR(G2046,0)</f>
        <v>3.0000000000000001E-3</v>
      </c>
      <c r="L2046" s="25">
        <f t="shared" si="4211"/>
        <v>0.14399999999999999</v>
      </c>
      <c r="M2046" s="25">
        <f t="shared" si="4200"/>
        <v>0.14099999999999999</v>
      </c>
      <c r="N2046" s="27">
        <f t="shared" si="4201"/>
        <v>4799.9999999999991</v>
      </c>
      <c r="O2046" s="25">
        <f t="shared" ref="O2046:P2046" si="4212">IFERROR(K2046,0)</f>
        <v>3.0000000000000001E-3</v>
      </c>
      <c r="P2046" s="25">
        <f t="shared" si="4212"/>
        <v>0.14399999999999999</v>
      </c>
      <c r="Q2046" s="25">
        <f t="shared" si="4203"/>
        <v>0.14099999999999999</v>
      </c>
      <c r="R2046" s="27">
        <f t="shared" si="4204"/>
        <v>4799.9999999999991</v>
      </c>
      <c r="S2046" s="29"/>
      <c r="T2046" s="29"/>
      <c r="U2046" s="29"/>
      <c r="V2046" s="25">
        <f t="shared" si="3965"/>
        <v>0</v>
      </c>
      <c r="W2046" s="25">
        <f t="shared" si="3966"/>
        <v>0</v>
      </c>
      <c r="X2046" s="14">
        <f t="shared" si="4194"/>
        <v>4.0000000000000001E-3</v>
      </c>
      <c r="Y2046" s="14"/>
    </row>
    <row r="2047" spans="1:25" x14ac:dyDescent="0.2">
      <c r="A2047" s="30">
        <v>45755</v>
      </c>
      <c r="B2047" s="23" t="s">
        <v>29</v>
      </c>
      <c r="C2047" s="24" t="s">
        <v>24</v>
      </c>
      <c r="D2047" s="23" t="s">
        <v>27</v>
      </c>
      <c r="E2047" s="25">
        <v>0</v>
      </c>
      <c r="F2047" s="8">
        <v>0</v>
      </c>
      <c r="G2047" s="25">
        <v>0</v>
      </c>
      <c r="H2047" s="28">
        <v>0</v>
      </c>
      <c r="I2047" s="25">
        <f t="shared" si="4197"/>
        <v>0</v>
      </c>
      <c r="J2047" s="27">
        <f t="shared" si="4198"/>
        <v>0</v>
      </c>
      <c r="K2047" s="25">
        <f t="shared" ref="K2047:L2047" si="4213">IFERROR(G2047,0)</f>
        <v>0</v>
      </c>
      <c r="L2047" s="25">
        <f t="shared" si="4213"/>
        <v>0</v>
      </c>
      <c r="M2047" s="25">
        <f t="shared" si="4200"/>
        <v>0</v>
      </c>
      <c r="N2047" s="27">
        <f t="shared" si="4201"/>
        <v>0</v>
      </c>
      <c r="O2047" s="25">
        <f t="shared" ref="O2047:P2047" si="4214">IFERROR(K2047,0)</f>
        <v>0</v>
      </c>
      <c r="P2047" s="25">
        <f t="shared" si="4214"/>
        <v>0</v>
      </c>
      <c r="Q2047" s="25">
        <f t="shared" si="4203"/>
        <v>0</v>
      </c>
      <c r="R2047" s="27">
        <f t="shared" si="4204"/>
        <v>0</v>
      </c>
      <c r="S2047" s="29"/>
      <c r="T2047" s="29"/>
      <c r="U2047" s="29"/>
      <c r="V2047" s="25">
        <f t="shared" si="3965"/>
        <v>0</v>
      </c>
      <c r="W2047" s="25">
        <f t="shared" si="3966"/>
        <v>0</v>
      </c>
      <c r="X2047" s="14">
        <f t="shared" si="4194"/>
        <v>0</v>
      </c>
      <c r="Y2047" s="14"/>
    </row>
    <row r="2048" spans="1:25" x14ac:dyDescent="0.2">
      <c r="A2048" s="22">
        <v>45755</v>
      </c>
      <c r="B2048" s="23" t="s">
        <v>30</v>
      </c>
      <c r="C2048" s="24" t="s">
        <v>24</v>
      </c>
      <c r="D2048" s="23" t="s">
        <v>25</v>
      </c>
      <c r="E2048" s="25">
        <v>0.6</v>
      </c>
      <c r="F2048" s="8">
        <v>3.0000000000000001E-3</v>
      </c>
      <c r="G2048" s="25">
        <v>3.3300000000000001E-3</v>
      </c>
      <c r="H2048" s="28">
        <v>2E-3</v>
      </c>
      <c r="I2048" s="25">
        <f t="shared" si="4197"/>
        <v>-1.33E-3</v>
      </c>
      <c r="J2048" s="27">
        <f t="shared" si="4198"/>
        <v>60.06006006006006</v>
      </c>
      <c r="K2048" s="25">
        <f t="shared" ref="K2048:L2048" si="4215">IFERROR(G2048,0)</f>
        <v>3.3300000000000001E-3</v>
      </c>
      <c r="L2048" s="25">
        <f t="shared" si="4215"/>
        <v>2E-3</v>
      </c>
      <c r="M2048" s="25">
        <f t="shared" si="4200"/>
        <v>-1.33E-3</v>
      </c>
      <c r="N2048" s="27">
        <f t="shared" si="4201"/>
        <v>60.06006006006006</v>
      </c>
      <c r="O2048" s="25">
        <f t="shared" ref="O2048:P2048" si="4216">IFERROR(K2048,0)</f>
        <v>3.3300000000000001E-3</v>
      </c>
      <c r="P2048" s="25">
        <f t="shared" si="4216"/>
        <v>2E-3</v>
      </c>
      <c r="Q2048" s="25">
        <f t="shared" si="4203"/>
        <v>-1.33E-3</v>
      </c>
      <c r="R2048" s="27">
        <f t="shared" si="4204"/>
        <v>60.06006006006006</v>
      </c>
      <c r="S2048" s="14" t="e">
        <f>T2027</f>
        <v>#REF!</v>
      </c>
      <c r="T2048" s="25" t="e">
        <f>H2048+S2048-H2049-H2050-U2048</f>
        <v>#REF!</v>
      </c>
      <c r="U2048" s="14">
        <v>0</v>
      </c>
      <c r="V2048" s="25">
        <f t="shared" si="3965"/>
        <v>111.00000000000001</v>
      </c>
      <c r="W2048" s="25">
        <f t="shared" si="3966"/>
        <v>66.666666666666657</v>
      </c>
      <c r="X2048" s="14">
        <f t="shared" si="4194"/>
        <v>0</v>
      </c>
      <c r="Y2048" s="14"/>
    </row>
    <row r="2049" spans="1:25" x14ac:dyDescent="0.2">
      <c r="A2049" s="30">
        <v>45755</v>
      </c>
      <c r="B2049" s="23" t="s">
        <v>30</v>
      </c>
      <c r="C2049" s="24" t="s">
        <v>24</v>
      </c>
      <c r="D2049" s="23" t="s">
        <v>26</v>
      </c>
      <c r="E2049" s="25">
        <v>0.6</v>
      </c>
      <c r="F2049" s="8">
        <v>2.9000000000000001E-2</v>
      </c>
      <c r="G2049" s="25">
        <v>3.3300000000000001E-3</v>
      </c>
      <c r="H2049" s="28">
        <v>0</v>
      </c>
      <c r="I2049" s="25">
        <f t="shared" si="4197"/>
        <v>-3.3300000000000001E-3</v>
      </c>
      <c r="J2049" s="27">
        <f t="shared" si="4198"/>
        <v>0</v>
      </c>
      <c r="K2049" s="25">
        <f t="shared" ref="K2049:L2049" si="4217">IFERROR(G2049,0)</f>
        <v>3.3300000000000001E-3</v>
      </c>
      <c r="L2049" s="25">
        <f t="shared" si="4217"/>
        <v>0</v>
      </c>
      <c r="M2049" s="25">
        <f t="shared" si="4200"/>
        <v>-3.3300000000000001E-3</v>
      </c>
      <c r="N2049" s="27">
        <f t="shared" si="4201"/>
        <v>0</v>
      </c>
      <c r="O2049" s="25">
        <f t="shared" ref="O2049:P2049" si="4218">IFERROR(K2049,0)</f>
        <v>3.3300000000000001E-3</v>
      </c>
      <c r="P2049" s="25">
        <f t="shared" si="4218"/>
        <v>0</v>
      </c>
      <c r="Q2049" s="25">
        <f t="shared" si="4203"/>
        <v>-3.3300000000000001E-3</v>
      </c>
      <c r="R2049" s="27">
        <f t="shared" si="4204"/>
        <v>0</v>
      </c>
      <c r="S2049" s="29"/>
      <c r="T2049" s="29"/>
      <c r="U2049" s="29"/>
      <c r="V2049" s="25">
        <f t="shared" si="3965"/>
        <v>11.482758620689655</v>
      </c>
      <c r="W2049" s="25">
        <f t="shared" si="3966"/>
        <v>0</v>
      </c>
      <c r="X2049" s="14">
        <f t="shared" si="4194"/>
        <v>0</v>
      </c>
      <c r="Y2049" s="14"/>
    </row>
    <row r="2050" spans="1:25" x14ac:dyDescent="0.2">
      <c r="A2050" s="22">
        <v>45755</v>
      </c>
      <c r="B2050" s="23" t="s">
        <v>30</v>
      </c>
      <c r="C2050" s="24" t="s">
        <v>24</v>
      </c>
      <c r="D2050" s="23" t="s">
        <v>27</v>
      </c>
      <c r="E2050" s="25">
        <v>0</v>
      </c>
      <c r="F2050" s="8">
        <v>0</v>
      </c>
      <c r="G2050" s="25">
        <v>0</v>
      </c>
      <c r="H2050" s="28">
        <v>0</v>
      </c>
      <c r="I2050" s="25">
        <f t="shared" si="4197"/>
        <v>0</v>
      </c>
      <c r="J2050" s="27">
        <f t="shared" si="4198"/>
        <v>0</v>
      </c>
      <c r="K2050" s="25">
        <f t="shared" ref="K2050:L2050" si="4219">IFERROR(G2050,0)</f>
        <v>0</v>
      </c>
      <c r="L2050" s="25">
        <f t="shared" si="4219"/>
        <v>0</v>
      </c>
      <c r="M2050" s="25">
        <f t="shared" si="4200"/>
        <v>0</v>
      </c>
      <c r="N2050" s="27">
        <f t="shared" si="4201"/>
        <v>0</v>
      </c>
      <c r="O2050" s="25">
        <f t="shared" ref="O2050:P2050" si="4220">IFERROR(K2050,0)</f>
        <v>0</v>
      </c>
      <c r="P2050" s="25">
        <f t="shared" si="4220"/>
        <v>0</v>
      </c>
      <c r="Q2050" s="25">
        <f t="shared" si="4203"/>
        <v>0</v>
      </c>
      <c r="R2050" s="27">
        <f t="shared" si="4204"/>
        <v>0</v>
      </c>
      <c r="S2050" s="29"/>
      <c r="T2050" s="29"/>
      <c r="U2050" s="29"/>
      <c r="V2050" s="25">
        <f t="shared" si="3965"/>
        <v>0</v>
      </c>
      <c r="W2050" s="25">
        <f t="shared" si="3966"/>
        <v>0</v>
      </c>
      <c r="X2050" s="14">
        <f t="shared" si="4194"/>
        <v>0</v>
      </c>
      <c r="Y2050" s="14"/>
    </row>
    <row r="2051" spans="1:25" x14ac:dyDescent="0.2">
      <c r="A2051" s="30">
        <v>45755</v>
      </c>
      <c r="B2051" s="23" t="s">
        <v>31</v>
      </c>
      <c r="C2051" s="24" t="s">
        <v>32</v>
      </c>
      <c r="D2051" s="23" t="s">
        <v>25</v>
      </c>
      <c r="E2051" s="25">
        <v>229.8</v>
      </c>
      <c r="F2051" s="8">
        <v>0.63200000000000001</v>
      </c>
      <c r="G2051" s="25">
        <v>0.65332999999999997</v>
      </c>
      <c r="H2051" s="28">
        <v>0.64100000000000001</v>
      </c>
      <c r="I2051" s="25">
        <f t="shared" si="4197"/>
        <v>-1.2329999999999952E-2</v>
      </c>
      <c r="J2051" s="27">
        <f t="shared" si="4198"/>
        <v>98.112745473191197</v>
      </c>
      <c r="K2051" s="25">
        <f t="shared" ref="K2051:L2051" si="4221">IFERROR(G2051,0)</f>
        <v>0.65332999999999997</v>
      </c>
      <c r="L2051" s="25">
        <f t="shared" si="4221"/>
        <v>0.64100000000000001</v>
      </c>
      <c r="M2051" s="25">
        <f t="shared" si="4200"/>
        <v>-1.2329999999999952E-2</v>
      </c>
      <c r="N2051" s="27">
        <f t="shared" si="4201"/>
        <v>98.112745473191197</v>
      </c>
      <c r="O2051" s="25">
        <f t="shared" ref="O2051:P2051" si="4222">IFERROR(K2051,0)</f>
        <v>0.65332999999999997</v>
      </c>
      <c r="P2051" s="25">
        <f t="shared" si="4222"/>
        <v>0.64100000000000001</v>
      </c>
      <c r="Q2051" s="25">
        <f t="shared" si="4203"/>
        <v>-1.2329999999999952E-2</v>
      </c>
      <c r="R2051" s="27">
        <f t="shared" si="4204"/>
        <v>98.112745473191197</v>
      </c>
      <c r="S2051" s="14" t="e">
        <f>T2030</f>
        <v>#REF!</v>
      </c>
      <c r="T2051" s="25" t="e">
        <f>H2051+S2051-H2052-H2053-U2051</f>
        <v>#REF!</v>
      </c>
      <c r="U2051" s="14">
        <v>4.0000000000000002E-4</v>
      </c>
      <c r="V2051" s="25">
        <f t="shared" si="3965"/>
        <v>103.375</v>
      </c>
      <c r="W2051" s="25">
        <f t="shared" si="3966"/>
        <v>101.4240506329114</v>
      </c>
      <c r="X2051" s="14">
        <f t="shared" si="4194"/>
        <v>0</v>
      </c>
      <c r="Y2051" s="14"/>
    </row>
    <row r="2052" spans="1:25" x14ac:dyDescent="0.2">
      <c r="A2052" s="22">
        <v>45755</v>
      </c>
      <c r="B2052" s="23" t="s">
        <v>31</v>
      </c>
      <c r="C2052" s="24" t="s">
        <v>32</v>
      </c>
      <c r="D2052" s="23" t="s">
        <v>26</v>
      </c>
      <c r="E2052" s="25">
        <v>285</v>
      </c>
      <c r="F2052" s="8">
        <v>0.67900000000000005</v>
      </c>
      <c r="G2052" s="25">
        <v>0.78332999999999997</v>
      </c>
      <c r="H2052" s="28">
        <v>3.641</v>
      </c>
      <c r="I2052" s="25">
        <f t="shared" si="4197"/>
        <v>2.8576700000000002</v>
      </c>
      <c r="J2052" s="27">
        <f t="shared" si="4198"/>
        <v>464.81048855527047</v>
      </c>
      <c r="K2052" s="25">
        <f t="shared" ref="K2052:L2052" si="4223">IFERROR(G2052,0)</f>
        <v>0.78332999999999997</v>
      </c>
      <c r="L2052" s="25">
        <f t="shared" si="4223"/>
        <v>3.641</v>
      </c>
      <c r="M2052" s="25">
        <f t="shared" si="4200"/>
        <v>2.8576700000000002</v>
      </c>
      <c r="N2052" s="27">
        <f t="shared" si="4201"/>
        <v>464.81048855527047</v>
      </c>
      <c r="O2052" s="25">
        <f t="shared" ref="O2052:P2052" si="4224">IFERROR(K2052,0)</f>
        <v>0.78332999999999997</v>
      </c>
      <c r="P2052" s="25">
        <f t="shared" si="4224"/>
        <v>3.641</v>
      </c>
      <c r="Q2052" s="25">
        <f t="shared" si="4203"/>
        <v>2.8576700000000002</v>
      </c>
      <c r="R2052" s="27">
        <f t="shared" si="4204"/>
        <v>464.81048855527047</v>
      </c>
      <c r="S2052" s="29"/>
      <c r="T2052" s="29"/>
      <c r="U2052" s="29"/>
      <c r="V2052" s="25">
        <f t="shared" si="3965"/>
        <v>115.36524300441823</v>
      </c>
      <c r="W2052" s="25">
        <f t="shared" si="3966"/>
        <v>536.2297496318115</v>
      </c>
      <c r="X2052" s="14">
        <f t="shared" si="4194"/>
        <v>0.629</v>
      </c>
      <c r="Y2052" s="14"/>
    </row>
    <row r="2053" spans="1:25" x14ac:dyDescent="0.2">
      <c r="A2053" s="30">
        <v>45755</v>
      </c>
      <c r="B2053" s="23" t="s">
        <v>31</v>
      </c>
      <c r="C2053" s="24" t="s">
        <v>32</v>
      </c>
      <c r="D2053" s="23" t="s">
        <v>27</v>
      </c>
      <c r="E2053" s="25">
        <v>0</v>
      </c>
      <c r="F2053" s="8">
        <v>0</v>
      </c>
      <c r="G2053" s="25">
        <v>0</v>
      </c>
      <c r="H2053" s="28">
        <v>0</v>
      </c>
      <c r="I2053" s="25">
        <f t="shared" si="4197"/>
        <v>0</v>
      </c>
      <c r="J2053" s="27">
        <f t="shared" si="4198"/>
        <v>0</v>
      </c>
      <c r="K2053" s="25">
        <f t="shared" ref="K2053:L2053" si="4225">IFERROR(G2053,0)</f>
        <v>0</v>
      </c>
      <c r="L2053" s="25">
        <f t="shared" si="4225"/>
        <v>0</v>
      </c>
      <c r="M2053" s="25">
        <f t="shared" si="4200"/>
        <v>0</v>
      </c>
      <c r="N2053" s="27">
        <f t="shared" si="4201"/>
        <v>0</v>
      </c>
      <c r="O2053" s="25">
        <f t="shared" ref="O2053:P2053" si="4226">IFERROR(K2053,0)</f>
        <v>0</v>
      </c>
      <c r="P2053" s="25">
        <f t="shared" si="4226"/>
        <v>0</v>
      </c>
      <c r="Q2053" s="25">
        <f t="shared" si="4203"/>
        <v>0</v>
      </c>
      <c r="R2053" s="27">
        <f t="shared" si="4204"/>
        <v>0</v>
      </c>
      <c r="S2053" s="29"/>
      <c r="T2053" s="29"/>
      <c r="U2053" s="29"/>
      <c r="V2053" s="25">
        <f t="shared" si="3965"/>
        <v>0</v>
      </c>
      <c r="W2053" s="25">
        <f t="shared" si="3966"/>
        <v>0</v>
      </c>
      <c r="X2053" s="14">
        <f t="shared" si="4194"/>
        <v>3.391</v>
      </c>
      <c r="Y2053" s="14"/>
    </row>
    <row r="2054" spans="1:25" x14ac:dyDescent="0.2">
      <c r="A2054" s="22">
        <v>45755</v>
      </c>
      <c r="B2054" s="23" t="s">
        <v>36</v>
      </c>
      <c r="C2054" s="24" t="s">
        <v>32</v>
      </c>
      <c r="D2054" s="23" t="s">
        <v>25</v>
      </c>
      <c r="E2054" s="25">
        <v>5.2</v>
      </c>
      <c r="F2054" s="8">
        <v>0.02</v>
      </c>
      <c r="G2054" s="25">
        <v>1.333E-2</v>
      </c>
      <c r="H2054" s="28">
        <v>1.6E-2</v>
      </c>
      <c r="I2054" s="25">
        <f t="shared" si="4197"/>
        <v>2.6700000000000005E-3</v>
      </c>
      <c r="J2054" s="27">
        <f t="shared" si="4198"/>
        <v>120.03000750187547</v>
      </c>
      <c r="K2054" s="25">
        <f t="shared" ref="K2054:L2054" si="4227">IFERROR(G2054,0)</f>
        <v>1.333E-2</v>
      </c>
      <c r="L2054" s="25">
        <f t="shared" si="4227"/>
        <v>1.6E-2</v>
      </c>
      <c r="M2054" s="25">
        <f t="shared" si="4200"/>
        <v>2.6700000000000005E-3</v>
      </c>
      <c r="N2054" s="27">
        <f t="shared" si="4201"/>
        <v>120.03000750187547</v>
      </c>
      <c r="O2054" s="25">
        <f t="shared" ref="O2054:P2054" si="4228">IFERROR(K2054,0)</f>
        <v>1.333E-2</v>
      </c>
      <c r="P2054" s="25">
        <f t="shared" si="4228"/>
        <v>1.6E-2</v>
      </c>
      <c r="Q2054" s="25">
        <f t="shared" si="4203"/>
        <v>2.6700000000000005E-3</v>
      </c>
      <c r="R2054" s="27">
        <f t="shared" si="4204"/>
        <v>120.03000750187547</v>
      </c>
      <c r="S2054" s="14" t="e">
        <f>T2033</f>
        <v>#REF!</v>
      </c>
      <c r="T2054" s="25" t="e">
        <f>H2054+S2054-H2055-H2056-U2054</f>
        <v>#REF!</v>
      </c>
      <c r="U2054" s="14">
        <v>6.9999999999999999E-4</v>
      </c>
      <c r="V2054" s="25">
        <f t="shared" si="3965"/>
        <v>66.649999999999991</v>
      </c>
      <c r="W2054" s="25">
        <f t="shared" si="3966"/>
        <v>80</v>
      </c>
      <c r="X2054" s="14">
        <f t="shared" si="4194"/>
        <v>0</v>
      </c>
      <c r="Y2054" s="14"/>
    </row>
    <row r="2055" spans="1:25" x14ac:dyDescent="0.2">
      <c r="A2055" s="30">
        <v>45755</v>
      </c>
      <c r="B2055" s="23" t="s">
        <v>36</v>
      </c>
      <c r="C2055" s="24" t="s">
        <v>32</v>
      </c>
      <c r="D2055" s="23" t="s">
        <v>26</v>
      </c>
      <c r="E2055" s="25">
        <v>5.0999999999999996</v>
      </c>
      <c r="F2055" s="8">
        <v>0</v>
      </c>
      <c r="G2055" s="25">
        <v>1.333E-2</v>
      </c>
      <c r="H2055" s="28">
        <v>0</v>
      </c>
      <c r="I2055" s="25">
        <f t="shared" si="4197"/>
        <v>-1.333E-2</v>
      </c>
      <c r="J2055" s="27">
        <f t="shared" si="4198"/>
        <v>0</v>
      </c>
      <c r="K2055" s="25">
        <f t="shared" ref="K2055:L2055" si="4229">IFERROR(G2055,0)</f>
        <v>1.333E-2</v>
      </c>
      <c r="L2055" s="25">
        <f t="shared" si="4229"/>
        <v>0</v>
      </c>
      <c r="M2055" s="25">
        <f t="shared" si="4200"/>
        <v>-1.333E-2</v>
      </c>
      <c r="N2055" s="27">
        <f t="shared" si="4201"/>
        <v>0</v>
      </c>
      <c r="O2055" s="25">
        <f t="shared" ref="O2055:P2055" si="4230">IFERROR(K2055,0)</f>
        <v>1.333E-2</v>
      </c>
      <c r="P2055" s="25">
        <f t="shared" si="4230"/>
        <v>0</v>
      </c>
      <c r="Q2055" s="25">
        <f t="shared" si="4203"/>
        <v>-1.333E-2</v>
      </c>
      <c r="R2055" s="27">
        <f t="shared" si="4204"/>
        <v>0</v>
      </c>
      <c r="S2055" s="29"/>
      <c r="T2055" s="29"/>
      <c r="U2055" s="29"/>
      <c r="V2055" s="25">
        <f t="shared" si="3965"/>
        <v>0</v>
      </c>
      <c r="W2055" s="25">
        <f t="shared" si="3966"/>
        <v>0</v>
      </c>
      <c r="X2055" s="14">
        <f t="shared" si="4194"/>
        <v>1.7999999999999999E-2</v>
      </c>
      <c r="Y2055" s="14"/>
    </row>
    <row r="2056" spans="1:25" x14ac:dyDescent="0.2">
      <c r="A2056" s="22">
        <v>45755</v>
      </c>
      <c r="B2056" s="23" t="s">
        <v>36</v>
      </c>
      <c r="C2056" s="24" t="s">
        <v>32</v>
      </c>
      <c r="D2056" s="23" t="s">
        <v>27</v>
      </c>
      <c r="E2056" s="25">
        <v>0</v>
      </c>
      <c r="F2056" s="8">
        <v>0</v>
      </c>
      <c r="G2056" s="25">
        <v>0</v>
      </c>
      <c r="H2056" s="28">
        <v>0</v>
      </c>
      <c r="I2056" s="25">
        <f t="shared" si="4197"/>
        <v>0</v>
      </c>
      <c r="J2056" s="27">
        <f t="shared" si="4198"/>
        <v>0</v>
      </c>
      <c r="K2056" s="25">
        <f t="shared" ref="K2056:L2056" si="4231">IFERROR(G2056,0)</f>
        <v>0</v>
      </c>
      <c r="L2056" s="25">
        <f t="shared" si="4231"/>
        <v>0</v>
      </c>
      <c r="M2056" s="25">
        <f t="shared" si="4200"/>
        <v>0</v>
      </c>
      <c r="N2056" s="27">
        <f t="shared" si="4201"/>
        <v>0</v>
      </c>
      <c r="O2056" s="25">
        <f t="shared" ref="O2056:P2056" si="4232">IFERROR(K2056,0)</f>
        <v>0</v>
      </c>
      <c r="P2056" s="25">
        <f t="shared" si="4232"/>
        <v>0</v>
      </c>
      <c r="Q2056" s="25">
        <f t="shared" si="4203"/>
        <v>0</v>
      </c>
      <c r="R2056" s="27">
        <f t="shared" si="4204"/>
        <v>0</v>
      </c>
      <c r="S2056" s="29"/>
      <c r="T2056" s="29"/>
      <c r="U2056" s="29"/>
      <c r="V2056" s="25">
        <f t="shared" si="3965"/>
        <v>0</v>
      </c>
      <c r="W2056" s="25">
        <f t="shared" si="3966"/>
        <v>0</v>
      </c>
      <c r="X2056" s="14">
        <f t="shared" si="4194"/>
        <v>0</v>
      </c>
      <c r="Y2056" s="14"/>
    </row>
    <row r="2057" spans="1:25" x14ac:dyDescent="0.2">
      <c r="A2057" s="30">
        <v>45755</v>
      </c>
      <c r="B2057" s="23" t="s">
        <v>33</v>
      </c>
      <c r="C2057" s="24" t="s">
        <v>32</v>
      </c>
      <c r="D2057" s="23" t="s">
        <v>25</v>
      </c>
      <c r="E2057" s="25">
        <v>0.63</v>
      </c>
      <c r="F2057" s="8">
        <v>0</v>
      </c>
      <c r="G2057" s="25">
        <v>1.6659999999999999E-3</v>
      </c>
      <c r="H2057" s="28">
        <v>1E-3</v>
      </c>
      <c r="I2057" s="25">
        <f t="shared" si="4197"/>
        <v>-6.6599999999999993E-4</v>
      </c>
      <c r="J2057" s="27">
        <f t="shared" si="4198"/>
        <v>60.024009603841542</v>
      </c>
      <c r="K2057" s="25">
        <f t="shared" ref="K2057:L2057" si="4233">IFERROR(G2057,0)</f>
        <v>1.6659999999999999E-3</v>
      </c>
      <c r="L2057" s="25">
        <f t="shared" si="4233"/>
        <v>1E-3</v>
      </c>
      <c r="M2057" s="25">
        <f t="shared" si="4200"/>
        <v>-6.6599999999999993E-4</v>
      </c>
      <c r="N2057" s="27">
        <f t="shared" si="4201"/>
        <v>60.024009603841542</v>
      </c>
      <c r="O2057" s="25">
        <f t="shared" ref="O2057:P2057" si="4234">IFERROR(K2057,0)</f>
        <v>1.6659999999999999E-3</v>
      </c>
      <c r="P2057" s="25">
        <f t="shared" si="4234"/>
        <v>1E-3</v>
      </c>
      <c r="Q2057" s="25">
        <f t="shared" si="4203"/>
        <v>-6.6599999999999993E-4</v>
      </c>
      <c r="R2057" s="27">
        <f t="shared" si="4204"/>
        <v>60.024009603841542</v>
      </c>
      <c r="S2057" s="14" t="e">
        <f>T2036</f>
        <v>#REF!</v>
      </c>
      <c r="T2057" s="25" t="e">
        <f>H2057+S2057-H2058-H2059-U2057</f>
        <v>#REF!</v>
      </c>
      <c r="U2057" s="14">
        <v>1E-4</v>
      </c>
      <c r="V2057" s="25">
        <f t="shared" si="3965"/>
        <v>0</v>
      </c>
      <c r="W2057" s="25">
        <f t="shared" si="3966"/>
        <v>0</v>
      </c>
      <c r="X2057" s="14">
        <f t="shared" si="4194"/>
        <v>0</v>
      </c>
      <c r="Y2057" s="14"/>
    </row>
    <row r="2058" spans="1:25" x14ac:dyDescent="0.2">
      <c r="A2058" s="22">
        <v>45755</v>
      </c>
      <c r="B2058" s="23" t="s">
        <v>33</v>
      </c>
      <c r="C2058" s="24" t="s">
        <v>32</v>
      </c>
      <c r="D2058" s="23" t="s">
        <v>26</v>
      </c>
      <c r="E2058" s="25">
        <v>0.63</v>
      </c>
      <c r="F2058" s="8">
        <v>0</v>
      </c>
      <c r="G2058" s="25">
        <v>1.6659999999999999E-3</v>
      </c>
      <c r="H2058" s="28">
        <v>0</v>
      </c>
      <c r="I2058" s="25">
        <f t="shared" si="4197"/>
        <v>-1.6659999999999999E-3</v>
      </c>
      <c r="J2058" s="27">
        <f t="shared" si="4198"/>
        <v>0</v>
      </c>
      <c r="K2058" s="25">
        <f t="shared" ref="K2058:L2058" si="4235">IFERROR(G2058,0)</f>
        <v>1.6659999999999999E-3</v>
      </c>
      <c r="L2058" s="25">
        <f t="shared" si="4235"/>
        <v>0</v>
      </c>
      <c r="M2058" s="25">
        <f t="shared" si="4200"/>
        <v>-1.6659999999999999E-3</v>
      </c>
      <c r="N2058" s="27">
        <f t="shared" si="4201"/>
        <v>0</v>
      </c>
      <c r="O2058" s="25">
        <f t="shared" ref="O2058:P2058" si="4236">IFERROR(K2058,0)</f>
        <v>1.6659999999999999E-3</v>
      </c>
      <c r="P2058" s="25">
        <f t="shared" si="4236"/>
        <v>0</v>
      </c>
      <c r="Q2058" s="25">
        <f t="shared" si="4203"/>
        <v>-1.6659999999999999E-3</v>
      </c>
      <c r="R2058" s="27">
        <f t="shared" si="4204"/>
        <v>0</v>
      </c>
      <c r="S2058" s="29"/>
      <c r="T2058" s="29"/>
      <c r="U2058" s="29"/>
      <c r="V2058" s="25">
        <f t="shared" si="3965"/>
        <v>0</v>
      </c>
      <c r="W2058" s="25">
        <f t="shared" si="3966"/>
        <v>0</v>
      </c>
      <c r="X2058" s="14">
        <f t="shared" si="4194"/>
        <v>1E-3</v>
      </c>
      <c r="Y2058" s="14"/>
    </row>
    <row r="2059" spans="1:25" x14ac:dyDescent="0.2">
      <c r="A2059" s="30">
        <v>45755</v>
      </c>
      <c r="B2059" s="23" t="s">
        <v>33</v>
      </c>
      <c r="C2059" s="24" t="s">
        <v>32</v>
      </c>
      <c r="D2059" s="23" t="s">
        <v>27</v>
      </c>
      <c r="E2059" s="25">
        <v>0</v>
      </c>
      <c r="F2059" s="8">
        <v>0</v>
      </c>
      <c r="G2059" s="25">
        <v>0</v>
      </c>
      <c r="H2059" s="28">
        <v>0</v>
      </c>
      <c r="I2059" s="25">
        <f t="shared" si="4197"/>
        <v>0</v>
      </c>
      <c r="J2059" s="27">
        <f t="shared" si="4198"/>
        <v>0</v>
      </c>
      <c r="K2059" s="25">
        <f t="shared" ref="K2059:L2059" si="4237">IFERROR(G2059,0)</f>
        <v>0</v>
      </c>
      <c r="L2059" s="25">
        <f t="shared" si="4237"/>
        <v>0</v>
      </c>
      <c r="M2059" s="25">
        <f t="shared" si="4200"/>
        <v>0</v>
      </c>
      <c r="N2059" s="27">
        <f t="shared" si="4201"/>
        <v>0</v>
      </c>
      <c r="O2059" s="25">
        <f t="shared" ref="O2059:P2059" si="4238">IFERROR(K2059,0)</f>
        <v>0</v>
      </c>
      <c r="P2059" s="25">
        <f t="shared" si="4238"/>
        <v>0</v>
      </c>
      <c r="Q2059" s="25">
        <f t="shared" si="4203"/>
        <v>0</v>
      </c>
      <c r="R2059" s="27">
        <f t="shared" si="4204"/>
        <v>0</v>
      </c>
      <c r="S2059" s="29"/>
      <c r="T2059" s="29"/>
      <c r="U2059" s="29"/>
      <c r="V2059" s="25">
        <f t="shared" si="3965"/>
        <v>0</v>
      </c>
      <c r="W2059" s="25">
        <f t="shared" si="3966"/>
        <v>0</v>
      </c>
      <c r="X2059" s="14">
        <f t="shared" si="4194"/>
        <v>0</v>
      </c>
      <c r="Y2059" s="14"/>
    </row>
    <row r="2060" spans="1:25" x14ac:dyDescent="0.2">
      <c r="A2060" s="30">
        <v>45756</v>
      </c>
      <c r="B2060" s="31" t="s">
        <v>28</v>
      </c>
      <c r="C2060" s="32" t="s">
        <v>24</v>
      </c>
      <c r="D2060" s="31" t="s">
        <v>25</v>
      </c>
      <c r="E2060" s="33">
        <v>190.9</v>
      </c>
      <c r="F2060" s="9">
        <v>0.64800000000000002</v>
      </c>
      <c r="G2060" s="33">
        <v>0.53666000000000003</v>
      </c>
      <c r="H2060" s="26">
        <v>0.56999999999999995</v>
      </c>
      <c r="I2060" s="33">
        <f t="shared" si="4197"/>
        <v>3.3339999999999925E-2</v>
      </c>
      <c r="J2060" s="34">
        <f t="shared" si="4198"/>
        <v>106.21249953415568</v>
      </c>
      <c r="K2060" s="33">
        <f t="shared" ref="K2060:L2060" si="4239">IFERROR(G2060,0)</f>
        <v>0.53666000000000003</v>
      </c>
      <c r="L2060" s="33">
        <f t="shared" si="4239"/>
        <v>0.56999999999999995</v>
      </c>
      <c r="M2060" s="33">
        <f t="shared" si="4200"/>
        <v>3.3339999999999925E-2</v>
      </c>
      <c r="N2060" s="34">
        <f t="shared" si="4201"/>
        <v>106.21249953415568</v>
      </c>
      <c r="O2060" s="33">
        <f t="shared" ref="O2060:P2060" si="4240">IFERROR(K2060,0)</f>
        <v>0.53666000000000003</v>
      </c>
      <c r="P2060" s="33">
        <f t="shared" si="4240"/>
        <v>0.56999999999999995</v>
      </c>
      <c r="Q2060" s="33">
        <f t="shared" si="4203"/>
        <v>3.3339999999999925E-2</v>
      </c>
      <c r="R2060" s="34">
        <f t="shared" si="4204"/>
        <v>106.21249953415568</v>
      </c>
      <c r="S2060" s="33" t="e">
        <f>T2039</f>
        <v>#REF!</v>
      </c>
      <c r="T2060" s="33" t="e">
        <f>H2060+S2060-H2061-H2062-U2060</f>
        <v>#REF!</v>
      </c>
      <c r="U2060" s="33">
        <v>1.8E-3</v>
      </c>
      <c r="V2060" s="33">
        <f t="shared" si="3965"/>
        <v>82.817901234567898</v>
      </c>
      <c r="W2060" s="33">
        <f t="shared" si="3966"/>
        <v>87.962962962962948</v>
      </c>
      <c r="X2060" s="35">
        <f>H2018</f>
        <v>0.57699999999999996</v>
      </c>
      <c r="Y2060" s="35"/>
    </row>
    <row r="2061" spans="1:25" x14ac:dyDescent="0.2">
      <c r="A2061" s="22">
        <v>45756</v>
      </c>
      <c r="B2061" s="23" t="s">
        <v>28</v>
      </c>
      <c r="C2061" s="24" t="s">
        <v>24</v>
      </c>
      <c r="D2061" s="23" t="s">
        <v>26</v>
      </c>
      <c r="E2061" s="25">
        <v>220.3</v>
      </c>
      <c r="F2061" s="8">
        <v>1.2549999999999999</v>
      </c>
      <c r="G2061" s="25">
        <v>0.66</v>
      </c>
      <c r="H2061" s="28">
        <v>0.17299999999999999</v>
      </c>
      <c r="I2061" s="25">
        <f t="shared" si="4197"/>
        <v>-0.48700000000000004</v>
      </c>
      <c r="J2061" s="27">
        <f t="shared" si="4198"/>
        <v>26.212121212121207</v>
      </c>
      <c r="K2061" s="25">
        <f t="shared" ref="K2061:L2061" si="4241">IFERROR(G2061,0)</f>
        <v>0.66</v>
      </c>
      <c r="L2061" s="25">
        <f t="shared" si="4241"/>
        <v>0.17299999999999999</v>
      </c>
      <c r="M2061" s="25">
        <f t="shared" si="4200"/>
        <v>-0.48700000000000004</v>
      </c>
      <c r="N2061" s="27">
        <f t="shared" si="4201"/>
        <v>26.212121212121207</v>
      </c>
      <c r="O2061" s="25">
        <f t="shared" ref="O2061:P2061" si="4242">IFERROR(K2061,0)</f>
        <v>0.66</v>
      </c>
      <c r="P2061" s="25">
        <f t="shared" si="4242"/>
        <v>0.17299999999999999</v>
      </c>
      <c r="Q2061" s="25">
        <f t="shared" si="4203"/>
        <v>-0.48700000000000004</v>
      </c>
      <c r="R2061" s="27">
        <f t="shared" si="4204"/>
        <v>26.212121212121207</v>
      </c>
      <c r="S2061" s="29"/>
      <c r="T2061" s="29"/>
      <c r="U2061" s="29"/>
      <c r="V2061" s="25">
        <f t="shared" si="3965"/>
        <v>52.589641434262958</v>
      </c>
      <c r="W2061" s="25">
        <f t="shared" si="3966"/>
        <v>13.784860557768924</v>
      </c>
      <c r="X2061" s="14">
        <f t="shared" ref="X2061:X2080" si="4243">H2018</f>
        <v>0.57699999999999996</v>
      </c>
      <c r="Y2061" s="14"/>
    </row>
    <row r="2062" spans="1:25" x14ac:dyDescent="0.2">
      <c r="A2062" s="30">
        <v>45756</v>
      </c>
      <c r="B2062" s="23" t="s">
        <v>28</v>
      </c>
      <c r="C2062" s="24" t="s">
        <v>24</v>
      </c>
      <c r="D2062" s="23" t="s">
        <v>27</v>
      </c>
      <c r="E2062" s="25">
        <v>0</v>
      </c>
      <c r="F2062" s="8">
        <v>0</v>
      </c>
      <c r="G2062" s="25">
        <v>0</v>
      </c>
      <c r="H2062" s="28">
        <v>0</v>
      </c>
      <c r="I2062" s="25">
        <f t="shared" si="4197"/>
        <v>0</v>
      </c>
      <c r="J2062" s="27">
        <f t="shared" si="4198"/>
        <v>0</v>
      </c>
      <c r="K2062" s="25">
        <f t="shared" ref="K2062:L2062" si="4244">IFERROR(G2062,0)</f>
        <v>0</v>
      </c>
      <c r="L2062" s="25">
        <f t="shared" si="4244"/>
        <v>0</v>
      </c>
      <c r="M2062" s="25">
        <f t="shared" si="4200"/>
        <v>0</v>
      </c>
      <c r="N2062" s="27">
        <f t="shared" si="4201"/>
        <v>0</v>
      </c>
      <c r="O2062" s="25">
        <f t="shared" ref="O2062:P2062" si="4245">IFERROR(K2062,0)</f>
        <v>0</v>
      </c>
      <c r="P2062" s="25">
        <f t="shared" si="4245"/>
        <v>0</v>
      </c>
      <c r="Q2062" s="25">
        <f t="shared" si="4203"/>
        <v>0</v>
      </c>
      <c r="R2062" s="27">
        <f t="shared" si="4204"/>
        <v>0</v>
      </c>
      <c r="S2062" s="29"/>
      <c r="T2062" s="29"/>
      <c r="U2062" s="29"/>
      <c r="V2062" s="25">
        <f t="shared" si="3965"/>
        <v>0</v>
      </c>
      <c r="W2062" s="25">
        <f t="shared" si="3966"/>
        <v>0</v>
      </c>
      <c r="X2062" s="14">
        <f t="shared" si="4243"/>
        <v>0.99199999999999999</v>
      </c>
      <c r="Y2062" s="14"/>
    </row>
    <row r="2063" spans="1:25" x14ac:dyDescent="0.2">
      <c r="A2063" s="22">
        <v>45756</v>
      </c>
      <c r="B2063" s="23" t="s">
        <v>23</v>
      </c>
      <c r="C2063" s="24" t="s">
        <v>24</v>
      </c>
      <c r="D2063" s="23" t="s">
        <v>25</v>
      </c>
      <c r="E2063" s="25">
        <v>1.7</v>
      </c>
      <c r="F2063" s="8">
        <v>5.0000000000000001E-3</v>
      </c>
      <c r="G2063" s="25">
        <v>4.6600000000000001E-3</v>
      </c>
      <c r="H2063" s="28">
        <v>5.0000000000000001E-3</v>
      </c>
      <c r="I2063" s="25">
        <f t="shared" si="4197"/>
        <v>3.4000000000000002E-4</v>
      </c>
      <c r="J2063" s="27">
        <f t="shared" si="4198"/>
        <v>107.29613733905579</v>
      </c>
      <c r="K2063" s="25">
        <f t="shared" ref="K2063:L2063" si="4246">IFERROR(G2063,0)</f>
        <v>4.6600000000000001E-3</v>
      </c>
      <c r="L2063" s="25">
        <f t="shared" si="4246"/>
        <v>5.0000000000000001E-3</v>
      </c>
      <c r="M2063" s="25">
        <f t="shared" si="4200"/>
        <v>3.4000000000000002E-4</v>
      </c>
      <c r="N2063" s="27">
        <f t="shared" si="4201"/>
        <v>107.29613733905579</v>
      </c>
      <c r="O2063" s="25">
        <f t="shared" ref="O2063:P2063" si="4247">IFERROR(K2063,0)</f>
        <v>4.6600000000000001E-3</v>
      </c>
      <c r="P2063" s="25">
        <f t="shared" si="4247"/>
        <v>5.0000000000000001E-3</v>
      </c>
      <c r="Q2063" s="25">
        <f t="shared" si="4203"/>
        <v>3.4000000000000002E-4</v>
      </c>
      <c r="R2063" s="27">
        <f t="shared" si="4204"/>
        <v>107.29613733905579</v>
      </c>
      <c r="S2063" s="25" t="e">
        <f>T2042</f>
        <v>#REF!</v>
      </c>
      <c r="T2063" s="25" t="e">
        <f>H2063+S2063-H2064-H2065-U2063</f>
        <v>#REF!</v>
      </c>
      <c r="U2063" s="25">
        <v>1E-4</v>
      </c>
      <c r="V2063" s="25">
        <f t="shared" si="3965"/>
        <v>93.2</v>
      </c>
      <c r="W2063" s="25">
        <f t="shared" si="3966"/>
        <v>100</v>
      </c>
      <c r="X2063" s="14">
        <f t="shared" si="4243"/>
        <v>0</v>
      </c>
      <c r="Y2063" s="14"/>
    </row>
    <row r="2064" spans="1:25" x14ac:dyDescent="0.2">
      <c r="A2064" s="30">
        <v>45756</v>
      </c>
      <c r="B2064" s="23" t="s">
        <v>23</v>
      </c>
      <c r="C2064" s="24" t="s">
        <v>24</v>
      </c>
      <c r="D2064" s="23" t="s">
        <v>26</v>
      </c>
      <c r="E2064" s="25">
        <v>1.5</v>
      </c>
      <c r="F2064" s="8">
        <v>0</v>
      </c>
      <c r="G2064" s="25">
        <v>3.3300000000000001E-3</v>
      </c>
      <c r="H2064" s="28">
        <v>0.109</v>
      </c>
      <c r="I2064" s="25">
        <f t="shared" si="4197"/>
        <v>0.10567</v>
      </c>
      <c r="J2064" s="27">
        <f t="shared" si="4198"/>
        <v>3273.2732732732734</v>
      </c>
      <c r="K2064" s="25">
        <f t="shared" ref="K2064:L2064" si="4248">IFERROR(G2064,0)</f>
        <v>3.3300000000000001E-3</v>
      </c>
      <c r="L2064" s="25">
        <f t="shared" si="4248"/>
        <v>0.109</v>
      </c>
      <c r="M2064" s="25">
        <f t="shared" si="4200"/>
        <v>0.10567</v>
      </c>
      <c r="N2064" s="27">
        <f t="shared" si="4201"/>
        <v>3273.2732732732734</v>
      </c>
      <c r="O2064" s="25">
        <f t="shared" ref="O2064:P2064" si="4249">IFERROR(K2064,0)</f>
        <v>3.3300000000000001E-3</v>
      </c>
      <c r="P2064" s="25">
        <f t="shared" si="4249"/>
        <v>0.109</v>
      </c>
      <c r="Q2064" s="25">
        <f t="shared" si="4203"/>
        <v>0.10567</v>
      </c>
      <c r="R2064" s="27">
        <f t="shared" si="4204"/>
        <v>3273.2732732732734</v>
      </c>
      <c r="S2064" s="29"/>
      <c r="T2064" s="29"/>
      <c r="U2064" s="29"/>
      <c r="V2064" s="25">
        <f t="shared" si="3965"/>
        <v>0</v>
      </c>
      <c r="W2064" s="25">
        <f t="shared" si="3966"/>
        <v>0</v>
      </c>
      <c r="X2064" s="14">
        <f t="shared" si="4243"/>
        <v>5.0000000000000001E-3</v>
      </c>
      <c r="Y2064" s="14"/>
    </row>
    <row r="2065" spans="1:25" x14ac:dyDescent="0.2">
      <c r="A2065" s="22">
        <v>45756</v>
      </c>
      <c r="B2065" s="23" t="s">
        <v>23</v>
      </c>
      <c r="C2065" s="24" t="s">
        <v>24</v>
      </c>
      <c r="D2065" s="23" t="s">
        <v>27</v>
      </c>
      <c r="E2065" s="25">
        <v>0</v>
      </c>
      <c r="F2065" s="8">
        <v>0</v>
      </c>
      <c r="G2065" s="25">
        <v>0</v>
      </c>
      <c r="H2065" s="28">
        <v>0</v>
      </c>
      <c r="I2065" s="25">
        <f t="shared" si="4197"/>
        <v>0</v>
      </c>
      <c r="J2065" s="27">
        <f t="shared" si="4198"/>
        <v>0</v>
      </c>
      <c r="K2065" s="25">
        <f t="shared" ref="K2065:L2065" si="4250">IFERROR(G2065,0)</f>
        <v>0</v>
      </c>
      <c r="L2065" s="25">
        <f t="shared" si="4250"/>
        <v>0</v>
      </c>
      <c r="M2065" s="25">
        <f t="shared" si="4200"/>
        <v>0</v>
      </c>
      <c r="N2065" s="27">
        <f t="shared" si="4201"/>
        <v>0</v>
      </c>
      <c r="O2065" s="25">
        <f t="shared" ref="O2065:P2065" si="4251">IFERROR(K2065,0)</f>
        <v>0</v>
      </c>
      <c r="P2065" s="25">
        <f t="shared" si="4251"/>
        <v>0</v>
      </c>
      <c r="Q2065" s="25">
        <f t="shared" si="4203"/>
        <v>0</v>
      </c>
      <c r="R2065" s="27">
        <f t="shared" si="4204"/>
        <v>0</v>
      </c>
      <c r="S2065" s="29"/>
      <c r="T2065" s="29"/>
      <c r="U2065" s="29"/>
      <c r="V2065" s="25">
        <f t="shared" si="3965"/>
        <v>0</v>
      </c>
      <c r="W2065" s="25">
        <f t="shared" si="3966"/>
        <v>0</v>
      </c>
      <c r="X2065" s="14">
        <f t="shared" si="4243"/>
        <v>0.17799999999999999</v>
      </c>
      <c r="Y2065" s="14"/>
    </row>
    <row r="2066" spans="1:25" x14ac:dyDescent="0.2">
      <c r="A2066" s="30">
        <v>45756</v>
      </c>
      <c r="B2066" s="23" t="s">
        <v>29</v>
      </c>
      <c r="C2066" s="24" t="s">
        <v>24</v>
      </c>
      <c r="D2066" s="23" t="s">
        <v>25</v>
      </c>
      <c r="E2066" s="25">
        <v>1</v>
      </c>
      <c r="F2066" s="8">
        <v>5.0000000000000001E-3</v>
      </c>
      <c r="G2066" s="25">
        <v>3.0000000000000001E-3</v>
      </c>
      <c r="H2066" s="28">
        <v>4.0000000000000001E-3</v>
      </c>
      <c r="I2066" s="25">
        <f t="shared" si="4197"/>
        <v>1E-3</v>
      </c>
      <c r="J2066" s="27">
        <f t="shared" si="4198"/>
        <v>133.33333333333331</v>
      </c>
      <c r="K2066" s="25">
        <f t="shared" ref="K2066:L2066" si="4252">IFERROR(G2066,0)</f>
        <v>3.0000000000000001E-3</v>
      </c>
      <c r="L2066" s="25">
        <f t="shared" si="4252"/>
        <v>4.0000000000000001E-3</v>
      </c>
      <c r="M2066" s="25">
        <f t="shared" si="4200"/>
        <v>1E-3</v>
      </c>
      <c r="N2066" s="27">
        <f t="shared" si="4201"/>
        <v>133.33333333333331</v>
      </c>
      <c r="O2066" s="25">
        <f t="shared" ref="O2066:P2066" si="4253">IFERROR(K2066,0)</f>
        <v>3.0000000000000001E-3</v>
      </c>
      <c r="P2066" s="25">
        <f t="shared" si="4253"/>
        <v>4.0000000000000001E-3</v>
      </c>
      <c r="Q2066" s="25">
        <f t="shared" si="4203"/>
        <v>1E-3</v>
      </c>
      <c r="R2066" s="27">
        <f t="shared" si="4204"/>
        <v>133.33333333333331</v>
      </c>
      <c r="S2066" s="25" t="e">
        <f>T2045</f>
        <v>#REF!</v>
      </c>
      <c r="T2066" s="25" t="e">
        <f>H2066+S2066-H2067-H2068-U2066</f>
        <v>#REF!</v>
      </c>
      <c r="U2066" s="25">
        <v>0</v>
      </c>
      <c r="V2066" s="25">
        <f t="shared" si="3965"/>
        <v>60</v>
      </c>
      <c r="W2066" s="25">
        <f t="shared" si="3966"/>
        <v>80</v>
      </c>
      <c r="X2066" s="14">
        <f t="shared" si="4243"/>
        <v>0</v>
      </c>
      <c r="Y2066" s="14"/>
    </row>
    <row r="2067" spans="1:25" x14ac:dyDescent="0.2">
      <c r="A2067" s="22">
        <v>45756</v>
      </c>
      <c r="B2067" s="23" t="s">
        <v>29</v>
      </c>
      <c r="C2067" s="24" t="s">
        <v>24</v>
      </c>
      <c r="D2067" s="23" t="s">
        <v>26</v>
      </c>
      <c r="E2067" s="25">
        <v>1</v>
      </c>
      <c r="F2067" s="8">
        <v>0</v>
      </c>
      <c r="G2067" s="25">
        <v>3.0000000000000001E-3</v>
      </c>
      <c r="H2067" s="36">
        <v>0</v>
      </c>
      <c r="I2067" s="25">
        <f t="shared" si="4197"/>
        <v>-3.0000000000000001E-3</v>
      </c>
      <c r="J2067" s="27">
        <f t="shared" si="4198"/>
        <v>0</v>
      </c>
      <c r="K2067" s="25">
        <f t="shared" ref="K2067:L2067" si="4254">IFERROR(G2067,0)</f>
        <v>3.0000000000000001E-3</v>
      </c>
      <c r="L2067" s="25">
        <f t="shared" si="4254"/>
        <v>0</v>
      </c>
      <c r="M2067" s="25">
        <f t="shared" si="4200"/>
        <v>-3.0000000000000001E-3</v>
      </c>
      <c r="N2067" s="27">
        <f t="shared" si="4201"/>
        <v>0</v>
      </c>
      <c r="O2067" s="25">
        <f t="shared" ref="O2067:P2067" si="4255">IFERROR(K2067,0)</f>
        <v>3.0000000000000001E-3</v>
      </c>
      <c r="P2067" s="25">
        <f t="shared" si="4255"/>
        <v>0</v>
      </c>
      <c r="Q2067" s="25">
        <f t="shared" si="4203"/>
        <v>-3.0000000000000001E-3</v>
      </c>
      <c r="R2067" s="27">
        <f t="shared" si="4204"/>
        <v>0</v>
      </c>
      <c r="S2067" s="29"/>
      <c r="T2067" s="29"/>
      <c r="U2067" s="29"/>
      <c r="V2067" s="25">
        <f t="shared" si="3965"/>
        <v>0</v>
      </c>
      <c r="W2067" s="25">
        <f t="shared" si="3966"/>
        <v>0</v>
      </c>
      <c r="X2067" s="14">
        <f t="shared" si="4243"/>
        <v>4.0000000000000001E-3</v>
      </c>
      <c r="Y2067" s="14"/>
    </row>
    <row r="2068" spans="1:25" x14ac:dyDescent="0.2">
      <c r="A2068" s="30">
        <v>45756</v>
      </c>
      <c r="B2068" s="23" t="s">
        <v>29</v>
      </c>
      <c r="C2068" s="24" t="s">
        <v>24</v>
      </c>
      <c r="D2068" s="23" t="s">
        <v>27</v>
      </c>
      <c r="E2068" s="25">
        <v>0</v>
      </c>
      <c r="F2068" s="8">
        <v>0</v>
      </c>
      <c r="G2068" s="25">
        <v>0</v>
      </c>
      <c r="H2068" s="28">
        <v>0</v>
      </c>
      <c r="I2068" s="25">
        <f t="shared" si="4197"/>
        <v>0</v>
      </c>
      <c r="J2068" s="27">
        <f t="shared" si="4198"/>
        <v>0</v>
      </c>
      <c r="K2068" s="25">
        <f t="shared" ref="K2068:L2068" si="4256">IFERROR(G2068,0)</f>
        <v>0</v>
      </c>
      <c r="L2068" s="25">
        <f t="shared" si="4256"/>
        <v>0</v>
      </c>
      <c r="M2068" s="25">
        <f t="shared" si="4200"/>
        <v>0</v>
      </c>
      <c r="N2068" s="27">
        <f t="shared" si="4201"/>
        <v>0</v>
      </c>
      <c r="O2068" s="25">
        <f t="shared" ref="O2068:P2068" si="4257">IFERROR(K2068,0)</f>
        <v>0</v>
      </c>
      <c r="P2068" s="25">
        <f t="shared" si="4257"/>
        <v>0</v>
      </c>
      <c r="Q2068" s="25">
        <f t="shared" si="4203"/>
        <v>0</v>
      </c>
      <c r="R2068" s="27">
        <f t="shared" si="4204"/>
        <v>0</v>
      </c>
      <c r="S2068" s="29"/>
      <c r="T2068" s="29"/>
      <c r="U2068" s="29"/>
      <c r="V2068" s="25">
        <f t="shared" si="3965"/>
        <v>0</v>
      </c>
      <c r="W2068" s="25">
        <f t="shared" si="3966"/>
        <v>0</v>
      </c>
      <c r="X2068" s="14">
        <f t="shared" si="4243"/>
        <v>0</v>
      </c>
      <c r="Y2068" s="14"/>
    </row>
    <row r="2069" spans="1:25" x14ac:dyDescent="0.2">
      <c r="A2069" s="22">
        <v>45756</v>
      </c>
      <c r="B2069" s="23" t="s">
        <v>30</v>
      </c>
      <c r="C2069" s="24" t="s">
        <v>24</v>
      </c>
      <c r="D2069" s="23" t="s">
        <v>25</v>
      </c>
      <c r="E2069" s="25">
        <v>0.6</v>
      </c>
      <c r="F2069" s="8">
        <v>3.0000000000000001E-3</v>
      </c>
      <c r="G2069" s="25">
        <v>3.3300000000000001E-3</v>
      </c>
      <c r="H2069" s="28">
        <v>4.0000000000000001E-3</v>
      </c>
      <c r="I2069" s="25">
        <f t="shared" si="4197"/>
        <v>6.7000000000000002E-4</v>
      </c>
      <c r="J2069" s="27">
        <f t="shared" si="4198"/>
        <v>120.12012012012012</v>
      </c>
      <c r="K2069" s="25">
        <f t="shared" ref="K2069:L2069" si="4258">IFERROR(G2069,0)</f>
        <v>3.3300000000000001E-3</v>
      </c>
      <c r="L2069" s="25">
        <f t="shared" si="4258"/>
        <v>4.0000000000000001E-3</v>
      </c>
      <c r="M2069" s="25">
        <f t="shared" si="4200"/>
        <v>6.7000000000000002E-4</v>
      </c>
      <c r="N2069" s="27">
        <f t="shared" si="4201"/>
        <v>120.12012012012012</v>
      </c>
      <c r="O2069" s="25">
        <f t="shared" ref="O2069:P2069" si="4259">IFERROR(K2069,0)</f>
        <v>3.3300000000000001E-3</v>
      </c>
      <c r="P2069" s="25">
        <f t="shared" si="4259"/>
        <v>4.0000000000000001E-3</v>
      </c>
      <c r="Q2069" s="25">
        <f t="shared" si="4203"/>
        <v>6.7000000000000002E-4</v>
      </c>
      <c r="R2069" s="27">
        <f t="shared" si="4204"/>
        <v>120.12012012012012</v>
      </c>
      <c r="S2069" s="14" t="e">
        <f>T2048</f>
        <v>#REF!</v>
      </c>
      <c r="T2069" s="25" t="e">
        <f>H2069+S2069-H2070-H2071-U2069</f>
        <v>#REF!</v>
      </c>
      <c r="U2069" s="14">
        <v>0</v>
      </c>
      <c r="V2069" s="25">
        <f t="shared" si="3965"/>
        <v>111.00000000000001</v>
      </c>
      <c r="W2069" s="25">
        <f t="shared" si="3966"/>
        <v>133.33333333333331</v>
      </c>
      <c r="X2069" s="14">
        <f t="shared" si="4243"/>
        <v>0</v>
      </c>
      <c r="Y2069" s="14"/>
    </row>
    <row r="2070" spans="1:25" x14ac:dyDescent="0.2">
      <c r="A2070" s="30">
        <v>45756</v>
      </c>
      <c r="B2070" s="23" t="s">
        <v>30</v>
      </c>
      <c r="C2070" s="24" t="s">
        <v>24</v>
      </c>
      <c r="D2070" s="23" t="s">
        <v>26</v>
      </c>
      <c r="E2070" s="25">
        <v>0.6</v>
      </c>
      <c r="F2070" s="8">
        <v>2.9000000000000001E-2</v>
      </c>
      <c r="G2070" s="25">
        <v>3.3300000000000001E-3</v>
      </c>
      <c r="H2070" s="28">
        <v>0</v>
      </c>
      <c r="I2070" s="25">
        <f t="shared" si="4197"/>
        <v>-3.3300000000000001E-3</v>
      </c>
      <c r="J2070" s="27">
        <f t="shared" si="4198"/>
        <v>0</v>
      </c>
      <c r="K2070" s="25">
        <f t="shared" ref="K2070:L2070" si="4260">IFERROR(G2070,0)</f>
        <v>3.3300000000000001E-3</v>
      </c>
      <c r="L2070" s="25">
        <f t="shared" si="4260"/>
        <v>0</v>
      </c>
      <c r="M2070" s="25">
        <f t="shared" si="4200"/>
        <v>-3.3300000000000001E-3</v>
      </c>
      <c r="N2070" s="27">
        <f t="shared" si="4201"/>
        <v>0</v>
      </c>
      <c r="O2070" s="25">
        <f t="shared" ref="O2070:P2070" si="4261">IFERROR(K2070,0)</f>
        <v>3.3300000000000001E-3</v>
      </c>
      <c r="P2070" s="25">
        <f t="shared" si="4261"/>
        <v>0</v>
      </c>
      <c r="Q2070" s="25">
        <f t="shared" si="4203"/>
        <v>-3.3300000000000001E-3</v>
      </c>
      <c r="R2070" s="27">
        <f t="shared" si="4204"/>
        <v>0</v>
      </c>
      <c r="S2070" s="29"/>
      <c r="T2070" s="29"/>
      <c r="U2070" s="29"/>
      <c r="V2070" s="25">
        <f t="shared" si="3965"/>
        <v>11.482758620689655</v>
      </c>
      <c r="W2070" s="25">
        <f t="shared" si="3966"/>
        <v>0</v>
      </c>
      <c r="X2070" s="14">
        <f t="shared" si="4243"/>
        <v>0</v>
      </c>
      <c r="Y2070" s="14"/>
    </row>
    <row r="2071" spans="1:25" x14ac:dyDescent="0.2">
      <c r="A2071" s="22">
        <v>45756</v>
      </c>
      <c r="B2071" s="23" t="s">
        <v>30</v>
      </c>
      <c r="C2071" s="24" t="s">
        <v>24</v>
      </c>
      <c r="D2071" s="23" t="s">
        <v>27</v>
      </c>
      <c r="E2071" s="25">
        <v>0</v>
      </c>
      <c r="F2071" s="8">
        <v>0</v>
      </c>
      <c r="G2071" s="25">
        <v>0</v>
      </c>
      <c r="H2071" s="28">
        <v>0</v>
      </c>
      <c r="I2071" s="25">
        <f t="shared" si="4197"/>
        <v>0</v>
      </c>
      <c r="J2071" s="27">
        <f t="shared" si="4198"/>
        <v>0</v>
      </c>
      <c r="K2071" s="25">
        <f t="shared" ref="K2071:L2071" si="4262">IFERROR(G2071,0)</f>
        <v>0</v>
      </c>
      <c r="L2071" s="25">
        <f t="shared" si="4262"/>
        <v>0</v>
      </c>
      <c r="M2071" s="25">
        <f t="shared" si="4200"/>
        <v>0</v>
      </c>
      <c r="N2071" s="27">
        <f t="shared" si="4201"/>
        <v>0</v>
      </c>
      <c r="O2071" s="25">
        <f t="shared" ref="O2071:P2071" si="4263">IFERROR(K2071,0)</f>
        <v>0</v>
      </c>
      <c r="P2071" s="25">
        <f t="shared" si="4263"/>
        <v>0</v>
      </c>
      <c r="Q2071" s="25">
        <f t="shared" si="4203"/>
        <v>0</v>
      </c>
      <c r="R2071" s="27">
        <f t="shared" si="4204"/>
        <v>0</v>
      </c>
      <c r="S2071" s="29"/>
      <c r="T2071" s="29"/>
      <c r="U2071" s="29"/>
      <c r="V2071" s="25">
        <f t="shared" si="3965"/>
        <v>0</v>
      </c>
      <c r="W2071" s="25">
        <f t="shared" si="3966"/>
        <v>0</v>
      </c>
      <c r="X2071" s="14">
        <f t="shared" si="4243"/>
        <v>0.04</v>
      </c>
      <c r="Y2071" s="14"/>
    </row>
    <row r="2072" spans="1:25" x14ac:dyDescent="0.2">
      <c r="A2072" s="30">
        <v>45756</v>
      </c>
      <c r="B2072" s="23" t="s">
        <v>31</v>
      </c>
      <c r="C2072" s="24" t="s">
        <v>32</v>
      </c>
      <c r="D2072" s="23" t="s">
        <v>25</v>
      </c>
      <c r="E2072" s="25">
        <v>229.8</v>
      </c>
      <c r="F2072" s="8">
        <v>0.60099999999999998</v>
      </c>
      <c r="G2072" s="25">
        <v>0.65332999999999997</v>
      </c>
      <c r="H2072" s="28">
        <v>0.63900000000000001</v>
      </c>
      <c r="I2072" s="25">
        <f t="shared" si="4197"/>
        <v>-1.4329999999999954E-2</v>
      </c>
      <c r="J2072" s="27">
        <f t="shared" si="4198"/>
        <v>97.8066214623544</v>
      </c>
      <c r="K2072" s="25">
        <f t="shared" ref="K2072:L2072" si="4264">IFERROR(G2072,0)</f>
        <v>0.65332999999999997</v>
      </c>
      <c r="L2072" s="25">
        <f t="shared" si="4264"/>
        <v>0.63900000000000001</v>
      </c>
      <c r="M2072" s="25">
        <f t="shared" si="4200"/>
        <v>-1.4329999999999954E-2</v>
      </c>
      <c r="N2072" s="27">
        <f t="shared" si="4201"/>
        <v>97.8066214623544</v>
      </c>
      <c r="O2072" s="25">
        <f t="shared" ref="O2072:P2072" si="4265">IFERROR(K2072,0)</f>
        <v>0.65332999999999997</v>
      </c>
      <c r="P2072" s="25">
        <f t="shared" si="4265"/>
        <v>0.63900000000000001</v>
      </c>
      <c r="Q2072" s="25">
        <f t="shared" si="4203"/>
        <v>-1.4329999999999954E-2</v>
      </c>
      <c r="R2072" s="27">
        <f t="shared" si="4204"/>
        <v>97.8066214623544</v>
      </c>
      <c r="S2072" s="14" t="e">
        <f>T2051</f>
        <v>#REF!</v>
      </c>
      <c r="T2072" s="25" t="e">
        <f>H2072+S2072-H2073-H2074-U2072</f>
        <v>#REF!</v>
      </c>
      <c r="U2072" s="14">
        <v>4.0000000000000002E-4</v>
      </c>
      <c r="V2072" s="25">
        <f t="shared" si="3965"/>
        <v>108.70715474209651</v>
      </c>
      <c r="W2072" s="25">
        <f t="shared" si="3966"/>
        <v>106.32279534109819</v>
      </c>
      <c r="X2072" s="14">
        <f t="shared" si="4243"/>
        <v>0</v>
      </c>
      <c r="Y2072" s="14"/>
    </row>
    <row r="2073" spans="1:25" x14ac:dyDescent="0.2">
      <c r="A2073" s="22">
        <v>45756</v>
      </c>
      <c r="B2073" s="23" t="s">
        <v>31</v>
      </c>
      <c r="C2073" s="24" t="s">
        <v>32</v>
      </c>
      <c r="D2073" s="23" t="s">
        <v>26</v>
      </c>
      <c r="E2073" s="25">
        <v>285</v>
      </c>
      <c r="F2073" s="8">
        <v>0</v>
      </c>
      <c r="G2073" s="25">
        <v>0.78332999999999997</v>
      </c>
      <c r="H2073" s="28">
        <v>2.173</v>
      </c>
      <c r="I2073" s="25">
        <f t="shared" si="4197"/>
        <v>1.3896700000000002</v>
      </c>
      <c r="J2073" s="27">
        <f t="shared" si="4198"/>
        <v>277.40543576781181</v>
      </c>
      <c r="K2073" s="25">
        <f t="shared" ref="K2073:L2073" si="4266">IFERROR(G2073,0)</f>
        <v>0.78332999999999997</v>
      </c>
      <c r="L2073" s="25">
        <f t="shared" si="4266"/>
        <v>2.173</v>
      </c>
      <c r="M2073" s="25">
        <f t="shared" si="4200"/>
        <v>1.3896700000000002</v>
      </c>
      <c r="N2073" s="27">
        <f t="shared" si="4201"/>
        <v>277.40543576781181</v>
      </c>
      <c r="O2073" s="25">
        <f t="shared" ref="O2073:P2073" si="4267">IFERROR(K2073,0)</f>
        <v>0.78332999999999997</v>
      </c>
      <c r="P2073" s="25">
        <f t="shared" si="4267"/>
        <v>2.173</v>
      </c>
      <c r="Q2073" s="25">
        <f t="shared" si="4203"/>
        <v>1.3896700000000002</v>
      </c>
      <c r="R2073" s="27">
        <f t="shared" si="4204"/>
        <v>277.40543576781181</v>
      </c>
      <c r="S2073" s="29"/>
      <c r="T2073" s="29"/>
      <c r="U2073" s="29"/>
      <c r="V2073" s="25">
        <f t="shared" si="3965"/>
        <v>0</v>
      </c>
      <c r="W2073" s="25">
        <f t="shared" si="3966"/>
        <v>0</v>
      </c>
      <c r="X2073" s="14">
        <f t="shared" si="4243"/>
        <v>0.63700000000000001</v>
      </c>
      <c r="Y2073" s="14"/>
    </row>
    <row r="2074" spans="1:25" x14ac:dyDescent="0.2">
      <c r="A2074" s="30">
        <v>45756</v>
      </c>
      <c r="B2074" s="23" t="s">
        <v>31</v>
      </c>
      <c r="C2074" s="24" t="s">
        <v>32</v>
      </c>
      <c r="D2074" s="23" t="s">
        <v>27</v>
      </c>
      <c r="E2074" s="25">
        <v>0</v>
      </c>
      <c r="F2074" s="8">
        <v>0</v>
      </c>
      <c r="G2074" s="25">
        <v>0</v>
      </c>
      <c r="H2074" s="28">
        <v>0</v>
      </c>
      <c r="I2074" s="25">
        <f t="shared" si="4197"/>
        <v>0</v>
      </c>
      <c r="J2074" s="27">
        <f t="shared" si="4198"/>
        <v>0</v>
      </c>
      <c r="K2074" s="25">
        <f t="shared" ref="K2074:L2074" si="4268">IFERROR(G2074,0)</f>
        <v>0</v>
      </c>
      <c r="L2074" s="25">
        <f t="shared" si="4268"/>
        <v>0</v>
      </c>
      <c r="M2074" s="25">
        <f t="shared" si="4200"/>
        <v>0</v>
      </c>
      <c r="N2074" s="27">
        <f t="shared" si="4201"/>
        <v>0</v>
      </c>
      <c r="O2074" s="25">
        <f t="shared" ref="O2074:P2074" si="4269">IFERROR(K2074,0)</f>
        <v>0</v>
      </c>
      <c r="P2074" s="25">
        <f t="shared" si="4269"/>
        <v>0</v>
      </c>
      <c r="Q2074" s="25">
        <f t="shared" si="4203"/>
        <v>0</v>
      </c>
      <c r="R2074" s="27">
        <f t="shared" si="4204"/>
        <v>0</v>
      </c>
      <c r="S2074" s="29"/>
      <c r="T2074" s="29"/>
      <c r="U2074" s="29"/>
      <c r="V2074" s="25">
        <f t="shared" si="3965"/>
        <v>0</v>
      </c>
      <c r="W2074" s="25">
        <f t="shared" si="3966"/>
        <v>0</v>
      </c>
      <c r="X2074" s="14">
        <f t="shared" si="4243"/>
        <v>0.79400000000000004</v>
      </c>
      <c r="Y2074" s="14"/>
    </row>
    <row r="2075" spans="1:25" x14ac:dyDescent="0.2">
      <c r="A2075" s="22">
        <v>45756</v>
      </c>
      <c r="B2075" s="23" t="s">
        <v>36</v>
      </c>
      <c r="C2075" s="24" t="s">
        <v>32</v>
      </c>
      <c r="D2075" s="23" t="s">
        <v>25</v>
      </c>
      <c r="E2075" s="25">
        <v>5.2</v>
      </c>
      <c r="F2075" s="8">
        <v>1.9E-2</v>
      </c>
      <c r="G2075" s="25">
        <v>1.333E-2</v>
      </c>
      <c r="H2075" s="28">
        <v>1.6E-2</v>
      </c>
      <c r="I2075" s="25">
        <f t="shared" si="4197"/>
        <v>2.6700000000000005E-3</v>
      </c>
      <c r="J2075" s="27">
        <f t="shared" si="4198"/>
        <v>120.03000750187547</v>
      </c>
      <c r="K2075" s="25">
        <f t="shared" ref="K2075:L2075" si="4270">IFERROR(G2075,0)</f>
        <v>1.333E-2</v>
      </c>
      <c r="L2075" s="25">
        <f t="shared" si="4270"/>
        <v>1.6E-2</v>
      </c>
      <c r="M2075" s="25">
        <f t="shared" si="4200"/>
        <v>2.6700000000000005E-3</v>
      </c>
      <c r="N2075" s="27">
        <f t="shared" si="4201"/>
        <v>120.03000750187547</v>
      </c>
      <c r="O2075" s="25">
        <f t="shared" ref="O2075:P2075" si="4271">IFERROR(K2075,0)</f>
        <v>1.333E-2</v>
      </c>
      <c r="P2075" s="25">
        <f t="shared" si="4271"/>
        <v>1.6E-2</v>
      </c>
      <c r="Q2075" s="25">
        <f t="shared" si="4203"/>
        <v>2.6700000000000005E-3</v>
      </c>
      <c r="R2075" s="27">
        <f t="shared" si="4204"/>
        <v>120.03000750187547</v>
      </c>
      <c r="S2075" s="14" t="e">
        <f>T2054</f>
        <v>#REF!</v>
      </c>
      <c r="T2075" s="25" t="e">
        <f>H2075+S2075-H2076-H2077-U2075</f>
        <v>#REF!</v>
      </c>
      <c r="U2075" s="14">
        <v>6.9999999999999999E-4</v>
      </c>
      <c r="V2075" s="25">
        <f t="shared" si="3965"/>
        <v>70.15789473684211</v>
      </c>
      <c r="W2075" s="25">
        <f t="shared" si="3966"/>
        <v>84.21052631578948</v>
      </c>
      <c r="X2075" s="14">
        <f t="shared" si="4243"/>
        <v>0</v>
      </c>
      <c r="Y2075" s="14"/>
    </row>
    <row r="2076" spans="1:25" x14ac:dyDescent="0.2">
      <c r="A2076" s="30">
        <v>45756</v>
      </c>
      <c r="B2076" s="23" t="s">
        <v>36</v>
      </c>
      <c r="C2076" s="24" t="s">
        <v>32</v>
      </c>
      <c r="D2076" s="23" t="s">
        <v>26</v>
      </c>
      <c r="E2076" s="25">
        <v>5.0999999999999996</v>
      </c>
      <c r="F2076" s="8">
        <v>0</v>
      </c>
      <c r="G2076" s="25">
        <v>1.333E-2</v>
      </c>
      <c r="H2076" s="28">
        <v>0</v>
      </c>
      <c r="I2076" s="25">
        <f t="shared" si="4197"/>
        <v>-1.333E-2</v>
      </c>
      <c r="J2076" s="27">
        <f t="shared" si="4198"/>
        <v>0</v>
      </c>
      <c r="K2076" s="25">
        <f t="shared" ref="K2076:L2076" si="4272">IFERROR(G2076,0)</f>
        <v>1.333E-2</v>
      </c>
      <c r="L2076" s="25">
        <f t="shared" si="4272"/>
        <v>0</v>
      </c>
      <c r="M2076" s="25">
        <f t="shared" si="4200"/>
        <v>-1.333E-2</v>
      </c>
      <c r="N2076" s="27">
        <f t="shared" si="4201"/>
        <v>0</v>
      </c>
      <c r="O2076" s="25">
        <f t="shared" ref="O2076:P2076" si="4273">IFERROR(K2076,0)</f>
        <v>1.333E-2</v>
      </c>
      <c r="P2076" s="25">
        <f t="shared" si="4273"/>
        <v>0</v>
      </c>
      <c r="Q2076" s="25">
        <f t="shared" si="4203"/>
        <v>-1.333E-2</v>
      </c>
      <c r="R2076" s="27">
        <f t="shared" si="4204"/>
        <v>0</v>
      </c>
      <c r="S2076" s="29"/>
      <c r="T2076" s="29"/>
      <c r="U2076" s="29"/>
      <c r="V2076" s="25">
        <f t="shared" si="3965"/>
        <v>0</v>
      </c>
      <c r="W2076" s="25">
        <f t="shared" si="3966"/>
        <v>0</v>
      </c>
      <c r="X2076" s="14">
        <f t="shared" si="4243"/>
        <v>1.6E-2</v>
      </c>
      <c r="Y2076" s="14"/>
    </row>
    <row r="2077" spans="1:25" x14ac:dyDescent="0.2">
      <c r="A2077" s="22">
        <v>45756</v>
      </c>
      <c r="B2077" s="23" t="s">
        <v>36</v>
      </c>
      <c r="C2077" s="24" t="s">
        <v>32</v>
      </c>
      <c r="D2077" s="23" t="s">
        <v>27</v>
      </c>
      <c r="E2077" s="25">
        <v>0</v>
      </c>
      <c r="F2077" s="8">
        <v>0</v>
      </c>
      <c r="G2077" s="25">
        <v>0</v>
      </c>
      <c r="H2077" s="28">
        <v>0</v>
      </c>
      <c r="I2077" s="25">
        <f t="shared" si="4197"/>
        <v>0</v>
      </c>
      <c r="J2077" s="27">
        <f t="shared" si="4198"/>
        <v>0</v>
      </c>
      <c r="K2077" s="25">
        <f t="shared" ref="K2077:L2077" si="4274">IFERROR(G2077,0)</f>
        <v>0</v>
      </c>
      <c r="L2077" s="25">
        <f t="shared" si="4274"/>
        <v>0</v>
      </c>
      <c r="M2077" s="25">
        <f t="shared" si="4200"/>
        <v>0</v>
      </c>
      <c r="N2077" s="27">
        <f t="shared" si="4201"/>
        <v>0</v>
      </c>
      <c r="O2077" s="25">
        <f t="shared" ref="O2077:P2077" si="4275">IFERROR(K2077,0)</f>
        <v>0</v>
      </c>
      <c r="P2077" s="25">
        <f t="shared" si="4275"/>
        <v>0</v>
      </c>
      <c r="Q2077" s="25">
        <f t="shared" si="4203"/>
        <v>0</v>
      </c>
      <c r="R2077" s="27">
        <f t="shared" si="4204"/>
        <v>0</v>
      </c>
      <c r="S2077" s="29"/>
      <c r="T2077" s="29"/>
      <c r="U2077" s="29"/>
      <c r="V2077" s="25">
        <f t="shared" si="3965"/>
        <v>0</v>
      </c>
      <c r="W2077" s="25">
        <f t="shared" si="3966"/>
        <v>0</v>
      </c>
      <c r="X2077" s="14">
        <f t="shared" si="4243"/>
        <v>0</v>
      </c>
      <c r="Y2077" s="14"/>
    </row>
    <row r="2078" spans="1:25" x14ac:dyDescent="0.2">
      <c r="A2078" s="30">
        <v>45756</v>
      </c>
      <c r="B2078" s="23" t="s">
        <v>33</v>
      </c>
      <c r="C2078" s="24" t="s">
        <v>32</v>
      </c>
      <c r="D2078" s="23" t="s">
        <v>25</v>
      </c>
      <c r="E2078" s="25">
        <v>0.63</v>
      </c>
      <c r="F2078" s="8">
        <v>0</v>
      </c>
      <c r="G2078" s="25">
        <v>1.6659999999999999E-3</v>
      </c>
      <c r="H2078" s="28">
        <v>1E-3</v>
      </c>
      <c r="I2078" s="25">
        <f t="shared" si="4197"/>
        <v>-6.6599999999999993E-4</v>
      </c>
      <c r="J2078" s="27">
        <f t="shared" si="4198"/>
        <v>60.024009603841542</v>
      </c>
      <c r="K2078" s="25">
        <f t="shared" ref="K2078:L2078" si="4276">IFERROR(G2078,0)</f>
        <v>1.6659999999999999E-3</v>
      </c>
      <c r="L2078" s="25">
        <f t="shared" si="4276"/>
        <v>1E-3</v>
      </c>
      <c r="M2078" s="25">
        <f t="shared" si="4200"/>
        <v>-6.6599999999999993E-4</v>
      </c>
      <c r="N2078" s="27">
        <f t="shared" si="4201"/>
        <v>60.024009603841542</v>
      </c>
      <c r="O2078" s="25">
        <f t="shared" ref="O2078:P2078" si="4277">IFERROR(K2078,0)</f>
        <v>1.6659999999999999E-3</v>
      </c>
      <c r="P2078" s="25">
        <f t="shared" si="4277"/>
        <v>1E-3</v>
      </c>
      <c r="Q2078" s="25">
        <f t="shared" si="4203"/>
        <v>-6.6599999999999993E-4</v>
      </c>
      <c r="R2078" s="27">
        <f t="shared" si="4204"/>
        <v>60.024009603841542</v>
      </c>
      <c r="S2078" s="14" t="e">
        <f>T2057</f>
        <v>#REF!</v>
      </c>
      <c r="T2078" s="25" t="e">
        <f>H2078+S2078-H2079-H2080-U2078</f>
        <v>#REF!</v>
      </c>
      <c r="U2078" s="14">
        <v>1E-4</v>
      </c>
      <c r="V2078" s="25">
        <f t="shared" si="3965"/>
        <v>0</v>
      </c>
      <c r="W2078" s="25">
        <f t="shared" si="3966"/>
        <v>0</v>
      </c>
      <c r="X2078" s="14">
        <f t="shared" si="4243"/>
        <v>0</v>
      </c>
      <c r="Y2078" s="14"/>
    </row>
    <row r="2079" spans="1:25" x14ac:dyDescent="0.2">
      <c r="A2079" s="22">
        <v>45756</v>
      </c>
      <c r="B2079" s="23" t="s">
        <v>33</v>
      </c>
      <c r="C2079" s="24" t="s">
        <v>32</v>
      </c>
      <c r="D2079" s="23" t="s">
        <v>26</v>
      </c>
      <c r="E2079" s="25">
        <v>0.63</v>
      </c>
      <c r="F2079" s="8">
        <v>0</v>
      </c>
      <c r="G2079" s="25">
        <v>1.6659999999999999E-3</v>
      </c>
      <c r="H2079" s="28">
        <v>0</v>
      </c>
      <c r="I2079" s="25">
        <f t="shared" si="4197"/>
        <v>-1.6659999999999999E-3</v>
      </c>
      <c r="J2079" s="27">
        <f t="shared" si="4198"/>
        <v>0</v>
      </c>
      <c r="K2079" s="25">
        <f t="shared" ref="K2079:L2079" si="4278">IFERROR(G2079,0)</f>
        <v>1.6659999999999999E-3</v>
      </c>
      <c r="L2079" s="25">
        <f t="shared" si="4278"/>
        <v>0</v>
      </c>
      <c r="M2079" s="25">
        <f t="shared" si="4200"/>
        <v>-1.6659999999999999E-3</v>
      </c>
      <c r="N2079" s="27">
        <f t="shared" si="4201"/>
        <v>0</v>
      </c>
      <c r="O2079" s="25">
        <f t="shared" ref="O2079:P2079" si="4279">IFERROR(K2079,0)</f>
        <v>1.6659999999999999E-3</v>
      </c>
      <c r="P2079" s="25">
        <f t="shared" si="4279"/>
        <v>0</v>
      </c>
      <c r="Q2079" s="25">
        <f t="shared" si="4203"/>
        <v>-1.6659999999999999E-3</v>
      </c>
      <c r="R2079" s="27">
        <f t="shared" si="4204"/>
        <v>0</v>
      </c>
      <c r="S2079" s="29"/>
      <c r="T2079" s="29"/>
      <c r="U2079" s="29"/>
      <c r="V2079" s="25">
        <f t="shared" si="3965"/>
        <v>0</v>
      </c>
      <c r="W2079" s="25">
        <f t="shared" si="3966"/>
        <v>0</v>
      </c>
      <c r="X2079" s="14">
        <f t="shared" si="4243"/>
        <v>1E-3</v>
      </c>
      <c r="Y2079" s="14"/>
    </row>
    <row r="2080" spans="1:25" x14ac:dyDescent="0.2">
      <c r="A2080" s="30">
        <v>45756</v>
      </c>
      <c r="B2080" s="23" t="s">
        <v>33</v>
      </c>
      <c r="C2080" s="24" t="s">
        <v>32</v>
      </c>
      <c r="D2080" s="23" t="s">
        <v>27</v>
      </c>
      <c r="E2080" s="25">
        <v>0</v>
      </c>
      <c r="F2080" s="8">
        <v>0</v>
      </c>
      <c r="G2080" s="25">
        <v>0</v>
      </c>
      <c r="H2080" s="28">
        <v>0</v>
      </c>
      <c r="I2080" s="25">
        <f t="shared" si="4197"/>
        <v>0</v>
      </c>
      <c r="J2080" s="27">
        <f t="shared" si="4198"/>
        <v>0</v>
      </c>
      <c r="K2080" s="25">
        <f t="shared" ref="K2080:L2080" si="4280">IFERROR(G2080,0)</f>
        <v>0</v>
      </c>
      <c r="L2080" s="25">
        <f t="shared" si="4280"/>
        <v>0</v>
      </c>
      <c r="M2080" s="25">
        <f t="shared" si="4200"/>
        <v>0</v>
      </c>
      <c r="N2080" s="27">
        <f t="shared" si="4201"/>
        <v>0</v>
      </c>
      <c r="O2080" s="25">
        <f t="shared" ref="O2080:P2080" si="4281">IFERROR(K2080,0)</f>
        <v>0</v>
      </c>
      <c r="P2080" s="25">
        <f t="shared" si="4281"/>
        <v>0</v>
      </c>
      <c r="Q2080" s="25">
        <f t="shared" si="4203"/>
        <v>0</v>
      </c>
      <c r="R2080" s="27">
        <f t="shared" si="4204"/>
        <v>0</v>
      </c>
      <c r="S2080" s="29"/>
      <c r="T2080" s="29"/>
      <c r="U2080" s="29"/>
      <c r="V2080" s="25">
        <f t="shared" si="3965"/>
        <v>0</v>
      </c>
      <c r="W2080" s="25">
        <f t="shared" si="3966"/>
        <v>0</v>
      </c>
      <c r="X2080" s="14">
        <f t="shared" si="4243"/>
        <v>0</v>
      </c>
      <c r="Y2080" s="14"/>
    </row>
    <row r="2081" spans="1:25" x14ac:dyDescent="0.2">
      <c r="A2081" s="30">
        <v>45757</v>
      </c>
      <c r="B2081" s="31" t="s">
        <v>28</v>
      </c>
      <c r="C2081" s="32" t="s">
        <v>24</v>
      </c>
      <c r="D2081" s="31" t="s">
        <v>25</v>
      </c>
      <c r="E2081" s="33">
        <v>190.9</v>
      </c>
      <c r="F2081" s="9">
        <v>0.65200000000000002</v>
      </c>
      <c r="G2081" s="33">
        <v>0.53666000000000003</v>
      </c>
      <c r="H2081" s="26">
        <v>0.58899999999999997</v>
      </c>
      <c r="I2081" s="33">
        <f t="shared" si="4197"/>
        <v>5.2339999999999942E-2</v>
      </c>
      <c r="J2081" s="34">
        <f t="shared" si="4198"/>
        <v>109.75291618529421</v>
      </c>
      <c r="K2081" s="33">
        <f t="shared" ref="K2081:L2081" si="4282">IFERROR(G2081,0)</f>
        <v>0.53666000000000003</v>
      </c>
      <c r="L2081" s="33">
        <f t="shared" si="4282"/>
        <v>0.58899999999999997</v>
      </c>
      <c r="M2081" s="33">
        <f t="shared" si="4200"/>
        <v>5.2339999999999942E-2</v>
      </c>
      <c r="N2081" s="34">
        <f t="shared" si="4201"/>
        <v>109.75291618529421</v>
      </c>
      <c r="O2081" s="33">
        <f t="shared" ref="O2081:P2081" si="4283">IFERROR(K2081,0)</f>
        <v>0.53666000000000003</v>
      </c>
      <c r="P2081" s="33">
        <f t="shared" si="4283"/>
        <v>0.58899999999999997</v>
      </c>
      <c r="Q2081" s="33">
        <f t="shared" si="4203"/>
        <v>5.2339999999999942E-2</v>
      </c>
      <c r="R2081" s="34">
        <f t="shared" si="4204"/>
        <v>109.75291618529421</v>
      </c>
      <c r="S2081" s="33" t="e">
        <f>T2060</f>
        <v>#REF!</v>
      </c>
      <c r="T2081" s="33" t="e">
        <f>H2081+S2081-H2082-H2083-U2081</f>
        <v>#REF!</v>
      </c>
      <c r="U2081" s="33">
        <v>1.8E-3</v>
      </c>
      <c r="V2081" s="33">
        <f t="shared" si="3965"/>
        <v>82.309815950920253</v>
      </c>
      <c r="W2081" s="33">
        <f t="shared" si="3966"/>
        <v>90.337423312883431</v>
      </c>
      <c r="X2081" s="35">
        <f>H2039</f>
        <v>0.57699999999999996</v>
      </c>
      <c r="Y2081" s="35"/>
    </row>
    <row r="2082" spans="1:25" x14ac:dyDescent="0.2">
      <c r="A2082" s="22">
        <v>45757</v>
      </c>
      <c r="B2082" s="23" t="s">
        <v>28</v>
      </c>
      <c r="C2082" s="24" t="s">
        <v>24</v>
      </c>
      <c r="D2082" s="23" t="s">
        <v>26</v>
      </c>
      <c r="E2082" s="25">
        <v>220.3</v>
      </c>
      <c r="F2082" s="8">
        <v>0.06</v>
      </c>
      <c r="G2082" s="25">
        <v>0.66</v>
      </c>
      <c r="H2082" s="28">
        <v>0.13300000000000001</v>
      </c>
      <c r="I2082" s="25">
        <f t="shared" si="4197"/>
        <v>-0.52700000000000002</v>
      </c>
      <c r="J2082" s="27">
        <f t="shared" si="4198"/>
        <v>20.151515151515152</v>
      </c>
      <c r="K2082" s="25">
        <f t="shared" ref="K2082:L2082" si="4284">IFERROR(G2082,0)</f>
        <v>0.66</v>
      </c>
      <c r="L2082" s="25">
        <f t="shared" si="4284"/>
        <v>0.13300000000000001</v>
      </c>
      <c r="M2082" s="25">
        <f t="shared" si="4200"/>
        <v>-0.52700000000000002</v>
      </c>
      <c r="N2082" s="27">
        <f t="shared" si="4201"/>
        <v>20.151515151515152</v>
      </c>
      <c r="O2082" s="25">
        <f t="shared" ref="O2082:P2082" si="4285">IFERROR(K2082,0)</f>
        <v>0.66</v>
      </c>
      <c r="P2082" s="25">
        <f t="shared" si="4285"/>
        <v>0.13300000000000001</v>
      </c>
      <c r="Q2082" s="25">
        <f t="shared" si="4203"/>
        <v>-0.52700000000000002</v>
      </c>
      <c r="R2082" s="27">
        <f t="shared" si="4204"/>
        <v>20.151515151515152</v>
      </c>
      <c r="S2082" s="29"/>
      <c r="T2082" s="29"/>
      <c r="U2082" s="29"/>
      <c r="V2082" s="25">
        <f t="shared" si="3965"/>
        <v>1100.0000000000002</v>
      </c>
      <c r="W2082" s="25">
        <f t="shared" si="3966"/>
        <v>221.66666666666669</v>
      </c>
      <c r="X2082" s="14">
        <f t="shared" ref="X2082:X2101" si="4286">H2039</f>
        <v>0.57699999999999996</v>
      </c>
      <c r="Y2082" s="14"/>
    </row>
    <row r="2083" spans="1:25" x14ac:dyDescent="0.2">
      <c r="A2083" s="30">
        <v>45757</v>
      </c>
      <c r="B2083" s="23" t="s">
        <v>28</v>
      </c>
      <c r="C2083" s="24" t="s">
        <v>24</v>
      </c>
      <c r="D2083" s="23" t="s">
        <v>27</v>
      </c>
      <c r="E2083" s="25">
        <v>0</v>
      </c>
      <c r="F2083" s="8">
        <v>0</v>
      </c>
      <c r="G2083" s="25">
        <v>0</v>
      </c>
      <c r="H2083" s="28">
        <v>0</v>
      </c>
      <c r="I2083" s="25">
        <f t="shared" si="4197"/>
        <v>0</v>
      </c>
      <c r="J2083" s="27">
        <f t="shared" si="4198"/>
        <v>0</v>
      </c>
      <c r="K2083" s="25">
        <f t="shared" ref="K2083:L2083" si="4287">IFERROR(G2083,0)</f>
        <v>0</v>
      </c>
      <c r="L2083" s="25">
        <f t="shared" si="4287"/>
        <v>0</v>
      </c>
      <c r="M2083" s="25">
        <f t="shared" si="4200"/>
        <v>0</v>
      </c>
      <c r="N2083" s="27">
        <f t="shared" si="4201"/>
        <v>0</v>
      </c>
      <c r="O2083" s="25">
        <f t="shared" ref="O2083:P2083" si="4288">IFERROR(K2083,0)</f>
        <v>0</v>
      </c>
      <c r="P2083" s="25">
        <f t="shared" si="4288"/>
        <v>0</v>
      </c>
      <c r="Q2083" s="25">
        <f t="shared" si="4203"/>
        <v>0</v>
      </c>
      <c r="R2083" s="27">
        <f t="shared" si="4204"/>
        <v>0</v>
      </c>
      <c r="S2083" s="29"/>
      <c r="T2083" s="29"/>
      <c r="U2083" s="29"/>
      <c r="V2083" s="25">
        <f t="shared" si="3965"/>
        <v>0</v>
      </c>
      <c r="W2083" s="25">
        <f t="shared" si="3966"/>
        <v>0</v>
      </c>
      <c r="X2083" s="14">
        <f t="shared" si="4286"/>
        <v>1.4999999999999999E-2</v>
      </c>
      <c r="Y2083" s="14"/>
    </row>
    <row r="2084" spans="1:25" x14ac:dyDescent="0.2">
      <c r="A2084" s="22">
        <v>45757</v>
      </c>
      <c r="B2084" s="23" t="s">
        <v>23</v>
      </c>
      <c r="C2084" s="24" t="s">
        <v>24</v>
      </c>
      <c r="D2084" s="23" t="s">
        <v>25</v>
      </c>
      <c r="E2084" s="25">
        <v>1.7</v>
      </c>
      <c r="F2084" s="8">
        <v>5.0000000000000001E-3</v>
      </c>
      <c r="G2084" s="25">
        <v>4.6600000000000001E-3</v>
      </c>
      <c r="H2084" s="28">
        <v>5.0000000000000001E-3</v>
      </c>
      <c r="I2084" s="25">
        <f t="shared" si="4197"/>
        <v>3.4000000000000002E-4</v>
      </c>
      <c r="J2084" s="27">
        <f t="shared" si="4198"/>
        <v>107.29613733905579</v>
      </c>
      <c r="K2084" s="25">
        <f t="shared" ref="K2084:L2084" si="4289">IFERROR(G2084,0)</f>
        <v>4.6600000000000001E-3</v>
      </c>
      <c r="L2084" s="25">
        <f t="shared" si="4289"/>
        <v>5.0000000000000001E-3</v>
      </c>
      <c r="M2084" s="25">
        <f t="shared" si="4200"/>
        <v>3.4000000000000002E-4</v>
      </c>
      <c r="N2084" s="27">
        <f t="shared" si="4201"/>
        <v>107.29613733905579</v>
      </c>
      <c r="O2084" s="25">
        <f t="shared" ref="O2084:P2084" si="4290">IFERROR(K2084,0)</f>
        <v>4.6600000000000001E-3</v>
      </c>
      <c r="P2084" s="25">
        <f t="shared" si="4290"/>
        <v>5.0000000000000001E-3</v>
      </c>
      <c r="Q2084" s="25">
        <f t="shared" si="4203"/>
        <v>3.4000000000000002E-4</v>
      </c>
      <c r="R2084" s="27">
        <f t="shared" si="4204"/>
        <v>107.29613733905579</v>
      </c>
      <c r="S2084" s="25" t="e">
        <f>T2063</f>
        <v>#REF!</v>
      </c>
      <c r="T2084" s="25" t="e">
        <f>H2084+S2084-H2085-H2086-U2084</f>
        <v>#REF!</v>
      </c>
      <c r="U2084" s="25">
        <v>1E-4</v>
      </c>
      <c r="V2084" s="25">
        <f t="shared" si="3965"/>
        <v>93.2</v>
      </c>
      <c r="W2084" s="25">
        <f t="shared" si="3966"/>
        <v>100</v>
      </c>
      <c r="X2084" s="14">
        <f t="shared" si="4286"/>
        <v>0</v>
      </c>
      <c r="Y2084" s="14"/>
    </row>
    <row r="2085" spans="1:25" x14ac:dyDescent="0.2">
      <c r="A2085" s="30">
        <v>45757</v>
      </c>
      <c r="B2085" s="23" t="s">
        <v>23</v>
      </c>
      <c r="C2085" s="24" t="s">
        <v>24</v>
      </c>
      <c r="D2085" s="23" t="s">
        <v>26</v>
      </c>
      <c r="E2085" s="25">
        <v>1.5</v>
      </c>
      <c r="F2085" s="8">
        <v>0</v>
      </c>
      <c r="G2085" s="25">
        <v>3.3300000000000001E-3</v>
      </c>
      <c r="H2085" s="28">
        <v>0</v>
      </c>
      <c r="I2085" s="25">
        <f t="shared" si="4197"/>
        <v>-3.3300000000000001E-3</v>
      </c>
      <c r="J2085" s="27">
        <f t="shared" si="4198"/>
        <v>0</v>
      </c>
      <c r="K2085" s="25">
        <f t="shared" ref="K2085:L2085" si="4291">IFERROR(G2085,0)</f>
        <v>3.3300000000000001E-3</v>
      </c>
      <c r="L2085" s="25">
        <f t="shared" si="4291"/>
        <v>0</v>
      </c>
      <c r="M2085" s="25">
        <f t="shared" si="4200"/>
        <v>-3.3300000000000001E-3</v>
      </c>
      <c r="N2085" s="27">
        <f t="shared" si="4201"/>
        <v>0</v>
      </c>
      <c r="O2085" s="25">
        <f t="shared" ref="O2085:P2085" si="4292">IFERROR(K2085,0)</f>
        <v>3.3300000000000001E-3</v>
      </c>
      <c r="P2085" s="25">
        <f t="shared" si="4292"/>
        <v>0</v>
      </c>
      <c r="Q2085" s="25">
        <f t="shared" si="4203"/>
        <v>-3.3300000000000001E-3</v>
      </c>
      <c r="R2085" s="27">
        <f t="shared" si="4204"/>
        <v>0</v>
      </c>
      <c r="S2085" s="29"/>
      <c r="T2085" s="29"/>
      <c r="U2085" s="29"/>
      <c r="V2085" s="25">
        <f t="shared" si="3965"/>
        <v>0</v>
      </c>
      <c r="W2085" s="25">
        <f t="shared" si="3966"/>
        <v>0</v>
      </c>
      <c r="X2085" s="14">
        <f t="shared" si="4286"/>
        <v>5.0000000000000001E-3</v>
      </c>
      <c r="Y2085" s="14"/>
    </row>
    <row r="2086" spans="1:25" x14ac:dyDescent="0.2">
      <c r="A2086" s="22">
        <v>45757</v>
      </c>
      <c r="B2086" s="23" t="s">
        <v>23</v>
      </c>
      <c r="C2086" s="24" t="s">
        <v>24</v>
      </c>
      <c r="D2086" s="23" t="s">
        <v>27</v>
      </c>
      <c r="E2086" s="25">
        <v>0</v>
      </c>
      <c r="F2086" s="8">
        <v>0</v>
      </c>
      <c r="G2086" s="25">
        <v>0</v>
      </c>
      <c r="H2086" s="28">
        <v>0</v>
      </c>
      <c r="I2086" s="25">
        <f t="shared" si="4197"/>
        <v>0</v>
      </c>
      <c r="J2086" s="27">
        <f t="shared" si="4198"/>
        <v>0</v>
      </c>
      <c r="K2086" s="25">
        <f t="shared" ref="K2086:L2086" si="4293">IFERROR(G2086,0)</f>
        <v>0</v>
      </c>
      <c r="L2086" s="25">
        <f t="shared" si="4293"/>
        <v>0</v>
      </c>
      <c r="M2086" s="25">
        <f t="shared" si="4200"/>
        <v>0</v>
      </c>
      <c r="N2086" s="27">
        <f t="shared" si="4201"/>
        <v>0</v>
      </c>
      <c r="O2086" s="25">
        <f t="shared" ref="O2086:P2086" si="4294">IFERROR(K2086,0)</f>
        <v>0</v>
      </c>
      <c r="P2086" s="25">
        <f t="shared" si="4294"/>
        <v>0</v>
      </c>
      <c r="Q2086" s="25">
        <f t="shared" si="4203"/>
        <v>0</v>
      </c>
      <c r="R2086" s="27">
        <f t="shared" si="4204"/>
        <v>0</v>
      </c>
      <c r="S2086" s="29"/>
      <c r="T2086" s="29"/>
      <c r="U2086" s="29"/>
      <c r="V2086" s="25">
        <f t="shared" si="3965"/>
        <v>0</v>
      </c>
      <c r="W2086" s="25">
        <f t="shared" si="3966"/>
        <v>0</v>
      </c>
      <c r="X2086" s="14">
        <f t="shared" si="4286"/>
        <v>0</v>
      </c>
      <c r="Y2086" s="14"/>
    </row>
    <row r="2087" spans="1:25" x14ac:dyDescent="0.2">
      <c r="A2087" s="30">
        <v>45757</v>
      </c>
      <c r="B2087" s="23" t="s">
        <v>29</v>
      </c>
      <c r="C2087" s="24" t="s">
        <v>24</v>
      </c>
      <c r="D2087" s="23" t="s">
        <v>25</v>
      </c>
      <c r="E2087" s="25">
        <v>1</v>
      </c>
      <c r="F2087" s="8">
        <v>5.0000000000000001E-3</v>
      </c>
      <c r="G2087" s="25">
        <v>3.0000000000000001E-3</v>
      </c>
      <c r="H2087" s="28">
        <v>4.0000000000000001E-3</v>
      </c>
      <c r="I2087" s="25">
        <f t="shared" si="4197"/>
        <v>1E-3</v>
      </c>
      <c r="J2087" s="27">
        <f t="shared" si="4198"/>
        <v>133.33333333333331</v>
      </c>
      <c r="K2087" s="25">
        <f t="shared" ref="K2087:L2087" si="4295">IFERROR(G2087,0)</f>
        <v>3.0000000000000001E-3</v>
      </c>
      <c r="L2087" s="25">
        <f t="shared" si="4295"/>
        <v>4.0000000000000001E-3</v>
      </c>
      <c r="M2087" s="25">
        <f t="shared" si="4200"/>
        <v>1E-3</v>
      </c>
      <c r="N2087" s="27">
        <f t="shared" si="4201"/>
        <v>133.33333333333331</v>
      </c>
      <c r="O2087" s="25">
        <f t="shared" ref="O2087:P2087" si="4296">IFERROR(K2087,0)</f>
        <v>3.0000000000000001E-3</v>
      </c>
      <c r="P2087" s="25">
        <f t="shared" si="4296"/>
        <v>4.0000000000000001E-3</v>
      </c>
      <c r="Q2087" s="25">
        <f t="shared" si="4203"/>
        <v>1E-3</v>
      </c>
      <c r="R2087" s="27">
        <f t="shared" si="4204"/>
        <v>133.33333333333331</v>
      </c>
      <c r="S2087" s="25" t="e">
        <f>T2066</f>
        <v>#REF!</v>
      </c>
      <c r="T2087" s="25" t="e">
        <f>H2087+S2087-H2088-H2089-U2087</f>
        <v>#REF!</v>
      </c>
      <c r="U2087" s="25">
        <v>0</v>
      </c>
      <c r="V2087" s="25">
        <f t="shared" si="3965"/>
        <v>60</v>
      </c>
      <c r="W2087" s="25">
        <f t="shared" si="3966"/>
        <v>80</v>
      </c>
      <c r="X2087" s="14">
        <f t="shared" si="4286"/>
        <v>0</v>
      </c>
      <c r="Y2087" s="14"/>
    </row>
    <row r="2088" spans="1:25" x14ac:dyDescent="0.2">
      <c r="A2088" s="22">
        <v>45757</v>
      </c>
      <c r="B2088" s="23" t="s">
        <v>29</v>
      </c>
      <c r="C2088" s="24" t="s">
        <v>24</v>
      </c>
      <c r="D2088" s="23" t="s">
        <v>26</v>
      </c>
      <c r="E2088" s="25">
        <v>1</v>
      </c>
      <c r="F2088" s="8">
        <v>0</v>
      </c>
      <c r="G2088" s="25">
        <v>3.0000000000000001E-3</v>
      </c>
      <c r="H2088" s="36">
        <v>0.12</v>
      </c>
      <c r="I2088" s="25">
        <f t="shared" si="4197"/>
        <v>0.11699999999999999</v>
      </c>
      <c r="J2088" s="27">
        <f t="shared" si="4198"/>
        <v>4000</v>
      </c>
      <c r="K2088" s="25">
        <f t="shared" ref="K2088:L2088" si="4297">IFERROR(G2088,0)</f>
        <v>3.0000000000000001E-3</v>
      </c>
      <c r="L2088" s="25">
        <f t="shared" si="4297"/>
        <v>0.12</v>
      </c>
      <c r="M2088" s="25">
        <f t="shared" si="4200"/>
        <v>0.11699999999999999</v>
      </c>
      <c r="N2088" s="27">
        <f t="shared" si="4201"/>
        <v>4000</v>
      </c>
      <c r="O2088" s="25">
        <f t="shared" ref="O2088:P2088" si="4298">IFERROR(K2088,0)</f>
        <v>3.0000000000000001E-3</v>
      </c>
      <c r="P2088" s="25">
        <f t="shared" si="4298"/>
        <v>0.12</v>
      </c>
      <c r="Q2088" s="25">
        <f t="shared" si="4203"/>
        <v>0.11699999999999999</v>
      </c>
      <c r="R2088" s="27">
        <f t="shared" si="4204"/>
        <v>4000</v>
      </c>
      <c r="S2088" s="29"/>
      <c r="T2088" s="29"/>
      <c r="U2088" s="29"/>
      <c r="V2088" s="25">
        <f t="shared" si="3965"/>
        <v>0</v>
      </c>
      <c r="W2088" s="25">
        <f t="shared" si="3966"/>
        <v>0</v>
      </c>
      <c r="X2088" s="14">
        <f t="shared" si="4286"/>
        <v>4.0000000000000001E-3</v>
      </c>
      <c r="Y2088" s="14"/>
    </row>
    <row r="2089" spans="1:25" x14ac:dyDescent="0.2">
      <c r="A2089" s="30">
        <v>45757</v>
      </c>
      <c r="B2089" s="23" t="s">
        <v>29</v>
      </c>
      <c r="C2089" s="24" t="s">
        <v>24</v>
      </c>
      <c r="D2089" s="23" t="s">
        <v>27</v>
      </c>
      <c r="E2089" s="25">
        <v>0</v>
      </c>
      <c r="F2089" s="8">
        <v>0</v>
      </c>
      <c r="G2089" s="25">
        <v>0</v>
      </c>
      <c r="H2089" s="28">
        <v>0</v>
      </c>
      <c r="I2089" s="25">
        <f t="shared" si="4197"/>
        <v>0</v>
      </c>
      <c r="J2089" s="27">
        <f t="shared" si="4198"/>
        <v>0</v>
      </c>
      <c r="K2089" s="25">
        <f t="shared" ref="K2089:L2089" si="4299">IFERROR(G2089,0)</f>
        <v>0</v>
      </c>
      <c r="L2089" s="25">
        <f t="shared" si="4299"/>
        <v>0</v>
      </c>
      <c r="M2089" s="25">
        <f t="shared" si="4200"/>
        <v>0</v>
      </c>
      <c r="N2089" s="27">
        <f t="shared" si="4201"/>
        <v>0</v>
      </c>
      <c r="O2089" s="25">
        <f t="shared" ref="O2089:P2089" si="4300">IFERROR(K2089,0)</f>
        <v>0</v>
      </c>
      <c r="P2089" s="25">
        <f t="shared" si="4300"/>
        <v>0</v>
      </c>
      <c r="Q2089" s="25">
        <f t="shared" si="4203"/>
        <v>0</v>
      </c>
      <c r="R2089" s="27">
        <f t="shared" si="4204"/>
        <v>0</v>
      </c>
      <c r="S2089" s="29"/>
      <c r="T2089" s="29"/>
      <c r="U2089" s="29"/>
      <c r="V2089" s="25">
        <f t="shared" si="3965"/>
        <v>0</v>
      </c>
      <c r="W2089" s="25">
        <f t="shared" si="3966"/>
        <v>0</v>
      </c>
      <c r="X2089" s="14">
        <f t="shared" si="4286"/>
        <v>0.14399999999999999</v>
      </c>
      <c r="Y2089" s="14"/>
    </row>
    <row r="2090" spans="1:25" x14ac:dyDescent="0.2">
      <c r="A2090" s="22">
        <v>45757</v>
      </c>
      <c r="B2090" s="23" t="s">
        <v>30</v>
      </c>
      <c r="C2090" s="24" t="s">
        <v>24</v>
      </c>
      <c r="D2090" s="23" t="s">
        <v>25</v>
      </c>
      <c r="E2090" s="25">
        <v>0.6</v>
      </c>
      <c r="F2090" s="8">
        <v>3.0000000000000001E-3</v>
      </c>
      <c r="G2090" s="25">
        <v>3.3300000000000001E-3</v>
      </c>
      <c r="H2090" s="28">
        <v>4.0000000000000001E-3</v>
      </c>
      <c r="I2090" s="25">
        <f t="shared" si="4197"/>
        <v>6.7000000000000002E-4</v>
      </c>
      <c r="J2090" s="27">
        <f t="shared" si="4198"/>
        <v>120.12012012012012</v>
      </c>
      <c r="K2090" s="25">
        <f t="shared" ref="K2090:L2090" si="4301">IFERROR(G2090,0)</f>
        <v>3.3300000000000001E-3</v>
      </c>
      <c r="L2090" s="25">
        <f t="shared" si="4301"/>
        <v>4.0000000000000001E-3</v>
      </c>
      <c r="M2090" s="25">
        <f t="shared" si="4200"/>
        <v>6.7000000000000002E-4</v>
      </c>
      <c r="N2090" s="27">
        <f t="shared" si="4201"/>
        <v>120.12012012012012</v>
      </c>
      <c r="O2090" s="25">
        <f t="shared" ref="O2090:P2090" si="4302">IFERROR(K2090,0)</f>
        <v>3.3300000000000001E-3</v>
      </c>
      <c r="P2090" s="25">
        <f t="shared" si="4302"/>
        <v>4.0000000000000001E-3</v>
      </c>
      <c r="Q2090" s="25">
        <f t="shared" si="4203"/>
        <v>6.7000000000000002E-4</v>
      </c>
      <c r="R2090" s="27">
        <f t="shared" si="4204"/>
        <v>120.12012012012012</v>
      </c>
      <c r="S2090" s="14" t="e">
        <f>T2069</f>
        <v>#REF!</v>
      </c>
      <c r="T2090" s="25" t="e">
        <f>H2090+S2090-H2091-H2092-U2090</f>
        <v>#REF!</v>
      </c>
      <c r="U2090" s="14">
        <v>0</v>
      </c>
      <c r="V2090" s="25">
        <f t="shared" si="3965"/>
        <v>111.00000000000001</v>
      </c>
      <c r="W2090" s="25">
        <f t="shared" si="3966"/>
        <v>133.33333333333331</v>
      </c>
      <c r="X2090" s="14">
        <f t="shared" si="4286"/>
        <v>0</v>
      </c>
      <c r="Y2090" s="14"/>
    </row>
    <row r="2091" spans="1:25" x14ac:dyDescent="0.2">
      <c r="A2091" s="30">
        <v>45757</v>
      </c>
      <c r="B2091" s="23" t="s">
        <v>30</v>
      </c>
      <c r="C2091" s="24" t="s">
        <v>24</v>
      </c>
      <c r="D2091" s="23" t="s">
        <v>26</v>
      </c>
      <c r="E2091" s="25">
        <v>0.6</v>
      </c>
      <c r="F2091" s="8">
        <v>0</v>
      </c>
      <c r="G2091" s="25">
        <v>3.3300000000000001E-3</v>
      </c>
      <c r="H2091" s="28">
        <v>0</v>
      </c>
      <c r="I2091" s="25">
        <f t="shared" si="4197"/>
        <v>-3.3300000000000001E-3</v>
      </c>
      <c r="J2091" s="27">
        <f t="shared" si="4198"/>
        <v>0</v>
      </c>
      <c r="K2091" s="25">
        <f t="shared" ref="K2091:L2091" si="4303">IFERROR(G2091,0)</f>
        <v>3.3300000000000001E-3</v>
      </c>
      <c r="L2091" s="25">
        <f t="shared" si="4303"/>
        <v>0</v>
      </c>
      <c r="M2091" s="25">
        <f t="shared" si="4200"/>
        <v>-3.3300000000000001E-3</v>
      </c>
      <c r="N2091" s="27">
        <f t="shared" si="4201"/>
        <v>0</v>
      </c>
      <c r="O2091" s="25">
        <f t="shared" ref="O2091:P2091" si="4304">IFERROR(K2091,0)</f>
        <v>3.3300000000000001E-3</v>
      </c>
      <c r="P2091" s="25">
        <f t="shared" si="4304"/>
        <v>0</v>
      </c>
      <c r="Q2091" s="25">
        <f t="shared" si="4203"/>
        <v>-3.3300000000000001E-3</v>
      </c>
      <c r="R2091" s="27">
        <f t="shared" si="4204"/>
        <v>0</v>
      </c>
      <c r="S2091" s="29"/>
      <c r="T2091" s="29"/>
      <c r="U2091" s="29"/>
      <c r="V2091" s="25">
        <f t="shared" si="3965"/>
        <v>0</v>
      </c>
      <c r="W2091" s="25">
        <f t="shared" si="3966"/>
        <v>0</v>
      </c>
      <c r="X2091" s="14">
        <f t="shared" si="4286"/>
        <v>2E-3</v>
      </c>
      <c r="Y2091" s="14"/>
    </row>
    <row r="2092" spans="1:25" x14ac:dyDescent="0.2">
      <c r="A2092" s="22">
        <v>45757</v>
      </c>
      <c r="B2092" s="23" t="s">
        <v>30</v>
      </c>
      <c r="C2092" s="24" t="s">
        <v>24</v>
      </c>
      <c r="D2092" s="23" t="s">
        <v>27</v>
      </c>
      <c r="E2092" s="25">
        <v>0</v>
      </c>
      <c r="F2092" s="8">
        <v>0</v>
      </c>
      <c r="G2092" s="25">
        <v>0</v>
      </c>
      <c r="H2092" s="28">
        <v>0</v>
      </c>
      <c r="I2092" s="25">
        <f t="shared" si="4197"/>
        <v>0</v>
      </c>
      <c r="J2092" s="27">
        <f t="shared" si="4198"/>
        <v>0</v>
      </c>
      <c r="K2092" s="25">
        <f t="shared" ref="K2092:L2092" si="4305">IFERROR(G2092,0)</f>
        <v>0</v>
      </c>
      <c r="L2092" s="25">
        <f t="shared" si="4305"/>
        <v>0</v>
      </c>
      <c r="M2092" s="25">
        <f t="shared" si="4200"/>
        <v>0</v>
      </c>
      <c r="N2092" s="27">
        <f t="shared" si="4201"/>
        <v>0</v>
      </c>
      <c r="O2092" s="25">
        <f t="shared" ref="O2092:P2092" si="4306">IFERROR(K2092,0)</f>
        <v>0</v>
      </c>
      <c r="P2092" s="25">
        <f t="shared" si="4306"/>
        <v>0</v>
      </c>
      <c r="Q2092" s="25">
        <f t="shared" si="4203"/>
        <v>0</v>
      </c>
      <c r="R2092" s="27">
        <f t="shared" si="4204"/>
        <v>0</v>
      </c>
      <c r="S2092" s="29"/>
      <c r="T2092" s="29"/>
      <c r="U2092" s="29"/>
      <c r="V2092" s="25">
        <f t="shared" si="3965"/>
        <v>0</v>
      </c>
      <c r="W2092" s="25">
        <f t="shared" si="3966"/>
        <v>0</v>
      </c>
      <c r="X2092" s="14">
        <f t="shared" si="4286"/>
        <v>0</v>
      </c>
      <c r="Y2092" s="14"/>
    </row>
    <row r="2093" spans="1:25" x14ac:dyDescent="0.2">
      <c r="A2093" s="30">
        <v>45757</v>
      </c>
      <c r="B2093" s="23" t="s">
        <v>31</v>
      </c>
      <c r="C2093" s="24" t="s">
        <v>32</v>
      </c>
      <c r="D2093" s="23" t="s">
        <v>25</v>
      </c>
      <c r="E2093" s="25">
        <v>229.8</v>
      </c>
      <c r="F2093" s="8">
        <v>0.61699999999999999</v>
      </c>
      <c r="G2093" s="25">
        <v>0.65332999999999997</v>
      </c>
      <c r="H2093" s="28">
        <v>0.64</v>
      </c>
      <c r="I2093" s="25">
        <f t="shared" si="4197"/>
        <v>-1.3329999999999953E-2</v>
      </c>
      <c r="J2093" s="27">
        <f t="shared" si="4198"/>
        <v>97.959683467772805</v>
      </c>
      <c r="K2093" s="25">
        <f t="shared" ref="K2093:L2093" si="4307">IFERROR(G2093,0)</f>
        <v>0.65332999999999997</v>
      </c>
      <c r="L2093" s="25">
        <f t="shared" si="4307"/>
        <v>0.64</v>
      </c>
      <c r="M2093" s="25">
        <f t="shared" si="4200"/>
        <v>-1.3329999999999953E-2</v>
      </c>
      <c r="N2093" s="27">
        <f t="shared" si="4201"/>
        <v>97.959683467772805</v>
      </c>
      <c r="O2093" s="25">
        <f t="shared" ref="O2093:P2093" si="4308">IFERROR(K2093,0)</f>
        <v>0.65332999999999997</v>
      </c>
      <c r="P2093" s="25">
        <f t="shared" si="4308"/>
        <v>0.64</v>
      </c>
      <c r="Q2093" s="25">
        <f t="shared" si="4203"/>
        <v>-1.3329999999999953E-2</v>
      </c>
      <c r="R2093" s="27">
        <f t="shared" si="4204"/>
        <v>97.959683467772805</v>
      </c>
      <c r="S2093" s="14" t="e">
        <f>T2072</f>
        <v>#REF!</v>
      </c>
      <c r="T2093" s="25" t="e">
        <f>H2093+S2093-H2094-H2095-U2093</f>
        <v>#REF!</v>
      </c>
      <c r="U2093" s="14">
        <v>4.0000000000000002E-4</v>
      </c>
      <c r="V2093" s="25">
        <f t="shared" si="3965"/>
        <v>105.88816855753646</v>
      </c>
      <c r="W2093" s="25">
        <f t="shared" si="3966"/>
        <v>103.72771474878444</v>
      </c>
      <c r="X2093" s="14">
        <f t="shared" si="4286"/>
        <v>0</v>
      </c>
      <c r="Y2093" s="14"/>
    </row>
    <row r="2094" spans="1:25" x14ac:dyDescent="0.2">
      <c r="A2094" s="22">
        <v>45757</v>
      </c>
      <c r="B2094" s="23" t="s">
        <v>31</v>
      </c>
      <c r="C2094" s="24" t="s">
        <v>32</v>
      </c>
      <c r="D2094" s="23" t="s">
        <v>26</v>
      </c>
      <c r="E2094" s="25">
        <v>285</v>
      </c>
      <c r="F2094" s="8">
        <v>0</v>
      </c>
      <c r="G2094" s="25">
        <v>0.78332999999999997</v>
      </c>
      <c r="H2094" s="28">
        <v>2.0059999999999998</v>
      </c>
      <c r="I2094" s="25">
        <f t="shared" si="4197"/>
        <v>1.2226699999999999</v>
      </c>
      <c r="J2094" s="27">
        <f t="shared" si="4198"/>
        <v>256.08619611147276</v>
      </c>
      <c r="K2094" s="25">
        <f t="shared" ref="K2094:L2094" si="4309">IFERROR(G2094,0)</f>
        <v>0.78332999999999997</v>
      </c>
      <c r="L2094" s="25">
        <f t="shared" si="4309"/>
        <v>2.0059999999999998</v>
      </c>
      <c r="M2094" s="25">
        <f t="shared" si="4200"/>
        <v>1.2226699999999999</v>
      </c>
      <c r="N2094" s="27">
        <f t="shared" si="4201"/>
        <v>256.08619611147276</v>
      </c>
      <c r="O2094" s="25">
        <f t="shared" ref="O2094:P2094" si="4310">IFERROR(K2094,0)</f>
        <v>0.78332999999999997</v>
      </c>
      <c r="P2094" s="25">
        <f t="shared" si="4310"/>
        <v>2.0059999999999998</v>
      </c>
      <c r="Q2094" s="25">
        <f t="shared" si="4203"/>
        <v>1.2226699999999999</v>
      </c>
      <c r="R2094" s="27">
        <f t="shared" si="4204"/>
        <v>256.08619611147276</v>
      </c>
      <c r="S2094" s="29"/>
      <c r="T2094" s="29"/>
      <c r="U2094" s="29"/>
      <c r="V2094" s="25">
        <f t="shared" si="3965"/>
        <v>0</v>
      </c>
      <c r="W2094" s="25">
        <f t="shared" si="3966"/>
        <v>0</v>
      </c>
      <c r="X2094" s="14">
        <f t="shared" si="4286"/>
        <v>0.64100000000000001</v>
      </c>
      <c r="Y2094" s="14"/>
    </row>
    <row r="2095" spans="1:25" x14ac:dyDescent="0.2">
      <c r="A2095" s="30">
        <v>45757</v>
      </c>
      <c r="B2095" s="23" t="s">
        <v>31</v>
      </c>
      <c r="C2095" s="24" t="s">
        <v>32</v>
      </c>
      <c r="D2095" s="23" t="s">
        <v>27</v>
      </c>
      <c r="E2095" s="25">
        <v>0</v>
      </c>
      <c r="F2095" s="8">
        <v>0</v>
      </c>
      <c r="G2095" s="25">
        <v>0</v>
      </c>
      <c r="H2095" s="28">
        <v>0</v>
      </c>
      <c r="I2095" s="25">
        <f t="shared" si="4197"/>
        <v>0</v>
      </c>
      <c r="J2095" s="27">
        <f t="shared" si="4198"/>
        <v>0</v>
      </c>
      <c r="K2095" s="25">
        <f t="shared" ref="K2095:L2095" si="4311">IFERROR(G2095,0)</f>
        <v>0</v>
      </c>
      <c r="L2095" s="25">
        <f t="shared" si="4311"/>
        <v>0</v>
      </c>
      <c r="M2095" s="25">
        <f t="shared" si="4200"/>
        <v>0</v>
      </c>
      <c r="N2095" s="27">
        <f t="shared" si="4201"/>
        <v>0</v>
      </c>
      <c r="O2095" s="25">
        <f t="shared" ref="O2095:P2095" si="4312">IFERROR(K2095,0)</f>
        <v>0</v>
      </c>
      <c r="P2095" s="25">
        <f t="shared" si="4312"/>
        <v>0</v>
      </c>
      <c r="Q2095" s="25">
        <f t="shared" si="4203"/>
        <v>0</v>
      </c>
      <c r="R2095" s="27">
        <f t="shared" si="4204"/>
        <v>0</v>
      </c>
      <c r="S2095" s="29"/>
      <c r="T2095" s="29"/>
      <c r="U2095" s="29"/>
      <c r="V2095" s="25">
        <f t="shared" si="3965"/>
        <v>0</v>
      </c>
      <c r="W2095" s="25">
        <f t="shared" si="3966"/>
        <v>0</v>
      </c>
      <c r="X2095" s="14">
        <f t="shared" si="4286"/>
        <v>3.641</v>
      </c>
      <c r="Y2095" s="14"/>
    </row>
    <row r="2096" spans="1:25" x14ac:dyDescent="0.2">
      <c r="A2096" s="22">
        <v>45757</v>
      </c>
      <c r="B2096" s="23" t="s">
        <v>36</v>
      </c>
      <c r="C2096" s="24" t="s">
        <v>32</v>
      </c>
      <c r="D2096" s="23" t="s">
        <v>25</v>
      </c>
      <c r="E2096" s="25">
        <v>5.2</v>
      </c>
      <c r="F2096" s="8">
        <v>1.7999999999999999E-2</v>
      </c>
      <c r="G2096" s="25">
        <v>1.333E-2</v>
      </c>
      <c r="H2096" s="28">
        <v>8.9999999999999993E-3</v>
      </c>
      <c r="I2096" s="25">
        <f t="shared" si="4197"/>
        <v>-4.3300000000000005E-3</v>
      </c>
      <c r="J2096" s="27">
        <f t="shared" si="4198"/>
        <v>67.516879219804949</v>
      </c>
      <c r="K2096" s="25">
        <f t="shared" ref="K2096:L2096" si="4313">IFERROR(G2096,0)</f>
        <v>1.333E-2</v>
      </c>
      <c r="L2096" s="25">
        <f t="shared" si="4313"/>
        <v>8.9999999999999993E-3</v>
      </c>
      <c r="M2096" s="25">
        <f t="shared" si="4200"/>
        <v>-4.3300000000000005E-3</v>
      </c>
      <c r="N2096" s="27">
        <f t="shared" si="4201"/>
        <v>67.516879219804949</v>
      </c>
      <c r="O2096" s="25">
        <f t="shared" ref="O2096:P2096" si="4314">IFERROR(K2096,0)</f>
        <v>1.333E-2</v>
      </c>
      <c r="P2096" s="25">
        <f t="shared" si="4314"/>
        <v>8.9999999999999993E-3</v>
      </c>
      <c r="Q2096" s="25">
        <f t="shared" si="4203"/>
        <v>-4.3300000000000005E-3</v>
      </c>
      <c r="R2096" s="27">
        <f t="shared" si="4204"/>
        <v>67.516879219804949</v>
      </c>
      <c r="S2096" s="14" t="e">
        <f>T2075</f>
        <v>#REF!</v>
      </c>
      <c r="T2096" s="25" t="e">
        <f>H2096+S2096-H2097-H2098-U2096</f>
        <v>#REF!</v>
      </c>
      <c r="U2096" s="14">
        <v>6.9999999999999999E-4</v>
      </c>
      <c r="V2096" s="25">
        <f t="shared" si="3965"/>
        <v>74.055555555555557</v>
      </c>
      <c r="W2096" s="25">
        <f t="shared" si="3966"/>
        <v>50</v>
      </c>
      <c r="X2096" s="14">
        <f t="shared" si="4286"/>
        <v>0</v>
      </c>
      <c r="Y2096" s="14"/>
    </row>
    <row r="2097" spans="1:25" x14ac:dyDescent="0.2">
      <c r="A2097" s="30">
        <v>45757</v>
      </c>
      <c r="B2097" s="23" t="s">
        <v>36</v>
      </c>
      <c r="C2097" s="24" t="s">
        <v>32</v>
      </c>
      <c r="D2097" s="23" t="s">
        <v>26</v>
      </c>
      <c r="E2097" s="25">
        <v>5.0999999999999996</v>
      </c>
      <c r="F2097" s="8">
        <v>0</v>
      </c>
      <c r="G2097" s="25">
        <v>1.333E-2</v>
      </c>
      <c r="H2097" s="28">
        <v>0</v>
      </c>
      <c r="I2097" s="25">
        <f t="shared" si="4197"/>
        <v>-1.333E-2</v>
      </c>
      <c r="J2097" s="27">
        <f t="shared" si="4198"/>
        <v>0</v>
      </c>
      <c r="K2097" s="25">
        <f t="shared" ref="K2097:L2097" si="4315">IFERROR(G2097,0)</f>
        <v>1.333E-2</v>
      </c>
      <c r="L2097" s="25">
        <f t="shared" si="4315"/>
        <v>0</v>
      </c>
      <c r="M2097" s="25">
        <f t="shared" si="4200"/>
        <v>-1.333E-2</v>
      </c>
      <c r="N2097" s="27">
        <f t="shared" si="4201"/>
        <v>0</v>
      </c>
      <c r="O2097" s="25">
        <f t="shared" ref="O2097:P2097" si="4316">IFERROR(K2097,0)</f>
        <v>1.333E-2</v>
      </c>
      <c r="P2097" s="25">
        <f t="shared" si="4316"/>
        <v>0</v>
      </c>
      <c r="Q2097" s="25">
        <f t="shared" si="4203"/>
        <v>-1.333E-2</v>
      </c>
      <c r="R2097" s="27">
        <f t="shared" si="4204"/>
        <v>0</v>
      </c>
      <c r="S2097" s="29"/>
      <c r="T2097" s="29"/>
      <c r="U2097" s="29"/>
      <c r="V2097" s="25">
        <f t="shared" si="3965"/>
        <v>0</v>
      </c>
      <c r="W2097" s="25">
        <f t="shared" si="3966"/>
        <v>0</v>
      </c>
      <c r="X2097" s="14">
        <f t="shared" si="4286"/>
        <v>1.6E-2</v>
      </c>
      <c r="Y2097" s="14"/>
    </row>
    <row r="2098" spans="1:25" x14ac:dyDescent="0.2">
      <c r="A2098" s="22">
        <v>45757</v>
      </c>
      <c r="B2098" s="23" t="s">
        <v>36</v>
      </c>
      <c r="C2098" s="24" t="s">
        <v>32</v>
      </c>
      <c r="D2098" s="23" t="s">
        <v>27</v>
      </c>
      <c r="E2098" s="25">
        <v>0</v>
      </c>
      <c r="F2098" s="8">
        <v>0</v>
      </c>
      <c r="G2098" s="25">
        <v>0</v>
      </c>
      <c r="H2098" s="28">
        <v>0</v>
      </c>
      <c r="I2098" s="25">
        <f t="shared" si="4197"/>
        <v>0</v>
      </c>
      <c r="J2098" s="27">
        <f t="shared" si="4198"/>
        <v>0</v>
      </c>
      <c r="K2098" s="25">
        <f t="shared" ref="K2098:L2098" si="4317">IFERROR(G2098,0)</f>
        <v>0</v>
      </c>
      <c r="L2098" s="25">
        <f t="shared" si="4317"/>
        <v>0</v>
      </c>
      <c r="M2098" s="25">
        <f t="shared" si="4200"/>
        <v>0</v>
      </c>
      <c r="N2098" s="27">
        <f t="shared" si="4201"/>
        <v>0</v>
      </c>
      <c r="O2098" s="25">
        <f t="shared" ref="O2098:P2098" si="4318">IFERROR(K2098,0)</f>
        <v>0</v>
      </c>
      <c r="P2098" s="25">
        <f t="shared" si="4318"/>
        <v>0</v>
      </c>
      <c r="Q2098" s="25">
        <f t="shared" si="4203"/>
        <v>0</v>
      </c>
      <c r="R2098" s="27">
        <f t="shared" si="4204"/>
        <v>0</v>
      </c>
      <c r="S2098" s="29"/>
      <c r="T2098" s="29"/>
      <c r="U2098" s="29"/>
      <c r="V2098" s="25">
        <f t="shared" si="3965"/>
        <v>0</v>
      </c>
      <c r="W2098" s="25">
        <f t="shared" si="3966"/>
        <v>0</v>
      </c>
      <c r="X2098" s="14">
        <f t="shared" si="4286"/>
        <v>0</v>
      </c>
      <c r="Y2098" s="14"/>
    </row>
    <row r="2099" spans="1:25" x14ac:dyDescent="0.2">
      <c r="A2099" s="30">
        <v>45757</v>
      </c>
      <c r="B2099" s="23" t="s">
        <v>33</v>
      </c>
      <c r="C2099" s="24" t="s">
        <v>32</v>
      </c>
      <c r="D2099" s="23" t="s">
        <v>25</v>
      </c>
      <c r="E2099" s="25">
        <v>0.63</v>
      </c>
      <c r="F2099" s="8">
        <v>0</v>
      </c>
      <c r="G2099" s="25">
        <v>1.6659999999999999E-3</v>
      </c>
      <c r="H2099" s="28">
        <v>1E-3</v>
      </c>
      <c r="I2099" s="25">
        <f t="shared" si="4197"/>
        <v>-6.6599999999999993E-4</v>
      </c>
      <c r="J2099" s="27">
        <f t="shared" si="4198"/>
        <v>60.024009603841542</v>
      </c>
      <c r="K2099" s="25">
        <f t="shared" ref="K2099:L2099" si="4319">IFERROR(G2099,0)</f>
        <v>1.6659999999999999E-3</v>
      </c>
      <c r="L2099" s="25">
        <f t="shared" si="4319"/>
        <v>1E-3</v>
      </c>
      <c r="M2099" s="25">
        <f t="shared" si="4200"/>
        <v>-6.6599999999999993E-4</v>
      </c>
      <c r="N2099" s="27">
        <f t="shared" si="4201"/>
        <v>60.024009603841542</v>
      </c>
      <c r="O2099" s="25">
        <f t="shared" ref="O2099:P2099" si="4320">IFERROR(K2099,0)</f>
        <v>1.6659999999999999E-3</v>
      </c>
      <c r="P2099" s="25">
        <f t="shared" si="4320"/>
        <v>1E-3</v>
      </c>
      <c r="Q2099" s="25">
        <f t="shared" si="4203"/>
        <v>-6.6599999999999993E-4</v>
      </c>
      <c r="R2099" s="27">
        <f t="shared" si="4204"/>
        <v>60.024009603841542</v>
      </c>
      <c r="S2099" s="14" t="e">
        <f>T2078</f>
        <v>#REF!</v>
      </c>
      <c r="T2099" s="25" t="e">
        <f>H2099+S2099-H2100-H2101-U2099</f>
        <v>#REF!</v>
      </c>
      <c r="U2099" s="14">
        <v>1E-4</v>
      </c>
      <c r="V2099" s="25">
        <f t="shared" si="3965"/>
        <v>0</v>
      </c>
      <c r="W2099" s="25">
        <f t="shared" si="3966"/>
        <v>0</v>
      </c>
      <c r="X2099" s="14">
        <f t="shared" si="4286"/>
        <v>0</v>
      </c>
      <c r="Y2099" s="14"/>
    </row>
    <row r="2100" spans="1:25" x14ac:dyDescent="0.2">
      <c r="A2100" s="22">
        <v>45757</v>
      </c>
      <c r="B2100" s="23" t="s">
        <v>33</v>
      </c>
      <c r="C2100" s="24" t="s">
        <v>32</v>
      </c>
      <c r="D2100" s="23" t="s">
        <v>26</v>
      </c>
      <c r="E2100" s="25">
        <v>0.63</v>
      </c>
      <c r="F2100" s="8">
        <v>0</v>
      </c>
      <c r="G2100" s="25">
        <v>1.6659999999999999E-3</v>
      </c>
      <c r="H2100" s="28">
        <v>0</v>
      </c>
      <c r="I2100" s="25">
        <f t="shared" si="4197"/>
        <v>-1.6659999999999999E-3</v>
      </c>
      <c r="J2100" s="27">
        <f t="shared" si="4198"/>
        <v>0</v>
      </c>
      <c r="K2100" s="25">
        <f t="shared" ref="K2100:L2100" si="4321">IFERROR(G2100,0)</f>
        <v>1.6659999999999999E-3</v>
      </c>
      <c r="L2100" s="25">
        <f t="shared" si="4321"/>
        <v>0</v>
      </c>
      <c r="M2100" s="25">
        <f t="shared" si="4200"/>
        <v>-1.6659999999999999E-3</v>
      </c>
      <c r="N2100" s="27">
        <f t="shared" si="4201"/>
        <v>0</v>
      </c>
      <c r="O2100" s="25">
        <f t="shared" ref="O2100:P2100" si="4322">IFERROR(K2100,0)</f>
        <v>1.6659999999999999E-3</v>
      </c>
      <c r="P2100" s="25">
        <f t="shared" si="4322"/>
        <v>0</v>
      </c>
      <c r="Q2100" s="25">
        <f t="shared" si="4203"/>
        <v>-1.6659999999999999E-3</v>
      </c>
      <c r="R2100" s="27">
        <f t="shared" si="4204"/>
        <v>0</v>
      </c>
      <c r="S2100" s="29"/>
      <c r="T2100" s="29"/>
      <c r="U2100" s="29"/>
      <c r="V2100" s="25">
        <f t="shared" si="3965"/>
        <v>0</v>
      </c>
      <c r="W2100" s="25">
        <f t="shared" si="3966"/>
        <v>0</v>
      </c>
      <c r="X2100" s="14">
        <f t="shared" si="4286"/>
        <v>1E-3</v>
      </c>
      <c r="Y2100" s="14"/>
    </row>
    <row r="2101" spans="1:25" x14ac:dyDescent="0.2">
      <c r="A2101" s="30">
        <v>45757</v>
      </c>
      <c r="B2101" s="23" t="s">
        <v>33</v>
      </c>
      <c r="C2101" s="24" t="s">
        <v>32</v>
      </c>
      <c r="D2101" s="23" t="s">
        <v>27</v>
      </c>
      <c r="E2101" s="25">
        <v>0</v>
      </c>
      <c r="F2101" s="8">
        <v>0</v>
      </c>
      <c r="G2101" s="25">
        <v>0</v>
      </c>
      <c r="H2101" s="28">
        <v>0</v>
      </c>
      <c r="I2101" s="25">
        <f t="shared" si="4197"/>
        <v>0</v>
      </c>
      <c r="J2101" s="27">
        <f t="shared" si="4198"/>
        <v>0</v>
      </c>
      <c r="K2101" s="25">
        <f t="shared" ref="K2101:L2101" si="4323">IFERROR(G2101,0)</f>
        <v>0</v>
      </c>
      <c r="L2101" s="25">
        <f t="shared" si="4323"/>
        <v>0</v>
      </c>
      <c r="M2101" s="25">
        <f t="shared" si="4200"/>
        <v>0</v>
      </c>
      <c r="N2101" s="27">
        <f t="shared" si="4201"/>
        <v>0</v>
      </c>
      <c r="O2101" s="25">
        <f t="shared" ref="O2101:P2101" si="4324">IFERROR(K2101,0)</f>
        <v>0</v>
      </c>
      <c r="P2101" s="25">
        <f t="shared" si="4324"/>
        <v>0</v>
      </c>
      <c r="Q2101" s="25">
        <f t="shared" si="4203"/>
        <v>0</v>
      </c>
      <c r="R2101" s="27">
        <f t="shared" si="4204"/>
        <v>0</v>
      </c>
      <c r="S2101" s="29"/>
      <c r="T2101" s="29"/>
      <c r="U2101" s="29"/>
      <c r="V2101" s="25">
        <f t="shared" si="3965"/>
        <v>0</v>
      </c>
      <c r="W2101" s="25">
        <f t="shared" si="3966"/>
        <v>0</v>
      </c>
      <c r="X2101" s="14">
        <f t="shared" si="4286"/>
        <v>0</v>
      </c>
      <c r="Y2101" s="14"/>
    </row>
    <row r="2102" spans="1:25" x14ac:dyDescent="0.2">
      <c r="A2102" s="30">
        <v>45758</v>
      </c>
      <c r="B2102" s="31" t="s">
        <v>28</v>
      </c>
      <c r="C2102" s="32" t="s">
        <v>24</v>
      </c>
      <c r="D2102" s="31" t="s">
        <v>25</v>
      </c>
      <c r="E2102" s="33">
        <v>190.9</v>
      </c>
      <c r="F2102" s="9">
        <v>0.66</v>
      </c>
      <c r="G2102" s="33">
        <v>0.53666000000000003</v>
      </c>
      <c r="H2102" s="26">
        <v>0.56599999999999995</v>
      </c>
      <c r="I2102" s="33">
        <f t="shared" si="4197"/>
        <v>2.9339999999999922E-2</v>
      </c>
      <c r="J2102" s="34">
        <f t="shared" si="4198"/>
        <v>105.46714866023179</v>
      </c>
      <c r="K2102" s="33">
        <f t="shared" ref="K2102:L2102" si="4325">IFERROR(G2102,0)</f>
        <v>0.53666000000000003</v>
      </c>
      <c r="L2102" s="33">
        <f t="shared" si="4325"/>
        <v>0.56599999999999995</v>
      </c>
      <c r="M2102" s="33">
        <f t="shared" si="4200"/>
        <v>2.9339999999999922E-2</v>
      </c>
      <c r="N2102" s="34">
        <f t="shared" si="4201"/>
        <v>105.46714866023179</v>
      </c>
      <c r="O2102" s="33">
        <f t="shared" ref="O2102:P2102" si="4326">IFERROR(K2102,0)</f>
        <v>0.53666000000000003</v>
      </c>
      <c r="P2102" s="33">
        <f t="shared" si="4326"/>
        <v>0.56599999999999995</v>
      </c>
      <c r="Q2102" s="33">
        <f t="shared" si="4203"/>
        <v>2.9339999999999922E-2</v>
      </c>
      <c r="R2102" s="34">
        <f t="shared" si="4204"/>
        <v>105.46714866023179</v>
      </c>
      <c r="S2102" s="33" t="e">
        <f>T2081</f>
        <v>#REF!</v>
      </c>
      <c r="T2102" s="33" t="e">
        <f>H2102+S2102-H2103-H2104-U2102</f>
        <v>#REF!</v>
      </c>
      <c r="U2102" s="33">
        <v>1.8E-3</v>
      </c>
      <c r="V2102" s="33">
        <f t="shared" si="3965"/>
        <v>81.312121212121212</v>
      </c>
      <c r="W2102" s="33">
        <f t="shared" si="3966"/>
        <v>85.757575757575751</v>
      </c>
      <c r="X2102" s="35">
        <f>H2060</f>
        <v>0.56999999999999995</v>
      </c>
      <c r="Y2102" s="35"/>
    </row>
    <row r="2103" spans="1:25" x14ac:dyDescent="0.2">
      <c r="A2103" s="22">
        <v>45758</v>
      </c>
      <c r="B2103" s="23" t="s">
        <v>28</v>
      </c>
      <c r="C2103" s="24" t="s">
        <v>24</v>
      </c>
      <c r="D2103" s="23" t="s">
        <v>26</v>
      </c>
      <c r="E2103" s="25">
        <v>220.3</v>
      </c>
      <c r="F2103" s="8">
        <v>0.78500000000000003</v>
      </c>
      <c r="G2103" s="25">
        <v>0.66</v>
      </c>
      <c r="H2103" s="28">
        <v>5.8999999999999997E-2</v>
      </c>
      <c r="I2103" s="25">
        <f t="shared" si="4197"/>
        <v>-0.60099999999999998</v>
      </c>
      <c r="J2103" s="27">
        <f t="shared" si="4198"/>
        <v>8.9393939393939394</v>
      </c>
      <c r="K2103" s="25">
        <f t="shared" ref="K2103:L2103" si="4327">IFERROR(G2103,0)</f>
        <v>0.66</v>
      </c>
      <c r="L2103" s="25">
        <f t="shared" si="4327"/>
        <v>5.8999999999999997E-2</v>
      </c>
      <c r="M2103" s="25">
        <f t="shared" si="4200"/>
        <v>-0.60099999999999998</v>
      </c>
      <c r="N2103" s="27">
        <f t="shared" si="4201"/>
        <v>8.9393939393939394</v>
      </c>
      <c r="O2103" s="25">
        <f t="shared" ref="O2103:P2103" si="4328">IFERROR(K2103,0)</f>
        <v>0.66</v>
      </c>
      <c r="P2103" s="25">
        <f t="shared" si="4328"/>
        <v>5.8999999999999997E-2</v>
      </c>
      <c r="Q2103" s="25">
        <f t="shared" si="4203"/>
        <v>-0.60099999999999998</v>
      </c>
      <c r="R2103" s="27">
        <f t="shared" si="4204"/>
        <v>8.9393939393939394</v>
      </c>
      <c r="S2103" s="29"/>
      <c r="T2103" s="29"/>
      <c r="U2103" s="29"/>
      <c r="V2103" s="25">
        <f t="shared" si="3965"/>
        <v>84.076433121019107</v>
      </c>
      <c r="W2103" s="25">
        <f t="shared" si="3966"/>
        <v>7.515923566878981</v>
      </c>
      <c r="X2103" s="14">
        <f t="shared" ref="X2103:X2122" si="4329">H2060</f>
        <v>0.56999999999999995</v>
      </c>
      <c r="Y2103" s="14"/>
    </row>
    <row r="2104" spans="1:25" x14ac:dyDescent="0.2">
      <c r="A2104" s="30">
        <v>45758</v>
      </c>
      <c r="B2104" s="23" t="s">
        <v>28</v>
      </c>
      <c r="C2104" s="24" t="s">
        <v>24</v>
      </c>
      <c r="D2104" s="23" t="s">
        <v>27</v>
      </c>
      <c r="E2104" s="25">
        <v>0</v>
      </c>
      <c r="F2104" s="8">
        <v>0</v>
      </c>
      <c r="G2104" s="25">
        <v>0</v>
      </c>
      <c r="H2104" s="28">
        <v>0</v>
      </c>
      <c r="I2104" s="25">
        <f t="shared" si="4197"/>
        <v>0</v>
      </c>
      <c r="J2104" s="27">
        <f t="shared" si="4198"/>
        <v>0</v>
      </c>
      <c r="K2104" s="25">
        <f t="shared" ref="K2104:L2104" si="4330">IFERROR(G2104,0)</f>
        <v>0</v>
      </c>
      <c r="L2104" s="25">
        <f t="shared" si="4330"/>
        <v>0</v>
      </c>
      <c r="M2104" s="25">
        <f t="shared" si="4200"/>
        <v>0</v>
      </c>
      <c r="N2104" s="27">
        <f t="shared" si="4201"/>
        <v>0</v>
      </c>
      <c r="O2104" s="25">
        <f t="shared" ref="O2104:P2104" si="4331">IFERROR(K2104,0)</f>
        <v>0</v>
      </c>
      <c r="P2104" s="25">
        <f t="shared" si="4331"/>
        <v>0</v>
      </c>
      <c r="Q2104" s="25">
        <f t="shared" si="4203"/>
        <v>0</v>
      </c>
      <c r="R2104" s="27">
        <f t="shared" si="4204"/>
        <v>0</v>
      </c>
      <c r="S2104" s="29"/>
      <c r="T2104" s="29"/>
      <c r="U2104" s="29"/>
      <c r="V2104" s="25">
        <f t="shared" si="3965"/>
        <v>0</v>
      </c>
      <c r="W2104" s="25">
        <f t="shared" si="3966"/>
        <v>0</v>
      </c>
      <c r="X2104" s="14">
        <f t="shared" si="4329"/>
        <v>0.17299999999999999</v>
      </c>
      <c r="Y2104" s="14"/>
    </row>
    <row r="2105" spans="1:25" x14ac:dyDescent="0.2">
      <c r="A2105" s="22">
        <v>45758</v>
      </c>
      <c r="B2105" s="23" t="s">
        <v>23</v>
      </c>
      <c r="C2105" s="24" t="s">
        <v>24</v>
      </c>
      <c r="D2105" s="23" t="s">
        <v>25</v>
      </c>
      <c r="E2105" s="25">
        <v>1.7</v>
      </c>
      <c r="F2105" s="8">
        <v>5.0000000000000001E-3</v>
      </c>
      <c r="G2105" s="25">
        <v>4.6600000000000001E-3</v>
      </c>
      <c r="H2105" s="28">
        <v>5.0000000000000001E-3</v>
      </c>
      <c r="I2105" s="25">
        <f t="shared" si="4197"/>
        <v>3.4000000000000002E-4</v>
      </c>
      <c r="J2105" s="27">
        <f t="shared" si="4198"/>
        <v>107.29613733905579</v>
      </c>
      <c r="K2105" s="25">
        <f t="shared" ref="K2105:L2105" si="4332">IFERROR(G2105,0)</f>
        <v>4.6600000000000001E-3</v>
      </c>
      <c r="L2105" s="25">
        <f t="shared" si="4332"/>
        <v>5.0000000000000001E-3</v>
      </c>
      <c r="M2105" s="25">
        <f t="shared" si="4200"/>
        <v>3.4000000000000002E-4</v>
      </c>
      <c r="N2105" s="27">
        <f t="shared" si="4201"/>
        <v>107.29613733905579</v>
      </c>
      <c r="O2105" s="25">
        <f t="shared" ref="O2105:P2105" si="4333">IFERROR(K2105,0)</f>
        <v>4.6600000000000001E-3</v>
      </c>
      <c r="P2105" s="25">
        <f t="shared" si="4333"/>
        <v>5.0000000000000001E-3</v>
      </c>
      <c r="Q2105" s="25">
        <f t="shared" si="4203"/>
        <v>3.4000000000000002E-4</v>
      </c>
      <c r="R2105" s="27">
        <f t="shared" si="4204"/>
        <v>107.29613733905579</v>
      </c>
      <c r="S2105" s="25" t="e">
        <f>T2084</f>
        <v>#REF!</v>
      </c>
      <c r="T2105" s="25" t="e">
        <f>H2105+S2105-H2106-H2107-U2105</f>
        <v>#REF!</v>
      </c>
      <c r="U2105" s="25">
        <v>1E-4</v>
      </c>
      <c r="V2105" s="25">
        <f t="shared" si="3965"/>
        <v>93.2</v>
      </c>
      <c r="W2105" s="25">
        <f t="shared" si="3966"/>
        <v>100</v>
      </c>
      <c r="X2105" s="14">
        <f t="shared" si="4329"/>
        <v>0</v>
      </c>
      <c r="Y2105" s="14"/>
    </row>
    <row r="2106" spans="1:25" x14ac:dyDescent="0.2">
      <c r="A2106" s="30">
        <v>45758</v>
      </c>
      <c r="B2106" s="23" t="s">
        <v>23</v>
      </c>
      <c r="C2106" s="24" t="s">
        <v>24</v>
      </c>
      <c r="D2106" s="23" t="s">
        <v>26</v>
      </c>
      <c r="E2106" s="25">
        <v>1.5</v>
      </c>
      <c r="F2106" s="8">
        <v>0</v>
      </c>
      <c r="G2106" s="25">
        <v>3.3300000000000001E-3</v>
      </c>
      <c r="H2106" s="28">
        <v>0</v>
      </c>
      <c r="I2106" s="25">
        <f t="shared" si="4197"/>
        <v>-3.3300000000000001E-3</v>
      </c>
      <c r="J2106" s="27">
        <f t="shared" si="4198"/>
        <v>0</v>
      </c>
      <c r="K2106" s="25">
        <f t="shared" ref="K2106:L2106" si="4334">IFERROR(G2106,0)</f>
        <v>3.3300000000000001E-3</v>
      </c>
      <c r="L2106" s="25">
        <f t="shared" si="4334"/>
        <v>0</v>
      </c>
      <c r="M2106" s="25">
        <f t="shared" si="4200"/>
        <v>-3.3300000000000001E-3</v>
      </c>
      <c r="N2106" s="27">
        <f t="shared" si="4201"/>
        <v>0</v>
      </c>
      <c r="O2106" s="25">
        <f t="shared" ref="O2106:P2106" si="4335">IFERROR(K2106,0)</f>
        <v>3.3300000000000001E-3</v>
      </c>
      <c r="P2106" s="25">
        <f t="shared" si="4335"/>
        <v>0</v>
      </c>
      <c r="Q2106" s="25">
        <f t="shared" si="4203"/>
        <v>-3.3300000000000001E-3</v>
      </c>
      <c r="R2106" s="27">
        <f t="shared" si="4204"/>
        <v>0</v>
      </c>
      <c r="S2106" s="29"/>
      <c r="T2106" s="29"/>
      <c r="U2106" s="29"/>
      <c r="V2106" s="25">
        <f t="shared" si="3965"/>
        <v>0</v>
      </c>
      <c r="W2106" s="25">
        <f t="shared" si="3966"/>
        <v>0</v>
      </c>
      <c r="X2106" s="14">
        <f t="shared" si="4329"/>
        <v>5.0000000000000001E-3</v>
      </c>
      <c r="Y2106" s="14"/>
    </row>
    <row r="2107" spans="1:25" x14ac:dyDescent="0.2">
      <c r="A2107" s="22">
        <v>45758</v>
      </c>
      <c r="B2107" s="23" t="s">
        <v>23</v>
      </c>
      <c r="C2107" s="24" t="s">
        <v>24</v>
      </c>
      <c r="D2107" s="23" t="s">
        <v>27</v>
      </c>
      <c r="E2107" s="25">
        <v>0</v>
      </c>
      <c r="F2107" s="8">
        <v>0</v>
      </c>
      <c r="G2107" s="25">
        <v>0</v>
      </c>
      <c r="H2107" s="28">
        <v>0</v>
      </c>
      <c r="I2107" s="25">
        <f t="shared" si="4197"/>
        <v>0</v>
      </c>
      <c r="J2107" s="27">
        <f t="shared" si="4198"/>
        <v>0</v>
      </c>
      <c r="K2107" s="25">
        <f t="shared" ref="K2107:L2107" si="4336">IFERROR(G2107,0)</f>
        <v>0</v>
      </c>
      <c r="L2107" s="25">
        <f t="shared" si="4336"/>
        <v>0</v>
      </c>
      <c r="M2107" s="25">
        <f t="shared" si="4200"/>
        <v>0</v>
      </c>
      <c r="N2107" s="27">
        <f t="shared" si="4201"/>
        <v>0</v>
      </c>
      <c r="O2107" s="25">
        <f t="shared" ref="O2107:P2107" si="4337">IFERROR(K2107,0)</f>
        <v>0</v>
      </c>
      <c r="P2107" s="25">
        <f t="shared" si="4337"/>
        <v>0</v>
      </c>
      <c r="Q2107" s="25">
        <f t="shared" si="4203"/>
        <v>0</v>
      </c>
      <c r="R2107" s="27">
        <f t="shared" si="4204"/>
        <v>0</v>
      </c>
      <c r="S2107" s="29"/>
      <c r="T2107" s="29"/>
      <c r="U2107" s="29"/>
      <c r="V2107" s="25">
        <f t="shared" si="3965"/>
        <v>0</v>
      </c>
      <c r="W2107" s="25">
        <f t="shared" si="3966"/>
        <v>0</v>
      </c>
      <c r="X2107" s="14">
        <f t="shared" si="4329"/>
        <v>0.109</v>
      </c>
      <c r="Y2107" s="14"/>
    </row>
    <row r="2108" spans="1:25" x14ac:dyDescent="0.2">
      <c r="A2108" s="30">
        <v>45758</v>
      </c>
      <c r="B2108" s="23" t="s">
        <v>29</v>
      </c>
      <c r="C2108" s="24" t="s">
        <v>24</v>
      </c>
      <c r="D2108" s="23" t="s">
        <v>25</v>
      </c>
      <c r="E2108" s="25">
        <v>1</v>
      </c>
      <c r="F2108" s="8">
        <v>5.0000000000000001E-3</v>
      </c>
      <c r="G2108" s="25">
        <v>3.0000000000000001E-3</v>
      </c>
      <c r="H2108" s="28">
        <v>3.0000000000000001E-3</v>
      </c>
      <c r="I2108" s="25">
        <f t="shared" si="4197"/>
        <v>0</v>
      </c>
      <c r="J2108" s="27">
        <f t="shared" si="4198"/>
        <v>100</v>
      </c>
      <c r="K2108" s="25">
        <f t="shared" ref="K2108:L2108" si="4338">IFERROR(G2108,0)</f>
        <v>3.0000000000000001E-3</v>
      </c>
      <c r="L2108" s="25">
        <f t="shared" si="4338"/>
        <v>3.0000000000000001E-3</v>
      </c>
      <c r="M2108" s="25">
        <f t="shared" si="4200"/>
        <v>0</v>
      </c>
      <c r="N2108" s="27">
        <f t="shared" si="4201"/>
        <v>100</v>
      </c>
      <c r="O2108" s="25">
        <f t="shared" ref="O2108:P2108" si="4339">IFERROR(K2108,0)</f>
        <v>3.0000000000000001E-3</v>
      </c>
      <c r="P2108" s="25">
        <f t="shared" si="4339"/>
        <v>3.0000000000000001E-3</v>
      </c>
      <c r="Q2108" s="25">
        <f t="shared" si="4203"/>
        <v>0</v>
      </c>
      <c r="R2108" s="27">
        <f t="shared" si="4204"/>
        <v>100</v>
      </c>
      <c r="S2108" s="25" t="e">
        <f>T2087</f>
        <v>#REF!</v>
      </c>
      <c r="T2108" s="25" t="e">
        <f>H2108+S2108-H2109-H2110-U2108</f>
        <v>#REF!</v>
      </c>
      <c r="U2108" s="25">
        <v>0</v>
      </c>
      <c r="V2108" s="25">
        <f t="shared" si="3965"/>
        <v>60</v>
      </c>
      <c r="W2108" s="25">
        <f t="shared" si="3966"/>
        <v>60</v>
      </c>
      <c r="X2108" s="14">
        <f t="shared" si="4329"/>
        <v>0</v>
      </c>
      <c r="Y2108" s="14"/>
    </row>
    <row r="2109" spans="1:25" x14ac:dyDescent="0.2">
      <c r="A2109" s="22">
        <v>45758</v>
      </c>
      <c r="B2109" s="23" t="s">
        <v>29</v>
      </c>
      <c r="C2109" s="24" t="s">
        <v>24</v>
      </c>
      <c r="D2109" s="23" t="s">
        <v>26</v>
      </c>
      <c r="E2109" s="25">
        <v>1</v>
      </c>
      <c r="F2109" s="8">
        <v>0</v>
      </c>
      <c r="G2109" s="25">
        <v>3.0000000000000001E-3</v>
      </c>
      <c r="H2109" s="28">
        <v>0</v>
      </c>
      <c r="I2109" s="25">
        <f t="shared" si="4197"/>
        <v>-3.0000000000000001E-3</v>
      </c>
      <c r="J2109" s="27">
        <f t="shared" si="4198"/>
        <v>0</v>
      </c>
      <c r="K2109" s="25">
        <f t="shared" ref="K2109:L2109" si="4340">IFERROR(G2109,0)</f>
        <v>3.0000000000000001E-3</v>
      </c>
      <c r="L2109" s="25">
        <f t="shared" si="4340"/>
        <v>0</v>
      </c>
      <c r="M2109" s="25">
        <f t="shared" si="4200"/>
        <v>-3.0000000000000001E-3</v>
      </c>
      <c r="N2109" s="27">
        <f t="shared" si="4201"/>
        <v>0</v>
      </c>
      <c r="O2109" s="25">
        <f t="shared" ref="O2109:P2109" si="4341">IFERROR(K2109,0)</f>
        <v>3.0000000000000001E-3</v>
      </c>
      <c r="P2109" s="25">
        <f t="shared" si="4341"/>
        <v>0</v>
      </c>
      <c r="Q2109" s="25">
        <f t="shared" si="4203"/>
        <v>-3.0000000000000001E-3</v>
      </c>
      <c r="R2109" s="27">
        <f t="shared" si="4204"/>
        <v>0</v>
      </c>
      <c r="S2109" s="29"/>
      <c r="T2109" s="29"/>
      <c r="U2109" s="29"/>
      <c r="V2109" s="25">
        <f t="shared" si="3965"/>
        <v>0</v>
      </c>
      <c r="W2109" s="25">
        <f t="shared" si="3966"/>
        <v>0</v>
      </c>
      <c r="X2109" s="14">
        <f t="shared" si="4329"/>
        <v>4.0000000000000001E-3</v>
      </c>
      <c r="Y2109" s="14"/>
    </row>
    <row r="2110" spans="1:25" x14ac:dyDescent="0.2">
      <c r="A2110" s="30">
        <v>45758</v>
      </c>
      <c r="B2110" s="23" t="s">
        <v>29</v>
      </c>
      <c r="C2110" s="24" t="s">
        <v>24</v>
      </c>
      <c r="D2110" s="23" t="s">
        <v>27</v>
      </c>
      <c r="E2110" s="25">
        <v>0</v>
      </c>
      <c r="F2110" s="8">
        <v>0</v>
      </c>
      <c r="G2110" s="25">
        <v>0</v>
      </c>
      <c r="H2110" s="28">
        <v>0</v>
      </c>
      <c r="I2110" s="25">
        <f t="shared" si="4197"/>
        <v>0</v>
      </c>
      <c r="J2110" s="27">
        <f t="shared" si="4198"/>
        <v>0</v>
      </c>
      <c r="K2110" s="25">
        <f t="shared" ref="K2110:L2110" si="4342">IFERROR(G2110,0)</f>
        <v>0</v>
      </c>
      <c r="L2110" s="25">
        <f t="shared" si="4342"/>
        <v>0</v>
      </c>
      <c r="M2110" s="25">
        <f t="shared" si="4200"/>
        <v>0</v>
      </c>
      <c r="N2110" s="27">
        <f t="shared" si="4201"/>
        <v>0</v>
      </c>
      <c r="O2110" s="25">
        <f t="shared" ref="O2110:P2110" si="4343">IFERROR(K2110,0)</f>
        <v>0</v>
      </c>
      <c r="P2110" s="25">
        <f t="shared" si="4343"/>
        <v>0</v>
      </c>
      <c r="Q2110" s="25">
        <f t="shared" si="4203"/>
        <v>0</v>
      </c>
      <c r="R2110" s="27">
        <f t="shared" si="4204"/>
        <v>0</v>
      </c>
      <c r="S2110" s="29"/>
      <c r="T2110" s="29"/>
      <c r="U2110" s="29"/>
      <c r="V2110" s="25">
        <f t="shared" si="3965"/>
        <v>0</v>
      </c>
      <c r="W2110" s="25">
        <f t="shared" si="3966"/>
        <v>0</v>
      </c>
      <c r="X2110" s="14">
        <f t="shared" si="4329"/>
        <v>0</v>
      </c>
      <c r="Y2110" s="14"/>
    </row>
    <row r="2111" spans="1:25" x14ac:dyDescent="0.2">
      <c r="A2111" s="22">
        <v>45758</v>
      </c>
      <c r="B2111" s="23" t="s">
        <v>30</v>
      </c>
      <c r="C2111" s="24" t="s">
        <v>24</v>
      </c>
      <c r="D2111" s="23" t="s">
        <v>25</v>
      </c>
      <c r="E2111" s="25">
        <v>0.6</v>
      </c>
      <c r="F2111" s="8">
        <v>3.0000000000000001E-3</v>
      </c>
      <c r="G2111" s="25">
        <v>3.3300000000000001E-3</v>
      </c>
      <c r="H2111" s="28">
        <v>4.0000000000000001E-3</v>
      </c>
      <c r="I2111" s="25">
        <f t="shared" si="4197"/>
        <v>6.7000000000000002E-4</v>
      </c>
      <c r="J2111" s="27">
        <f t="shared" si="4198"/>
        <v>120.12012012012012</v>
      </c>
      <c r="K2111" s="25">
        <f t="shared" ref="K2111:L2111" si="4344">IFERROR(G2111,0)</f>
        <v>3.3300000000000001E-3</v>
      </c>
      <c r="L2111" s="25">
        <f t="shared" si="4344"/>
        <v>4.0000000000000001E-3</v>
      </c>
      <c r="M2111" s="25">
        <f t="shared" si="4200"/>
        <v>6.7000000000000002E-4</v>
      </c>
      <c r="N2111" s="27">
        <f t="shared" si="4201"/>
        <v>120.12012012012012</v>
      </c>
      <c r="O2111" s="25">
        <f t="shared" ref="O2111:P2111" si="4345">IFERROR(K2111,0)</f>
        <v>3.3300000000000001E-3</v>
      </c>
      <c r="P2111" s="25">
        <f t="shared" si="4345"/>
        <v>4.0000000000000001E-3</v>
      </c>
      <c r="Q2111" s="25">
        <f t="shared" si="4203"/>
        <v>6.7000000000000002E-4</v>
      </c>
      <c r="R2111" s="27">
        <f t="shared" si="4204"/>
        <v>120.12012012012012</v>
      </c>
      <c r="S2111" s="14" t="e">
        <f>T2090</f>
        <v>#REF!</v>
      </c>
      <c r="T2111" s="25" t="e">
        <f>H2111+S2111-H2112-H2113-U2111</f>
        <v>#REF!</v>
      </c>
      <c r="U2111" s="14">
        <v>0</v>
      </c>
      <c r="V2111" s="25">
        <f t="shared" si="3965"/>
        <v>111.00000000000001</v>
      </c>
      <c r="W2111" s="25">
        <f t="shared" si="3966"/>
        <v>133.33333333333331</v>
      </c>
      <c r="X2111" s="14">
        <f t="shared" si="4329"/>
        <v>0</v>
      </c>
      <c r="Y2111" s="14"/>
    </row>
    <row r="2112" spans="1:25" x14ac:dyDescent="0.2">
      <c r="A2112" s="30">
        <v>45758</v>
      </c>
      <c r="B2112" s="23" t="s">
        <v>30</v>
      </c>
      <c r="C2112" s="24" t="s">
        <v>24</v>
      </c>
      <c r="D2112" s="23" t="s">
        <v>26</v>
      </c>
      <c r="E2112" s="25">
        <v>0.6</v>
      </c>
      <c r="F2112" s="8">
        <v>0</v>
      </c>
      <c r="G2112" s="25">
        <v>3.3300000000000001E-3</v>
      </c>
      <c r="H2112" s="28">
        <v>0</v>
      </c>
      <c r="I2112" s="25">
        <f t="shared" si="4197"/>
        <v>-3.3300000000000001E-3</v>
      </c>
      <c r="J2112" s="27">
        <f t="shared" si="4198"/>
        <v>0</v>
      </c>
      <c r="K2112" s="25">
        <f t="shared" ref="K2112:L2112" si="4346">IFERROR(G2112,0)</f>
        <v>3.3300000000000001E-3</v>
      </c>
      <c r="L2112" s="25">
        <f t="shared" si="4346"/>
        <v>0</v>
      </c>
      <c r="M2112" s="25">
        <f t="shared" si="4200"/>
        <v>-3.3300000000000001E-3</v>
      </c>
      <c r="N2112" s="27">
        <f t="shared" si="4201"/>
        <v>0</v>
      </c>
      <c r="O2112" s="25">
        <f t="shared" ref="O2112:P2112" si="4347">IFERROR(K2112,0)</f>
        <v>3.3300000000000001E-3</v>
      </c>
      <c r="P2112" s="25">
        <f t="shared" si="4347"/>
        <v>0</v>
      </c>
      <c r="Q2112" s="25">
        <f t="shared" si="4203"/>
        <v>-3.3300000000000001E-3</v>
      </c>
      <c r="R2112" s="27">
        <f t="shared" si="4204"/>
        <v>0</v>
      </c>
      <c r="S2112" s="29"/>
      <c r="T2112" s="29"/>
      <c r="U2112" s="29"/>
      <c r="V2112" s="25">
        <f t="shared" si="3965"/>
        <v>0</v>
      </c>
      <c r="W2112" s="25">
        <f t="shared" si="3966"/>
        <v>0</v>
      </c>
      <c r="X2112" s="14">
        <f t="shared" si="4329"/>
        <v>4.0000000000000001E-3</v>
      </c>
      <c r="Y2112" s="14"/>
    </row>
    <row r="2113" spans="1:25" x14ac:dyDescent="0.2">
      <c r="A2113" s="22">
        <v>45758</v>
      </c>
      <c r="B2113" s="23" t="s">
        <v>30</v>
      </c>
      <c r="C2113" s="24" t="s">
        <v>24</v>
      </c>
      <c r="D2113" s="23" t="s">
        <v>27</v>
      </c>
      <c r="E2113" s="25">
        <v>0</v>
      </c>
      <c r="F2113" s="8">
        <v>0</v>
      </c>
      <c r="G2113" s="25">
        <v>0</v>
      </c>
      <c r="H2113" s="28">
        <v>0</v>
      </c>
      <c r="I2113" s="25">
        <f t="shared" si="4197"/>
        <v>0</v>
      </c>
      <c r="J2113" s="27">
        <f t="shared" si="4198"/>
        <v>0</v>
      </c>
      <c r="K2113" s="25">
        <f t="shared" ref="K2113:L2113" si="4348">IFERROR(G2113,0)</f>
        <v>0</v>
      </c>
      <c r="L2113" s="25">
        <f t="shared" si="4348"/>
        <v>0</v>
      </c>
      <c r="M2113" s="25">
        <f t="shared" si="4200"/>
        <v>0</v>
      </c>
      <c r="N2113" s="27">
        <f t="shared" si="4201"/>
        <v>0</v>
      </c>
      <c r="O2113" s="25">
        <f t="shared" ref="O2113:P2113" si="4349">IFERROR(K2113,0)</f>
        <v>0</v>
      </c>
      <c r="P2113" s="25">
        <f t="shared" si="4349"/>
        <v>0</v>
      </c>
      <c r="Q2113" s="25">
        <f t="shared" si="4203"/>
        <v>0</v>
      </c>
      <c r="R2113" s="27">
        <f t="shared" si="4204"/>
        <v>0</v>
      </c>
      <c r="S2113" s="29"/>
      <c r="T2113" s="29"/>
      <c r="U2113" s="29"/>
      <c r="V2113" s="25">
        <f t="shared" si="3965"/>
        <v>0</v>
      </c>
      <c r="W2113" s="25">
        <f t="shared" si="3966"/>
        <v>0</v>
      </c>
      <c r="X2113" s="14">
        <f t="shared" si="4329"/>
        <v>0</v>
      </c>
      <c r="Y2113" s="14"/>
    </row>
    <row r="2114" spans="1:25" x14ac:dyDescent="0.2">
      <c r="A2114" s="30">
        <v>45758</v>
      </c>
      <c r="B2114" s="23" t="s">
        <v>31</v>
      </c>
      <c r="C2114" s="24" t="s">
        <v>32</v>
      </c>
      <c r="D2114" s="23" t="s">
        <v>25</v>
      </c>
      <c r="E2114" s="25">
        <v>229.8</v>
      </c>
      <c r="F2114" s="8">
        <v>0.61099999999999999</v>
      </c>
      <c r="G2114" s="25">
        <v>0.65332999999999997</v>
      </c>
      <c r="H2114" s="28">
        <v>0.63600000000000001</v>
      </c>
      <c r="I2114" s="25">
        <f t="shared" si="4197"/>
        <v>-1.7329999999999957E-2</v>
      </c>
      <c r="J2114" s="27">
        <f t="shared" si="4198"/>
        <v>97.347435446099212</v>
      </c>
      <c r="K2114" s="25">
        <f t="shared" ref="K2114:L2114" si="4350">IFERROR(G2114,0)</f>
        <v>0.65332999999999997</v>
      </c>
      <c r="L2114" s="25">
        <f t="shared" si="4350"/>
        <v>0.63600000000000001</v>
      </c>
      <c r="M2114" s="25">
        <f t="shared" si="4200"/>
        <v>-1.7329999999999957E-2</v>
      </c>
      <c r="N2114" s="27">
        <f t="shared" si="4201"/>
        <v>97.347435446099212</v>
      </c>
      <c r="O2114" s="25">
        <f t="shared" ref="O2114:P2114" si="4351">IFERROR(K2114,0)</f>
        <v>0.65332999999999997</v>
      </c>
      <c r="P2114" s="25">
        <f t="shared" si="4351"/>
        <v>0.63600000000000001</v>
      </c>
      <c r="Q2114" s="25">
        <f t="shared" si="4203"/>
        <v>-1.7329999999999957E-2</v>
      </c>
      <c r="R2114" s="27">
        <f t="shared" si="4204"/>
        <v>97.347435446099212</v>
      </c>
      <c r="S2114" s="14" t="e">
        <f>T2093</f>
        <v>#REF!</v>
      </c>
      <c r="T2114" s="25" t="e">
        <f>H2114+S2114-H2115-H2116-U2114</f>
        <v>#REF!</v>
      </c>
      <c r="U2114" s="14">
        <v>4.0000000000000002E-4</v>
      </c>
      <c r="V2114" s="25">
        <f t="shared" si="3965"/>
        <v>106.9279869067103</v>
      </c>
      <c r="W2114" s="25">
        <f t="shared" si="3966"/>
        <v>104.09165302782324</v>
      </c>
      <c r="X2114" s="14">
        <f t="shared" si="4329"/>
        <v>0</v>
      </c>
      <c r="Y2114" s="14"/>
    </row>
    <row r="2115" spans="1:25" x14ac:dyDescent="0.2">
      <c r="A2115" s="22">
        <v>45758</v>
      </c>
      <c r="B2115" s="23" t="s">
        <v>31</v>
      </c>
      <c r="C2115" s="24" t="s">
        <v>32</v>
      </c>
      <c r="D2115" s="23" t="s">
        <v>26</v>
      </c>
      <c r="E2115" s="25">
        <v>285</v>
      </c>
      <c r="F2115" s="8">
        <v>0</v>
      </c>
      <c r="G2115" s="25">
        <v>0.78332999999999997</v>
      </c>
      <c r="H2115" s="28">
        <v>1.8839999999999999</v>
      </c>
      <c r="I2115" s="25">
        <f t="shared" si="4197"/>
        <v>1.10067</v>
      </c>
      <c r="J2115" s="27">
        <f t="shared" si="4198"/>
        <v>240.51166175175211</v>
      </c>
      <c r="K2115" s="25">
        <f t="shared" ref="K2115:L2115" si="4352">IFERROR(G2115,0)</f>
        <v>0.78332999999999997</v>
      </c>
      <c r="L2115" s="25">
        <f t="shared" si="4352"/>
        <v>1.8839999999999999</v>
      </c>
      <c r="M2115" s="25">
        <f t="shared" si="4200"/>
        <v>1.10067</v>
      </c>
      <c r="N2115" s="27">
        <f t="shared" si="4201"/>
        <v>240.51166175175211</v>
      </c>
      <c r="O2115" s="25">
        <f t="shared" ref="O2115:P2115" si="4353">IFERROR(K2115,0)</f>
        <v>0.78332999999999997</v>
      </c>
      <c r="P2115" s="25">
        <f t="shared" si="4353"/>
        <v>1.8839999999999999</v>
      </c>
      <c r="Q2115" s="25">
        <f t="shared" si="4203"/>
        <v>1.10067</v>
      </c>
      <c r="R2115" s="27">
        <f t="shared" si="4204"/>
        <v>240.51166175175211</v>
      </c>
      <c r="S2115" s="29"/>
      <c r="T2115" s="29"/>
      <c r="U2115" s="29"/>
      <c r="V2115" s="25">
        <f t="shared" si="3965"/>
        <v>0</v>
      </c>
      <c r="W2115" s="25">
        <f t="shared" si="3966"/>
        <v>0</v>
      </c>
      <c r="X2115" s="14">
        <f t="shared" si="4329"/>
        <v>0.63900000000000001</v>
      </c>
      <c r="Y2115" s="14"/>
    </row>
    <row r="2116" spans="1:25" x14ac:dyDescent="0.2">
      <c r="A2116" s="30">
        <v>45758</v>
      </c>
      <c r="B2116" s="23" t="s">
        <v>31</v>
      </c>
      <c r="C2116" s="24" t="s">
        <v>32</v>
      </c>
      <c r="D2116" s="23" t="s">
        <v>27</v>
      </c>
      <c r="E2116" s="25">
        <v>0</v>
      </c>
      <c r="F2116" s="8">
        <v>0</v>
      </c>
      <c r="G2116" s="25">
        <v>0</v>
      </c>
      <c r="H2116" s="28">
        <v>0</v>
      </c>
      <c r="I2116" s="25">
        <f t="shared" si="4197"/>
        <v>0</v>
      </c>
      <c r="J2116" s="27">
        <f t="shared" si="4198"/>
        <v>0</v>
      </c>
      <c r="K2116" s="25">
        <f t="shared" ref="K2116:L2116" si="4354">IFERROR(G2116,0)</f>
        <v>0</v>
      </c>
      <c r="L2116" s="25">
        <f t="shared" si="4354"/>
        <v>0</v>
      </c>
      <c r="M2116" s="25">
        <f t="shared" si="4200"/>
        <v>0</v>
      </c>
      <c r="N2116" s="27">
        <f t="shared" si="4201"/>
        <v>0</v>
      </c>
      <c r="O2116" s="25">
        <f t="shared" ref="O2116:P2116" si="4355">IFERROR(K2116,0)</f>
        <v>0</v>
      </c>
      <c r="P2116" s="25">
        <f t="shared" si="4355"/>
        <v>0</v>
      </c>
      <c r="Q2116" s="25">
        <f t="shared" si="4203"/>
        <v>0</v>
      </c>
      <c r="R2116" s="27">
        <f t="shared" si="4204"/>
        <v>0</v>
      </c>
      <c r="S2116" s="29"/>
      <c r="T2116" s="29"/>
      <c r="U2116" s="29"/>
      <c r="V2116" s="25">
        <f t="shared" si="3965"/>
        <v>0</v>
      </c>
      <c r="W2116" s="25">
        <f t="shared" si="3966"/>
        <v>0</v>
      </c>
      <c r="X2116" s="14">
        <f t="shared" si="4329"/>
        <v>2.173</v>
      </c>
      <c r="Y2116" s="14"/>
    </row>
    <row r="2117" spans="1:25" x14ac:dyDescent="0.2">
      <c r="A2117" s="22">
        <v>45758</v>
      </c>
      <c r="B2117" s="23" t="s">
        <v>36</v>
      </c>
      <c r="C2117" s="24" t="s">
        <v>32</v>
      </c>
      <c r="D2117" s="23" t="s">
        <v>25</v>
      </c>
      <c r="E2117" s="25">
        <v>5.2</v>
      </c>
      <c r="F2117" s="8">
        <v>1.7999999999999999E-2</v>
      </c>
      <c r="G2117" s="25">
        <v>1.333E-2</v>
      </c>
      <c r="H2117" s="28">
        <v>2.5000000000000001E-2</v>
      </c>
      <c r="I2117" s="25">
        <f t="shared" si="4197"/>
        <v>1.1670000000000002E-2</v>
      </c>
      <c r="J2117" s="27">
        <f t="shared" si="4198"/>
        <v>187.54688672168044</v>
      </c>
      <c r="K2117" s="25">
        <f t="shared" ref="K2117:L2117" si="4356">IFERROR(G2117,0)</f>
        <v>1.333E-2</v>
      </c>
      <c r="L2117" s="25">
        <f t="shared" si="4356"/>
        <v>2.5000000000000001E-2</v>
      </c>
      <c r="M2117" s="25">
        <f t="shared" si="4200"/>
        <v>1.1670000000000002E-2</v>
      </c>
      <c r="N2117" s="27">
        <f t="shared" si="4201"/>
        <v>187.54688672168044</v>
      </c>
      <c r="O2117" s="25">
        <f t="shared" ref="O2117:P2117" si="4357">IFERROR(K2117,0)</f>
        <v>1.333E-2</v>
      </c>
      <c r="P2117" s="25">
        <f t="shared" si="4357"/>
        <v>2.5000000000000001E-2</v>
      </c>
      <c r="Q2117" s="25">
        <f t="shared" si="4203"/>
        <v>1.1670000000000002E-2</v>
      </c>
      <c r="R2117" s="27">
        <f t="shared" si="4204"/>
        <v>187.54688672168044</v>
      </c>
      <c r="S2117" s="14" t="e">
        <f>T2096</f>
        <v>#REF!</v>
      </c>
      <c r="T2117" s="25" t="e">
        <f>H2117+S2117-H2118-H2119-U2117</f>
        <v>#REF!</v>
      </c>
      <c r="U2117" s="14">
        <v>6.9999999999999999E-4</v>
      </c>
      <c r="V2117" s="25">
        <f t="shared" si="3965"/>
        <v>74.055555555555557</v>
      </c>
      <c r="W2117" s="25">
        <f t="shared" si="3966"/>
        <v>138.88888888888891</v>
      </c>
      <c r="X2117" s="14">
        <f t="shared" si="4329"/>
        <v>0</v>
      </c>
      <c r="Y2117" s="14"/>
    </row>
    <row r="2118" spans="1:25" x14ac:dyDescent="0.2">
      <c r="A2118" s="30">
        <v>45758</v>
      </c>
      <c r="B2118" s="23" t="s">
        <v>36</v>
      </c>
      <c r="C2118" s="24" t="s">
        <v>32</v>
      </c>
      <c r="D2118" s="23" t="s">
        <v>26</v>
      </c>
      <c r="E2118" s="25">
        <v>5.0999999999999996</v>
      </c>
      <c r="F2118" s="8">
        <v>0</v>
      </c>
      <c r="G2118" s="25">
        <v>1.333E-2</v>
      </c>
      <c r="H2118" s="28">
        <v>0</v>
      </c>
      <c r="I2118" s="25">
        <f t="shared" si="4197"/>
        <v>-1.333E-2</v>
      </c>
      <c r="J2118" s="27">
        <f t="shared" si="4198"/>
        <v>0</v>
      </c>
      <c r="K2118" s="25">
        <f t="shared" ref="K2118:L2118" si="4358">IFERROR(G2118,0)</f>
        <v>1.333E-2</v>
      </c>
      <c r="L2118" s="25">
        <f t="shared" si="4358"/>
        <v>0</v>
      </c>
      <c r="M2118" s="25">
        <f t="shared" si="4200"/>
        <v>-1.333E-2</v>
      </c>
      <c r="N2118" s="27">
        <f t="shared" si="4201"/>
        <v>0</v>
      </c>
      <c r="O2118" s="25">
        <f t="shared" ref="O2118:P2118" si="4359">IFERROR(K2118,0)</f>
        <v>1.333E-2</v>
      </c>
      <c r="P2118" s="25">
        <f t="shared" si="4359"/>
        <v>0</v>
      </c>
      <c r="Q2118" s="25">
        <f t="shared" si="4203"/>
        <v>-1.333E-2</v>
      </c>
      <c r="R2118" s="27">
        <f t="shared" si="4204"/>
        <v>0</v>
      </c>
      <c r="S2118" s="29"/>
      <c r="T2118" s="29"/>
      <c r="U2118" s="29"/>
      <c r="V2118" s="25">
        <f t="shared" si="3965"/>
        <v>0</v>
      </c>
      <c r="W2118" s="25">
        <f t="shared" si="3966"/>
        <v>0</v>
      </c>
      <c r="X2118" s="14">
        <f t="shared" si="4329"/>
        <v>1.6E-2</v>
      </c>
      <c r="Y2118" s="14"/>
    </row>
    <row r="2119" spans="1:25" x14ac:dyDescent="0.2">
      <c r="A2119" s="22">
        <v>45758</v>
      </c>
      <c r="B2119" s="23" t="s">
        <v>36</v>
      </c>
      <c r="C2119" s="24" t="s">
        <v>32</v>
      </c>
      <c r="D2119" s="23" t="s">
        <v>27</v>
      </c>
      <c r="E2119" s="25">
        <v>0</v>
      </c>
      <c r="F2119" s="8">
        <v>0</v>
      </c>
      <c r="G2119" s="25">
        <v>0</v>
      </c>
      <c r="H2119" s="28">
        <v>0</v>
      </c>
      <c r="I2119" s="25">
        <f t="shared" si="4197"/>
        <v>0</v>
      </c>
      <c r="J2119" s="27">
        <f t="shared" si="4198"/>
        <v>0</v>
      </c>
      <c r="K2119" s="25">
        <f t="shared" ref="K2119:L2119" si="4360">IFERROR(G2119,0)</f>
        <v>0</v>
      </c>
      <c r="L2119" s="25">
        <f t="shared" si="4360"/>
        <v>0</v>
      </c>
      <c r="M2119" s="25">
        <f t="shared" si="4200"/>
        <v>0</v>
      </c>
      <c r="N2119" s="27">
        <f t="shared" si="4201"/>
        <v>0</v>
      </c>
      <c r="O2119" s="25">
        <f t="shared" ref="O2119:P2119" si="4361">IFERROR(K2119,0)</f>
        <v>0</v>
      </c>
      <c r="P2119" s="25">
        <f t="shared" si="4361"/>
        <v>0</v>
      </c>
      <c r="Q2119" s="25">
        <f t="shared" si="4203"/>
        <v>0</v>
      </c>
      <c r="R2119" s="27">
        <f t="shared" si="4204"/>
        <v>0</v>
      </c>
      <c r="S2119" s="29"/>
      <c r="T2119" s="29"/>
      <c r="U2119" s="29"/>
      <c r="V2119" s="25">
        <f t="shared" si="3965"/>
        <v>0</v>
      </c>
      <c r="W2119" s="25">
        <f t="shared" si="3966"/>
        <v>0</v>
      </c>
      <c r="X2119" s="14">
        <f t="shared" si="4329"/>
        <v>0</v>
      </c>
      <c r="Y2119" s="14"/>
    </row>
    <row r="2120" spans="1:25" x14ac:dyDescent="0.2">
      <c r="A2120" s="30">
        <v>45758</v>
      </c>
      <c r="B2120" s="23" t="s">
        <v>33</v>
      </c>
      <c r="C2120" s="24" t="s">
        <v>32</v>
      </c>
      <c r="D2120" s="23" t="s">
        <v>25</v>
      </c>
      <c r="E2120" s="25">
        <v>0.63</v>
      </c>
      <c r="F2120" s="8">
        <v>0</v>
      </c>
      <c r="G2120" s="25">
        <v>1.6659999999999999E-3</v>
      </c>
      <c r="H2120" s="28">
        <v>1E-3</v>
      </c>
      <c r="I2120" s="25">
        <f t="shared" si="4197"/>
        <v>-6.6599999999999993E-4</v>
      </c>
      <c r="J2120" s="27">
        <f t="shared" si="4198"/>
        <v>60.024009603841542</v>
      </c>
      <c r="K2120" s="25">
        <f t="shared" ref="K2120:L2120" si="4362">IFERROR(G2120,0)</f>
        <v>1.6659999999999999E-3</v>
      </c>
      <c r="L2120" s="25">
        <f t="shared" si="4362"/>
        <v>1E-3</v>
      </c>
      <c r="M2120" s="25">
        <f t="shared" si="4200"/>
        <v>-6.6599999999999993E-4</v>
      </c>
      <c r="N2120" s="27">
        <f t="shared" si="4201"/>
        <v>60.024009603841542</v>
      </c>
      <c r="O2120" s="25">
        <f t="shared" ref="O2120:P2120" si="4363">IFERROR(K2120,0)</f>
        <v>1.6659999999999999E-3</v>
      </c>
      <c r="P2120" s="25">
        <f t="shared" si="4363"/>
        <v>1E-3</v>
      </c>
      <c r="Q2120" s="25">
        <f t="shared" si="4203"/>
        <v>-6.6599999999999993E-4</v>
      </c>
      <c r="R2120" s="27">
        <f t="shared" si="4204"/>
        <v>60.024009603841542</v>
      </c>
      <c r="S2120" s="14" t="e">
        <f>T2099</f>
        <v>#REF!</v>
      </c>
      <c r="T2120" s="25" t="e">
        <f>H2120+S2120-H2121-H2122-U2120</f>
        <v>#REF!</v>
      </c>
      <c r="U2120" s="14">
        <v>1E-4</v>
      </c>
      <c r="V2120" s="25">
        <f t="shared" si="3965"/>
        <v>0</v>
      </c>
      <c r="W2120" s="25">
        <f t="shared" si="3966"/>
        <v>0</v>
      </c>
      <c r="X2120" s="14">
        <f t="shared" si="4329"/>
        <v>0</v>
      </c>
      <c r="Y2120" s="14"/>
    </row>
    <row r="2121" spans="1:25" x14ac:dyDescent="0.2">
      <c r="A2121" s="22">
        <v>45758</v>
      </c>
      <c r="B2121" s="23" t="s">
        <v>33</v>
      </c>
      <c r="C2121" s="24" t="s">
        <v>32</v>
      </c>
      <c r="D2121" s="23" t="s">
        <v>26</v>
      </c>
      <c r="E2121" s="25">
        <v>0.63</v>
      </c>
      <c r="F2121" s="8">
        <v>0</v>
      </c>
      <c r="G2121" s="25">
        <v>1.6659999999999999E-3</v>
      </c>
      <c r="H2121" s="28">
        <v>0</v>
      </c>
      <c r="I2121" s="25">
        <f t="shared" si="4197"/>
        <v>-1.6659999999999999E-3</v>
      </c>
      <c r="J2121" s="27">
        <f t="shared" si="4198"/>
        <v>0</v>
      </c>
      <c r="K2121" s="25">
        <f t="shared" ref="K2121:L2121" si="4364">IFERROR(G2121,0)</f>
        <v>1.6659999999999999E-3</v>
      </c>
      <c r="L2121" s="25">
        <f t="shared" si="4364"/>
        <v>0</v>
      </c>
      <c r="M2121" s="25">
        <f t="shared" si="4200"/>
        <v>-1.6659999999999999E-3</v>
      </c>
      <c r="N2121" s="27">
        <f t="shared" si="4201"/>
        <v>0</v>
      </c>
      <c r="O2121" s="25">
        <f t="shared" ref="O2121:P2121" si="4365">IFERROR(K2121,0)</f>
        <v>1.6659999999999999E-3</v>
      </c>
      <c r="P2121" s="25">
        <f t="shared" si="4365"/>
        <v>0</v>
      </c>
      <c r="Q2121" s="25">
        <f t="shared" si="4203"/>
        <v>-1.6659999999999999E-3</v>
      </c>
      <c r="R2121" s="27">
        <f t="shared" si="4204"/>
        <v>0</v>
      </c>
      <c r="S2121" s="29"/>
      <c r="T2121" s="29"/>
      <c r="U2121" s="29"/>
      <c r="V2121" s="25">
        <f t="shared" si="3965"/>
        <v>0</v>
      </c>
      <c r="W2121" s="25">
        <f t="shared" si="3966"/>
        <v>0</v>
      </c>
      <c r="X2121" s="14">
        <f t="shared" si="4329"/>
        <v>1E-3</v>
      </c>
      <c r="Y2121" s="14"/>
    </row>
    <row r="2122" spans="1:25" x14ac:dyDescent="0.2">
      <c r="A2122" s="30">
        <v>45758</v>
      </c>
      <c r="B2122" s="23" t="s">
        <v>33</v>
      </c>
      <c r="C2122" s="24" t="s">
        <v>32</v>
      </c>
      <c r="D2122" s="23" t="s">
        <v>27</v>
      </c>
      <c r="E2122" s="25">
        <v>0</v>
      </c>
      <c r="F2122" s="8">
        <v>0</v>
      </c>
      <c r="G2122" s="25">
        <v>0</v>
      </c>
      <c r="H2122" s="28">
        <v>0</v>
      </c>
      <c r="I2122" s="25">
        <f t="shared" si="4197"/>
        <v>0</v>
      </c>
      <c r="J2122" s="27">
        <f t="shared" si="4198"/>
        <v>0</v>
      </c>
      <c r="K2122" s="25">
        <f t="shared" ref="K2122:L2122" si="4366">IFERROR(G2122,0)</f>
        <v>0</v>
      </c>
      <c r="L2122" s="25">
        <f t="shared" si="4366"/>
        <v>0</v>
      </c>
      <c r="M2122" s="25">
        <f t="shared" si="4200"/>
        <v>0</v>
      </c>
      <c r="N2122" s="27">
        <f t="shared" si="4201"/>
        <v>0</v>
      </c>
      <c r="O2122" s="25">
        <f t="shared" ref="O2122:P2122" si="4367">IFERROR(K2122,0)</f>
        <v>0</v>
      </c>
      <c r="P2122" s="25">
        <f t="shared" si="4367"/>
        <v>0</v>
      </c>
      <c r="Q2122" s="25">
        <f t="shared" si="4203"/>
        <v>0</v>
      </c>
      <c r="R2122" s="27">
        <f t="shared" si="4204"/>
        <v>0</v>
      </c>
      <c r="S2122" s="29"/>
      <c r="T2122" s="29"/>
      <c r="U2122" s="29"/>
      <c r="V2122" s="25">
        <f t="shared" si="3965"/>
        <v>0</v>
      </c>
      <c r="W2122" s="25">
        <f t="shared" si="3966"/>
        <v>0</v>
      </c>
      <c r="X2122" s="14">
        <f t="shared" si="4329"/>
        <v>0</v>
      </c>
      <c r="Y2122" s="14"/>
    </row>
    <row r="2123" spans="1:25" x14ac:dyDescent="0.2">
      <c r="A2123" s="30">
        <v>45759</v>
      </c>
      <c r="B2123" s="31" t="s">
        <v>28</v>
      </c>
      <c r="C2123" s="32" t="s">
        <v>24</v>
      </c>
      <c r="D2123" s="31" t="s">
        <v>25</v>
      </c>
      <c r="E2123" s="33">
        <v>190.9</v>
      </c>
      <c r="F2123" s="9">
        <v>0.66400000000000003</v>
      </c>
      <c r="G2123" s="33">
        <v>0.53666000000000003</v>
      </c>
      <c r="H2123" s="26">
        <v>0.57499999999999996</v>
      </c>
      <c r="I2123" s="33">
        <f t="shared" si="4197"/>
        <v>3.833999999999993E-2</v>
      </c>
      <c r="J2123" s="34">
        <f t="shared" si="4198"/>
        <v>107.14418812656056</v>
      </c>
      <c r="K2123" s="33">
        <f t="shared" ref="K2123:L2123" si="4368">IFERROR(G2123,0)</f>
        <v>0.53666000000000003</v>
      </c>
      <c r="L2123" s="33">
        <f t="shared" si="4368"/>
        <v>0.57499999999999996</v>
      </c>
      <c r="M2123" s="33">
        <f t="shared" si="4200"/>
        <v>3.833999999999993E-2</v>
      </c>
      <c r="N2123" s="34">
        <f t="shared" si="4201"/>
        <v>107.14418812656056</v>
      </c>
      <c r="O2123" s="33">
        <f t="shared" ref="O2123:P2123" si="4369">IFERROR(K2123,0)</f>
        <v>0.53666000000000003</v>
      </c>
      <c r="P2123" s="33">
        <f t="shared" si="4369"/>
        <v>0.57499999999999996</v>
      </c>
      <c r="Q2123" s="33">
        <f t="shared" si="4203"/>
        <v>3.833999999999993E-2</v>
      </c>
      <c r="R2123" s="34">
        <f t="shared" si="4204"/>
        <v>107.14418812656056</v>
      </c>
      <c r="S2123" s="33" t="e">
        <f>T2102</f>
        <v>#REF!</v>
      </c>
      <c r="T2123" s="33" t="e">
        <f>H2123+S2123-H2124-H2125-U2123</f>
        <v>#REF!</v>
      </c>
      <c r="U2123" s="33">
        <v>1.8E-3</v>
      </c>
      <c r="V2123" s="33">
        <f t="shared" si="3965"/>
        <v>80.82228915662651</v>
      </c>
      <c r="W2123" s="33">
        <f t="shared" si="3966"/>
        <v>86.596385542168662</v>
      </c>
      <c r="X2123" s="35">
        <f>H2081</f>
        <v>0.58899999999999997</v>
      </c>
      <c r="Y2123" s="35"/>
    </row>
    <row r="2124" spans="1:25" x14ac:dyDescent="0.2">
      <c r="A2124" s="22">
        <v>45759</v>
      </c>
      <c r="B2124" s="23" t="s">
        <v>28</v>
      </c>
      <c r="C2124" s="24" t="s">
        <v>24</v>
      </c>
      <c r="D2124" s="23" t="s">
        <v>26</v>
      </c>
      <c r="E2124" s="25">
        <v>220.3</v>
      </c>
      <c r="F2124" s="8">
        <v>0.64500000000000002</v>
      </c>
      <c r="G2124" s="25">
        <v>0.66</v>
      </c>
      <c r="H2124" s="28">
        <v>0.98099999999999998</v>
      </c>
      <c r="I2124" s="25">
        <f t="shared" si="4197"/>
        <v>0.32099999999999995</v>
      </c>
      <c r="J2124" s="27">
        <f t="shared" si="4198"/>
        <v>148.63636363636363</v>
      </c>
      <c r="K2124" s="25">
        <f t="shared" ref="K2124:L2124" si="4370">IFERROR(G2124,0)</f>
        <v>0.66</v>
      </c>
      <c r="L2124" s="25">
        <f t="shared" si="4370"/>
        <v>0.98099999999999998</v>
      </c>
      <c r="M2124" s="25">
        <f t="shared" si="4200"/>
        <v>0.32099999999999995</v>
      </c>
      <c r="N2124" s="27">
        <f t="shared" si="4201"/>
        <v>148.63636363636363</v>
      </c>
      <c r="O2124" s="25">
        <f t="shared" ref="O2124:P2124" si="4371">IFERROR(K2124,0)</f>
        <v>0.66</v>
      </c>
      <c r="P2124" s="25">
        <f t="shared" si="4371"/>
        <v>0.98099999999999998</v>
      </c>
      <c r="Q2124" s="25">
        <f t="shared" si="4203"/>
        <v>0.32099999999999995</v>
      </c>
      <c r="R2124" s="27">
        <f t="shared" si="4204"/>
        <v>148.63636363636363</v>
      </c>
      <c r="S2124" s="29"/>
      <c r="T2124" s="29"/>
      <c r="U2124" s="29"/>
      <c r="V2124" s="25">
        <f t="shared" si="3965"/>
        <v>102.32558139534885</v>
      </c>
      <c r="W2124" s="25">
        <f t="shared" si="3966"/>
        <v>152.09302325581396</v>
      </c>
      <c r="X2124" s="14">
        <f t="shared" ref="X2124:X2143" si="4372">H2081</f>
        <v>0.58899999999999997</v>
      </c>
      <c r="Y2124" s="14"/>
    </row>
    <row r="2125" spans="1:25" x14ac:dyDescent="0.2">
      <c r="A2125" s="30">
        <v>45759</v>
      </c>
      <c r="B2125" s="23" t="s">
        <v>28</v>
      </c>
      <c r="C2125" s="24" t="s">
        <v>24</v>
      </c>
      <c r="D2125" s="23" t="s">
        <v>27</v>
      </c>
      <c r="E2125" s="25">
        <v>0</v>
      </c>
      <c r="F2125" s="8">
        <v>0</v>
      </c>
      <c r="G2125" s="25">
        <v>0</v>
      </c>
      <c r="H2125" s="28">
        <v>0</v>
      </c>
      <c r="I2125" s="25">
        <f t="shared" si="4197"/>
        <v>0</v>
      </c>
      <c r="J2125" s="27">
        <f t="shared" si="4198"/>
        <v>0</v>
      </c>
      <c r="K2125" s="25">
        <f t="shared" ref="K2125:L2125" si="4373">IFERROR(G2125,0)</f>
        <v>0</v>
      </c>
      <c r="L2125" s="25">
        <f t="shared" si="4373"/>
        <v>0</v>
      </c>
      <c r="M2125" s="25">
        <f t="shared" si="4200"/>
        <v>0</v>
      </c>
      <c r="N2125" s="27">
        <f t="shared" si="4201"/>
        <v>0</v>
      </c>
      <c r="O2125" s="25">
        <f t="shared" ref="O2125:P2125" si="4374">IFERROR(K2125,0)</f>
        <v>0</v>
      </c>
      <c r="P2125" s="25">
        <f t="shared" si="4374"/>
        <v>0</v>
      </c>
      <c r="Q2125" s="25">
        <f t="shared" si="4203"/>
        <v>0</v>
      </c>
      <c r="R2125" s="27">
        <f t="shared" si="4204"/>
        <v>0</v>
      </c>
      <c r="S2125" s="29"/>
      <c r="T2125" s="29"/>
      <c r="U2125" s="29"/>
      <c r="V2125" s="25">
        <f t="shared" si="3965"/>
        <v>0</v>
      </c>
      <c r="W2125" s="25">
        <f t="shared" si="3966"/>
        <v>0</v>
      </c>
      <c r="X2125" s="14">
        <f t="shared" si="4372"/>
        <v>0.13300000000000001</v>
      </c>
      <c r="Y2125" s="14"/>
    </row>
    <row r="2126" spans="1:25" x14ac:dyDescent="0.2">
      <c r="A2126" s="22">
        <v>45759</v>
      </c>
      <c r="B2126" s="23" t="s">
        <v>23</v>
      </c>
      <c r="C2126" s="24" t="s">
        <v>24</v>
      </c>
      <c r="D2126" s="23" t="s">
        <v>25</v>
      </c>
      <c r="E2126" s="25">
        <v>1.7</v>
      </c>
      <c r="F2126" s="8">
        <v>5.0000000000000001E-3</v>
      </c>
      <c r="G2126" s="25">
        <v>4.6600000000000001E-3</v>
      </c>
      <c r="H2126" s="28">
        <v>5.0000000000000001E-3</v>
      </c>
      <c r="I2126" s="25">
        <f t="shared" si="4197"/>
        <v>3.4000000000000002E-4</v>
      </c>
      <c r="J2126" s="27">
        <f t="shared" si="4198"/>
        <v>107.29613733905579</v>
      </c>
      <c r="K2126" s="25">
        <f t="shared" ref="K2126:L2126" si="4375">IFERROR(G2126,0)</f>
        <v>4.6600000000000001E-3</v>
      </c>
      <c r="L2126" s="25">
        <f t="shared" si="4375"/>
        <v>5.0000000000000001E-3</v>
      </c>
      <c r="M2126" s="25">
        <f t="shared" si="4200"/>
        <v>3.4000000000000002E-4</v>
      </c>
      <c r="N2126" s="27">
        <f t="shared" si="4201"/>
        <v>107.29613733905579</v>
      </c>
      <c r="O2126" s="25">
        <f t="shared" ref="O2126:P2126" si="4376">IFERROR(K2126,0)</f>
        <v>4.6600000000000001E-3</v>
      </c>
      <c r="P2126" s="25">
        <f t="shared" si="4376"/>
        <v>5.0000000000000001E-3</v>
      </c>
      <c r="Q2126" s="25">
        <f t="shared" si="4203"/>
        <v>3.4000000000000002E-4</v>
      </c>
      <c r="R2126" s="27">
        <f t="shared" si="4204"/>
        <v>107.29613733905579</v>
      </c>
      <c r="S2126" s="25" t="e">
        <f>T2105</f>
        <v>#REF!</v>
      </c>
      <c r="T2126" s="25" t="e">
        <f>H2126+S2126-H2127-H2128-U2126</f>
        <v>#REF!</v>
      </c>
      <c r="U2126" s="25">
        <v>1E-4</v>
      </c>
      <c r="V2126" s="25">
        <f t="shared" si="3965"/>
        <v>93.2</v>
      </c>
      <c r="W2126" s="25">
        <f t="shared" si="3966"/>
        <v>100</v>
      </c>
      <c r="X2126" s="14">
        <f t="shared" si="4372"/>
        <v>0</v>
      </c>
      <c r="Y2126" s="14"/>
    </row>
    <row r="2127" spans="1:25" x14ac:dyDescent="0.2">
      <c r="A2127" s="30">
        <v>45759</v>
      </c>
      <c r="B2127" s="23" t="s">
        <v>23</v>
      </c>
      <c r="C2127" s="24" t="s">
        <v>24</v>
      </c>
      <c r="D2127" s="23" t="s">
        <v>26</v>
      </c>
      <c r="E2127" s="25">
        <v>1.5</v>
      </c>
      <c r="F2127" s="8">
        <v>0</v>
      </c>
      <c r="G2127" s="25">
        <v>3.3300000000000001E-3</v>
      </c>
      <c r="H2127" s="28">
        <v>0</v>
      </c>
      <c r="I2127" s="25">
        <f t="shared" si="4197"/>
        <v>-3.3300000000000001E-3</v>
      </c>
      <c r="J2127" s="27">
        <f t="shared" si="4198"/>
        <v>0</v>
      </c>
      <c r="K2127" s="25">
        <f t="shared" ref="K2127:L2127" si="4377">IFERROR(G2127,0)</f>
        <v>3.3300000000000001E-3</v>
      </c>
      <c r="L2127" s="25">
        <f t="shared" si="4377"/>
        <v>0</v>
      </c>
      <c r="M2127" s="25">
        <f t="shared" si="4200"/>
        <v>-3.3300000000000001E-3</v>
      </c>
      <c r="N2127" s="27">
        <f t="shared" si="4201"/>
        <v>0</v>
      </c>
      <c r="O2127" s="25">
        <f t="shared" ref="O2127:P2127" si="4378">IFERROR(K2127,0)</f>
        <v>3.3300000000000001E-3</v>
      </c>
      <c r="P2127" s="25">
        <f t="shared" si="4378"/>
        <v>0</v>
      </c>
      <c r="Q2127" s="25">
        <f t="shared" si="4203"/>
        <v>-3.3300000000000001E-3</v>
      </c>
      <c r="R2127" s="27">
        <f t="shared" si="4204"/>
        <v>0</v>
      </c>
      <c r="S2127" s="29"/>
      <c r="T2127" s="29"/>
      <c r="U2127" s="29"/>
      <c r="V2127" s="25">
        <f t="shared" si="3965"/>
        <v>0</v>
      </c>
      <c r="W2127" s="25">
        <f t="shared" si="3966"/>
        <v>0</v>
      </c>
      <c r="X2127" s="14">
        <f t="shared" si="4372"/>
        <v>5.0000000000000001E-3</v>
      </c>
      <c r="Y2127" s="14"/>
    </row>
    <row r="2128" spans="1:25" x14ac:dyDescent="0.2">
      <c r="A2128" s="22">
        <v>45759</v>
      </c>
      <c r="B2128" s="23" t="s">
        <v>23</v>
      </c>
      <c r="C2128" s="24" t="s">
        <v>24</v>
      </c>
      <c r="D2128" s="23" t="s">
        <v>27</v>
      </c>
      <c r="E2128" s="25">
        <v>0</v>
      </c>
      <c r="F2128" s="8">
        <v>0</v>
      </c>
      <c r="G2128" s="25">
        <v>0</v>
      </c>
      <c r="H2128" s="28">
        <v>0</v>
      </c>
      <c r="I2128" s="25">
        <f t="shared" si="4197"/>
        <v>0</v>
      </c>
      <c r="J2128" s="27">
        <f t="shared" si="4198"/>
        <v>0</v>
      </c>
      <c r="K2128" s="25">
        <f t="shared" ref="K2128:L2128" si="4379">IFERROR(G2128,0)</f>
        <v>0</v>
      </c>
      <c r="L2128" s="25">
        <f t="shared" si="4379"/>
        <v>0</v>
      </c>
      <c r="M2128" s="25">
        <f t="shared" si="4200"/>
        <v>0</v>
      </c>
      <c r="N2128" s="27">
        <f t="shared" si="4201"/>
        <v>0</v>
      </c>
      <c r="O2128" s="25">
        <f t="shared" ref="O2128:P2128" si="4380">IFERROR(K2128,0)</f>
        <v>0</v>
      </c>
      <c r="P2128" s="25">
        <f t="shared" si="4380"/>
        <v>0</v>
      </c>
      <c r="Q2128" s="25">
        <f t="shared" si="4203"/>
        <v>0</v>
      </c>
      <c r="R2128" s="27">
        <f t="shared" si="4204"/>
        <v>0</v>
      </c>
      <c r="S2128" s="29"/>
      <c r="T2128" s="29"/>
      <c r="U2128" s="29"/>
      <c r="V2128" s="25">
        <f t="shared" si="3965"/>
        <v>0</v>
      </c>
      <c r="W2128" s="25">
        <f t="shared" si="3966"/>
        <v>0</v>
      </c>
      <c r="X2128" s="14">
        <f t="shared" si="4372"/>
        <v>0</v>
      </c>
      <c r="Y2128" s="14"/>
    </row>
    <row r="2129" spans="1:25" x14ac:dyDescent="0.2">
      <c r="A2129" s="30">
        <v>45759</v>
      </c>
      <c r="B2129" s="23" t="s">
        <v>29</v>
      </c>
      <c r="C2129" s="24" t="s">
        <v>24</v>
      </c>
      <c r="D2129" s="23" t="s">
        <v>25</v>
      </c>
      <c r="E2129" s="25">
        <v>1</v>
      </c>
      <c r="F2129" s="8">
        <v>5.0000000000000001E-3</v>
      </c>
      <c r="G2129" s="25">
        <v>3.0000000000000001E-3</v>
      </c>
      <c r="H2129" s="28">
        <v>3.0000000000000001E-3</v>
      </c>
      <c r="I2129" s="25">
        <f t="shared" si="4197"/>
        <v>0</v>
      </c>
      <c r="J2129" s="27">
        <f t="shared" si="4198"/>
        <v>100</v>
      </c>
      <c r="K2129" s="25">
        <f t="shared" ref="K2129:L2129" si="4381">IFERROR(G2129,0)</f>
        <v>3.0000000000000001E-3</v>
      </c>
      <c r="L2129" s="25">
        <f t="shared" si="4381"/>
        <v>3.0000000000000001E-3</v>
      </c>
      <c r="M2129" s="25">
        <f t="shared" si="4200"/>
        <v>0</v>
      </c>
      <c r="N2129" s="27">
        <f t="shared" si="4201"/>
        <v>100</v>
      </c>
      <c r="O2129" s="25">
        <f t="shared" ref="O2129:P2129" si="4382">IFERROR(K2129,0)</f>
        <v>3.0000000000000001E-3</v>
      </c>
      <c r="P2129" s="25">
        <f t="shared" si="4382"/>
        <v>3.0000000000000001E-3</v>
      </c>
      <c r="Q2129" s="25">
        <f t="shared" si="4203"/>
        <v>0</v>
      </c>
      <c r="R2129" s="27">
        <f t="shared" si="4204"/>
        <v>100</v>
      </c>
      <c r="S2129" s="25" t="e">
        <f>T2108</f>
        <v>#REF!</v>
      </c>
      <c r="T2129" s="25" t="e">
        <f>H2129+S2129-H2130-H2131-U2129</f>
        <v>#REF!</v>
      </c>
      <c r="U2129" s="25">
        <v>0</v>
      </c>
      <c r="V2129" s="25">
        <f t="shared" si="3965"/>
        <v>60</v>
      </c>
      <c r="W2129" s="25">
        <f t="shared" si="3966"/>
        <v>60</v>
      </c>
      <c r="X2129" s="14">
        <f t="shared" si="4372"/>
        <v>0</v>
      </c>
      <c r="Y2129" s="14"/>
    </row>
    <row r="2130" spans="1:25" x14ac:dyDescent="0.2">
      <c r="A2130" s="22">
        <v>45759</v>
      </c>
      <c r="B2130" s="23" t="s">
        <v>29</v>
      </c>
      <c r="C2130" s="24" t="s">
        <v>24</v>
      </c>
      <c r="D2130" s="23" t="s">
        <v>26</v>
      </c>
      <c r="E2130" s="25">
        <v>1</v>
      </c>
      <c r="F2130" s="8">
        <v>0</v>
      </c>
      <c r="G2130" s="25">
        <v>3.0000000000000001E-3</v>
      </c>
      <c r="H2130" s="28">
        <v>0</v>
      </c>
      <c r="I2130" s="25">
        <f t="shared" si="4197"/>
        <v>-3.0000000000000001E-3</v>
      </c>
      <c r="J2130" s="27">
        <f t="shared" si="4198"/>
        <v>0</v>
      </c>
      <c r="K2130" s="25">
        <f t="shared" ref="K2130:L2130" si="4383">IFERROR(G2130,0)</f>
        <v>3.0000000000000001E-3</v>
      </c>
      <c r="L2130" s="25">
        <f t="shared" si="4383"/>
        <v>0</v>
      </c>
      <c r="M2130" s="25">
        <f t="shared" si="4200"/>
        <v>-3.0000000000000001E-3</v>
      </c>
      <c r="N2130" s="27">
        <f t="shared" si="4201"/>
        <v>0</v>
      </c>
      <c r="O2130" s="25">
        <f t="shared" ref="O2130:P2130" si="4384">IFERROR(K2130,0)</f>
        <v>3.0000000000000001E-3</v>
      </c>
      <c r="P2130" s="25">
        <f t="shared" si="4384"/>
        <v>0</v>
      </c>
      <c r="Q2130" s="25">
        <f t="shared" si="4203"/>
        <v>-3.0000000000000001E-3</v>
      </c>
      <c r="R2130" s="27">
        <f t="shared" si="4204"/>
        <v>0</v>
      </c>
      <c r="S2130" s="29"/>
      <c r="T2130" s="29"/>
      <c r="U2130" s="29"/>
      <c r="V2130" s="25">
        <f t="shared" si="3965"/>
        <v>0</v>
      </c>
      <c r="W2130" s="25">
        <f t="shared" si="3966"/>
        <v>0</v>
      </c>
      <c r="X2130" s="14">
        <f t="shared" si="4372"/>
        <v>4.0000000000000001E-3</v>
      </c>
      <c r="Y2130" s="14"/>
    </row>
    <row r="2131" spans="1:25" x14ac:dyDescent="0.2">
      <c r="A2131" s="30">
        <v>45759</v>
      </c>
      <c r="B2131" s="23" t="s">
        <v>29</v>
      </c>
      <c r="C2131" s="24" t="s">
        <v>24</v>
      </c>
      <c r="D2131" s="23" t="s">
        <v>27</v>
      </c>
      <c r="E2131" s="25">
        <v>0</v>
      </c>
      <c r="F2131" s="8">
        <v>0</v>
      </c>
      <c r="G2131" s="25">
        <v>0</v>
      </c>
      <c r="H2131" s="28">
        <v>0</v>
      </c>
      <c r="I2131" s="25">
        <f t="shared" si="4197"/>
        <v>0</v>
      </c>
      <c r="J2131" s="27">
        <f t="shared" si="4198"/>
        <v>0</v>
      </c>
      <c r="K2131" s="25">
        <f t="shared" ref="K2131:L2131" si="4385">IFERROR(G2131,0)</f>
        <v>0</v>
      </c>
      <c r="L2131" s="25">
        <f t="shared" si="4385"/>
        <v>0</v>
      </c>
      <c r="M2131" s="25">
        <f t="shared" si="4200"/>
        <v>0</v>
      </c>
      <c r="N2131" s="27">
        <f t="shared" si="4201"/>
        <v>0</v>
      </c>
      <c r="O2131" s="25">
        <f t="shared" ref="O2131:P2131" si="4386">IFERROR(K2131,0)</f>
        <v>0</v>
      </c>
      <c r="P2131" s="25">
        <f t="shared" si="4386"/>
        <v>0</v>
      </c>
      <c r="Q2131" s="25">
        <f t="shared" si="4203"/>
        <v>0</v>
      </c>
      <c r="R2131" s="27">
        <f t="shared" si="4204"/>
        <v>0</v>
      </c>
      <c r="S2131" s="29"/>
      <c r="T2131" s="29"/>
      <c r="U2131" s="29"/>
      <c r="V2131" s="25">
        <f t="shared" si="3965"/>
        <v>0</v>
      </c>
      <c r="W2131" s="25">
        <f t="shared" si="3966"/>
        <v>0</v>
      </c>
      <c r="X2131" s="14">
        <f t="shared" si="4372"/>
        <v>0.12</v>
      </c>
      <c r="Y2131" s="14"/>
    </row>
    <row r="2132" spans="1:25" x14ac:dyDescent="0.2">
      <c r="A2132" s="22">
        <v>45759</v>
      </c>
      <c r="B2132" s="23" t="s">
        <v>30</v>
      </c>
      <c r="C2132" s="24" t="s">
        <v>24</v>
      </c>
      <c r="D2132" s="23" t="s">
        <v>25</v>
      </c>
      <c r="E2132" s="25">
        <v>0.6</v>
      </c>
      <c r="F2132" s="8">
        <v>3.0000000000000001E-3</v>
      </c>
      <c r="G2132" s="25">
        <v>3.3300000000000001E-3</v>
      </c>
      <c r="H2132" s="28">
        <v>4.0000000000000001E-3</v>
      </c>
      <c r="I2132" s="25">
        <f t="shared" si="4197"/>
        <v>6.7000000000000002E-4</v>
      </c>
      <c r="J2132" s="27">
        <f t="shared" si="4198"/>
        <v>120.12012012012012</v>
      </c>
      <c r="K2132" s="25">
        <f t="shared" ref="K2132:L2132" si="4387">IFERROR(G2132,0)</f>
        <v>3.3300000000000001E-3</v>
      </c>
      <c r="L2132" s="25">
        <f t="shared" si="4387"/>
        <v>4.0000000000000001E-3</v>
      </c>
      <c r="M2132" s="25">
        <f t="shared" si="4200"/>
        <v>6.7000000000000002E-4</v>
      </c>
      <c r="N2132" s="27">
        <f t="shared" si="4201"/>
        <v>120.12012012012012</v>
      </c>
      <c r="O2132" s="25">
        <f t="shared" ref="O2132:P2132" si="4388">IFERROR(K2132,0)</f>
        <v>3.3300000000000001E-3</v>
      </c>
      <c r="P2132" s="25">
        <f t="shared" si="4388"/>
        <v>4.0000000000000001E-3</v>
      </c>
      <c r="Q2132" s="25">
        <f t="shared" si="4203"/>
        <v>6.7000000000000002E-4</v>
      </c>
      <c r="R2132" s="27">
        <f t="shared" si="4204"/>
        <v>120.12012012012012</v>
      </c>
      <c r="S2132" s="14" t="e">
        <f>T2111</f>
        <v>#REF!</v>
      </c>
      <c r="T2132" s="25" t="e">
        <f>H2132+S2132-H2133-H2134-U2132</f>
        <v>#REF!</v>
      </c>
      <c r="U2132" s="14">
        <v>0</v>
      </c>
      <c r="V2132" s="25">
        <f t="shared" si="3965"/>
        <v>111.00000000000001</v>
      </c>
      <c r="W2132" s="25">
        <f t="shared" si="3966"/>
        <v>133.33333333333331</v>
      </c>
      <c r="X2132" s="14">
        <f t="shared" si="4372"/>
        <v>0</v>
      </c>
      <c r="Y2132" s="14"/>
    </row>
    <row r="2133" spans="1:25" x14ac:dyDescent="0.2">
      <c r="A2133" s="30">
        <v>45759</v>
      </c>
      <c r="B2133" s="23" t="s">
        <v>30</v>
      </c>
      <c r="C2133" s="24" t="s">
        <v>24</v>
      </c>
      <c r="D2133" s="23" t="s">
        <v>26</v>
      </c>
      <c r="E2133" s="25">
        <v>0.6</v>
      </c>
      <c r="F2133" s="8">
        <v>0</v>
      </c>
      <c r="G2133" s="25">
        <v>3.3300000000000001E-3</v>
      </c>
      <c r="H2133" s="28">
        <v>0</v>
      </c>
      <c r="I2133" s="25">
        <f t="shared" si="4197"/>
        <v>-3.3300000000000001E-3</v>
      </c>
      <c r="J2133" s="27">
        <f t="shared" si="4198"/>
        <v>0</v>
      </c>
      <c r="K2133" s="25">
        <f t="shared" ref="K2133:L2133" si="4389">IFERROR(G2133,0)</f>
        <v>3.3300000000000001E-3</v>
      </c>
      <c r="L2133" s="25">
        <f t="shared" si="4389"/>
        <v>0</v>
      </c>
      <c r="M2133" s="25">
        <f t="shared" si="4200"/>
        <v>-3.3300000000000001E-3</v>
      </c>
      <c r="N2133" s="27">
        <f t="shared" si="4201"/>
        <v>0</v>
      </c>
      <c r="O2133" s="25">
        <f t="shared" ref="O2133:P2133" si="4390">IFERROR(K2133,0)</f>
        <v>3.3300000000000001E-3</v>
      </c>
      <c r="P2133" s="25">
        <f t="shared" si="4390"/>
        <v>0</v>
      </c>
      <c r="Q2133" s="25">
        <f t="shared" si="4203"/>
        <v>-3.3300000000000001E-3</v>
      </c>
      <c r="R2133" s="27">
        <f t="shared" si="4204"/>
        <v>0</v>
      </c>
      <c r="S2133" s="29"/>
      <c r="T2133" s="29"/>
      <c r="U2133" s="29"/>
      <c r="V2133" s="25">
        <f t="shared" si="3965"/>
        <v>0</v>
      </c>
      <c r="W2133" s="25">
        <f t="shared" si="3966"/>
        <v>0</v>
      </c>
      <c r="X2133" s="14">
        <f t="shared" si="4372"/>
        <v>4.0000000000000001E-3</v>
      </c>
      <c r="Y2133" s="14"/>
    </row>
    <row r="2134" spans="1:25" x14ac:dyDescent="0.2">
      <c r="A2134" s="22">
        <v>45759</v>
      </c>
      <c r="B2134" s="23" t="s">
        <v>30</v>
      </c>
      <c r="C2134" s="24" t="s">
        <v>24</v>
      </c>
      <c r="D2134" s="23" t="s">
        <v>27</v>
      </c>
      <c r="E2134" s="25">
        <v>0</v>
      </c>
      <c r="F2134" s="8">
        <v>0</v>
      </c>
      <c r="G2134" s="25">
        <v>0</v>
      </c>
      <c r="H2134" s="28">
        <v>0</v>
      </c>
      <c r="I2134" s="25">
        <f t="shared" si="4197"/>
        <v>0</v>
      </c>
      <c r="J2134" s="27">
        <f t="shared" si="4198"/>
        <v>0</v>
      </c>
      <c r="K2134" s="25">
        <f t="shared" ref="K2134:L2134" si="4391">IFERROR(G2134,0)</f>
        <v>0</v>
      </c>
      <c r="L2134" s="25">
        <f t="shared" si="4391"/>
        <v>0</v>
      </c>
      <c r="M2134" s="25">
        <f t="shared" si="4200"/>
        <v>0</v>
      </c>
      <c r="N2134" s="27">
        <f t="shared" si="4201"/>
        <v>0</v>
      </c>
      <c r="O2134" s="25">
        <f t="shared" ref="O2134:P2134" si="4392">IFERROR(K2134,0)</f>
        <v>0</v>
      </c>
      <c r="P2134" s="25">
        <f t="shared" si="4392"/>
        <v>0</v>
      </c>
      <c r="Q2134" s="25">
        <f t="shared" si="4203"/>
        <v>0</v>
      </c>
      <c r="R2134" s="27">
        <f t="shared" si="4204"/>
        <v>0</v>
      </c>
      <c r="S2134" s="29"/>
      <c r="T2134" s="29"/>
      <c r="U2134" s="29"/>
      <c r="V2134" s="25">
        <f t="shared" si="3965"/>
        <v>0</v>
      </c>
      <c r="W2134" s="25">
        <f t="shared" si="3966"/>
        <v>0</v>
      </c>
      <c r="X2134" s="14">
        <f t="shared" si="4372"/>
        <v>0</v>
      </c>
      <c r="Y2134" s="14"/>
    </row>
    <row r="2135" spans="1:25" x14ac:dyDescent="0.2">
      <c r="A2135" s="30">
        <v>45759</v>
      </c>
      <c r="B2135" s="23" t="s">
        <v>31</v>
      </c>
      <c r="C2135" s="24" t="s">
        <v>32</v>
      </c>
      <c r="D2135" s="23" t="s">
        <v>25</v>
      </c>
      <c r="E2135" s="25">
        <v>229.8</v>
      </c>
      <c r="F2135" s="8">
        <v>0.61799999999999999</v>
      </c>
      <c r="G2135" s="25">
        <v>0.65332999999999997</v>
      </c>
      <c r="H2135" s="28">
        <v>0.63</v>
      </c>
      <c r="I2135" s="25">
        <f t="shared" si="4197"/>
        <v>-2.3329999999999962E-2</v>
      </c>
      <c r="J2135" s="27">
        <f t="shared" si="4198"/>
        <v>96.42906341358885</v>
      </c>
      <c r="K2135" s="25">
        <f t="shared" ref="K2135:L2135" si="4393">IFERROR(G2135,0)</f>
        <v>0.65332999999999997</v>
      </c>
      <c r="L2135" s="25">
        <f t="shared" si="4393"/>
        <v>0.63</v>
      </c>
      <c r="M2135" s="25">
        <f t="shared" si="4200"/>
        <v>-2.3329999999999962E-2</v>
      </c>
      <c r="N2135" s="27">
        <f t="shared" si="4201"/>
        <v>96.42906341358885</v>
      </c>
      <c r="O2135" s="25">
        <f t="shared" ref="O2135:P2135" si="4394">IFERROR(K2135,0)</f>
        <v>0.65332999999999997</v>
      </c>
      <c r="P2135" s="25">
        <f t="shared" si="4394"/>
        <v>0.63</v>
      </c>
      <c r="Q2135" s="25">
        <f t="shared" si="4203"/>
        <v>-2.3329999999999962E-2</v>
      </c>
      <c r="R2135" s="27">
        <f t="shared" si="4204"/>
        <v>96.42906341358885</v>
      </c>
      <c r="S2135" s="14" t="e">
        <f>T2114</f>
        <v>#REF!</v>
      </c>
      <c r="T2135" s="25" t="e">
        <f>H2135+S2135-H2136-H2137-U2135</f>
        <v>#REF!</v>
      </c>
      <c r="U2135" s="14">
        <v>4.0000000000000002E-4</v>
      </c>
      <c r="V2135" s="25">
        <f t="shared" si="3965"/>
        <v>105.7168284789644</v>
      </c>
      <c r="W2135" s="25">
        <f t="shared" si="3966"/>
        <v>101.94174757281553</v>
      </c>
      <c r="X2135" s="14">
        <f t="shared" si="4372"/>
        <v>0</v>
      </c>
      <c r="Y2135" s="14"/>
    </row>
    <row r="2136" spans="1:25" x14ac:dyDescent="0.2">
      <c r="A2136" s="22">
        <v>45759</v>
      </c>
      <c r="B2136" s="23" t="s">
        <v>31</v>
      </c>
      <c r="C2136" s="24" t="s">
        <v>32</v>
      </c>
      <c r="D2136" s="23" t="s">
        <v>26</v>
      </c>
      <c r="E2136" s="25">
        <v>285</v>
      </c>
      <c r="F2136" s="8">
        <v>0.33</v>
      </c>
      <c r="G2136" s="25">
        <v>0.78332999999999997</v>
      </c>
      <c r="H2136" s="28">
        <v>2.1589999999999998</v>
      </c>
      <c r="I2136" s="25">
        <f t="shared" si="4197"/>
        <v>1.3756699999999999</v>
      </c>
      <c r="J2136" s="27">
        <f t="shared" si="4198"/>
        <v>275.61819411997493</v>
      </c>
      <c r="K2136" s="25">
        <f t="shared" ref="K2136:L2136" si="4395">IFERROR(G2136,0)</f>
        <v>0.78332999999999997</v>
      </c>
      <c r="L2136" s="25">
        <f t="shared" si="4395"/>
        <v>2.1589999999999998</v>
      </c>
      <c r="M2136" s="25">
        <f t="shared" si="4200"/>
        <v>1.3756699999999999</v>
      </c>
      <c r="N2136" s="27">
        <f t="shared" si="4201"/>
        <v>275.61819411997493</v>
      </c>
      <c r="O2136" s="25">
        <f t="shared" ref="O2136:P2136" si="4396">IFERROR(K2136,0)</f>
        <v>0.78332999999999997</v>
      </c>
      <c r="P2136" s="25">
        <f t="shared" si="4396"/>
        <v>2.1589999999999998</v>
      </c>
      <c r="Q2136" s="25">
        <f t="shared" si="4203"/>
        <v>1.3756699999999999</v>
      </c>
      <c r="R2136" s="27">
        <f t="shared" si="4204"/>
        <v>275.61819411997493</v>
      </c>
      <c r="S2136" s="29"/>
      <c r="T2136" s="29"/>
      <c r="U2136" s="29"/>
      <c r="V2136" s="25">
        <f t="shared" si="3965"/>
        <v>237.37272727272725</v>
      </c>
      <c r="W2136" s="25">
        <f t="shared" si="3966"/>
        <v>654.24242424242414</v>
      </c>
      <c r="X2136" s="14">
        <f t="shared" si="4372"/>
        <v>0.64</v>
      </c>
      <c r="Y2136" s="14"/>
    </row>
    <row r="2137" spans="1:25" x14ac:dyDescent="0.2">
      <c r="A2137" s="30">
        <v>45759</v>
      </c>
      <c r="B2137" s="23" t="s">
        <v>31</v>
      </c>
      <c r="C2137" s="24" t="s">
        <v>32</v>
      </c>
      <c r="D2137" s="23" t="s">
        <v>27</v>
      </c>
      <c r="E2137" s="25">
        <v>0</v>
      </c>
      <c r="F2137" s="8">
        <v>0</v>
      </c>
      <c r="G2137" s="25">
        <v>0</v>
      </c>
      <c r="H2137" s="28">
        <v>0</v>
      </c>
      <c r="I2137" s="25">
        <f t="shared" si="4197"/>
        <v>0</v>
      </c>
      <c r="J2137" s="27">
        <f t="shared" si="4198"/>
        <v>0</v>
      </c>
      <c r="K2137" s="25">
        <f t="shared" ref="K2137:L2137" si="4397">IFERROR(G2137,0)</f>
        <v>0</v>
      </c>
      <c r="L2137" s="25">
        <f t="shared" si="4397"/>
        <v>0</v>
      </c>
      <c r="M2137" s="25">
        <f t="shared" si="4200"/>
        <v>0</v>
      </c>
      <c r="N2137" s="27">
        <f t="shared" si="4201"/>
        <v>0</v>
      </c>
      <c r="O2137" s="25">
        <f t="shared" ref="O2137:P2137" si="4398">IFERROR(K2137,0)</f>
        <v>0</v>
      </c>
      <c r="P2137" s="25">
        <f t="shared" si="4398"/>
        <v>0</v>
      </c>
      <c r="Q2137" s="25">
        <f t="shared" si="4203"/>
        <v>0</v>
      </c>
      <c r="R2137" s="27">
        <f t="shared" si="4204"/>
        <v>0</v>
      </c>
      <c r="S2137" s="29"/>
      <c r="T2137" s="29"/>
      <c r="U2137" s="29"/>
      <c r="V2137" s="25">
        <f t="shared" si="3965"/>
        <v>0</v>
      </c>
      <c r="W2137" s="25">
        <f t="shared" si="3966"/>
        <v>0</v>
      </c>
      <c r="X2137" s="14">
        <f t="shared" si="4372"/>
        <v>2.0059999999999998</v>
      </c>
      <c r="Y2137" s="14"/>
    </row>
    <row r="2138" spans="1:25" x14ac:dyDescent="0.2">
      <c r="A2138" s="22">
        <v>45759</v>
      </c>
      <c r="B2138" s="23" t="s">
        <v>36</v>
      </c>
      <c r="C2138" s="24" t="s">
        <v>32</v>
      </c>
      <c r="D2138" s="23" t="s">
        <v>25</v>
      </c>
      <c r="E2138" s="25">
        <v>5.2</v>
      </c>
      <c r="F2138" s="8">
        <v>1.7999999999999999E-2</v>
      </c>
      <c r="G2138" s="25">
        <v>1.333E-2</v>
      </c>
      <c r="H2138" s="28">
        <v>2.1000000000000001E-2</v>
      </c>
      <c r="I2138" s="25">
        <f t="shared" si="4197"/>
        <v>7.6700000000000015E-3</v>
      </c>
      <c r="J2138" s="27">
        <f t="shared" si="4198"/>
        <v>157.53938484621156</v>
      </c>
      <c r="K2138" s="25">
        <f t="shared" ref="K2138:L2138" si="4399">IFERROR(G2138,0)</f>
        <v>1.333E-2</v>
      </c>
      <c r="L2138" s="25">
        <f t="shared" si="4399"/>
        <v>2.1000000000000001E-2</v>
      </c>
      <c r="M2138" s="25">
        <f t="shared" si="4200"/>
        <v>7.6700000000000015E-3</v>
      </c>
      <c r="N2138" s="27">
        <f t="shared" si="4201"/>
        <v>157.53938484621156</v>
      </c>
      <c r="O2138" s="25">
        <f t="shared" ref="O2138:P2138" si="4400">IFERROR(K2138,0)</f>
        <v>1.333E-2</v>
      </c>
      <c r="P2138" s="25">
        <f t="shared" si="4400"/>
        <v>2.1000000000000001E-2</v>
      </c>
      <c r="Q2138" s="25">
        <f t="shared" si="4203"/>
        <v>7.6700000000000015E-3</v>
      </c>
      <c r="R2138" s="27">
        <f t="shared" si="4204"/>
        <v>157.53938484621156</v>
      </c>
      <c r="S2138" s="14" t="e">
        <f>T2117</f>
        <v>#REF!</v>
      </c>
      <c r="T2138" s="25" t="e">
        <f>H2138+S2138-H2139-H2140-U2138</f>
        <v>#REF!</v>
      </c>
      <c r="U2138" s="14">
        <v>6.9999999999999999E-4</v>
      </c>
      <c r="V2138" s="25">
        <f t="shared" si="3965"/>
        <v>74.055555555555557</v>
      </c>
      <c r="W2138" s="25">
        <f t="shared" si="3966"/>
        <v>116.66666666666667</v>
      </c>
      <c r="X2138" s="14">
        <f t="shared" si="4372"/>
        <v>0</v>
      </c>
      <c r="Y2138" s="14"/>
    </row>
    <row r="2139" spans="1:25" x14ac:dyDescent="0.2">
      <c r="A2139" s="30">
        <v>45759</v>
      </c>
      <c r="B2139" s="23" t="s">
        <v>36</v>
      </c>
      <c r="C2139" s="24" t="s">
        <v>32</v>
      </c>
      <c r="D2139" s="23" t="s">
        <v>26</v>
      </c>
      <c r="E2139" s="25">
        <v>5.0999999999999996</v>
      </c>
      <c r="F2139" s="8">
        <v>0</v>
      </c>
      <c r="G2139" s="25">
        <v>1.333E-2</v>
      </c>
      <c r="H2139" s="28">
        <v>0</v>
      </c>
      <c r="I2139" s="25">
        <f t="shared" si="4197"/>
        <v>-1.333E-2</v>
      </c>
      <c r="J2139" s="27">
        <f t="shared" si="4198"/>
        <v>0</v>
      </c>
      <c r="K2139" s="25">
        <f t="shared" ref="K2139:L2139" si="4401">IFERROR(G2139,0)</f>
        <v>1.333E-2</v>
      </c>
      <c r="L2139" s="25">
        <f t="shared" si="4401"/>
        <v>0</v>
      </c>
      <c r="M2139" s="25">
        <f t="shared" si="4200"/>
        <v>-1.333E-2</v>
      </c>
      <c r="N2139" s="27">
        <f t="shared" si="4201"/>
        <v>0</v>
      </c>
      <c r="O2139" s="25">
        <f t="shared" ref="O2139:P2139" si="4402">IFERROR(K2139,0)</f>
        <v>1.333E-2</v>
      </c>
      <c r="P2139" s="25">
        <f t="shared" si="4402"/>
        <v>0</v>
      </c>
      <c r="Q2139" s="25">
        <f t="shared" si="4203"/>
        <v>-1.333E-2</v>
      </c>
      <c r="R2139" s="27">
        <f t="shared" si="4204"/>
        <v>0</v>
      </c>
      <c r="S2139" s="29"/>
      <c r="T2139" s="29"/>
      <c r="U2139" s="29"/>
      <c r="V2139" s="25">
        <f t="shared" si="3965"/>
        <v>0</v>
      </c>
      <c r="W2139" s="25">
        <f t="shared" si="3966"/>
        <v>0</v>
      </c>
      <c r="X2139" s="14">
        <f t="shared" si="4372"/>
        <v>8.9999999999999993E-3</v>
      </c>
      <c r="Y2139" s="14"/>
    </row>
    <row r="2140" spans="1:25" x14ac:dyDescent="0.2">
      <c r="A2140" s="22">
        <v>45759</v>
      </c>
      <c r="B2140" s="23" t="s">
        <v>36</v>
      </c>
      <c r="C2140" s="24" t="s">
        <v>32</v>
      </c>
      <c r="D2140" s="23" t="s">
        <v>27</v>
      </c>
      <c r="E2140" s="25">
        <v>0</v>
      </c>
      <c r="F2140" s="8">
        <v>0</v>
      </c>
      <c r="G2140" s="25">
        <v>0</v>
      </c>
      <c r="H2140" s="28">
        <v>0</v>
      </c>
      <c r="I2140" s="25">
        <f t="shared" si="4197"/>
        <v>0</v>
      </c>
      <c r="J2140" s="27">
        <f t="shared" si="4198"/>
        <v>0</v>
      </c>
      <c r="K2140" s="25">
        <f t="shared" ref="K2140:L2140" si="4403">IFERROR(G2140,0)</f>
        <v>0</v>
      </c>
      <c r="L2140" s="25">
        <f t="shared" si="4403"/>
        <v>0</v>
      </c>
      <c r="M2140" s="25">
        <f t="shared" si="4200"/>
        <v>0</v>
      </c>
      <c r="N2140" s="27">
        <f t="shared" si="4201"/>
        <v>0</v>
      </c>
      <c r="O2140" s="25">
        <f t="shared" ref="O2140:P2140" si="4404">IFERROR(K2140,0)</f>
        <v>0</v>
      </c>
      <c r="P2140" s="25">
        <f t="shared" si="4404"/>
        <v>0</v>
      </c>
      <c r="Q2140" s="25">
        <f t="shared" si="4203"/>
        <v>0</v>
      </c>
      <c r="R2140" s="27">
        <f t="shared" si="4204"/>
        <v>0</v>
      </c>
      <c r="S2140" s="29"/>
      <c r="T2140" s="29"/>
      <c r="U2140" s="29"/>
      <c r="V2140" s="25">
        <f t="shared" si="3965"/>
        <v>0</v>
      </c>
      <c r="W2140" s="25">
        <f t="shared" si="3966"/>
        <v>0</v>
      </c>
      <c r="X2140" s="14">
        <f t="shared" si="4372"/>
        <v>0</v>
      </c>
      <c r="Y2140" s="14"/>
    </row>
    <row r="2141" spans="1:25" x14ac:dyDescent="0.2">
      <c r="A2141" s="30">
        <v>45759</v>
      </c>
      <c r="B2141" s="23" t="s">
        <v>33</v>
      </c>
      <c r="C2141" s="24" t="s">
        <v>32</v>
      </c>
      <c r="D2141" s="23" t="s">
        <v>25</v>
      </c>
      <c r="E2141" s="25">
        <v>0.63</v>
      </c>
      <c r="F2141" s="8">
        <v>0</v>
      </c>
      <c r="G2141" s="25">
        <v>1.6659999999999999E-3</v>
      </c>
      <c r="H2141" s="28">
        <v>1E-3</v>
      </c>
      <c r="I2141" s="25">
        <f t="shared" si="4197"/>
        <v>-6.6599999999999993E-4</v>
      </c>
      <c r="J2141" s="27">
        <f t="shared" si="4198"/>
        <v>60.024009603841542</v>
      </c>
      <c r="K2141" s="25">
        <f t="shared" ref="K2141:L2141" si="4405">IFERROR(G2141,0)</f>
        <v>1.6659999999999999E-3</v>
      </c>
      <c r="L2141" s="25">
        <f t="shared" si="4405"/>
        <v>1E-3</v>
      </c>
      <c r="M2141" s="25">
        <f t="shared" si="4200"/>
        <v>-6.6599999999999993E-4</v>
      </c>
      <c r="N2141" s="27">
        <f t="shared" si="4201"/>
        <v>60.024009603841542</v>
      </c>
      <c r="O2141" s="25">
        <f t="shared" ref="O2141:P2141" si="4406">IFERROR(K2141,0)</f>
        <v>1.6659999999999999E-3</v>
      </c>
      <c r="P2141" s="25">
        <f t="shared" si="4406"/>
        <v>1E-3</v>
      </c>
      <c r="Q2141" s="25">
        <f t="shared" si="4203"/>
        <v>-6.6599999999999993E-4</v>
      </c>
      <c r="R2141" s="27">
        <f t="shared" si="4204"/>
        <v>60.024009603841542</v>
      </c>
      <c r="S2141" s="14" t="e">
        <f>T2120</f>
        <v>#REF!</v>
      </c>
      <c r="T2141" s="25" t="e">
        <f>H2141+S2141-H2142-H2143-U2141</f>
        <v>#REF!</v>
      </c>
      <c r="U2141" s="14">
        <v>1E-4</v>
      </c>
      <c r="V2141" s="25">
        <f t="shared" si="3965"/>
        <v>0</v>
      </c>
      <c r="W2141" s="25">
        <f t="shared" si="3966"/>
        <v>0</v>
      </c>
      <c r="X2141" s="14">
        <f t="shared" si="4372"/>
        <v>0</v>
      </c>
      <c r="Y2141" s="14"/>
    </row>
    <row r="2142" spans="1:25" x14ac:dyDescent="0.2">
      <c r="A2142" s="22">
        <v>45759</v>
      </c>
      <c r="B2142" s="23" t="s">
        <v>33</v>
      </c>
      <c r="C2142" s="24" t="s">
        <v>32</v>
      </c>
      <c r="D2142" s="23" t="s">
        <v>26</v>
      </c>
      <c r="E2142" s="25">
        <v>0.63</v>
      </c>
      <c r="F2142" s="8">
        <v>0</v>
      </c>
      <c r="G2142" s="25">
        <v>1.6659999999999999E-3</v>
      </c>
      <c r="H2142" s="28">
        <v>0</v>
      </c>
      <c r="I2142" s="25">
        <f t="shared" si="4197"/>
        <v>-1.6659999999999999E-3</v>
      </c>
      <c r="J2142" s="27">
        <f t="shared" si="4198"/>
        <v>0</v>
      </c>
      <c r="K2142" s="25">
        <f t="shared" ref="K2142:L2142" si="4407">IFERROR(G2142,0)</f>
        <v>1.6659999999999999E-3</v>
      </c>
      <c r="L2142" s="25">
        <f t="shared" si="4407"/>
        <v>0</v>
      </c>
      <c r="M2142" s="25">
        <f t="shared" si="4200"/>
        <v>-1.6659999999999999E-3</v>
      </c>
      <c r="N2142" s="27">
        <f t="shared" si="4201"/>
        <v>0</v>
      </c>
      <c r="O2142" s="25">
        <f t="shared" ref="O2142:P2142" si="4408">IFERROR(K2142,0)</f>
        <v>1.6659999999999999E-3</v>
      </c>
      <c r="P2142" s="25">
        <f t="shared" si="4408"/>
        <v>0</v>
      </c>
      <c r="Q2142" s="25">
        <f t="shared" si="4203"/>
        <v>-1.6659999999999999E-3</v>
      </c>
      <c r="R2142" s="27">
        <f t="shared" si="4204"/>
        <v>0</v>
      </c>
      <c r="S2142" s="29"/>
      <c r="T2142" s="29"/>
      <c r="U2142" s="29"/>
      <c r="V2142" s="25">
        <f t="shared" si="3965"/>
        <v>0</v>
      </c>
      <c r="W2142" s="25">
        <f t="shared" si="3966"/>
        <v>0</v>
      </c>
      <c r="X2142" s="14">
        <f t="shared" si="4372"/>
        <v>1E-3</v>
      </c>
      <c r="Y2142" s="14"/>
    </row>
    <row r="2143" spans="1:25" x14ac:dyDescent="0.2">
      <c r="A2143" s="30">
        <v>45759</v>
      </c>
      <c r="B2143" s="23" t="s">
        <v>33</v>
      </c>
      <c r="C2143" s="24" t="s">
        <v>32</v>
      </c>
      <c r="D2143" s="23" t="s">
        <v>27</v>
      </c>
      <c r="E2143" s="25">
        <v>0</v>
      </c>
      <c r="F2143" s="8">
        <v>0</v>
      </c>
      <c r="G2143" s="25">
        <v>0</v>
      </c>
      <c r="H2143" s="28">
        <v>0</v>
      </c>
      <c r="I2143" s="25">
        <f t="shared" si="4197"/>
        <v>0</v>
      </c>
      <c r="J2143" s="27">
        <f t="shared" si="4198"/>
        <v>0</v>
      </c>
      <c r="K2143" s="25">
        <f t="shared" ref="K2143:L2143" si="4409">IFERROR(G2143,0)</f>
        <v>0</v>
      </c>
      <c r="L2143" s="25">
        <f t="shared" si="4409"/>
        <v>0</v>
      </c>
      <c r="M2143" s="25">
        <f t="shared" si="4200"/>
        <v>0</v>
      </c>
      <c r="N2143" s="27">
        <f t="shared" si="4201"/>
        <v>0</v>
      </c>
      <c r="O2143" s="25">
        <f t="shared" ref="O2143:P2143" si="4410">IFERROR(K2143,0)</f>
        <v>0</v>
      </c>
      <c r="P2143" s="25">
        <f t="shared" si="4410"/>
        <v>0</v>
      </c>
      <c r="Q2143" s="25">
        <f t="shared" si="4203"/>
        <v>0</v>
      </c>
      <c r="R2143" s="27">
        <f t="shared" si="4204"/>
        <v>0</v>
      </c>
      <c r="S2143" s="29"/>
      <c r="T2143" s="29"/>
      <c r="U2143" s="29"/>
      <c r="V2143" s="25">
        <f t="shared" si="3965"/>
        <v>0</v>
      </c>
      <c r="W2143" s="25">
        <f t="shared" si="3966"/>
        <v>0</v>
      </c>
      <c r="X2143" s="14">
        <f t="shared" si="4372"/>
        <v>0</v>
      </c>
      <c r="Y2143" s="14"/>
    </row>
    <row r="2144" spans="1:25" x14ac:dyDescent="0.2">
      <c r="A2144" s="30">
        <v>45760</v>
      </c>
      <c r="B2144" s="31" t="s">
        <v>28</v>
      </c>
      <c r="C2144" s="32" t="s">
        <v>24</v>
      </c>
      <c r="D2144" s="31" t="s">
        <v>25</v>
      </c>
      <c r="E2144" s="33">
        <v>190.9</v>
      </c>
      <c r="F2144" s="9">
        <v>0.66</v>
      </c>
      <c r="G2144" s="33">
        <v>0.53666000000000003</v>
      </c>
      <c r="H2144" s="26">
        <v>0.57299999999999995</v>
      </c>
      <c r="I2144" s="33">
        <f t="shared" si="4197"/>
        <v>3.6339999999999928E-2</v>
      </c>
      <c r="J2144" s="34">
        <f t="shared" si="4198"/>
        <v>106.77151268959861</v>
      </c>
      <c r="K2144" s="33">
        <f t="shared" ref="K2144:L2144" si="4411">IFERROR(G2144,0)</f>
        <v>0.53666000000000003</v>
      </c>
      <c r="L2144" s="33">
        <f t="shared" si="4411"/>
        <v>0.57299999999999995</v>
      </c>
      <c r="M2144" s="33">
        <f t="shared" si="4200"/>
        <v>3.6339999999999928E-2</v>
      </c>
      <c r="N2144" s="34">
        <f t="shared" si="4201"/>
        <v>106.77151268959861</v>
      </c>
      <c r="O2144" s="33">
        <f t="shared" ref="O2144:P2144" si="4412">IFERROR(K2144,0)</f>
        <v>0.53666000000000003</v>
      </c>
      <c r="P2144" s="33">
        <f t="shared" si="4412"/>
        <v>0.57299999999999995</v>
      </c>
      <c r="Q2144" s="33">
        <f t="shared" si="4203"/>
        <v>3.6339999999999928E-2</v>
      </c>
      <c r="R2144" s="34">
        <f t="shared" si="4204"/>
        <v>106.77151268959861</v>
      </c>
      <c r="S2144" s="33" t="e">
        <f>T2123</f>
        <v>#REF!</v>
      </c>
      <c r="T2144" s="33" t="e">
        <f>H2144+S2144-H2145-H2146-U2144</f>
        <v>#REF!</v>
      </c>
      <c r="U2144" s="33">
        <v>1.8E-3</v>
      </c>
      <c r="V2144" s="33">
        <f t="shared" si="3965"/>
        <v>81.312121212121212</v>
      </c>
      <c r="W2144" s="33">
        <f t="shared" si="3966"/>
        <v>86.818181818181799</v>
      </c>
      <c r="X2144" s="35">
        <f>H2102</f>
        <v>0.56599999999999995</v>
      </c>
      <c r="Y2144" s="35"/>
    </row>
    <row r="2145" spans="1:25" x14ac:dyDescent="0.2">
      <c r="A2145" s="22">
        <v>45760</v>
      </c>
      <c r="B2145" s="23" t="s">
        <v>28</v>
      </c>
      <c r="C2145" s="24" t="s">
        <v>24</v>
      </c>
      <c r="D2145" s="23" t="s">
        <v>26</v>
      </c>
      <c r="E2145" s="25">
        <v>220.3</v>
      </c>
      <c r="F2145" s="8">
        <v>0.44700000000000001</v>
      </c>
      <c r="G2145" s="25">
        <v>0.66</v>
      </c>
      <c r="H2145" s="28">
        <v>0</v>
      </c>
      <c r="I2145" s="25">
        <f t="shared" si="4197"/>
        <v>-0.66</v>
      </c>
      <c r="J2145" s="27">
        <f t="shared" si="4198"/>
        <v>0</v>
      </c>
      <c r="K2145" s="25">
        <f t="shared" ref="K2145:L2145" si="4413">IFERROR(G2145,0)</f>
        <v>0.66</v>
      </c>
      <c r="L2145" s="25">
        <f t="shared" si="4413"/>
        <v>0</v>
      </c>
      <c r="M2145" s="25">
        <f t="shared" si="4200"/>
        <v>-0.66</v>
      </c>
      <c r="N2145" s="27">
        <f t="shared" si="4201"/>
        <v>0</v>
      </c>
      <c r="O2145" s="25">
        <f t="shared" ref="O2145:P2145" si="4414">IFERROR(K2145,0)</f>
        <v>0.66</v>
      </c>
      <c r="P2145" s="25">
        <f t="shared" si="4414"/>
        <v>0</v>
      </c>
      <c r="Q2145" s="25">
        <f t="shared" si="4203"/>
        <v>-0.66</v>
      </c>
      <c r="R2145" s="27">
        <f t="shared" si="4204"/>
        <v>0</v>
      </c>
      <c r="S2145" s="29"/>
      <c r="T2145" s="29"/>
      <c r="U2145" s="29"/>
      <c r="V2145" s="25">
        <f t="shared" si="3965"/>
        <v>147.65100671140939</v>
      </c>
      <c r="W2145" s="25">
        <f t="shared" si="3966"/>
        <v>0</v>
      </c>
      <c r="X2145" s="14">
        <f t="shared" ref="X2145:X2164" si="4415">H2102</f>
        <v>0.56599999999999995</v>
      </c>
      <c r="Y2145" s="14"/>
    </row>
    <row r="2146" spans="1:25" x14ac:dyDescent="0.2">
      <c r="A2146" s="30">
        <v>45760</v>
      </c>
      <c r="B2146" s="23" t="s">
        <v>28</v>
      </c>
      <c r="C2146" s="24" t="s">
        <v>24</v>
      </c>
      <c r="D2146" s="23" t="s">
        <v>27</v>
      </c>
      <c r="E2146" s="25">
        <v>0</v>
      </c>
      <c r="F2146" s="8">
        <v>0</v>
      </c>
      <c r="G2146" s="25">
        <v>0</v>
      </c>
      <c r="H2146" s="28">
        <v>0</v>
      </c>
      <c r="I2146" s="25">
        <f t="shared" si="4197"/>
        <v>0</v>
      </c>
      <c r="J2146" s="27">
        <f t="shared" si="4198"/>
        <v>0</v>
      </c>
      <c r="K2146" s="25">
        <f t="shared" ref="K2146:L2146" si="4416">IFERROR(G2146,0)</f>
        <v>0</v>
      </c>
      <c r="L2146" s="25">
        <f t="shared" si="4416"/>
        <v>0</v>
      </c>
      <c r="M2146" s="25">
        <f t="shared" si="4200"/>
        <v>0</v>
      </c>
      <c r="N2146" s="27">
        <f t="shared" si="4201"/>
        <v>0</v>
      </c>
      <c r="O2146" s="25">
        <f t="shared" ref="O2146:P2146" si="4417">IFERROR(K2146,0)</f>
        <v>0</v>
      </c>
      <c r="P2146" s="25">
        <f t="shared" si="4417"/>
        <v>0</v>
      </c>
      <c r="Q2146" s="25">
        <f t="shared" si="4203"/>
        <v>0</v>
      </c>
      <c r="R2146" s="27">
        <f t="shared" si="4204"/>
        <v>0</v>
      </c>
      <c r="S2146" s="29"/>
      <c r="T2146" s="29"/>
      <c r="U2146" s="29"/>
      <c r="V2146" s="25">
        <f t="shared" si="3965"/>
        <v>0</v>
      </c>
      <c r="W2146" s="25">
        <f t="shared" si="3966"/>
        <v>0</v>
      </c>
      <c r="X2146" s="14">
        <f t="shared" si="4415"/>
        <v>5.8999999999999997E-2</v>
      </c>
      <c r="Y2146" s="14"/>
    </row>
    <row r="2147" spans="1:25" x14ac:dyDescent="0.2">
      <c r="A2147" s="22">
        <v>45760</v>
      </c>
      <c r="B2147" s="23" t="s">
        <v>23</v>
      </c>
      <c r="C2147" s="24" t="s">
        <v>24</v>
      </c>
      <c r="D2147" s="23" t="s">
        <v>25</v>
      </c>
      <c r="E2147" s="25">
        <v>1.7</v>
      </c>
      <c r="F2147" s="8">
        <v>5.0000000000000001E-3</v>
      </c>
      <c r="G2147" s="25">
        <v>4.6600000000000001E-3</v>
      </c>
      <c r="H2147" s="28">
        <v>5.0000000000000001E-3</v>
      </c>
      <c r="I2147" s="25">
        <f t="shared" si="4197"/>
        <v>3.4000000000000002E-4</v>
      </c>
      <c r="J2147" s="27">
        <f t="shared" si="4198"/>
        <v>107.29613733905579</v>
      </c>
      <c r="K2147" s="25">
        <f t="shared" ref="K2147:L2147" si="4418">IFERROR(G2147,0)</f>
        <v>4.6600000000000001E-3</v>
      </c>
      <c r="L2147" s="25">
        <f t="shared" si="4418"/>
        <v>5.0000000000000001E-3</v>
      </c>
      <c r="M2147" s="25">
        <f t="shared" si="4200"/>
        <v>3.4000000000000002E-4</v>
      </c>
      <c r="N2147" s="27">
        <f t="shared" si="4201"/>
        <v>107.29613733905579</v>
      </c>
      <c r="O2147" s="25">
        <f t="shared" ref="O2147:P2147" si="4419">IFERROR(K2147,0)</f>
        <v>4.6600000000000001E-3</v>
      </c>
      <c r="P2147" s="25">
        <f t="shared" si="4419"/>
        <v>5.0000000000000001E-3</v>
      </c>
      <c r="Q2147" s="25">
        <f t="shared" si="4203"/>
        <v>3.4000000000000002E-4</v>
      </c>
      <c r="R2147" s="27">
        <f t="shared" si="4204"/>
        <v>107.29613733905579</v>
      </c>
      <c r="S2147" s="25" t="e">
        <f>T2126</f>
        <v>#REF!</v>
      </c>
      <c r="T2147" s="25" t="e">
        <f>H2147+S2147-H2148-H2149-U2147</f>
        <v>#REF!</v>
      </c>
      <c r="U2147" s="25">
        <v>1E-4</v>
      </c>
      <c r="V2147" s="25">
        <f t="shared" si="3965"/>
        <v>93.2</v>
      </c>
      <c r="W2147" s="25">
        <f t="shared" si="3966"/>
        <v>100</v>
      </c>
      <c r="X2147" s="14">
        <f t="shared" si="4415"/>
        <v>0</v>
      </c>
      <c r="Y2147" s="14"/>
    </row>
    <row r="2148" spans="1:25" x14ac:dyDescent="0.2">
      <c r="A2148" s="30">
        <v>45760</v>
      </c>
      <c r="B2148" s="23" t="s">
        <v>23</v>
      </c>
      <c r="C2148" s="24" t="s">
        <v>24</v>
      </c>
      <c r="D2148" s="23" t="s">
        <v>26</v>
      </c>
      <c r="E2148" s="25">
        <v>1.5</v>
      </c>
      <c r="F2148" s="8">
        <v>0</v>
      </c>
      <c r="G2148" s="25">
        <v>3.3300000000000001E-3</v>
      </c>
      <c r="H2148" s="28">
        <v>0</v>
      </c>
      <c r="I2148" s="25">
        <f t="shared" si="4197"/>
        <v>-3.3300000000000001E-3</v>
      </c>
      <c r="J2148" s="27">
        <f t="shared" si="4198"/>
        <v>0</v>
      </c>
      <c r="K2148" s="25">
        <f t="shared" ref="K2148:L2148" si="4420">IFERROR(G2148,0)</f>
        <v>3.3300000000000001E-3</v>
      </c>
      <c r="L2148" s="25">
        <f t="shared" si="4420"/>
        <v>0</v>
      </c>
      <c r="M2148" s="25">
        <f t="shared" si="4200"/>
        <v>-3.3300000000000001E-3</v>
      </c>
      <c r="N2148" s="27">
        <f t="shared" si="4201"/>
        <v>0</v>
      </c>
      <c r="O2148" s="25">
        <f t="shared" ref="O2148:P2148" si="4421">IFERROR(K2148,0)</f>
        <v>3.3300000000000001E-3</v>
      </c>
      <c r="P2148" s="25">
        <f t="shared" si="4421"/>
        <v>0</v>
      </c>
      <c r="Q2148" s="25">
        <f t="shared" si="4203"/>
        <v>-3.3300000000000001E-3</v>
      </c>
      <c r="R2148" s="27">
        <f t="shared" si="4204"/>
        <v>0</v>
      </c>
      <c r="S2148" s="29"/>
      <c r="T2148" s="29"/>
      <c r="U2148" s="29"/>
      <c r="V2148" s="25">
        <f t="shared" si="3965"/>
        <v>0</v>
      </c>
      <c r="W2148" s="25">
        <f t="shared" si="3966"/>
        <v>0</v>
      </c>
      <c r="X2148" s="14">
        <f t="shared" si="4415"/>
        <v>5.0000000000000001E-3</v>
      </c>
      <c r="Y2148" s="14"/>
    </row>
    <row r="2149" spans="1:25" x14ac:dyDescent="0.2">
      <c r="A2149" s="22">
        <v>45760</v>
      </c>
      <c r="B2149" s="23" t="s">
        <v>23</v>
      </c>
      <c r="C2149" s="24" t="s">
        <v>24</v>
      </c>
      <c r="D2149" s="23" t="s">
        <v>27</v>
      </c>
      <c r="E2149" s="25">
        <v>0</v>
      </c>
      <c r="F2149" s="8">
        <v>0</v>
      </c>
      <c r="G2149" s="25">
        <v>0</v>
      </c>
      <c r="H2149" s="28">
        <v>0</v>
      </c>
      <c r="I2149" s="25">
        <f t="shared" si="4197"/>
        <v>0</v>
      </c>
      <c r="J2149" s="27">
        <f t="shared" si="4198"/>
        <v>0</v>
      </c>
      <c r="K2149" s="25">
        <f t="shared" ref="K2149:L2149" si="4422">IFERROR(G2149,0)</f>
        <v>0</v>
      </c>
      <c r="L2149" s="25">
        <f t="shared" si="4422"/>
        <v>0</v>
      </c>
      <c r="M2149" s="25">
        <f t="shared" si="4200"/>
        <v>0</v>
      </c>
      <c r="N2149" s="27">
        <f t="shared" si="4201"/>
        <v>0</v>
      </c>
      <c r="O2149" s="25">
        <f t="shared" ref="O2149:P2149" si="4423">IFERROR(K2149,0)</f>
        <v>0</v>
      </c>
      <c r="P2149" s="25">
        <f t="shared" si="4423"/>
        <v>0</v>
      </c>
      <c r="Q2149" s="25">
        <f t="shared" si="4203"/>
        <v>0</v>
      </c>
      <c r="R2149" s="27">
        <f t="shared" si="4204"/>
        <v>0</v>
      </c>
      <c r="S2149" s="29"/>
      <c r="T2149" s="29"/>
      <c r="U2149" s="29"/>
      <c r="V2149" s="25">
        <f t="shared" si="3965"/>
        <v>0</v>
      </c>
      <c r="W2149" s="25">
        <f t="shared" si="3966"/>
        <v>0</v>
      </c>
      <c r="X2149" s="14">
        <f t="shared" si="4415"/>
        <v>0</v>
      </c>
      <c r="Y2149" s="14"/>
    </row>
    <row r="2150" spans="1:25" x14ac:dyDescent="0.2">
      <c r="A2150" s="30">
        <v>45760</v>
      </c>
      <c r="B2150" s="23" t="s">
        <v>29</v>
      </c>
      <c r="C2150" s="24" t="s">
        <v>24</v>
      </c>
      <c r="D2150" s="23" t="s">
        <v>25</v>
      </c>
      <c r="E2150" s="25">
        <v>1</v>
      </c>
      <c r="F2150" s="8">
        <v>5.0000000000000001E-3</v>
      </c>
      <c r="G2150" s="25">
        <v>3.0000000000000001E-3</v>
      </c>
      <c r="H2150" s="28">
        <v>3.0000000000000001E-3</v>
      </c>
      <c r="I2150" s="25">
        <f t="shared" si="4197"/>
        <v>0</v>
      </c>
      <c r="J2150" s="27">
        <f t="shared" si="4198"/>
        <v>100</v>
      </c>
      <c r="K2150" s="25">
        <f t="shared" ref="K2150:L2150" si="4424">IFERROR(G2150,0)</f>
        <v>3.0000000000000001E-3</v>
      </c>
      <c r="L2150" s="25">
        <f t="shared" si="4424"/>
        <v>3.0000000000000001E-3</v>
      </c>
      <c r="M2150" s="25">
        <f t="shared" si="4200"/>
        <v>0</v>
      </c>
      <c r="N2150" s="27">
        <f t="shared" si="4201"/>
        <v>100</v>
      </c>
      <c r="O2150" s="25">
        <f t="shared" ref="O2150:P2150" si="4425">IFERROR(K2150,0)</f>
        <v>3.0000000000000001E-3</v>
      </c>
      <c r="P2150" s="25">
        <f t="shared" si="4425"/>
        <v>3.0000000000000001E-3</v>
      </c>
      <c r="Q2150" s="25">
        <f t="shared" si="4203"/>
        <v>0</v>
      </c>
      <c r="R2150" s="27">
        <f t="shared" si="4204"/>
        <v>100</v>
      </c>
      <c r="S2150" s="25" t="e">
        <f>T2129</f>
        <v>#REF!</v>
      </c>
      <c r="T2150" s="25" t="e">
        <f>H2150+S2150-H2151-H2152-U2150</f>
        <v>#REF!</v>
      </c>
      <c r="U2150" s="25">
        <v>0</v>
      </c>
      <c r="V2150" s="25">
        <f t="shared" si="3965"/>
        <v>60</v>
      </c>
      <c r="W2150" s="25">
        <f t="shared" si="3966"/>
        <v>60</v>
      </c>
      <c r="X2150" s="14">
        <f t="shared" si="4415"/>
        <v>0</v>
      </c>
      <c r="Y2150" s="14"/>
    </row>
    <row r="2151" spans="1:25" x14ac:dyDescent="0.2">
      <c r="A2151" s="22">
        <v>45760</v>
      </c>
      <c r="B2151" s="23" t="s">
        <v>29</v>
      </c>
      <c r="C2151" s="24" t="s">
        <v>24</v>
      </c>
      <c r="D2151" s="23" t="s">
        <v>26</v>
      </c>
      <c r="E2151" s="25">
        <v>1</v>
      </c>
      <c r="F2151" s="8">
        <v>0</v>
      </c>
      <c r="G2151" s="25">
        <v>3.0000000000000001E-3</v>
      </c>
      <c r="H2151" s="28">
        <v>0</v>
      </c>
      <c r="I2151" s="25">
        <f t="shared" si="4197"/>
        <v>-3.0000000000000001E-3</v>
      </c>
      <c r="J2151" s="27">
        <f t="shared" si="4198"/>
        <v>0</v>
      </c>
      <c r="K2151" s="25">
        <f t="shared" ref="K2151:L2151" si="4426">IFERROR(G2151,0)</f>
        <v>3.0000000000000001E-3</v>
      </c>
      <c r="L2151" s="25">
        <f t="shared" si="4426"/>
        <v>0</v>
      </c>
      <c r="M2151" s="25">
        <f t="shared" si="4200"/>
        <v>-3.0000000000000001E-3</v>
      </c>
      <c r="N2151" s="27">
        <f t="shared" si="4201"/>
        <v>0</v>
      </c>
      <c r="O2151" s="25">
        <f t="shared" ref="O2151:P2151" si="4427">IFERROR(K2151,0)</f>
        <v>3.0000000000000001E-3</v>
      </c>
      <c r="P2151" s="25">
        <f t="shared" si="4427"/>
        <v>0</v>
      </c>
      <c r="Q2151" s="25">
        <f t="shared" si="4203"/>
        <v>-3.0000000000000001E-3</v>
      </c>
      <c r="R2151" s="27">
        <f t="shared" si="4204"/>
        <v>0</v>
      </c>
      <c r="S2151" s="29"/>
      <c r="T2151" s="29"/>
      <c r="U2151" s="29"/>
      <c r="V2151" s="25">
        <f t="shared" si="3965"/>
        <v>0</v>
      </c>
      <c r="W2151" s="25">
        <f t="shared" si="3966"/>
        <v>0</v>
      </c>
      <c r="X2151" s="14">
        <f t="shared" si="4415"/>
        <v>3.0000000000000001E-3</v>
      </c>
      <c r="Y2151" s="14"/>
    </row>
    <row r="2152" spans="1:25" x14ac:dyDescent="0.2">
      <c r="A2152" s="30">
        <v>45760</v>
      </c>
      <c r="B2152" s="23" t="s">
        <v>29</v>
      </c>
      <c r="C2152" s="24" t="s">
        <v>24</v>
      </c>
      <c r="D2152" s="23" t="s">
        <v>27</v>
      </c>
      <c r="E2152" s="25">
        <v>0</v>
      </c>
      <c r="F2152" s="8">
        <v>0</v>
      </c>
      <c r="G2152" s="25">
        <v>0</v>
      </c>
      <c r="H2152" s="28">
        <v>0</v>
      </c>
      <c r="I2152" s="25">
        <f t="shared" si="4197"/>
        <v>0</v>
      </c>
      <c r="J2152" s="27">
        <f t="shared" si="4198"/>
        <v>0</v>
      </c>
      <c r="K2152" s="25">
        <f t="shared" ref="K2152:L2152" si="4428">IFERROR(G2152,0)</f>
        <v>0</v>
      </c>
      <c r="L2152" s="25">
        <f t="shared" si="4428"/>
        <v>0</v>
      </c>
      <c r="M2152" s="25">
        <f t="shared" si="4200"/>
        <v>0</v>
      </c>
      <c r="N2152" s="27">
        <f t="shared" si="4201"/>
        <v>0</v>
      </c>
      <c r="O2152" s="25">
        <f t="shared" ref="O2152:P2152" si="4429">IFERROR(K2152,0)</f>
        <v>0</v>
      </c>
      <c r="P2152" s="25">
        <f t="shared" si="4429"/>
        <v>0</v>
      </c>
      <c r="Q2152" s="25">
        <f t="shared" si="4203"/>
        <v>0</v>
      </c>
      <c r="R2152" s="27">
        <f t="shared" si="4204"/>
        <v>0</v>
      </c>
      <c r="S2152" s="29"/>
      <c r="T2152" s="29"/>
      <c r="U2152" s="29"/>
      <c r="V2152" s="25">
        <f t="shared" si="3965"/>
        <v>0</v>
      </c>
      <c r="W2152" s="25">
        <f t="shared" si="3966"/>
        <v>0</v>
      </c>
      <c r="X2152" s="14">
        <f t="shared" si="4415"/>
        <v>0</v>
      </c>
      <c r="Y2152" s="14"/>
    </row>
    <row r="2153" spans="1:25" x14ac:dyDescent="0.2">
      <c r="A2153" s="22">
        <v>45760</v>
      </c>
      <c r="B2153" s="23" t="s">
        <v>30</v>
      </c>
      <c r="C2153" s="24" t="s">
        <v>24</v>
      </c>
      <c r="D2153" s="23" t="s">
        <v>25</v>
      </c>
      <c r="E2153" s="25">
        <v>0.6</v>
      </c>
      <c r="F2153" s="8">
        <v>3.0000000000000001E-3</v>
      </c>
      <c r="G2153" s="25">
        <v>3.3300000000000001E-3</v>
      </c>
      <c r="H2153" s="28">
        <v>4.0000000000000001E-3</v>
      </c>
      <c r="I2153" s="25">
        <f t="shared" si="4197"/>
        <v>6.7000000000000002E-4</v>
      </c>
      <c r="J2153" s="27">
        <f t="shared" si="4198"/>
        <v>120.12012012012012</v>
      </c>
      <c r="K2153" s="25">
        <f t="shared" ref="K2153:L2153" si="4430">IFERROR(G2153,0)</f>
        <v>3.3300000000000001E-3</v>
      </c>
      <c r="L2153" s="25">
        <f t="shared" si="4430"/>
        <v>4.0000000000000001E-3</v>
      </c>
      <c r="M2153" s="25">
        <f t="shared" si="4200"/>
        <v>6.7000000000000002E-4</v>
      </c>
      <c r="N2153" s="27">
        <f t="shared" si="4201"/>
        <v>120.12012012012012</v>
      </c>
      <c r="O2153" s="25">
        <f t="shared" ref="O2153:P2153" si="4431">IFERROR(K2153,0)</f>
        <v>3.3300000000000001E-3</v>
      </c>
      <c r="P2153" s="25">
        <f t="shared" si="4431"/>
        <v>4.0000000000000001E-3</v>
      </c>
      <c r="Q2153" s="25">
        <f t="shared" si="4203"/>
        <v>6.7000000000000002E-4</v>
      </c>
      <c r="R2153" s="27">
        <f t="shared" si="4204"/>
        <v>120.12012012012012</v>
      </c>
      <c r="S2153" s="14" t="e">
        <f>T2132</f>
        <v>#REF!</v>
      </c>
      <c r="T2153" s="25" t="e">
        <f>H2153+S2153-H2154-H2155-U2153</f>
        <v>#REF!</v>
      </c>
      <c r="U2153" s="14">
        <v>0</v>
      </c>
      <c r="V2153" s="25">
        <f t="shared" si="3965"/>
        <v>111.00000000000001</v>
      </c>
      <c r="W2153" s="25">
        <f t="shared" si="3966"/>
        <v>133.33333333333331</v>
      </c>
      <c r="X2153" s="14">
        <f t="shared" si="4415"/>
        <v>0</v>
      </c>
      <c r="Y2153" s="14"/>
    </row>
    <row r="2154" spans="1:25" x14ac:dyDescent="0.2">
      <c r="A2154" s="30">
        <v>45760</v>
      </c>
      <c r="B2154" s="23" t="s">
        <v>30</v>
      </c>
      <c r="C2154" s="24" t="s">
        <v>24</v>
      </c>
      <c r="D2154" s="23" t="s">
        <v>26</v>
      </c>
      <c r="E2154" s="25">
        <v>0.6</v>
      </c>
      <c r="F2154" s="8">
        <v>0.03</v>
      </c>
      <c r="G2154" s="25">
        <v>3.3300000000000001E-3</v>
      </c>
      <c r="H2154" s="28">
        <v>0</v>
      </c>
      <c r="I2154" s="25">
        <f t="shared" si="4197"/>
        <v>-3.3300000000000001E-3</v>
      </c>
      <c r="J2154" s="27">
        <f t="shared" si="4198"/>
        <v>0</v>
      </c>
      <c r="K2154" s="25">
        <f t="shared" ref="K2154:L2154" si="4432">IFERROR(G2154,0)</f>
        <v>3.3300000000000001E-3</v>
      </c>
      <c r="L2154" s="25">
        <f t="shared" si="4432"/>
        <v>0</v>
      </c>
      <c r="M2154" s="25">
        <f t="shared" si="4200"/>
        <v>-3.3300000000000001E-3</v>
      </c>
      <c r="N2154" s="27">
        <f t="shared" si="4201"/>
        <v>0</v>
      </c>
      <c r="O2154" s="25">
        <f t="shared" ref="O2154:P2154" si="4433">IFERROR(K2154,0)</f>
        <v>3.3300000000000001E-3</v>
      </c>
      <c r="P2154" s="25">
        <f t="shared" si="4433"/>
        <v>0</v>
      </c>
      <c r="Q2154" s="25">
        <f t="shared" si="4203"/>
        <v>-3.3300000000000001E-3</v>
      </c>
      <c r="R2154" s="27">
        <f t="shared" si="4204"/>
        <v>0</v>
      </c>
      <c r="S2154" s="29"/>
      <c r="T2154" s="29"/>
      <c r="U2154" s="29"/>
      <c r="V2154" s="25">
        <f t="shared" si="3965"/>
        <v>11.1</v>
      </c>
      <c r="W2154" s="25">
        <f t="shared" si="3966"/>
        <v>0</v>
      </c>
      <c r="X2154" s="14">
        <f t="shared" si="4415"/>
        <v>4.0000000000000001E-3</v>
      </c>
      <c r="Y2154" s="14"/>
    </row>
    <row r="2155" spans="1:25" x14ac:dyDescent="0.2">
      <c r="A2155" s="22">
        <v>45760</v>
      </c>
      <c r="B2155" s="23" t="s">
        <v>30</v>
      </c>
      <c r="C2155" s="24" t="s">
        <v>24</v>
      </c>
      <c r="D2155" s="23" t="s">
        <v>27</v>
      </c>
      <c r="E2155" s="25">
        <v>0</v>
      </c>
      <c r="F2155" s="8">
        <v>0</v>
      </c>
      <c r="G2155" s="25">
        <v>0</v>
      </c>
      <c r="H2155" s="28">
        <v>0</v>
      </c>
      <c r="I2155" s="25">
        <f t="shared" si="4197"/>
        <v>0</v>
      </c>
      <c r="J2155" s="27">
        <f t="shared" si="4198"/>
        <v>0</v>
      </c>
      <c r="K2155" s="25">
        <f t="shared" ref="K2155:L2155" si="4434">IFERROR(G2155,0)</f>
        <v>0</v>
      </c>
      <c r="L2155" s="25">
        <f t="shared" si="4434"/>
        <v>0</v>
      </c>
      <c r="M2155" s="25">
        <f t="shared" si="4200"/>
        <v>0</v>
      </c>
      <c r="N2155" s="27">
        <f t="shared" si="4201"/>
        <v>0</v>
      </c>
      <c r="O2155" s="25">
        <f t="shared" ref="O2155:P2155" si="4435">IFERROR(K2155,0)</f>
        <v>0</v>
      </c>
      <c r="P2155" s="25">
        <f t="shared" si="4435"/>
        <v>0</v>
      </c>
      <c r="Q2155" s="25">
        <f t="shared" si="4203"/>
        <v>0</v>
      </c>
      <c r="R2155" s="27">
        <f t="shared" si="4204"/>
        <v>0</v>
      </c>
      <c r="S2155" s="29"/>
      <c r="T2155" s="29"/>
      <c r="U2155" s="29"/>
      <c r="V2155" s="25">
        <f t="shared" si="3965"/>
        <v>0</v>
      </c>
      <c r="W2155" s="25">
        <f t="shared" si="3966"/>
        <v>0</v>
      </c>
      <c r="X2155" s="14">
        <f t="shared" si="4415"/>
        <v>0</v>
      </c>
      <c r="Y2155" s="14"/>
    </row>
    <row r="2156" spans="1:25" x14ac:dyDescent="0.2">
      <c r="A2156" s="30">
        <v>45760</v>
      </c>
      <c r="B2156" s="23" t="s">
        <v>31</v>
      </c>
      <c r="C2156" s="24" t="s">
        <v>32</v>
      </c>
      <c r="D2156" s="23" t="s">
        <v>25</v>
      </c>
      <c r="E2156" s="25">
        <v>229.8</v>
      </c>
      <c r="F2156" s="8">
        <v>0.63</v>
      </c>
      <c r="G2156" s="25">
        <v>0.65332999999999997</v>
      </c>
      <c r="H2156" s="28">
        <v>0.63</v>
      </c>
      <c r="I2156" s="25">
        <f t="shared" si="4197"/>
        <v>-2.3329999999999962E-2</v>
      </c>
      <c r="J2156" s="27">
        <f t="shared" si="4198"/>
        <v>96.42906341358885</v>
      </c>
      <c r="K2156" s="25">
        <f t="shared" ref="K2156:L2156" si="4436">IFERROR(G2156,0)</f>
        <v>0.65332999999999997</v>
      </c>
      <c r="L2156" s="25">
        <f t="shared" si="4436"/>
        <v>0.63</v>
      </c>
      <c r="M2156" s="25">
        <f t="shared" si="4200"/>
        <v>-2.3329999999999962E-2</v>
      </c>
      <c r="N2156" s="27">
        <f t="shared" si="4201"/>
        <v>96.42906341358885</v>
      </c>
      <c r="O2156" s="25">
        <f t="shared" ref="O2156:P2156" si="4437">IFERROR(K2156,0)</f>
        <v>0.65332999999999997</v>
      </c>
      <c r="P2156" s="25">
        <f t="shared" si="4437"/>
        <v>0.63</v>
      </c>
      <c r="Q2156" s="25">
        <f t="shared" si="4203"/>
        <v>-2.3329999999999962E-2</v>
      </c>
      <c r="R2156" s="27">
        <f t="shared" si="4204"/>
        <v>96.42906341358885</v>
      </c>
      <c r="S2156" s="14" t="e">
        <f>T2135</f>
        <v>#REF!</v>
      </c>
      <c r="T2156" s="25" t="e">
        <f>H2156+S2156-H2157-H2158-U2156</f>
        <v>#REF!</v>
      </c>
      <c r="U2156" s="14">
        <v>4.0000000000000002E-4</v>
      </c>
      <c r="V2156" s="25">
        <f t="shared" si="3965"/>
        <v>103.7031746031746</v>
      </c>
      <c r="W2156" s="25">
        <f t="shared" si="3966"/>
        <v>100</v>
      </c>
      <c r="X2156" s="14">
        <f t="shared" si="4415"/>
        <v>0</v>
      </c>
      <c r="Y2156" s="14"/>
    </row>
    <row r="2157" spans="1:25" x14ac:dyDescent="0.2">
      <c r="A2157" s="22">
        <v>45760</v>
      </c>
      <c r="B2157" s="23" t="s">
        <v>31</v>
      </c>
      <c r="C2157" s="24" t="s">
        <v>32</v>
      </c>
      <c r="D2157" s="23" t="s">
        <v>26</v>
      </c>
      <c r="E2157" s="25">
        <v>285</v>
      </c>
      <c r="F2157" s="8">
        <v>0.13500000000000001</v>
      </c>
      <c r="G2157" s="25">
        <v>0.78332999999999997</v>
      </c>
      <c r="H2157" s="28">
        <v>1.3839999999999999</v>
      </c>
      <c r="I2157" s="25">
        <f t="shared" si="4197"/>
        <v>0.60066999999999993</v>
      </c>
      <c r="J2157" s="27">
        <f t="shared" si="4198"/>
        <v>176.68160290043787</v>
      </c>
      <c r="K2157" s="25">
        <f t="shared" ref="K2157:L2157" si="4438">IFERROR(G2157,0)</f>
        <v>0.78332999999999997</v>
      </c>
      <c r="L2157" s="25">
        <f t="shared" si="4438"/>
        <v>1.3839999999999999</v>
      </c>
      <c r="M2157" s="25">
        <f t="shared" si="4200"/>
        <v>0.60066999999999993</v>
      </c>
      <c r="N2157" s="27">
        <f t="shared" si="4201"/>
        <v>176.68160290043787</v>
      </c>
      <c r="O2157" s="25">
        <f t="shared" ref="O2157:P2157" si="4439">IFERROR(K2157,0)</f>
        <v>0.78332999999999997</v>
      </c>
      <c r="P2157" s="25">
        <f t="shared" si="4439"/>
        <v>1.3839999999999999</v>
      </c>
      <c r="Q2157" s="25">
        <f t="shared" si="4203"/>
        <v>0.60066999999999993</v>
      </c>
      <c r="R2157" s="27">
        <f t="shared" si="4204"/>
        <v>176.68160290043787</v>
      </c>
      <c r="S2157" s="29"/>
      <c r="T2157" s="29"/>
      <c r="U2157" s="29"/>
      <c r="V2157" s="25">
        <f t="shared" si="3965"/>
        <v>580.2444444444443</v>
      </c>
      <c r="W2157" s="25">
        <f t="shared" si="3966"/>
        <v>1025.185185185185</v>
      </c>
      <c r="X2157" s="14">
        <f t="shared" si="4415"/>
        <v>0.63600000000000001</v>
      </c>
      <c r="Y2157" s="14"/>
    </row>
    <row r="2158" spans="1:25" x14ac:dyDescent="0.2">
      <c r="A2158" s="30">
        <v>45760</v>
      </c>
      <c r="B2158" s="23" t="s">
        <v>31</v>
      </c>
      <c r="C2158" s="24" t="s">
        <v>32</v>
      </c>
      <c r="D2158" s="23" t="s">
        <v>27</v>
      </c>
      <c r="E2158" s="25">
        <v>0</v>
      </c>
      <c r="F2158" s="8">
        <v>0</v>
      </c>
      <c r="G2158" s="25">
        <v>0</v>
      </c>
      <c r="H2158" s="28">
        <v>0</v>
      </c>
      <c r="I2158" s="25">
        <f t="shared" si="4197"/>
        <v>0</v>
      </c>
      <c r="J2158" s="27">
        <f t="shared" si="4198"/>
        <v>0</v>
      </c>
      <c r="K2158" s="25">
        <f t="shared" ref="K2158:L2158" si="4440">IFERROR(G2158,0)</f>
        <v>0</v>
      </c>
      <c r="L2158" s="25">
        <f t="shared" si="4440"/>
        <v>0</v>
      </c>
      <c r="M2158" s="25">
        <f t="shared" si="4200"/>
        <v>0</v>
      </c>
      <c r="N2158" s="27">
        <f t="shared" si="4201"/>
        <v>0</v>
      </c>
      <c r="O2158" s="25">
        <f t="shared" ref="O2158:P2158" si="4441">IFERROR(K2158,0)</f>
        <v>0</v>
      </c>
      <c r="P2158" s="25">
        <f t="shared" si="4441"/>
        <v>0</v>
      </c>
      <c r="Q2158" s="25">
        <f t="shared" si="4203"/>
        <v>0</v>
      </c>
      <c r="R2158" s="27">
        <f t="shared" si="4204"/>
        <v>0</v>
      </c>
      <c r="S2158" s="29"/>
      <c r="T2158" s="29"/>
      <c r="U2158" s="29"/>
      <c r="V2158" s="25">
        <f t="shared" si="3965"/>
        <v>0</v>
      </c>
      <c r="W2158" s="25">
        <f t="shared" si="3966"/>
        <v>0</v>
      </c>
      <c r="X2158" s="14">
        <f t="shared" si="4415"/>
        <v>1.8839999999999999</v>
      </c>
      <c r="Y2158" s="14"/>
    </row>
    <row r="2159" spans="1:25" x14ac:dyDescent="0.2">
      <c r="A2159" s="22">
        <v>45760</v>
      </c>
      <c r="B2159" s="23" t="s">
        <v>36</v>
      </c>
      <c r="C2159" s="24" t="s">
        <v>32</v>
      </c>
      <c r="D2159" s="23" t="s">
        <v>25</v>
      </c>
      <c r="E2159" s="25">
        <v>5.2</v>
      </c>
      <c r="F2159" s="8">
        <v>1.7999999999999999E-2</v>
      </c>
      <c r="G2159" s="25">
        <v>1.333E-2</v>
      </c>
      <c r="H2159" s="28">
        <v>0.02</v>
      </c>
      <c r="I2159" s="25">
        <f t="shared" si="4197"/>
        <v>6.6700000000000006E-3</v>
      </c>
      <c r="J2159" s="27">
        <f t="shared" si="4198"/>
        <v>150.03750937734435</v>
      </c>
      <c r="K2159" s="25">
        <f t="shared" ref="K2159:L2159" si="4442">IFERROR(G2159,0)</f>
        <v>1.333E-2</v>
      </c>
      <c r="L2159" s="25">
        <f t="shared" si="4442"/>
        <v>0.02</v>
      </c>
      <c r="M2159" s="25">
        <f t="shared" si="4200"/>
        <v>6.6700000000000006E-3</v>
      </c>
      <c r="N2159" s="27">
        <f t="shared" si="4201"/>
        <v>150.03750937734435</v>
      </c>
      <c r="O2159" s="25">
        <f t="shared" ref="O2159:P2159" si="4443">IFERROR(K2159,0)</f>
        <v>1.333E-2</v>
      </c>
      <c r="P2159" s="25">
        <f t="shared" si="4443"/>
        <v>0.02</v>
      </c>
      <c r="Q2159" s="25">
        <f t="shared" si="4203"/>
        <v>6.6700000000000006E-3</v>
      </c>
      <c r="R2159" s="27">
        <f t="shared" si="4204"/>
        <v>150.03750937734435</v>
      </c>
      <c r="S2159" s="14" t="e">
        <f>T2138</f>
        <v>#REF!</v>
      </c>
      <c r="T2159" s="25" t="e">
        <f>H2159+S2159-H2160-H2161-U2159</f>
        <v>#REF!</v>
      </c>
      <c r="U2159" s="14">
        <v>6.9999999999999999E-4</v>
      </c>
      <c r="V2159" s="25">
        <f t="shared" si="3965"/>
        <v>74.055555555555557</v>
      </c>
      <c r="W2159" s="25">
        <f t="shared" si="3966"/>
        <v>111.11111111111111</v>
      </c>
      <c r="X2159" s="14">
        <f t="shared" si="4415"/>
        <v>0</v>
      </c>
      <c r="Y2159" s="14"/>
    </row>
    <row r="2160" spans="1:25" x14ac:dyDescent="0.2">
      <c r="A2160" s="30">
        <v>45760</v>
      </c>
      <c r="B2160" s="23" t="s">
        <v>36</v>
      </c>
      <c r="C2160" s="24" t="s">
        <v>32</v>
      </c>
      <c r="D2160" s="23" t="s">
        <v>26</v>
      </c>
      <c r="E2160" s="25">
        <v>5.0999999999999996</v>
      </c>
      <c r="F2160" s="8">
        <v>0</v>
      </c>
      <c r="G2160" s="25">
        <v>1.333E-2</v>
      </c>
      <c r="H2160" s="28">
        <v>0</v>
      </c>
      <c r="I2160" s="25">
        <f t="shared" si="4197"/>
        <v>-1.333E-2</v>
      </c>
      <c r="J2160" s="27">
        <f t="shared" si="4198"/>
        <v>0</v>
      </c>
      <c r="K2160" s="25">
        <f t="shared" ref="K2160:L2160" si="4444">IFERROR(G2160,0)</f>
        <v>1.333E-2</v>
      </c>
      <c r="L2160" s="25">
        <f t="shared" si="4444"/>
        <v>0</v>
      </c>
      <c r="M2160" s="25">
        <f t="shared" si="4200"/>
        <v>-1.333E-2</v>
      </c>
      <c r="N2160" s="27">
        <f t="shared" si="4201"/>
        <v>0</v>
      </c>
      <c r="O2160" s="25">
        <f t="shared" ref="O2160:P2160" si="4445">IFERROR(K2160,0)</f>
        <v>1.333E-2</v>
      </c>
      <c r="P2160" s="25">
        <f t="shared" si="4445"/>
        <v>0</v>
      </c>
      <c r="Q2160" s="25">
        <f t="shared" si="4203"/>
        <v>-1.333E-2</v>
      </c>
      <c r="R2160" s="27">
        <f t="shared" si="4204"/>
        <v>0</v>
      </c>
      <c r="S2160" s="29"/>
      <c r="T2160" s="29"/>
      <c r="U2160" s="29"/>
      <c r="V2160" s="25">
        <f t="shared" si="3965"/>
        <v>0</v>
      </c>
      <c r="W2160" s="25">
        <f t="shared" si="3966"/>
        <v>0</v>
      </c>
      <c r="X2160" s="14">
        <f t="shared" si="4415"/>
        <v>2.5000000000000001E-2</v>
      </c>
      <c r="Y2160" s="14"/>
    </row>
    <row r="2161" spans="1:25" x14ac:dyDescent="0.2">
      <c r="A2161" s="22">
        <v>45760</v>
      </c>
      <c r="B2161" s="23" t="s">
        <v>36</v>
      </c>
      <c r="C2161" s="24" t="s">
        <v>32</v>
      </c>
      <c r="D2161" s="23" t="s">
        <v>27</v>
      </c>
      <c r="E2161" s="25">
        <v>0</v>
      </c>
      <c r="F2161" s="8">
        <v>0</v>
      </c>
      <c r="G2161" s="25">
        <v>0</v>
      </c>
      <c r="H2161" s="28">
        <v>0</v>
      </c>
      <c r="I2161" s="25">
        <f t="shared" si="4197"/>
        <v>0</v>
      </c>
      <c r="J2161" s="27">
        <f t="shared" si="4198"/>
        <v>0</v>
      </c>
      <c r="K2161" s="25">
        <f t="shared" ref="K2161:L2161" si="4446">IFERROR(G2161,0)</f>
        <v>0</v>
      </c>
      <c r="L2161" s="25">
        <f t="shared" si="4446"/>
        <v>0</v>
      </c>
      <c r="M2161" s="25">
        <f t="shared" si="4200"/>
        <v>0</v>
      </c>
      <c r="N2161" s="27">
        <f t="shared" si="4201"/>
        <v>0</v>
      </c>
      <c r="O2161" s="25">
        <f t="shared" ref="O2161:P2161" si="4447">IFERROR(K2161,0)</f>
        <v>0</v>
      </c>
      <c r="P2161" s="25">
        <f t="shared" si="4447"/>
        <v>0</v>
      </c>
      <c r="Q2161" s="25">
        <f t="shared" si="4203"/>
        <v>0</v>
      </c>
      <c r="R2161" s="27">
        <f t="shared" si="4204"/>
        <v>0</v>
      </c>
      <c r="S2161" s="29"/>
      <c r="T2161" s="29"/>
      <c r="U2161" s="29"/>
      <c r="V2161" s="25">
        <f t="shared" si="3965"/>
        <v>0</v>
      </c>
      <c r="W2161" s="25">
        <f t="shared" si="3966"/>
        <v>0</v>
      </c>
      <c r="X2161" s="14">
        <f t="shared" si="4415"/>
        <v>0</v>
      </c>
      <c r="Y2161" s="14"/>
    </row>
    <row r="2162" spans="1:25" x14ac:dyDescent="0.2">
      <c r="A2162" s="30">
        <v>45760</v>
      </c>
      <c r="B2162" s="23" t="s">
        <v>33</v>
      </c>
      <c r="C2162" s="24" t="s">
        <v>32</v>
      </c>
      <c r="D2162" s="23" t="s">
        <v>25</v>
      </c>
      <c r="E2162" s="25">
        <v>0.63</v>
      </c>
      <c r="F2162" s="8">
        <v>0</v>
      </c>
      <c r="G2162" s="25">
        <v>1.6659999999999999E-3</v>
      </c>
      <c r="H2162" s="28">
        <v>1E-3</v>
      </c>
      <c r="I2162" s="25">
        <f t="shared" si="4197"/>
        <v>-6.6599999999999993E-4</v>
      </c>
      <c r="J2162" s="27">
        <f t="shared" si="4198"/>
        <v>60.024009603841542</v>
      </c>
      <c r="K2162" s="25">
        <f t="shared" ref="K2162:L2162" si="4448">IFERROR(G2162,0)</f>
        <v>1.6659999999999999E-3</v>
      </c>
      <c r="L2162" s="25">
        <f t="shared" si="4448"/>
        <v>1E-3</v>
      </c>
      <c r="M2162" s="25">
        <f t="shared" si="4200"/>
        <v>-6.6599999999999993E-4</v>
      </c>
      <c r="N2162" s="27">
        <f t="shared" si="4201"/>
        <v>60.024009603841542</v>
      </c>
      <c r="O2162" s="25">
        <f t="shared" ref="O2162:P2162" si="4449">IFERROR(K2162,0)</f>
        <v>1.6659999999999999E-3</v>
      </c>
      <c r="P2162" s="25">
        <f t="shared" si="4449"/>
        <v>1E-3</v>
      </c>
      <c r="Q2162" s="25">
        <f t="shared" si="4203"/>
        <v>-6.6599999999999993E-4</v>
      </c>
      <c r="R2162" s="27">
        <f t="shared" si="4204"/>
        <v>60.024009603841542</v>
      </c>
      <c r="S2162" s="14" t="e">
        <f>T2141</f>
        <v>#REF!</v>
      </c>
      <c r="T2162" s="25" t="e">
        <f>H2162+S2162-H2163-H2164-U2162</f>
        <v>#REF!</v>
      </c>
      <c r="U2162" s="14">
        <v>1E-4</v>
      </c>
      <c r="V2162" s="25">
        <f t="shared" si="3965"/>
        <v>0</v>
      </c>
      <c r="W2162" s="25">
        <f t="shared" si="3966"/>
        <v>0</v>
      </c>
      <c r="X2162" s="14">
        <f t="shared" si="4415"/>
        <v>0</v>
      </c>
      <c r="Y2162" s="14"/>
    </row>
    <row r="2163" spans="1:25" x14ac:dyDescent="0.2">
      <c r="A2163" s="22">
        <v>45760</v>
      </c>
      <c r="B2163" s="23" t="s">
        <v>33</v>
      </c>
      <c r="C2163" s="24" t="s">
        <v>32</v>
      </c>
      <c r="D2163" s="23" t="s">
        <v>26</v>
      </c>
      <c r="E2163" s="25">
        <v>0.63</v>
      </c>
      <c r="F2163" s="8">
        <v>0</v>
      </c>
      <c r="G2163" s="25">
        <v>1.6659999999999999E-3</v>
      </c>
      <c r="H2163" s="28">
        <v>0</v>
      </c>
      <c r="I2163" s="25">
        <f t="shared" si="4197"/>
        <v>-1.6659999999999999E-3</v>
      </c>
      <c r="J2163" s="27">
        <f t="shared" si="4198"/>
        <v>0</v>
      </c>
      <c r="K2163" s="25">
        <f t="shared" ref="K2163:L2163" si="4450">IFERROR(G2163,0)</f>
        <v>1.6659999999999999E-3</v>
      </c>
      <c r="L2163" s="25">
        <f t="shared" si="4450"/>
        <v>0</v>
      </c>
      <c r="M2163" s="25">
        <f t="shared" si="4200"/>
        <v>-1.6659999999999999E-3</v>
      </c>
      <c r="N2163" s="27">
        <f t="shared" si="4201"/>
        <v>0</v>
      </c>
      <c r="O2163" s="25">
        <f t="shared" ref="O2163:P2163" si="4451">IFERROR(K2163,0)</f>
        <v>1.6659999999999999E-3</v>
      </c>
      <c r="P2163" s="25">
        <f t="shared" si="4451"/>
        <v>0</v>
      </c>
      <c r="Q2163" s="25">
        <f t="shared" si="4203"/>
        <v>-1.6659999999999999E-3</v>
      </c>
      <c r="R2163" s="27">
        <f t="shared" si="4204"/>
        <v>0</v>
      </c>
      <c r="S2163" s="29"/>
      <c r="T2163" s="29"/>
      <c r="U2163" s="29"/>
      <c r="V2163" s="25">
        <f t="shared" si="3965"/>
        <v>0</v>
      </c>
      <c r="W2163" s="25">
        <f t="shared" si="3966"/>
        <v>0</v>
      </c>
      <c r="X2163" s="14">
        <f t="shared" si="4415"/>
        <v>1E-3</v>
      </c>
      <c r="Y2163" s="14"/>
    </row>
    <row r="2164" spans="1:25" x14ac:dyDescent="0.2">
      <c r="A2164" s="30">
        <v>45760</v>
      </c>
      <c r="B2164" s="23" t="s">
        <v>33</v>
      </c>
      <c r="C2164" s="24" t="s">
        <v>32</v>
      </c>
      <c r="D2164" s="23" t="s">
        <v>27</v>
      </c>
      <c r="E2164" s="25">
        <v>0</v>
      </c>
      <c r="F2164" s="8">
        <v>0</v>
      </c>
      <c r="G2164" s="25">
        <v>0</v>
      </c>
      <c r="H2164" s="28">
        <v>0</v>
      </c>
      <c r="I2164" s="25">
        <f t="shared" si="4197"/>
        <v>0</v>
      </c>
      <c r="J2164" s="27">
        <f t="shared" si="4198"/>
        <v>0</v>
      </c>
      <c r="K2164" s="25">
        <f t="shared" ref="K2164:L2164" si="4452">IFERROR(G2164,0)</f>
        <v>0</v>
      </c>
      <c r="L2164" s="25">
        <f t="shared" si="4452"/>
        <v>0</v>
      </c>
      <c r="M2164" s="25">
        <f t="shared" si="4200"/>
        <v>0</v>
      </c>
      <c r="N2164" s="27">
        <f t="shared" si="4201"/>
        <v>0</v>
      </c>
      <c r="O2164" s="25">
        <f t="shared" ref="O2164:P2164" si="4453">IFERROR(K2164,0)</f>
        <v>0</v>
      </c>
      <c r="P2164" s="25">
        <f t="shared" si="4453"/>
        <v>0</v>
      </c>
      <c r="Q2164" s="25">
        <f t="shared" si="4203"/>
        <v>0</v>
      </c>
      <c r="R2164" s="27">
        <f t="shared" si="4204"/>
        <v>0</v>
      </c>
      <c r="S2164" s="29"/>
      <c r="T2164" s="29"/>
      <c r="U2164" s="29"/>
      <c r="V2164" s="25">
        <f t="shared" si="3965"/>
        <v>0</v>
      </c>
      <c r="W2164" s="25">
        <f t="shared" si="3966"/>
        <v>0</v>
      </c>
      <c r="X2164" s="14">
        <f t="shared" si="4415"/>
        <v>0</v>
      </c>
      <c r="Y2164" s="14"/>
    </row>
    <row r="2165" spans="1:25" x14ac:dyDescent="0.2">
      <c r="A2165" s="30">
        <v>45761</v>
      </c>
      <c r="B2165" s="31" t="s">
        <v>28</v>
      </c>
      <c r="C2165" s="32" t="s">
        <v>24</v>
      </c>
      <c r="D2165" s="31" t="s">
        <v>25</v>
      </c>
      <c r="E2165" s="33">
        <v>190.9</v>
      </c>
      <c r="F2165" s="9">
        <v>0.65200000000000002</v>
      </c>
      <c r="G2165" s="33">
        <v>0.53666000000000003</v>
      </c>
      <c r="H2165" s="26">
        <v>0.56499999999999995</v>
      </c>
      <c r="I2165" s="33">
        <f t="shared" si="4197"/>
        <v>2.8339999999999921E-2</v>
      </c>
      <c r="J2165" s="34">
        <f t="shared" si="4198"/>
        <v>105.28081094175081</v>
      </c>
      <c r="K2165" s="33">
        <f t="shared" ref="K2165:L2165" si="4454">IFERROR(G2165,0)</f>
        <v>0.53666000000000003</v>
      </c>
      <c r="L2165" s="33">
        <f t="shared" si="4454"/>
        <v>0.56499999999999995</v>
      </c>
      <c r="M2165" s="33">
        <f t="shared" si="4200"/>
        <v>2.8339999999999921E-2</v>
      </c>
      <c r="N2165" s="34">
        <f t="shared" si="4201"/>
        <v>105.28081094175081</v>
      </c>
      <c r="O2165" s="33">
        <f t="shared" ref="O2165:P2165" si="4455">IFERROR(K2165,0)</f>
        <v>0.53666000000000003</v>
      </c>
      <c r="P2165" s="33">
        <f t="shared" si="4455"/>
        <v>0.56499999999999995</v>
      </c>
      <c r="Q2165" s="33">
        <f t="shared" si="4203"/>
        <v>2.8339999999999921E-2</v>
      </c>
      <c r="R2165" s="34">
        <f t="shared" si="4204"/>
        <v>105.28081094175081</v>
      </c>
      <c r="S2165" s="33" t="e">
        <f>T2144</f>
        <v>#REF!</v>
      </c>
      <c r="T2165" s="33" t="e">
        <f>H2165+S2165-H2166-H2167-U2165</f>
        <v>#REF!</v>
      </c>
      <c r="U2165" s="33">
        <v>1.8E-3</v>
      </c>
      <c r="V2165" s="33">
        <f t="shared" si="3965"/>
        <v>82.309815950920253</v>
      </c>
      <c r="W2165" s="33">
        <f t="shared" si="3966"/>
        <v>86.656441717791395</v>
      </c>
      <c r="X2165" s="35">
        <f>H2123</f>
        <v>0.57499999999999996</v>
      </c>
      <c r="Y2165" s="35"/>
    </row>
    <row r="2166" spans="1:25" x14ac:dyDescent="0.2">
      <c r="A2166" s="30">
        <v>45761</v>
      </c>
      <c r="B2166" s="31" t="s">
        <v>28</v>
      </c>
      <c r="C2166" s="32" t="s">
        <v>24</v>
      </c>
      <c r="D2166" s="31" t="s">
        <v>26</v>
      </c>
      <c r="E2166" s="33">
        <v>220.3</v>
      </c>
      <c r="F2166" s="8">
        <v>0</v>
      </c>
      <c r="G2166" s="25">
        <v>0.66</v>
      </c>
      <c r="H2166" s="36">
        <v>2.6080000000000001</v>
      </c>
      <c r="I2166" s="33">
        <f t="shared" si="4197"/>
        <v>1.948</v>
      </c>
      <c r="J2166" s="34">
        <f t="shared" si="4198"/>
        <v>395.15151515151518</v>
      </c>
      <c r="K2166" s="33">
        <f t="shared" ref="K2166:L2166" si="4456">IFERROR(G2166,0)</f>
        <v>0.66</v>
      </c>
      <c r="L2166" s="33">
        <f t="shared" si="4456"/>
        <v>2.6080000000000001</v>
      </c>
      <c r="M2166" s="33">
        <f t="shared" si="4200"/>
        <v>1.948</v>
      </c>
      <c r="N2166" s="34">
        <f t="shared" si="4201"/>
        <v>395.15151515151518</v>
      </c>
      <c r="O2166" s="33">
        <f t="shared" ref="O2166:P2166" si="4457">IFERROR(K2166,0)</f>
        <v>0.66</v>
      </c>
      <c r="P2166" s="33">
        <f t="shared" si="4457"/>
        <v>2.6080000000000001</v>
      </c>
      <c r="Q2166" s="33">
        <f t="shared" si="4203"/>
        <v>1.948</v>
      </c>
      <c r="R2166" s="34">
        <f t="shared" si="4204"/>
        <v>395.15151515151518</v>
      </c>
      <c r="S2166" s="1"/>
      <c r="T2166" s="1"/>
      <c r="U2166" s="1"/>
      <c r="V2166" s="33">
        <f t="shared" si="3965"/>
        <v>0</v>
      </c>
      <c r="W2166" s="33">
        <f t="shared" si="3966"/>
        <v>0</v>
      </c>
      <c r="X2166" s="35">
        <f t="shared" ref="X2166:X2185" si="4458">H2123</f>
        <v>0.57499999999999996</v>
      </c>
      <c r="Y2166" s="35"/>
    </row>
    <row r="2167" spans="1:25" x14ac:dyDescent="0.2">
      <c r="A2167" s="30">
        <v>45761</v>
      </c>
      <c r="B2167" s="31" t="s">
        <v>28</v>
      </c>
      <c r="C2167" s="32" t="s">
        <v>24</v>
      </c>
      <c r="D2167" s="31" t="s">
        <v>27</v>
      </c>
      <c r="E2167" s="33">
        <v>0</v>
      </c>
      <c r="F2167" s="8">
        <v>0</v>
      </c>
      <c r="G2167" s="25">
        <v>0</v>
      </c>
      <c r="H2167" s="36">
        <v>0</v>
      </c>
      <c r="I2167" s="33">
        <f t="shared" si="4197"/>
        <v>0</v>
      </c>
      <c r="J2167" s="34">
        <f t="shared" si="4198"/>
        <v>0</v>
      </c>
      <c r="K2167" s="33">
        <f t="shared" ref="K2167:L2167" si="4459">IFERROR(G2167,0)</f>
        <v>0</v>
      </c>
      <c r="L2167" s="33">
        <f t="shared" si="4459"/>
        <v>0</v>
      </c>
      <c r="M2167" s="33">
        <f t="shared" si="4200"/>
        <v>0</v>
      </c>
      <c r="N2167" s="34">
        <f t="shared" si="4201"/>
        <v>0</v>
      </c>
      <c r="O2167" s="33">
        <f t="shared" ref="O2167:P2167" si="4460">IFERROR(K2167,0)</f>
        <v>0</v>
      </c>
      <c r="P2167" s="33">
        <f t="shared" si="4460"/>
        <v>0</v>
      </c>
      <c r="Q2167" s="33">
        <f t="shared" si="4203"/>
        <v>0</v>
      </c>
      <c r="R2167" s="34">
        <f t="shared" si="4204"/>
        <v>0</v>
      </c>
      <c r="S2167" s="1"/>
      <c r="T2167" s="1"/>
      <c r="U2167" s="1"/>
      <c r="V2167" s="33">
        <f t="shared" si="3965"/>
        <v>0</v>
      </c>
      <c r="W2167" s="33">
        <f t="shared" si="3966"/>
        <v>0</v>
      </c>
      <c r="X2167" s="35">
        <f t="shared" si="4458"/>
        <v>0.98099999999999998</v>
      </c>
      <c r="Y2167" s="35"/>
    </row>
    <row r="2168" spans="1:25" x14ac:dyDescent="0.2">
      <c r="A2168" s="30">
        <v>45761</v>
      </c>
      <c r="B2168" s="31" t="s">
        <v>23</v>
      </c>
      <c r="C2168" s="32" t="s">
        <v>24</v>
      </c>
      <c r="D2168" s="31" t="s">
        <v>25</v>
      </c>
      <c r="E2168" s="33">
        <v>1.7</v>
      </c>
      <c r="F2168" s="8">
        <v>5.0000000000000001E-3</v>
      </c>
      <c r="G2168" s="25">
        <v>4.6600000000000001E-3</v>
      </c>
      <c r="H2168" s="36">
        <v>5.0000000000000001E-3</v>
      </c>
      <c r="I2168" s="33">
        <f t="shared" si="4197"/>
        <v>3.4000000000000002E-4</v>
      </c>
      <c r="J2168" s="34">
        <f t="shared" si="4198"/>
        <v>107.29613733905579</v>
      </c>
      <c r="K2168" s="33">
        <f t="shared" ref="K2168:L2168" si="4461">IFERROR(G2168,0)</f>
        <v>4.6600000000000001E-3</v>
      </c>
      <c r="L2168" s="33">
        <f t="shared" si="4461"/>
        <v>5.0000000000000001E-3</v>
      </c>
      <c r="M2168" s="33">
        <f t="shared" si="4200"/>
        <v>3.4000000000000002E-4</v>
      </c>
      <c r="N2168" s="34">
        <f t="shared" si="4201"/>
        <v>107.29613733905579</v>
      </c>
      <c r="O2168" s="33">
        <f t="shared" ref="O2168:P2168" si="4462">IFERROR(K2168,0)</f>
        <v>4.6600000000000001E-3</v>
      </c>
      <c r="P2168" s="33">
        <f t="shared" si="4462"/>
        <v>5.0000000000000001E-3</v>
      </c>
      <c r="Q2168" s="33">
        <f t="shared" si="4203"/>
        <v>3.4000000000000002E-4</v>
      </c>
      <c r="R2168" s="34">
        <f t="shared" si="4204"/>
        <v>107.29613733905579</v>
      </c>
      <c r="S2168" s="33" t="e">
        <f>T2147</f>
        <v>#REF!</v>
      </c>
      <c r="T2168" s="33" t="e">
        <f>H2168+S2168-H2169-H2170-U2168</f>
        <v>#REF!</v>
      </c>
      <c r="U2168" s="33">
        <v>1E-4</v>
      </c>
      <c r="V2168" s="33">
        <f t="shared" si="3965"/>
        <v>93.2</v>
      </c>
      <c r="W2168" s="33">
        <f t="shared" si="3966"/>
        <v>100</v>
      </c>
      <c r="X2168" s="35">
        <f t="shared" si="4458"/>
        <v>0</v>
      </c>
      <c r="Y2168" s="35"/>
    </row>
    <row r="2169" spans="1:25" x14ac:dyDescent="0.2">
      <c r="A2169" s="30">
        <v>45761</v>
      </c>
      <c r="B2169" s="31" t="s">
        <v>23</v>
      </c>
      <c r="C2169" s="32" t="s">
        <v>24</v>
      </c>
      <c r="D2169" s="31" t="s">
        <v>26</v>
      </c>
      <c r="E2169" s="33">
        <v>1.5</v>
      </c>
      <c r="F2169" s="8">
        <v>0</v>
      </c>
      <c r="G2169" s="25">
        <v>3.3300000000000001E-3</v>
      </c>
      <c r="H2169" s="36">
        <v>0</v>
      </c>
      <c r="I2169" s="33">
        <f t="shared" si="4197"/>
        <v>-3.3300000000000001E-3</v>
      </c>
      <c r="J2169" s="34">
        <f t="shared" si="4198"/>
        <v>0</v>
      </c>
      <c r="K2169" s="33">
        <f t="shared" ref="K2169:L2169" si="4463">IFERROR(G2169,0)</f>
        <v>3.3300000000000001E-3</v>
      </c>
      <c r="L2169" s="33">
        <f t="shared" si="4463"/>
        <v>0</v>
      </c>
      <c r="M2169" s="33">
        <f t="shared" si="4200"/>
        <v>-3.3300000000000001E-3</v>
      </c>
      <c r="N2169" s="34">
        <f t="shared" si="4201"/>
        <v>0</v>
      </c>
      <c r="O2169" s="33">
        <f t="shared" ref="O2169:P2169" si="4464">IFERROR(K2169,0)</f>
        <v>3.3300000000000001E-3</v>
      </c>
      <c r="P2169" s="33">
        <f t="shared" si="4464"/>
        <v>0</v>
      </c>
      <c r="Q2169" s="33">
        <f t="shared" si="4203"/>
        <v>-3.3300000000000001E-3</v>
      </c>
      <c r="R2169" s="34">
        <f t="shared" si="4204"/>
        <v>0</v>
      </c>
      <c r="S2169" s="1"/>
      <c r="T2169" s="1"/>
      <c r="U2169" s="1"/>
      <c r="V2169" s="33">
        <f t="shared" si="3965"/>
        <v>0</v>
      </c>
      <c r="W2169" s="33">
        <f t="shared" si="3966"/>
        <v>0</v>
      </c>
      <c r="X2169" s="35">
        <f t="shared" si="4458"/>
        <v>5.0000000000000001E-3</v>
      </c>
      <c r="Y2169" s="35"/>
    </row>
    <row r="2170" spans="1:25" x14ac:dyDescent="0.2">
      <c r="A2170" s="30">
        <v>45761</v>
      </c>
      <c r="B2170" s="31" t="s">
        <v>23</v>
      </c>
      <c r="C2170" s="32" t="s">
        <v>24</v>
      </c>
      <c r="D2170" s="31" t="s">
        <v>27</v>
      </c>
      <c r="E2170" s="33">
        <v>0</v>
      </c>
      <c r="F2170" s="8">
        <v>0</v>
      </c>
      <c r="G2170" s="25">
        <v>0</v>
      </c>
      <c r="H2170" s="36">
        <v>0</v>
      </c>
      <c r="I2170" s="33">
        <f t="shared" si="4197"/>
        <v>0</v>
      </c>
      <c r="J2170" s="34">
        <f t="shared" si="4198"/>
        <v>0</v>
      </c>
      <c r="K2170" s="33">
        <f t="shared" ref="K2170:L2170" si="4465">IFERROR(G2170,0)</f>
        <v>0</v>
      </c>
      <c r="L2170" s="33">
        <f t="shared" si="4465"/>
        <v>0</v>
      </c>
      <c r="M2170" s="33">
        <f t="shared" si="4200"/>
        <v>0</v>
      </c>
      <c r="N2170" s="34">
        <f t="shared" si="4201"/>
        <v>0</v>
      </c>
      <c r="O2170" s="33">
        <f t="shared" ref="O2170:P2170" si="4466">IFERROR(K2170,0)</f>
        <v>0</v>
      </c>
      <c r="P2170" s="33">
        <f t="shared" si="4466"/>
        <v>0</v>
      </c>
      <c r="Q2170" s="33">
        <f t="shared" si="4203"/>
        <v>0</v>
      </c>
      <c r="R2170" s="34">
        <f t="shared" si="4204"/>
        <v>0</v>
      </c>
      <c r="S2170" s="1"/>
      <c r="T2170" s="1"/>
      <c r="U2170" s="1"/>
      <c r="V2170" s="33">
        <f t="shared" si="3965"/>
        <v>0</v>
      </c>
      <c r="W2170" s="33">
        <f t="shared" si="3966"/>
        <v>0</v>
      </c>
      <c r="X2170" s="35">
        <f t="shared" si="4458"/>
        <v>0</v>
      </c>
      <c r="Y2170" s="35"/>
    </row>
    <row r="2171" spans="1:25" x14ac:dyDescent="0.2">
      <c r="A2171" s="30">
        <v>45761</v>
      </c>
      <c r="B2171" s="31" t="s">
        <v>29</v>
      </c>
      <c r="C2171" s="32" t="s">
        <v>24</v>
      </c>
      <c r="D2171" s="31" t="s">
        <v>25</v>
      </c>
      <c r="E2171" s="33">
        <v>1</v>
      </c>
      <c r="F2171" s="8">
        <v>5.0000000000000001E-3</v>
      </c>
      <c r="G2171" s="25">
        <v>3.0000000000000001E-3</v>
      </c>
      <c r="H2171" s="36">
        <v>3.0000000000000001E-3</v>
      </c>
      <c r="I2171" s="33">
        <f t="shared" si="4197"/>
        <v>0</v>
      </c>
      <c r="J2171" s="34">
        <f t="shared" si="4198"/>
        <v>100</v>
      </c>
      <c r="K2171" s="33">
        <f t="shared" ref="K2171:L2171" si="4467">IFERROR(G2171,0)</f>
        <v>3.0000000000000001E-3</v>
      </c>
      <c r="L2171" s="33">
        <f t="shared" si="4467"/>
        <v>3.0000000000000001E-3</v>
      </c>
      <c r="M2171" s="33">
        <f t="shared" si="4200"/>
        <v>0</v>
      </c>
      <c r="N2171" s="34">
        <f t="shared" si="4201"/>
        <v>100</v>
      </c>
      <c r="O2171" s="33">
        <f t="shared" ref="O2171:P2171" si="4468">IFERROR(K2171,0)</f>
        <v>3.0000000000000001E-3</v>
      </c>
      <c r="P2171" s="33">
        <f t="shared" si="4468"/>
        <v>3.0000000000000001E-3</v>
      </c>
      <c r="Q2171" s="33">
        <f t="shared" si="4203"/>
        <v>0</v>
      </c>
      <c r="R2171" s="34">
        <f t="shared" si="4204"/>
        <v>100</v>
      </c>
      <c r="S2171" s="33" t="e">
        <f>T2150</f>
        <v>#REF!</v>
      </c>
      <c r="T2171" s="33" t="e">
        <f>H2171+S2171-H2172-H2173-U2171</f>
        <v>#REF!</v>
      </c>
      <c r="U2171" s="33">
        <v>0</v>
      </c>
      <c r="V2171" s="33">
        <f t="shared" si="3965"/>
        <v>60</v>
      </c>
      <c r="W2171" s="33">
        <f t="shared" si="3966"/>
        <v>60</v>
      </c>
      <c r="X2171" s="35">
        <f t="shared" si="4458"/>
        <v>0</v>
      </c>
      <c r="Y2171" s="35"/>
    </row>
    <row r="2172" spans="1:25" x14ac:dyDescent="0.2">
      <c r="A2172" s="30">
        <v>45761</v>
      </c>
      <c r="B2172" s="31" t="s">
        <v>29</v>
      </c>
      <c r="C2172" s="32" t="s">
        <v>24</v>
      </c>
      <c r="D2172" s="31" t="s">
        <v>26</v>
      </c>
      <c r="E2172" s="33">
        <v>1</v>
      </c>
      <c r="F2172" s="8">
        <v>0</v>
      </c>
      <c r="G2172" s="25">
        <v>3.0000000000000001E-3</v>
      </c>
      <c r="H2172" s="36">
        <v>6.7000000000000004E-2</v>
      </c>
      <c r="I2172" s="33">
        <f t="shared" si="4197"/>
        <v>6.4000000000000001E-2</v>
      </c>
      <c r="J2172" s="34">
        <f t="shared" si="4198"/>
        <v>2233.3333333333335</v>
      </c>
      <c r="K2172" s="33">
        <f t="shared" ref="K2172:L2172" si="4469">IFERROR(G2172,0)</f>
        <v>3.0000000000000001E-3</v>
      </c>
      <c r="L2172" s="33">
        <f t="shared" si="4469"/>
        <v>6.7000000000000004E-2</v>
      </c>
      <c r="M2172" s="33">
        <f t="shared" si="4200"/>
        <v>6.4000000000000001E-2</v>
      </c>
      <c r="N2172" s="34">
        <f t="shared" si="4201"/>
        <v>2233.3333333333335</v>
      </c>
      <c r="O2172" s="33">
        <f t="shared" ref="O2172:P2172" si="4470">IFERROR(K2172,0)</f>
        <v>3.0000000000000001E-3</v>
      </c>
      <c r="P2172" s="33">
        <f t="shared" si="4470"/>
        <v>6.7000000000000004E-2</v>
      </c>
      <c r="Q2172" s="33">
        <f t="shared" si="4203"/>
        <v>6.4000000000000001E-2</v>
      </c>
      <c r="R2172" s="34">
        <f t="shared" si="4204"/>
        <v>2233.3333333333335</v>
      </c>
      <c r="S2172" s="1"/>
      <c r="T2172" s="1"/>
      <c r="U2172" s="1"/>
      <c r="V2172" s="33">
        <f t="shared" si="3965"/>
        <v>0</v>
      </c>
      <c r="W2172" s="33">
        <f t="shared" si="3966"/>
        <v>0</v>
      </c>
      <c r="X2172" s="35">
        <f t="shared" si="4458"/>
        <v>3.0000000000000001E-3</v>
      </c>
      <c r="Y2172" s="35"/>
    </row>
    <row r="2173" spans="1:25" x14ac:dyDescent="0.2">
      <c r="A2173" s="30">
        <v>45761</v>
      </c>
      <c r="B2173" s="31" t="s">
        <v>29</v>
      </c>
      <c r="C2173" s="32" t="s">
        <v>24</v>
      </c>
      <c r="D2173" s="31" t="s">
        <v>27</v>
      </c>
      <c r="E2173" s="33">
        <v>0</v>
      </c>
      <c r="F2173" s="8">
        <v>0</v>
      </c>
      <c r="G2173" s="25">
        <v>0</v>
      </c>
      <c r="H2173" s="36">
        <v>0</v>
      </c>
      <c r="I2173" s="33">
        <f t="shared" si="4197"/>
        <v>0</v>
      </c>
      <c r="J2173" s="34">
        <f t="shared" si="4198"/>
        <v>0</v>
      </c>
      <c r="K2173" s="33">
        <f t="shared" ref="K2173:L2173" si="4471">IFERROR(G2173,0)</f>
        <v>0</v>
      </c>
      <c r="L2173" s="33">
        <f t="shared" si="4471"/>
        <v>0</v>
      </c>
      <c r="M2173" s="33">
        <f t="shared" si="4200"/>
        <v>0</v>
      </c>
      <c r="N2173" s="34">
        <f t="shared" si="4201"/>
        <v>0</v>
      </c>
      <c r="O2173" s="33">
        <f t="shared" ref="O2173:P2173" si="4472">IFERROR(K2173,0)</f>
        <v>0</v>
      </c>
      <c r="P2173" s="33">
        <f t="shared" si="4472"/>
        <v>0</v>
      </c>
      <c r="Q2173" s="33">
        <f t="shared" si="4203"/>
        <v>0</v>
      </c>
      <c r="R2173" s="34">
        <f t="shared" si="4204"/>
        <v>0</v>
      </c>
      <c r="S2173" s="1"/>
      <c r="T2173" s="1"/>
      <c r="U2173" s="1"/>
      <c r="V2173" s="33">
        <f t="shared" si="3965"/>
        <v>0</v>
      </c>
      <c r="W2173" s="33">
        <f t="shared" si="3966"/>
        <v>0</v>
      </c>
      <c r="X2173" s="35">
        <f t="shared" si="4458"/>
        <v>0</v>
      </c>
      <c r="Y2173" s="35"/>
    </row>
    <row r="2174" spans="1:25" x14ac:dyDescent="0.2">
      <c r="A2174" s="30">
        <v>45761</v>
      </c>
      <c r="B2174" s="31" t="s">
        <v>30</v>
      </c>
      <c r="C2174" s="32" t="s">
        <v>24</v>
      </c>
      <c r="D2174" s="31" t="s">
        <v>25</v>
      </c>
      <c r="E2174" s="33">
        <v>0.6</v>
      </c>
      <c r="F2174" s="8">
        <v>3.0000000000000001E-3</v>
      </c>
      <c r="G2174" s="25">
        <v>3.3300000000000001E-3</v>
      </c>
      <c r="H2174" s="36">
        <v>4.0000000000000001E-3</v>
      </c>
      <c r="I2174" s="33">
        <f t="shared" si="4197"/>
        <v>6.7000000000000002E-4</v>
      </c>
      <c r="J2174" s="34">
        <f t="shared" si="4198"/>
        <v>120.12012012012012</v>
      </c>
      <c r="K2174" s="33">
        <f t="shared" ref="K2174:L2174" si="4473">IFERROR(G2174,0)</f>
        <v>3.3300000000000001E-3</v>
      </c>
      <c r="L2174" s="33">
        <f t="shared" si="4473"/>
        <v>4.0000000000000001E-3</v>
      </c>
      <c r="M2174" s="33">
        <f t="shared" si="4200"/>
        <v>6.7000000000000002E-4</v>
      </c>
      <c r="N2174" s="34">
        <f t="shared" si="4201"/>
        <v>120.12012012012012</v>
      </c>
      <c r="O2174" s="33">
        <f t="shared" ref="O2174:P2174" si="4474">IFERROR(K2174,0)</f>
        <v>3.3300000000000001E-3</v>
      </c>
      <c r="P2174" s="33">
        <f t="shared" si="4474"/>
        <v>4.0000000000000001E-3</v>
      </c>
      <c r="Q2174" s="33">
        <f t="shared" si="4203"/>
        <v>6.7000000000000002E-4</v>
      </c>
      <c r="R2174" s="34">
        <f t="shared" si="4204"/>
        <v>120.12012012012012</v>
      </c>
      <c r="S2174" s="35" t="e">
        <f>T2153</f>
        <v>#REF!</v>
      </c>
      <c r="T2174" s="33" t="e">
        <f>H2174+S2174-H2175-H2176-U2174</f>
        <v>#REF!</v>
      </c>
      <c r="U2174" s="35">
        <v>0</v>
      </c>
      <c r="V2174" s="33">
        <f t="shared" si="3965"/>
        <v>111.00000000000001</v>
      </c>
      <c r="W2174" s="33">
        <f t="shared" si="3966"/>
        <v>133.33333333333331</v>
      </c>
      <c r="X2174" s="35">
        <f t="shared" si="4458"/>
        <v>0</v>
      </c>
      <c r="Y2174" s="35"/>
    </row>
    <row r="2175" spans="1:25" x14ac:dyDescent="0.2">
      <c r="A2175" s="30">
        <v>45761</v>
      </c>
      <c r="B2175" s="31" t="s">
        <v>30</v>
      </c>
      <c r="C2175" s="32" t="s">
        <v>24</v>
      </c>
      <c r="D2175" s="31" t="s">
        <v>26</v>
      </c>
      <c r="E2175" s="33">
        <v>0.6</v>
      </c>
      <c r="F2175" s="8">
        <v>0</v>
      </c>
      <c r="G2175" s="25">
        <v>3.3300000000000001E-3</v>
      </c>
      <c r="H2175" s="36">
        <v>0</v>
      </c>
      <c r="I2175" s="33">
        <f t="shared" si="4197"/>
        <v>-3.3300000000000001E-3</v>
      </c>
      <c r="J2175" s="34">
        <f t="shared" si="4198"/>
        <v>0</v>
      </c>
      <c r="K2175" s="33">
        <f t="shared" ref="K2175:L2175" si="4475">IFERROR(G2175,0)</f>
        <v>3.3300000000000001E-3</v>
      </c>
      <c r="L2175" s="33">
        <f t="shared" si="4475"/>
        <v>0</v>
      </c>
      <c r="M2175" s="33">
        <f t="shared" si="4200"/>
        <v>-3.3300000000000001E-3</v>
      </c>
      <c r="N2175" s="34">
        <f t="shared" si="4201"/>
        <v>0</v>
      </c>
      <c r="O2175" s="33">
        <f t="shared" ref="O2175:P2175" si="4476">IFERROR(K2175,0)</f>
        <v>3.3300000000000001E-3</v>
      </c>
      <c r="P2175" s="33">
        <f t="shared" si="4476"/>
        <v>0</v>
      </c>
      <c r="Q2175" s="33">
        <f t="shared" si="4203"/>
        <v>-3.3300000000000001E-3</v>
      </c>
      <c r="R2175" s="34">
        <f t="shared" si="4204"/>
        <v>0</v>
      </c>
      <c r="S2175" s="1"/>
      <c r="T2175" s="1"/>
      <c r="U2175" s="1"/>
      <c r="V2175" s="33">
        <f t="shared" si="3965"/>
        <v>0</v>
      </c>
      <c r="W2175" s="33">
        <f t="shared" si="3966"/>
        <v>0</v>
      </c>
      <c r="X2175" s="35">
        <f t="shared" si="4458"/>
        <v>4.0000000000000001E-3</v>
      </c>
      <c r="Y2175" s="35"/>
    </row>
    <row r="2176" spans="1:25" x14ac:dyDescent="0.2">
      <c r="A2176" s="30">
        <v>45761</v>
      </c>
      <c r="B2176" s="31" t="s">
        <v>30</v>
      </c>
      <c r="C2176" s="32" t="s">
        <v>24</v>
      </c>
      <c r="D2176" s="31" t="s">
        <v>27</v>
      </c>
      <c r="E2176" s="33">
        <v>0</v>
      </c>
      <c r="F2176" s="8">
        <v>0</v>
      </c>
      <c r="G2176" s="25">
        <v>0</v>
      </c>
      <c r="H2176" s="36">
        <v>0</v>
      </c>
      <c r="I2176" s="33">
        <f t="shared" si="4197"/>
        <v>0</v>
      </c>
      <c r="J2176" s="34">
        <f t="shared" si="4198"/>
        <v>0</v>
      </c>
      <c r="K2176" s="33">
        <f t="shared" ref="K2176:L2176" si="4477">IFERROR(G2176,0)</f>
        <v>0</v>
      </c>
      <c r="L2176" s="33">
        <f t="shared" si="4477"/>
        <v>0</v>
      </c>
      <c r="M2176" s="33">
        <f t="shared" si="4200"/>
        <v>0</v>
      </c>
      <c r="N2176" s="34">
        <f t="shared" si="4201"/>
        <v>0</v>
      </c>
      <c r="O2176" s="33">
        <f t="shared" ref="O2176:P2176" si="4478">IFERROR(K2176,0)</f>
        <v>0</v>
      </c>
      <c r="P2176" s="33">
        <f t="shared" si="4478"/>
        <v>0</v>
      </c>
      <c r="Q2176" s="33">
        <f t="shared" si="4203"/>
        <v>0</v>
      </c>
      <c r="R2176" s="34">
        <f t="shared" si="4204"/>
        <v>0</v>
      </c>
      <c r="S2176" s="1"/>
      <c r="T2176" s="1"/>
      <c r="U2176" s="1"/>
      <c r="V2176" s="33">
        <f t="shared" si="3965"/>
        <v>0</v>
      </c>
      <c r="W2176" s="33">
        <f t="shared" si="3966"/>
        <v>0</v>
      </c>
      <c r="X2176" s="35">
        <f t="shared" si="4458"/>
        <v>0</v>
      </c>
      <c r="Y2176" s="35"/>
    </row>
    <row r="2177" spans="1:25" x14ac:dyDescent="0.2">
      <c r="A2177" s="30">
        <v>45761</v>
      </c>
      <c r="B2177" s="31" t="s">
        <v>31</v>
      </c>
      <c r="C2177" s="32" t="s">
        <v>32</v>
      </c>
      <c r="D2177" s="31" t="s">
        <v>25</v>
      </c>
      <c r="E2177" s="33">
        <v>229.8</v>
      </c>
      <c r="F2177" s="8">
        <v>0.623</v>
      </c>
      <c r="G2177" s="25">
        <v>0.65332999999999997</v>
      </c>
      <c r="H2177" s="36">
        <v>0.63200000000000001</v>
      </c>
      <c r="I2177" s="33">
        <f t="shared" si="4197"/>
        <v>-2.132999999999996E-2</v>
      </c>
      <c r="J2177" s="34">
        <f t="shared" si="4198"/>
        <v>96.735187424425646</v>
      </c>
      <c r="K2177" s="33">
        <f t="shared" ref="K2177:L2177" si="4479">IFERROR(G2177,0)</f>
        <v>0.65332999999999997</v>
      </c>
      <c r="L2177" s="33">
        <f t="shared" si="4479"/>
        <v>0.63200000000000001</v>
      </c>
      <c r="M2177" s="33">
        <f t="shared" si="4200"/>
        <v>-2.132999999999996E-2</v>
      </c>
      <c r="N2177" s="34">
        <f t="shared" si="4201"/>
        <v>96.735187424425646</v>
      </c>
      <c r="O2177" s="33">
        <f t="shared" ref="O2177:P2177" si="4480">IFERROR(K2177,0)</f>
        <v>0.65332999999999997</v>
      </c>
      <c r="P2177" s="33">
        <f t="shared" si="4480"/>
        <v>0.63200000000000001</v>
      </c>
      <c r="Q2177" s="33">
        <f t="shared" si="4203"/>
        <v>-2.132999999999996E-2</v>
      </c>
      <c r="R2177" s="34">
        <f t="shared" si="4204"/>
        <v>96.735187424425646</v>
      </c>
      <c r="S2177" s="35" t="e">
        <f>T2156</f>
        <v>#REF!</v>
      </c>
      <c r="T2177" s="33" t="e">
        <f>H2177+S2177-H2178-H2179-U2177</f>
        <v>#REF!</v>
      </c>
      <c r="U2177" s="35">
        <v>4.0000000000000002E-4</v>
      </c>
      <c r="V2177" s="33">
        <f t="shared" si="3965"/>
        <v>104.86837881219904</v>
      </c>
      <c r="W2177" s="33">
        <f t="shared" si="3966"/>
        <v>101.44462279293739</v>
      </c>
      <c r="X2177" s="35">
        <f t="shared" si="4458"/>
        <v>0</v>
      </c>
      <c r="Y2177" s="35"/>
    </row>
    <row r="2178" spans="1:25" x14ac:dyDescent="0.2">
      <c r="A2178" s="30">
        <v>45761</v>
      </c>
      <c r="B2178" s="31" t="s">
        <v>31</v>
      </c>
      <c r="C2178" s="32" t="s">
        <v>32</v>
      </c>
      <c r="D2178" s="31" t="s">
        <v>26</v>
      </c>
      <c r="E2178" s="33">
        <v>285</v>
      </c>
      <c r="F2178" s="8">
        <v>0</v>
      </c>
      <c r="G2178" s="25">
        <v>0.78332999999999997</v>
      </c>
      <c r="H2178" s="36">
        <v>1.5780000000000001</v>
      </c>
      <c r="I2178" s="33">
        <f t="shared" si="4197"/>
        <v>0.7946700000000001</v>
      </c>
      <c r="J2178" s="34">
        <f t="shared" si="4198"/>
        <v>201.44766573474783</v>
      </c>
      <c r="K2178" s="33">
        <f t="shared" ref="K2178:L2178" si="4481">IFERROR(G2178,0)</f>
        <v>0.78332999999999997</v>
      </c>
      <c r="L2178" s="33">
        <f t="shared" si="4481"/>
        <v>1.5780000000000001</v>
      </c>
      <c r="M2178" s="33">
        <f t="shared" si="4200"/>
        <v>0.7946700000000001</v>
      </c>
      <c r="N2178" s="34">
        <f t="shared" si="4201"/>
        <v>201.44766573474783</v>
      </c>
      <c r="O2178" s="33">
        <f t="shared" ref="O2178:P2178" si="4482">IFERROR(K2178,0)</f>
        <v>0.78332999999999997</v>
      </c>
      <c r="P2178" s="33">
        <f t="shared" si="4482"/>
        <v>1.5780000000000001</v>
      </c>
      <c r="Q2178" s="33">
        <f t="shared" si="4203"/>
        <v>0.7946700000000001</v>
      </c>
      <c r="R2178" s="34">
        <f t="shared" si="4204"/>
        <v>201.44766573474783</v>
      </c>
      <c r="S2178" s="1"/>
      <c r="T2178" s="1"/>
      <c r="U2178" s="1"/>
      <c r="V2178" s="33">
        <f t="shared" si="3965"/>
        <v>0</v>
      </c>
      <c r="W2178" s="33">
        <f t="shared" si="3966"/>
        <v>0</v>
      </c>
      <c r="X2178" s="35">
        <f t="shared" si="4458"/>
        <v>0.63</v>
      </c>
      <c r="Y2178" s="35"/>
    </row>
    <row r="2179" spans="1:25" x14ac:dyDescent="0.2">
      <c r="A2179" s="30">
        <v>45761</v>
      </c>
      <c r="B2179" s="31" t="s">
        <v>31</v>
      </c>
      <c r="C2179" s="32" t="s">
        <v>32</v>
      </c>
      <c r="D2179" s="31" t="s">
        <v>27</v>
      </c>
      <c r="E2179" s="33">
        <v>0</v>
      </c>
      <c r="F2179" s="8">
        <v>0</v>
      </c>
      <c r="G2179" s="25">
        <v>0</v>
      </c>
      <c r="H2179" s="36">
        <v>0</v>
      </c>
      <c r="I2179" s="33">
        <f t="shared" si="4197"/>
        <v>0</v>
      </c>
      <c r="J2179" s="34">
        <f t="shared" si="4198"/>
        <v>0</v>
      </c>
      <c r="K2179" s="33">
        <f t="shared" ref="K2179:L2179" si="4483">IFERROR(G2179,0)</f>
        <v>0</v>
      </c>
      <c r="L2179" s="33">
        <f t="shared" si="4483"/>
        <v>0</v>
      </c>
      <c r="M2179" s="33">
        <f t="shared" si="4200"/>
        <v>0</v>
      </c>
      <c r="N2179" s="34">
        <f t="shared" si="4201"/>
        <v>0</v>
      </c>
      <c r="O2179" s="33">
        <f t="shared" ref="O2179:P2179" si="4484">IFERROR(K2179,0)</f>
        <v>0</v>
      </c>
      <c r="P2179" s="33">
        <f t="shared" si="4484"/>
        <v>0</v>
      </c>
      <c r="Q2179" s="33">
        <f t="shared" si="4203"/>
        <v>0</v>
      </c>
      <c r="R2179" s="34">
        <f t="shared" si="4204"/>
        <v>0</v>
      </c>
      <c r="S2179" s="1"/>
      <c r="T2179" s="1"/>
      <c r="U2179" s="1"/>
      <c r="V2179" s="33">
        <f t="shared" si="3965"/>
        <v>0</v>
      </c>
      <c r="W2179" s="33">
        <f t="shared" si="3966"/>
        <v>0</v>
      </c>
      <c r="X2179" s="35">
        <f t="shared" si="4458"/>
        <v>2.1589999999999998</v>
      </c>
      <c r="Y2179" s="35"/>
    </row>
    <row r="2180" spans="1:25" x14ac:dyDescent="0.2">
      <c r="A2180" s="30">
        <v>45761</v>
      </c>
      <c r="B2180" s="31" t="s">
        <v>36</v>
      </c>
      <c r="C2180" s="32" t="s">
        <v>32</v>
      </c>
      <c r="D2180" s="31" t="s">
        <v>25</v>
      </c>
      <c r="E2180" s="33">
        <v>5.2</v>
      </c>
      <c r="F2180" s="8">
        <v>1.7999999999999999E-2</v>
      </c>
      <c r="G2180" s="25">
        <v>1.333E-2</v>
      </c>
      <c r="H2180" s="36">
        <v>0.02</v>
      </c>
      <c r="I2180" s="33">
        <f t="shared" si="4197"/>
        <v>6.6700000000000006E-3</v>
      </c>
      <c r="J2180" s="34">
        <f t="shared" si="4198"/>
        <v>150.03750937734435</v>
      </c>
      <c r="K2180" s="33">
        <f t="shared" ref="K2180:L2180" si="4485">IFERROR(G2180,0)</f>
        <v>1.333E-2</v>
      </c>
      <c r="L2180" s="33">
        <f t="shared" si="4485"/>
        <v>0.02</v>
      </c>
      <c r="M2180" s="33">
        <f t="shared" si="4200"/>
        <v>6.6700000000000006E-3</v>
      </c>
      <c r="N2180" s="34">
        <f t="shared" si="4201"/>
        <v>150.03750937734435</v>
      </c>
      <c r="O2180" s="33">
        <f t="shared" ref="O2180:P2180" si="4486">IFERROR(K2180,0)</f>
        <v>1.333E-2</v>
      </c>
      <c r="P2180" s="33">
        <f t="shared" si="4486"/>
        <v>0.02</v>
      </c>
      <c r="Q2180" s="33">
        <f t="shared" si="4203"/>
        <v>6.6700000000000006E-3</v>
      </c>
      <c r="R2180" s="34">
        <f t="shared" si="4204"/>
        <v>150.03750937734435</v>
      </c>
      <c r="S2180" s="35" t="e">
        <f>T2159</f>
        <v>#REF!</v>
      </c>
      <c r="T2180" s="33" t="e">
        <f>H2180+S2180-H2181-H2182-U2180</f>
        <v>#REF!</v>
      </c>
      <c r="U2180" s="35">
        <v>6.9999999999999999E-4</v>
      </c>
      <c r="V2180" s="33">
        <f t="shared" si="3965"/>
        <v>74.055555555555557</v>
      </c>
      <c r="W2180" s="33">
        <f t="shared" si="3966"/>
        <v>111.11111111111111</v>
      </c>
      <c r="X2180" s="35">
        <f t="shared" si="4458"/>
        <v>0</v>
      </c>
      <c r="Y2180" s="35"/>
    </row>
    <row r="2181" spans="1:25" x14ac:dyDescent="0.2">
      <c r="A2181" s="30">
        <v>45761</v>
      </c>
      <c r="B2181" s="31" t="s">
        <v>36</v>
      </c>
      <c r="C2181" s="32" t="s">
        <v>32</v>
      </c>
      <c r="D2181" s="31" t="s">
        <v>26</v>
      </c>
      <c r="E2181" s="33">
        <v>5.0999999999999996</v>
      </c>
      <c r="F2181" s="8">
        <v>0</v>
      </c>
      <c r="G2181" s="25">
        <v>1.333E-2</v>
      </c>
      <c r="H2181" s="36">
        <v>0</v>
      </c>
      <c r="I2181" s="33">
        <f t="shared" si="4197"/>
        <v>-1.333E-2</v>
      </c>
      <c r="J2181" s="34">
        <f t="shared" si="4198"/>
        <v>0</v>
      </c>
      <c r="K2181" s="33">
        <f t="shared" ref="K2181:L2181" si="4487">IFERROR(G2181,0)</f>
        <v>1.333E-2</v>
      </c>
      <c r="L2181" s="33">
        <f t="shared" si="4487"/>
        <v>0</v>
      </c>
      <c r="M2181" s="33">
        <f t="shared" si="4200"/>
        <v>-1.333E-2</v>
      </c>
      <c r="N2181" s="34">
        <f t="shared" si="4201"/>
        <v>0</v>
      </c>
      <c r="O2181" s="33">
        <f t="shared" ref="O2181:P2181" si="4488">IFERROR(K2181,0)</f>
        <v>1.333E-2</v>
      </c>
      <c r="P2181" s="33">
        <f t="shared" si="4488"/>
        <v>0</v>
      </c>
      <c r="Q2181" s="33">
        <f t="shared" si="4203"/>
        <v>-1.333E-2</v>
      </c>
      <c r="R2181" s="34">
        <f t="shared" si="4204"/>
        <v>0</v>
      </c>
      <c r="S2181" s="1"/>
      <c r="T2181" s="1"/>
      <c r="U2181" s="1"/>
      <c r="V2181" s="33">
        <f t="shared" si="3965"/>
        <v>0</v>
      </c>
      <c r="W2181" s="33">
        <f t="shared" si="3966"/>
        <v>0</v>
      </c>
      <c r="X2181" s="35">
        <f t="shared" si="4458"/>
        <v>2.1000000000000001E-2</v>
      </c>
      <c r="Y2181" s="35"/>
    </row>
    <row r="2182" spans="1:25" x14ac:dyDescent="0.2">
      <c r="A2182" s="30">
        <v>45761</v>
      </c>
      <c r="B2182" s="31" t="s">
        <v>36</v>
      </c>
      <c r="C2182" s="32" t="s">
        <v>32</v>
      </c>
      <c r="D2182" s="31" t="s">
        <v>27</v>
      </c>
      <c r="E2182" s="33">
        <v>0</v>
      </c>
      <c r="F2182" s="8">
        <v>0</v>
      </c>
      <c r="G2182" s="25">
        <v>0</v>
      </c>
      <c r="H2182" s="36">
        <v>0</v>
      </c>
      <c r="I2182" s="33">
        <f t="shared" si="4197"/>
        <v>0</v>
      </c>
      <c r="J2182" s="34">
        <f t="shared" si="4198"/>
        <v>0</v>
      </c>
      <c r="K2182" s="33">
        <f t="shared" ref="K2182:L2182" si="4489">IFERROR(G2182,0)</f>
        <v>0</v>
      </c>
      <c r="L2182" s="33">
        <f t="shared" si="4489"/>
        <v>0</v>
      </c>
      <c r="M2182" s="33">
        <f t="shared" si="4200"/>
        <v>0</v>
      </c>
      <c r="N2182" s="34">
        <f t="shared" si="4201"/>
        <v>0</v>
      </c>
      <c r="O2182" s="33">
        <f t="shared" ref="O2182:P2182" si="4490">IFERROR(K2182,0)</f>
        <v>0</v>
      </c>
      <c r="P2182" s="33">
        <f t="shared" si="4490"/>
        <v>0</v>
      </c>
      <c r="Q2182" s="33">
        <f t="shared" si="4203"/>
        <v>0</v>
      </c>
      <c r="R2182" s="34">
        <f t="shared" si="4204"/>
        <v>0</v>
      </c>
      <c r="S2182" s="1"/>
      <c r="T2182" s="1"/>
      <c r="U2182" s="1"/>
      <c r="V2182" s="33">
        <f t="shared" si="3965"/>
        <v>0</v>
      </c>
      <c r="W2182" s="33">
        <f t="shared" si="3966"/>
        <v>0</v>
      </c>
      <c r="X2182" s="35">
        <f t="shared" si="4458"/>
        <v>0</v>
      </c>
      <c r="Y2182" s="35"/>
    </row>
    <row r="2183" spans="1:25" x14ac:dyDescent="0.2">
      <c r="A2183" s="30">
        <v>45761</v>
      </c>
      <c r="B2183" s="31" t="s">
        <v>33</v>
      </c>
      <c r="C2183" s="32" t="s">
        <v>32</v>
      </c>
      <c r="D2183" s="31" t="s">
        <v>25</v>
      </c>
      <c r="E2183" s="33">
        <v>0.63</v>
      </c>
      <c r="F2183" s="8">
        <v>0</v>
      </c>
      <c r="G2183" s="25">
        <v>1.6659999999999999E-3</v>
      </c>
      <c r="H2183" s="36">
        <v>1E-3</v>
      </c>
      <c r="I2183" s="33">
        <f t="shared" si="4197"/>
        <v>-6.6599999999999993E-4</v>
      </c>
      <c r="J2183" s="34">
        <f t="shared" si="4198"/>
        <v>60.024009603841542</v>
      </c>
      <c r="K2183" s="33">
        <f t="shared" ref="K2183:L2183" si="4491">IFERROR(G2183,0)</f>
        <v>1.6659999999999999E-3</v>
      </c>
      <c r="L2183" s="33">
        <f t="shared" si="4491"/>
        <v>1E-3</v>
      </c>
      <c r="M2183" s="33">
        <f t="shared" si="4200"/>
        <v>-6.6599999999999993E-4</v>
      </c>
      <c r="N2183" s="34">
        <f t="shared" si="4201"/>
        <v>60.024009603841542</v>
      </c>
      <c r="O2183" s="33">
        <f t="shared" ref="O2183:P2183" si="4492">IFERROR(K2183,0)</f>
        <v>1.6659999999999999E-3</v>
      </c>
      <c r="P2183" s="33">
        <f t="shared" si="4492"/>
        <v>1E-3</v>
      </c>
      <c r="Q2183" s="33">
        <f t="shared" si="4203"/>
        <v>-6.6599999999999993E-4</v>
      </c>
      <c r="R2183" s="34">
        <f t="shared" si="4204"/>
        <v>60.024009603841542</v>
      </c>
      <c r="S2183" s="35" t="e">
        <f>T2162</f>
        <v>#REF!</v>
      </c>
      <c r="T2183" s="33" t="e">
        <f>H2183+S2183-H2184-H2185-U2183</f>
        <v>#REF!</v>
      </c>
      <c r="U2183" s="35">
        <v>1E-4</v>
      </c>
      <c r="V2183" s="33">
        <f t="shared" si="3965"/>
        <v>0</v>
      </c>
      <c r="W2183" s="33">
        <f t="shared" si="3966"/>
        <v>0</v>
      </c>
      <c r="X2183" s="35">
        <f t="shared" si="4458"/>
        <v>0</v>
      </c>
      <c r="Y2183" s="35"/>
    </row>
    <row r="2184" spans="1:25" x14ac:dyDescent="0.2">
      <c r="A2184" s="30">
        <v>45761</v>
      </c>
      <c r="B2184" s="31" t="s">
        <v>33</v>
      </c>
      <c r="C2184" s="32" t="s">
        <v>32</v>
      </c>
      <c r="D2184" s="31" t="s">
        <v>26</v>
      </c>
      <c r="E2184" s="33">
        <v>0.63</v>
      </c>
      <c r="F2184" s="8">
        <v>0</v>
      </c>
      <c r="G2184" s="25">
        <v>1.6659999999999999E-3</v>
      </c>
      <c r="H2184" s="36">
        <v>0</v>
      </c>
      <c r="I2184" s="33">
        <f t="shared" si="4197"/>
        <v>-1.6659999999999999E-3</v>
      </c>
      <c r="J2184" s="34">
        <f t="shared" si="4198"/>
        <v>0</v>
      </c>
      <c r="K2184" s="33">
        <f t="shared" ref="K2184:L2184" si="4493">IFERROR(G2184,0)</f>
        <v>1.6659999999999999E-3</v>
      </c>
      <c r="L2184" s="33">
        <f t="shared" si="4493"/>
        <v>0</v>
      </c>
      <c r="M2184" s="33">
        <f t="shared" si="4200"/>
        <v>-1.6659999999999999E-3</v>
      </c>
      <c r="N2184" s="34">
        <f t="shared" si="4201"/>
        <v>0</v>
      </c>
      <c r="O2184" s="33">
        <f t="shared" ref="O2184:P2184" si="4494">IFERROR(K2184,0)</f>
        <v>1.6659999999999999E-3</v>
      </c>
      <c r="P2184" s="33">
        <f t="shared" si="4494"/>
        <v>0</v>
      </c>
      <c r="Q2184" s="33">
        <f t="shared" si="4203"/>
        <v>-1.6659999999999999E-3</v>
      </c>
      <c r="R2184" s="34">
        <f t="shared" si="4204"/>
        <v>0</v>
      </c>
      <c r="S2184" s="1"/>
      <c r="T2184" s="1"/>
      <c r="U2184" s="1"/>
      <c r="V2184" s="33">
        <f t="shared" ref="V2184:V2332" si="4495">IFERROR(O2184/F2184*100,0)</f>
        <v>0</v>
      </c>
      <c r="W2184" s="33">
        <f t="shared" ref="W2184:W2332" si="4496">IFERROR(P2184/F2184*100,0)</f>
        <v>0</v>
      </c>
      <c r="X2184" s="35">
        <f t="shared" si="4458"/>
        <v>1E-3</v>
      </c>
      <c r="Y2184" s="35"/>
    </row>
    <row r="2185" spans="1:25" x14ac:dyDescent="0.2">
      <c r="A2185" s="30">
        <v>45761</v>
      </c>
      <c r="B2185" s="31" t="s">
        <v>33</v>
      </c>
      <c r="C2185" s="32" t="s">
        <v>32</v>
      </c>
      <c r="D2185" s="31" t="s">
        <v>27</v>
      </c>
      <c r="E2185" s="33">
        <v>0</v>
      </c>
      <c r="F2185" s="8">
        <v>0</v>
      </c>
      <c r="G2185" s="25">
        <v>0</v>
      </c>
      <c r="H2185" s="36">
        <v>0</v>
      </c>
      <c r="I2185" s="33">
        <f t="shared" si="4197"/>
        <v>0</v>
      </c>
      <c r="J2185" s="34">
        <f t="shared" si="4198"/>
        <v>0</v>
      </c>
      <c r="K2185" s="33">
        <f t="shared" ref="K2185:L2185" si="4497">IFERROR(G2185,0)</f>
        <v>0</v>
      </c>
      <c r="L2185" s="33">
        <f t="shared" si="4497"/>
        <v>0</v>
      </c>
      <c r="M2185" s="33">
        <f t="shared" si="4200"/>
        <v>0</v>
      </c>
      <c r="N2185" s="34">
        <f t="shared" si="4201"/>
        <v>0</v>
      </c>
      <c r="O2185" s="33">
        <f t="shared" ref="O2185:P2185" si="4498">IFERROR(K2185,0)</f>
        <v>0</v>
      </c>
      <c r="P2185" s="33">
        <f t="shared" si="4498"/>
        <v>0</v>
      </c>
      <c r="Q2185" s="33">
        <f t="shared" si="4203"/>
        <v>0</v>
      </c>
      <c r="R2185" s="34">
        <f t="shared" si="4204"/>
        <v>0</v>
      </c>
      <c r="S2185" s="1"/>
      <c r="T2185" s="1"/>
      <c r="U2185" s="1"/>
      <c r="V2185" s="33">
        <f t="shared" si="4495"/>
        <v>0</v>
      </c>
      <c r="W2185" s="33">
        <f t="shared" si="4496"/>
        <v>0</v>
      </c>
      <c r="X2185" s="35">
        <f t="shared" si="4458"/>
        <v>0</v>
      </c>
      <c r="Y2185" s="35"/>
    </row>
    <row r="2186" spans="1:25" x14ac:dyDescent="0.2">
      <c r="A2186" s="30">
        <v>45762</v>
      </c>
      <c r="B2186" s="31" t="s">
        <v>28</v>
      </c>
      <c r="C2186" s="32" t="s">
        <v>24</v>
      </c>
      <c r="D2186" s="31" t="s">
        <v>25</v>
      </c>
      <c r="E2186" s="33">
        <v>190.9</v>
      </c>
      <c r="F2186" s="9">
        <v>0.65700000000000003</v>
      </c>
      <c r="G2186" s="33">
        <v>0.53666000000000003</v>
      </c>
      <c r="H2186" s="26">
        <v>0.56899999999999995</v>
      </c>
      <c r="I2186" s="33">
        <f t="shared" si="4197"/>
        <v>3.2339999999999924E-2</v>
      </c>
      <c r="J2186" s="34">
        <f t="shared" si="4198"/>
        <v>106.02616181567473</v>
      </c>
      <c r="K2186" s="33">
        <f t="shared" ref="K2186:L2186" si="4499">IFERROR(G2186,0)</f>
        <v>0.53666000000000003</v>
      </c>
      <c r="L2186" s="33">
        <f t="shared" si="4499"/>
        <v>0.56899999999999995</v>
      </c>
      <c r="M2186" s="33">
        <f t="shared" si="4200"/>
        <v>3.2339999999999924E-2</v>
      </c>
      <c r="N2186" s="34">
        <f t="shared" si="4201"/>
        <v>106.02616181567473</v>
      </c>
      <c r="O2186" s="33">
        <f t="shared" ref="O2186:P2186" si="4500">IFERROR(K2186,0)</f>
        <v>0.53666000000000003</v>
      </c>
      <c r="P2186" s="33">
        <f t="shared" si="4500"/>
        <v>0.56899999999999995</v>
      </c>
      <c r="Q2186" s="33">
        <f t="shared" si="4203"/>
        <v>3.2339999999999924E-2</v>
      </c>
      <c r="R2186" s="34">
        <f t="shared" si="4204"/>
        <v>106.02616181567473</v>
      </c>
      <c r="S2186" s="33" t="e">
        <f>T2165</f>
        <v>#REF!</v>
      </c>
      <c r="T2186" s="33" t="e">
        <f>H2186+S2186-H2187-H2188-U2186</f>
        <v>#REF!</v>
      </c>
      <c r="U2186" s="33">
        <v>1.8E-3</v>
      </c>
      <c r="V2186" s="33">
        <f t="shared" si="4495"/>
        <v>81.683409436834097</v>
      </c>
      <c r="W2186" s="33">
        <f t="shared" si="4496"/>
        <v>86.605783866057834</v>
      </c>
      <c r="X2186" s="35">
        <f>H2144</f>
        <v>0.57299999999999995</v>
      </c>
      <c r="Y2186" s="35"/>
    </row>
    <row r="2187" spans="1:25" x14ac:dyDescent="0.2">
      <c r="A2187" s="30">
        <v>45762</v>
      </c>
      <c r="B2187" s="31" t="s">
        <v>28</v>
      </c>
      <c r="C2187" s="32" t="s">
        <v>24</v>
      </c>
      <c r="D2187" s="31" t="s">
        <v>26</v>
      </c>
      <c r="E2187" s="33">
        <v>220.3</v>
      </c>
      <c r="F2187" s="8">
        <v>0.441</v>
      </c>
      <c r="G2187" s="25">
        <v>0.66</v>
      </c>
      <c r="H2187" s="36">
        <v>0.78300000000000003</v>
      </c>
      <c r="I2187" s="33">
        <f t="shared" si="4197"/>
        <v>0.123</v>
      </c>
      <c r="J2187" s="34">
        <f t="shared" si="4198"/>
        <v>118.63636363636363</v>
      </c>
      <c r="K2187" s="33">
        <f t="shared" ref="K2187:L2187" si="4501">IFERROR(G2187,0)</f>
        <v>0.66</v>
      </c>
      <c r="L2187" s="33">
        <f t="shared" si="4501"/>
        <v>0.78300000000000003</v>
      </c>
      <c r="M2187" s="33">
        <f t="shared" si="4200"/>
        <v>0.123</v>
      </c>
      <c r="N2187" s="34">
        <f t="shared" si="4201"/>
        <v>118.63636363636363</v>
      </c>
      <c r="O2187" s="33">
        <f t="shared" ref="O2187:P2187" si="4502">IFERROR(K2187,0)</f>
        <v>0.66</v>
      </c>
      <c r="P2187" s="33">
        <f t="shared" si="4502"/>
        <v>0.78300000000000003</v>
      </c>
      <c r="Q2187" s="33">
        <f t="shared" si="4203"/>
        <v>0.123</v>
      </c>
      <c r="R2187" s="34">
        <f t="shared" si="4204"/>
        <v>118.63636363636363</v>
      </c>
      <c r="S2187" s="1"/>
      <c r="T2187" s="1"/>
      <c r="U2187" s="1"/>
      <c r="V2187" s="33">
        <f t="shared" si="4495"/>
        <v>149.65986394557825</v>
      </c>
      <c r="W2187" s="33">
        <f t="shared" si="4496"/>
        <v>177.55102040816325</v>
      </c>
      <c r="X2187" s="35">
        <f t="shared" ref="X2187:X2206" si="4503">H2144</f>
        <v>0.57299999999999995</v>
      </c>
      <c r="Y2187" s="35"/>
    </row>
    <row r="2188" spans="1:25" x14ac:dyDescent="0.2">
      <c r="A2188" s="30">
        <v>45762</v>
      </c>
      <c r="B2188" s="31" t="s">
        <v>28</v>
      </c>
      <c r="C2188" s="32" t="s">
        <v>24</v>
      </c>
      <c r="D2188" s="31" t="s">
        <v>27</v>
      </c>
      <c r="E2188" s="33">
        <v>0</v>
      </c>
      <c r="F2188" s="8">
        <v>0</v>
      </c>
      <c r="G2188" s="25">
        <v>0</v>
      </c>
      <c r="H2188" s="36">
        <v>0</v>
      </c>
      <c r="I2188" s="33">
        <f t="shared" si="4197"/>
        <v>0</v>
      </c>
      <c r="J2188" s="34">
        <f t="shared" si="4198"/>
        <v>0</v>
      </c>
      <c r="K2188" s="33">
        <f t="shared" ref="K2188:L2188" si="4504">IFERROR(G2188,0)</f>
        <v>0</v>
      </c>
      <c r="L2188" s="33">
        <f t="shared" si="4504"/>
        <v>0</v>
      </c>
      <c r="M2188" s="33">
        <f t="shared" si="4200"/>
        <v>0</v>
      </c>
      <c r="N2188" s="34">
        <f t="shared" si="4201"/>
        <v>0</v>
      </c>
      <c r="O2188" s="33">
        <f t="shared" ref="O2188:P2188" si="4505">IFERROR(K2188,0)</f>
        <v>0</v>
      </c>
      <c r="P2188" s="33">
        <f t="shared" si="4505"/>
        <v>0</v>
      </c>
      <c r="Q2188" s="33">
        <f t="shared" si="4203"/>
        <v>0</v>
      </c>
      <c r="R2188" s="34">
        <f t="shared" si="4204"/>
        <v>0</v>
      </c>
      <c r="S2188" s="1"/>
      <c r="T2188" s="1"/>
      <c r="U2188" s="1"/>
      <c r="V2188" s="33">
        <f t="shared" si="4495"/>
        <v>0</v>
      </c>
      <c r="W2188" s="33">
        <f t="shared" si="4496"/>
        <v>0</v>
      </c>
      <c r="X2188" s="35">
        <f t="shared" si="4503"/>
        <v>0</v>
      </c>
      <c r="Y2188" s="35"/>
    </row>
    <row r="2189" spans="1:25" x14ac:dyDescent="0.2">
      <c r="A2189" s="30">
        <v>45762</v>
      </c>
      <c r="B2189" s="31" t="s">
        <v>23</v>
      </c>
      <c r="C2189" s="32" t="s">
        <v>24</v>
      </c>
      <c r="D2189" s="31" t="s">
        <v>25</v>
      </c>
      <c r="E2189" s="33">
        <v>1.7</v>
      </c>
      <c r="F2189" s="8">
        <v>5.0000000000000001E-3</v>
      </c>
      <c r="G2189" s="25">
        <v>4.6600000000000001E-3</v>
      </c>
      <c r="H2189" s="36">
        <v>5.0000000000000001E-3</v>
      </c>
      <c r="I2189" s="33">
        <f t="shared" si="4197"/>
        <v>3.4000000000000002E-4</v>
      </c>
      <c r="J2189" s="34">
        <f t="shared" si="4198"/>
        <v>107.29613733905579</v>
      </c>
      <c r="K2189" s="33">
        <f t="shared" ref="K2189:L2189" si="4506">IFERROR(G2189,0)</f>
        <v>4.6600000000000001E-3</v>
      </c>
      <c r="L2189" s="33">
        <f t="shared" si="4506"/>
        <v>5.0000000000000001E-3</v>
      </c>
      <c r="M2189" s="33">
        <f t="shared" si="4200"/>
        <v>3.4000000000000002E-4</v>
      </c>
      <c r="N2189" s="34">
        <f t="shared" si="4201"/>
        <v>107.29613733905579</v>
      </c>
      <c r="O2189" s="33">
        <f t="shared" ref="O2189:P2189" si="4507">IFERROR(K2189,0)</f>
        <v>4.6600000000000001E-3</v>
      </c>
      <c r="P2189" s="33">
        <f t="shared" si="4507"/>
        <v>5.0000000000000001E-3</v>
      </c>
      <c r="Q2189" s="33">
        <f t="shared" si="4203"/>
        <v>3.4000000000000002E-4</v>
      </c>
      <c r="R2189" s="34">
        <f t="shared" si="4204"/>
        <v>107.29613733905579</v>
      </c>
      <c r="S2189" s="33" t="e">
        <f>T2168</f>
        <v>#REF!</v>
      </c>
      <c r="T2189" s="33" t="e">
        <f>H2189+S2189-H2190-H2191-U2189</f>
        <v>#REF!</v>
      </c>
      <c r="U2189" s="33">
        <v>1E-4</v>
      </c>
      <c r="V2189" s="33">
        <f t="shared" si="4495"/>
        <v>93.2</v>
      </c>
      <c r="W2189" s="33">
        <f t="shared" si="4496"/>
        <v>100</v>
      </c>
      <c r="X2189" s="35">
        <f t="shared" si="4503"/>
        <v>0</v>
      </c>
      <c r="Y2189" s="35"/>
    </row>
    <row r="2190" spans="1:25" x14ac:dyDescent="0.2">
      <c r="A2190" s="30">
        <v>45762</v>
      </c>
      <c r="B2190" s="31" t="s">
        <v>23</v>
      </c>
      <c r="C2190" s="32" t="s">
        <v>24</v>
      </c>
      <c r="D2190" s="31" t="s">
        <v>26</v>
      </c>
      <c r="E2190" s="33">
        <v>1.5</v>
      </c>
      <c r="F2190" s="8">
        <v>0</v>
      </c>
      <c r="G2190" s="25">
        <v>3.3300000000000001E-3</v>
      </c>
      <c r="H2190" s="36">
        <v>0</v>
      </c>
      <c r="I2190" s="33">
        <f t="shared" si="4197"/>
        <v>-3.3300000000000001E-3</v>
      </c>
      <c r="J2190" s="34">
        <f t="shared" si="4198"/>
        <v>0</v>
      </c>
      <c r="K2190" s="33">
        <f t="shared" ref="K2190:L2190" si="4508">IFERROR(G2190,0)</f>
        <v>3.3300000000000001E-3</v>
      </c>
      <c r="L2190" s="33">
        <f t="shared" si="4508"/>
        <v>0</v>
      </c>
      <c r="M2190" s="33">
        <f t="shared" si="4200"/>
        <v>-3.3300000000000001E-3</v>
      </c>
      <c r="N2190" s="34">
        <f t="shared" si="4201"/>
        <v>0</v>
      </c>
      <c r="O2190" s="33">
        <f t="shared" ref="O2190:P2190" si="4509">IFERROR(K2190,0)</f>
        <v>3.3300000000000001E-3</v>
      </c>
      <c r="P2190" s="33">
        <f t="shared" si="4509"/>
        <v>0</v>
      </c>
      <c r="Q2190" s="33">
        <f t="shared" si="4203"/>
        <v>-3.3300000000000001E-3</v>
      </c>
      <c r="R2190" s="34">
        <f t="shared" si="4204"/>
        <v>0</v>
      </c>
      <c r="S2190" s="1"/>
      <c r="T2190" s="1"/>
      <c r="U2190" s="1"/>
      <c r="V2190" s="33">
        <f t="shared" si="4495"/>
        <v>0</v>
      </c>
      <c r="W2190" s="33">
        <f t="shared" si="4496"/>
        <v>0</v>
      </c>
      <c r="X2190" s="35">
        <f t="shared" si="4503"/>
        <v>5.0000000000000001E-3</v>
      </c>
      <c r="Y2190" s="35"/>
    </row>
    <row r="2191" spans="1:25" x14ac:dyDescent="0.2">
      <c r="A2191" s="30">
        <v>45762</v>
      </c>
      <c r="B2191" s="31" t="s">
        <v>23</v>
      </c>
      <c r="C2191" s="32" t="s">
        <v>24</v>
      </c>
      <c r="D2191" s="31" t="s">
        <v>27</v>
      </c>
      <c r="E2191" s="33">
        <v>0</v>
      </c>
      <c r="F2191" s="8">
        <v>0</v>
      </c>
      <c r="G2191" s="25">
        <v>0</v>
      </c>
      <c r="H2191" s="36">
        <v>0</v>
      </c>
      <c r="I2191" s="33">
        <f t="shared" si="4197"/>
        <v>0</v>
      </c>
      <c r="J2191" s="34">
        <f t="shared" si="4198"/>
        <v>0</v>
      </c>
      <c r="K2191" s="33">
        <f t="shared" ref="K2191:L2191" si="4510">IFERROR(G2191,0)</f>
        <v>0</v>
      </c>
      <c r="L2191" s="33">
        <f t="shared" si="4510"/>
        <v>0</v>
      </c>
      <c r="M2191" s="33">
        <f t="shared" si="4200"/>
        <v>0</v>
      </c>
      <c r="N2191" s="34">
        <f t="shared" si="4201"/>
        <v>0</v>
      </c>
      <c r="O2191" s="33">
        <f t="shared" ref="O2191:P2191" si="4511">IFERROR(K2191,0)</f>
        <v>0</v>
      </c>
      <c r="P2191" s="33">
        <f t="shared" si="4511"/>
        <v>0</v>
      </c>
      <c r="Q2191" s="33">
        <f t="shared" si="4203"/>
        <v>0</v>
      </c>
      <c r="R2191" s="34">
        <f t="shared" si="4204"/>
        <v>0</v>
      </c>
      <c r="S2191" s="1"/>
      <c r="T2191" s="1"/>
      <c r="U2191" s="1"/>
      <c r="V2191" s="33">
        <f t="shared" si="4495"/>
        <v>0</v>
      </c>
      <c r="W2191" s="33">
        <f t="shared" si="4496"/>
        <v>0</v>
      </c>
      <c r="X2191" s="35">
        <f t="shared" si="4503"/>
        <v>0</v>
      </c>
      <c r="Y2191" s="35"/>
    </row>
    <row r="2192" spans="1:25" x14ac:dyDescent="0.2">
      <c r="A2192" s="30">
        <v>45762</v>
      </c>
      <c r="B2192" s="31" t="s">
        <v>29</v>
      </c>
      <c r="C2192" s="32" t="s">
        <v>24</v>
      </c>
      <c r="D2192" s="31" t="s">
        <v>25</v>
      </c>
      <c r="E2192" s="33">
        <v>1</v>
      </c>
      <c r="F2192" s="8">
        <v>5.0000000000000001E-3</v>
      </c>
      <c r="G2192" s="25">
        <v>3.0000000000000001E-3</v>
      </c>
      <c r="H2192" s="36">
        <v>3.0000000000000001E-3</v>
      </c>
      <c r="I2192" s="33">
        <f t="shared" si="4197"/>
        <v>0</v>
      </c>
      <c r="J2192" s="34">
        <f t="shared" si="4198"/>
        <v>100</v>
      </c>
      <c r="K2192" s="33">
        <f t="shared" ref="K2192:L2192" si="4512">IFERROR(G2192,0)</f>
        <v>3.0000000000000001E-3</v>
      </c>
      <c r="L2192" s="33">
        <f t="shared" si="4512"/>
        <v>3.0000000000000001E-3</v>
      </c>
      <c r="M2192" s="33">
        <f t="shared" si="4200"/>
        <v>0</v>
      </c>
      <c r="N2192" s="34">
        <f t="shared" si="4201"/>
        <v>100</v>
      </c>
      <c r="O2192" s="33">
        <f t="shared" ref="O2192:P2192" si="4513">IFERROR(K2192,0)</f>
        <v>3.0000000000000001E-3</v>
      </c>
      <c r="P2192" s="33">
        <f t="shared" si="4513"/>
        <v>3.0000000000000001E-3</v>
      </c>
      <c r="Q2192" s="33">
        <f t="shared" si="4203"/>
        <v>0</v>
      </c>
      <c r="R2192" s="34">
        <f t="shared" si="4204"/>
        <v>100</v>
      </c>
      <c r="S2192" s="33" t="e">
        <f>T2171</f>
        <v>#REF!</v>
      </c>
      <c r="T2192" s="33" t="e">
        <f>H2192+S2192-H2193-H2194-U2192</f>
        <v>#REF!</v>
      </c>
      <c r="U2192" s="33">
        <v>0</v>
      </c>
      <c r="V2192" s="33">
        <f t="shared" si="4495"/>
        <v>60</v>
      </c>
      <c r="W2192" s="33">
        <f t="shared" si="4496"/>
        <v>60</v>
      </c>
      <c r="X2192" s="35">
        <f t="shared" si="4503"/>
        <v>0</v>
      </c>
      <c r="Y2192" s="35"/>
    </row>
    <row r="2193" spans="1:25" x14ac:dyDescent="0.2">
      <c r="A2193" s="30">
        <v>45762</v>
      </c>
      <c r="B2193" s="31" t="s">
        <v>29</v>
      </c>
      <c r="C2193" s="32" t="s">
        <v>24</v>
      </c>
      <c r="D2193" s="31" t="s">
        <v>26</v>
      </c>
      <c r="E2193" s="33">
        <v>1</v>
      </c>
      <c r="F2193" s="8">
        <v>0</v>
      </c>
      <c r="G2193" s="25">
        <v>3.0000000000000001E-3</v>
      </c>
      <c r="H2193" s="36">
        <v>0</v>
      </c>
      <c r="I2193" s="33">
        <f t="shared" si="4197"/>
        <v>-3.0000000000000001E-3</v>
      </c>
      <c r="J2193" s="34">
        <f t="shared" si="4198"/>
        <v>0</v>
      </c>
      <c r="K2193" s="33">
        <f t="shared" ref="K2193:L2193" si="4514">IFERROR(G2193,0)</f>
        <v>3.0000000000000001E-3</v>
      </c>
      <c r="L2193" s="33">
        <f t="shared" si="4514"/>
        <v>0</v>
      </c>
      <c r="M2193" s="33">
        <f t="shared" si="4200"/>
        <v>-3.0000000000000001E-3</v>
      </c>
      <c r="N2193" s="34">
        <f t="shared" si="4201"/>
        <v>0</v>
      </c>
      <c r="O2193" s="33">
        <f t="shared" ref="O2193:P2193" si="4515">IFERROR(K2193,0)</f>
        <v>3.0000000000000001E-3</v>
      </c>
      <c r="P2193" s="33">
        <f t="shared" si="4515"/>
        <v>0</v>
      </c>
      <c r="Q2193" s="33">
        <f t="shared" si="4203"/>
        <v>-3.0000000000000001E-3</v>
      </c>
      <c r="R2193" s="34">
        <f t="shared" si="4204"/>
        <v>0</v>
      </c>
      <c r="S2193" s="1"/>
      <c r="T2193" s="1"/>
      <c r="U2193" s="1"/>
      <c r="V2193" s="33">
        <f t="shared" si="4495"/>
        <v>0</v>
      </c>
      <c r="W2193" s="33">
        <f t="shared" si="4496"/>
        <v>0</v>
      </c>
      <c r="X2193" s="35">
        <f t="shared" si="4503"/>
        <v>3.0000000000000001E-3</v>
      </c>
      <c r="Y2193" s="35"/>
    </row>
    <row r="2194" spans="1:25" x14ac:dyDescent="0.2">
      <c r="A2194" s="30">
        <v>45762</v>
      </c>
      <c r="B2194" s="31" t="s">
        <v>29</v>
      </c>
      <c r="C2194" s="32" t="s">
        <v>24</v>
      </c>
      <c r="D2194" s="31" t="s">
        <v>27</v>
      </c>
      <c r="E2194" s="33">
        <v>0</v>
      </c>
      <c r="F2194" s="8">
        <v>0</v>
      </c>
      <c r="G2194" s="25">
        <v>0</v>
      </c>
      <c r="H2194" s="36">
        <v>0</v>
      </c>
      <c r="I2194" s="33">
        <f t="shared" si="4197"/>
        <v>0</v>
      </c>
      <c r="J2194" s="34">
        <f t="shared" si="4198"/>
        <v>0</v>
      </c>
      <c r="K2194" s="33">
        <f t="shared" ref="K2194:L2194" si="4516">IFERROR(G2194,0)</f>
        <v>0</v>
      </c>
      <c r="L2194" s="33">
        <f t="shared" si="4516"/>
        <v>0</v>
      </c>
      <c r="M2194" s="33">
        <f t="shared" si="4200"/>
        <v>0</v>
      </c>
      <c r="N2194" s="34">
        <f t="shared" si="4201"/>
        <v>0</v>
      </c>
      <c r="O2194" s="33">
        <f t="shared" ref="O2194:P2194" si="4517">IFERROR(K2194,0)</f>
        <v>0</v>
      </c>
      <c r="P2194" s="33">
        <f t="shared" si="4517"/>
        <v>0</v>
      </c>
      <c r="Q2194" s="33">
        <f t="shared" si="4203"/>
        <v>0</v>
      </c>
      <c r="R2194" s="34">
        <f t="shared" si="4204"/>
        <v>0</v>
      </c>
      <c r="S2194" s="1"/>
      <c r="T2194" s="1"/>
      <c r="U2194" s="1"/>
      <c r="V2194" s="33">
        <f t="shared" si="4495"/>
        <v>0</v>
      </c>
      <c r="W2194" s="33">
        <f t="shared" si="4496"/>
        <v>0</v>
      </c>
      <c r="X2194" s="35">
        <f t="shared" si="4503"/>
        <v>0</v>
      </c>
      <c r="Y2194" s="35"/>
    </row>
    <row r="2195" spans="1:25" x14ac:dyDescent="0.2">
      <c r="A2195" s="30">
        <v>45762</v>
      </c>
      <c r="B2195" s="31" t="s">
        <v>30</v>
      </c>
      <c r="C2195" s="32" t="s">
        <v>24</v>
      </c>
      <c r="D2195" s="31" t="s">
        <v>25</v>
      </c>
      <c r="E2195" s="33">
        <v>0.6</v>
      </c>
      <c r="F2195" s="8">
        <v>3.0000000000000001E-3</v>
      </c>
      <c r="G2195" s="25">
        <v>3.3300000000000001E-3</v>
      </c>
      <c r="H2195" s="36">
        <v>5.0000000000000001E-3</v>
      </c>
      <c r="I2195" s="33">
        <f t="shared" si="4197"/>
        <v>1.67E-3</v>
      </c>
      <c r="J2195" s="34">
        <f t="shared" si="4198"/>
        <v>150.15015015015015</v>
      </c>
      <c r="K2195" s="33">
        <f t="shared" ref="K2195:L2195" si="4518">IFERROR(G2195,0)</f>
        <v>3.3300000000000001E-3</v>
      </c>
      <c r="L2195" s="33">
        <f t="shared" si="4518"/>
        <v>5.0000000000000001E-3</v>
      </c>
      <c r="M2195" s="33">
        <f t="shared" si="4200"/>
        <v>1.67E-3</v>
      </c>
      <c r="N2195" s="34">
        <f t="shared" si="4201"/>
        <v>150.15015015015015</v>
      </c>
      <c r="O2195" s="33">
        <f t="shared" ref="O2195:P2195" si="4519">IFERROR(K2195,0)</f>
        <v>3.3300000000000001E-3</v>
      </c>
      <c r="P2195" s="33">
        <f t="shared" si="4519"/>
        <v>5.0000000000000001E-3</v>
      </c>
      <c r="Q2195" s="33">
        <f t="shared" si="4203"/>
        <v>1.67E-3</v>
      </c>
      <c r="R2195" s="34">
        <f t="shared" si="4204"/>
        <v>150.15015015015015</v>
      </c>
      <c r="S2195" s="35" t="e">
        <f>T2174</f>
        <v>#REF!</v>
      </c>
      <c r="T2195" s="33" t="e">
        <f>H2195+S2195-H2196-H2197-U2195</f>
        <v>#REF!</v>
      </c>
      <c r="U2195" s="35">
        <v>0</v>
      </c>
      <c r="V2195" s="33">
        <f t="shared" si="4495"/>
        <v>111.00000000000001</v>
      </c>
      <c r="W2195" s="33">
        <f t="shared" si="4496"/>
        <v>166.66666666666669</v>
      </c>
      <c r="X2195" s="35">
        <f t="shared" si="4503"/>
        <v>0</v>
      </c>
      <c r="Y2195" s="35"/>
    </row>
    <row r="2196" spans="1:25" x14ac:dyDescent="0.2">
      <c r="A2196" s="30">
        <v>45762</v>
      </c>
      <c r="B2196" s="31" t="s">
        <v>30</v>
      </c>
      <c r="C2196" s="32" t="s">
        <v>24</v>
      </c>
      <c r="D2196" s="31" t="s">
        <v>26</v>
      </c>
      <c r="E2196" s="33">
        <v>0.6</v>
      </c>
      <c r="F2196" s="8">
        <v>8.2000000000000003E-2</v>
      </c>
      <c r="G2196" s="25">
        <v>3.3300000000000001E-3</v>
      </c>
      <c r="H2196" s="36">
        <v>0.03</v>
      </c>
      <c r="I2196" s="33">
        <f t="shared" si="4197"/>
        <v>2.6669999999999999E-2</v>
      </c>
      <c r="J2196" s="34">
        <f t="shared" si="4198"/>
        <v>900.90090090090098</v>
      </c>
      <c r="K2196" s="33">
        <f t="shared" ref="K2196:L2196" si="4520">IFERROR(G2196,0)</f>
        <v>3.3300000000000001E-3</v>
      </c>
      <c r="L2196" s="33">
        <f t="shared" si="4520"/>
        <v>0.03</v>
      </c>
      <c r="M2196" s="33">
        <f t="shared" si="4200"/>
        <v>2.6669999999999999E-2</v>
      </c>
      <c r="N2196" s="34">
        <f t="shared" si="4201"/>
        <v>900.90090090090098</v>
      </c>
      <c r="O2196" s="33">
        <f t="shared" ref="O2196:P2196" si="4521">IFERROR(K2196,0)</f>
        <v>3.3300000000000001E-3</v>
      </c>
      <c r="P2196" s="33">
        <f t="shared" si="4521"/>
        <v>0.03</v>
      </c>
      <c r="Q2196" s="33">
        <f t="shared" si="4203"/>
        <v>2.6669999999999999E-2</v>
      </c>
      <c r="R2196" s="34">
        <f t="shared" si="4204"/>
        <v>900.90090090090098</v>
      </c>
      <c r="S2196" s="1"/>
      <c r="T2196" s="1"/>
      <c r="U2196" s="1"/>
      <c r="V2196" s="33">
        <f t="shared" si="4495"/>
        <v>4.0609756097560981</v>
      </c>
      <c r="W2196" s="33">
        <f t="shared" si="4496"/>
        <v>36.585365853658537</v>
      </c>
      <c r="X2196" s="35">
        <f t="shared" si="4503"/>
        <v>4.0000000000000001E-3</v>
      </c>
      <c r="Y2196" s="35"/>
    </row>
    <row r="2197" spans="1:25" x14ac:dyDescent="0.2">
      <c r="A2197" s="30">
        <v>45762</v>
      </c>
      <c r="B2197" s="31" t="s">
        <v>30</v>
      </c>
      <c r="C2197" s="32" t="s">
        <v>24</v>
      </c>
      <c r="D2197" s="31" t="s">
        <v>27</v>
      </c>
      <c r="E2197" s="33">
        <v>0</v>
      </c>
      <c r="F2197" s="8">
        <v>0</v>
      </c>
      <c r="G2197" s="25">
        <v>0</v>
      </c>
      <c r="H2197" s="36">
        <v>0</v>
      </c>
      <c r="I2197" s="33">
        <f t="shared" si="4197"/>
        <v>0</v>
      </c>
      <c r="J2197" s="34">
        <f t="shared" si="4198"/>
        <v>0</v>
      </c>
      <c r="K2197" s="33">
        <f t="shared" ref="K2197:L2197" si="4522">IFERROR(G2197,0)</f>
        <v>0</v>
      </c>
      <c r="L2197" s="33">
        <f t="shared" si="4522"/>
        <v>0</v>
      </c>
      <c r="M2197" s="33">
        <f t="shared" si="4200"/>
        <v>0</v>
      </c>
      <c r="N2197" s="34">
        <f t="shared" si="4201"/>
        <v>0</v>
      </c>
      <c r="O2197" s="33">
        <f t="shared" ref="O2197:P2197" si="4523">IFERROR(K2197,0)</f>
        <v>0</v>
      </c>
      <c r="P2197" s="33">
        <f t="shared" si="4523"/>
        <v>0</v>
      </c>
      <c r="Q2197" s="33">
        <f t="shared" si="4203"/>
        <v>0</v>
      </c>
      <c r="R2197" s="34">
        <f t="shared" si="4204"/>
        <v>0</v>
      </c>
      <c r="S2197" s="1"/>
      <c r="T2197" s="1"/>
      <c r="U2197" s="1"/>
      <c r="V2197" s="33">
        <f t="shared" si="4495"/>
        <v>0</v>
      </c>
      <c r="W2197" s="33">
        <f t="shared" si="4496"/>
        <v>0</v>
      </c>
      <c r="X2197" s="35">
        <f t="shared" si="4503"/>
        <v>0</v>
      </c>
      <c r="Y2197" s="35"/>
    </row>
    <row r="2198" spans="1:25" x14ac:dyDescent="0.2">
      <c r="A2198" s="30">
        <v>45762</v>
      </c>
      <c r="B2198" s="31" t="s">
        <v>31</v>
      </c>
      <c r="C2198" s="32" t="s">
        <v>32</v>
      </c>
      <c r="D2198" s="31" t="s">
        <v>25</v>
      </c>
      <c r="E2198" s="33">
        <v>229.8</v>
      </c>
      <c r="F2198" s="8">
        <v>0.624</v>
      </c>
      <c r="G2198" s="25">
        <v>0.65332999999999997</v>
      </c>
      <c r="H2198" s="36">
        <v>0.63600000000000001</v>
      </c>
      <c r="I2198" s="33">
        <f t="shared" si="4197"/>
        <v>-1.7329999999999957E-2</v>
      </c>
      <c r="J2198" s="34">
        <f t="shared" si="4198"/>
        <v>97.347435446099212</v>
      </c>
      <c r="K2198" s="33">
        <f t="shared" ref="K2198:L2198" si="4524">IFERROR(G2198,0)</f>
        <v>0.65332999999999997</v>
      </c>
      <c r="L2198" s="33">
        <f t="shared" si="4524"/>
        <v>0.63600000000000001</v>
      </c>
      <c r="M2198" s="33">
        <f t="shared" si="4200"/>
        <v>-1.7329999999999957E-2</v>
      </c>
      <c r="N2198" s="34">
        <f t="shared" si="4201"/>
        <v>97.347435446099212</v>
      </c>
      <c r="O2198" s="33">
        <f t="shared" ref="O2198:P2198" si="4525">IFERROR(K2198,0)</f>
        <v>0.65332999999999997</v>
      </c>
      <c r="P2198" s="33">
        <f t="shared" si="4525"/>
        <v>0.63600000000000001</v>
      </c>
      <c r="Q2198" s="33">
        <f t="shared" si="4203"/>
        <v>-1.7329999999999957E-2</v>
      </c>
      <c r="R2198" s="34">
        <f t="shared" si="4204"/>
        <v>97.347435446099212</v>
      </c>
      <c r="S2198" s="35" t="e">
        <f>T2177</f>
        <v>#REF!</v>
      </c>
      <c r="T2198" s="33" t="e">
        <f>H2198+S2198-H2199-H2200-U2198</f>
        <v>#REF!</v>
      </c>
      <c r="U2198" s="35">
        <v>4.0000000000000002E-4</v>
      </c>
      <c r="V2198" s="33">
        <f t="shared" si="4495"/>
        <v>104.7003205128205</v>
      </c>
      <c r="W2198" s="33">
        <f t="shared" si="4496"/>
        <v>101.92307692307692</v>
      </c>
      <c r="X2198" s="35">
        <f t="shared" si="4503"/>
        <v>0</v>
      </c>
      <c r="Y2198" s="35"/>
    </row>
    <row r="2199" spans="1:25" x14ac:dyDescent="0.2">
      <c r="A2199" s="30">
        <v>45762</v>
      </c>
      <c r="B2199" s="31" t="s">
        <v>31</v>
      </c>
      <c r="C2199" s="32" t="s">
        <v>32</v>
      </c>
      <c r="D2199" s="31" t="s">
        <v>26</v>
      </c>
      <c r="E2199" s="33">
        <v>285</v>
      </c>
      <c r="F2199" s="8">
        <v>0</v>
      </c>
      <c r="G2199" s="25">
        <v>0.78332999999999997</v>
      </c>
      <c r="H2199" s="36">
        <v>2.8580000000000001</v>
      </c>
      <c r="I2199" s="33">
        <f t="shared" si="4197"/>
        <v>2.0746700000000002</v>
      </c>
      <c r="J2199" s="34">
        <f t="shared" si="4198"/>
        <v>364.85261639411232</v>
      </c>
      <c r="K2199" s="33">
        <f t="shared" ref="K2199:L2199" si="4526">IFERROR(G2199,0)</f>
        <v>0.78332999999999997</v>
      </c>
      <c r="L2199" s="33">
        <f t="shared" si="4526"/>
        <v>2.8580000000000001</v>
      </c>
      <c r="M2199" s="33">
        <f t="shared" si="4200"/>
        <v>2.0746700000000002</v>
      </c>
      <c r="N2199" s="34">
        <f t="shared" si="4201"/>
        <v>364.85261639411232</v>
      </c>
      <c r="O2199" s="33">
        <f t="shared" ref="O2199:P2199" si="4527">IFERROR(K2199,0)</f>
        <v>0.78332999999999997</v>
      </c>
      <c r="P2199" s="33">
        <f t="shared" si="4527"/>
        <v>2.8580000000000001</v>
      </c>
      <c r="Q2199" s="33">
        <f t="shared" si="4203"/>
        <v>2.0746700000000002</v>
      </c>
      <c r="R2199" s="34">
        <f t="shared" si="4204"/>
        <v>364.85261639411232</v>
      </c>
      <c r="S2199" s="1"/>
      <c r="T2199" s="1"/>
      <c r="U2199" s="1"/>
      <c r="V2199" s="33">
        <f t="shared" si="4495"/>
        <v>0</v>
      </c>
      <c r="W2199" s="33">
        <f t="shared" si="4496"/>
        <v>0</v>
      </c>
      <c r="X2199" s="35">
        <f t="shared" si="4503"/>
        <v>0.63</v>
      </c>
      <c r="Y2199" s="35"/>
    </row>
    <row r="2200" spans="1:25" x14ac:dyDescent="0.2">
      <c r="A2200" s="30">
        <v>45762</v>
      </c>
      <c r="B2200" s="31" t="s">
        <v>31</v>
      </c>
      <c r="C2200" s="32" t="s">
        <v>32</v>
      </c>
      <c r="D2200" s="31" t="s">
        <v>27</v>
      </c>
      <c r="E2200" s="33">
        <v>0</v>
      </c>
      <c r="F2200" s="8">
        <v>0</v>
      </c>
      <c r="G2200" s="25">
        <v>0</v>
      </c>
      <c r="H2200" s="36">
        <v>0</v>
      </c>
      <c r="I2200" s="33">
        <f t="shared" si="4197"/>
        <v>0</v>
      </c>
      <c r="J2200" s="34">
        <f t="shared" si="4198"/>
        <v>0</v>
      </c>
      <c r="K2200" s="33">
        <f t="shared" ref="K2200:L2200" si="4528">IFERROR(G2200,0)</f>
        <v>0</v>
      </c>
      <c r="L2200" s="33">
        <f t="shared" si="4528"/>
        <v>0</v>
      </c>
      <c r="M2200" s="33">
        <f t="shared" si="4200"/>
        <v>0</v>
      </c>
      <c r="N2200" s="34">
        <f t="shared" si="4201"/>
        <v>0</v>
      </c>
      <c r="O2200" s="33">
        <f t="shared" ref="O2200:P2200" si="4529">IFERROR(K2200,0)</f>
        <v>0</v>
      </c>
      <c r="P2200" s="33">
        <f t="shared" si="4529"/>
        <v>0</v>
      </c>
      <c r="Q2200" s="33">
        <f t="shared" si="4203"/>
        <v>0</v>
      </c>
      <c r="R2200" s="34">
        <f t="shared" si="4204"/>
        <v>0</v>
      </c>
      <c r="S2200" s="1"/>
      <c r="T2200" s="1"/>
      <c r="U2200" s="1"/>
      <c r="V2200" s="33">
        <f t="shared" si="4495"/>
        <v>0</v>
      </c>
      <c r="W2200" s="33">
        <f t="shared" si="4496"/>
        <v>0</v>
      </c>
      <c r="X2200" s="35">
        <f t="shared" si="4503"/>
        <v>1.3839999999999999</v>
      </c>
      <c r="Y2200" s="35"/>
    </row>
    <row r="2201" spans="1:25" x14ac:dyDescent="0.2">
      <c r="A2201" s="30">
        <v>45762</v>
      </c>
      <c r="B2201" s="31" t="s">
        <v>36</v>
      </c>
      <c r="C2201" s="32" t="s">
        <v>32</v>
      </c>
      <c r="D2201" s="31" t="s">
        <v>25</v>
      </c>
      <c r="E2201" s="33">
        <v>5.2</v>
      </c>
      <c r="F2201" s="8">
        <v>1.7999999999999999E-2</v>
      </c>
      <c r="G2201" s="25">
        <v>1.333E-2</v>
      </c>
      <c r="H2201" s="36">
        <v>0.02</v>
      </c>
      <c r="I2201" s="33">
        <f t="shared" si="4197"/>
        <v>6.6700000000000006E-3</v>
      </c>
      <c r="J2201" s="34">
        <f t="shared" si="4198"/>
        <v>150.03750937734435</v>
      </c>
      <c r="K2201" s="33">
        <f t="shared" ref="K2201:L2201" si="4530">IFERROR(G2201,0)</f>
        <v>1.333E-2</v>
      </c>
      <c r="L2201" s="33">
        <f t="shared" si="4530"/>
        <v>0.02</v>
      </c>
      <c r="M2201" s="33">
        <f t="shared" si="4200"/>
        <v>6.6700000000000006E-3</v>
      </c>
      <c r="N2201" s="34">
        <f t="shared" si="4201"/>
        <v>150.03750937734435</v>
      </c>
      <c r="O2201" s="33">
        <f t="shared" ref="O2201:P2201" si="4531">IFERROR(K2201,0)</f>
        <v>1.333E-2</v>
      </c>
      <c r="P2201" s="33">
        <f t="shared" si="4531"/>
        <v>0.02</v>
      </c>
      <c r="Q2201" s="33">
        <f t="shared" si="4203"/>
        <v>6.6700000000000006E-3</v>
      </c>
      <c r="R2201" s="34">
        <f t="shared" si="4204"/>
        <v>150.03750937734435</v>
      </c>
      <c r="S2201" s="35" t="e">
        <f>T2180</f>
        <v>#REF!</v>
      </c>
      <c r="T2201" s="33" t="e">
        <f>H2201+S2201-H2202-H2203-U2201</f>
        <v>#REF!</v>
      </c>
      <c r="U2201" s="35">
        <v>6.9999999999999999E-4</v>
      </c>
      <c r="V2201" s="33">
        <f t="shared" si="4495"/>
        <v>74.055555555555557</v>
      </c>
      <c r="W2201" s="33">
        <f t="shared" si="4496"/>
        <v>111.11111111111111</v>
      </c>
      <c r="X2201" s="35">
        <f t="shared" si="4503"/>
        <v>0</v>
      </c>
      <c r="Y2201" s="35"/>
    </row>
    <row r="2202" spans="1:25" x14ac:dyDescent="0.2">
      <c r="A2202" s="30">
        <v>45762</v>
      </c>
      <c r="B2202" s="31" t="s">
        <v>36</v>
      </c>
      <c r="C2202" s="32" t="s">
        <v>32</v>
      </c>
      <c r="D2202" s="31" t="s">
        <v>26</v>
      </c>
      <c r="E2202" s="33">
        <v>5.0999999999999996</v>
      </c>
      <c r="F2202" s="8">
        <v>0</v>
      </c>
      <c r="G2202" s="25">
        <v>1.333E-2</v>
      </c>
      <c r="H2202" s="36">
        <v>0</v>
      </c>
      <c r="I2202" s="33">
        <f t="shared" si="4197"/>
        <v>-1.333E-2</v>
      </c>
      <c r="J2202" s="34">
        <f t="shared" si="4198"/>
        <v>0</v>
      </c>
      <c r="K2202" s="33">
        <f t="shared" ref="K2202:L2202" si="4532">IFERROR(G2202,0)</f>
        <v>1.333E-2</v>
      </c>
      <c r="L2202" s="33">
        <f t="shared" si="4532"/>
        <v>0</v>
      </c>
      <c r="M2202" s="33">
        <f t="shared" si="4200"/>
        <v>-1.333E-2</v>
      </c>
      <c r="N2202" s="34">
        <f t="shared" si="4201"/>
        <v>0</v>
      </c>
      <c r="O2202" s="33">
        <f t="shared" ref="O2202:P2202" si="4533">IFERROR(K2202,0)</f>
        <v>1.333E-2</v>
      </c>
      <c r="P2202" s="33">
        <f t="shared" si="4533"/>
        <v>0</v>
      </c>
      <c r="Q2202" s="33">
        <f t="shared" si="4203"/>
        <v>-1.333E-2</v>
      </c>
      <c r="R2202" s="34">
        <f t="shared" si="4204"/>
        <v>0</v>
      </c>
      <c r="S2202" s="1"/>
      <c r="T2202" s="1"/>
      <c r="U2202" s="1"/>
      <c r="V2202" s="33">
        <f t="shared" si="4495"/>
        <v>0</v>
      </c>
      <c r="W2202" s="33">
        <f t="shared" si="4496"/>
        <v>0</v>
      </c>
      <c r="X2202" s="35">
        <f t="shared" si="4503"/>
        <v>0.02</v>
      </c>
      <c r="Y2202" s="35"/>
    </row>
    <row r="2203" spans="1:25" x14ac:dyDescent="0.2">
      <c r="A2203" s="30">
        <v>45762</v>
      </c>
      <c r="B2203" s="31" t="s">
        <v>36</v>
      </c>
      <c r="C2203" s="32" t="s">
        <v>32</v>
      </c>
      <c r="D2203" s="31" t="s">
        <v>27</v>
      </c>
      <c r="E2203" s="33">
        <v>0</v>
      </c>
      <c r="F2203" s="8">
        <v>0</v>
      </c>
      <c r="G2203" s="25">
        <v>0</v>
      </c>
      <c r="H2203" s="36">
        <v>0</v>
      </c>
      <c r="I2203" s="33">
        <f t="shared" si="4197"/>
        <v>0</v>
      </c>
      <c r="J2203" s="34">
        <f t="shared" si="4198"/>
        <v>0</v>
      </c>
      <c r="K2203" s="33">
        <f t="shared" ref="K2203:L2203" si="4534">IFERROR(G2203,0)</f>
        <v>0</v>
      </c>
      <c r="L2203" s="33">
        <f t="shared" si="4534"/>
        <v>0</v>
      </c>
      <c r="M2203" s="33">
        <f t="shared" si="4200"/>
        <v>0</v>
      </c>
      <c r="N2203" s="34">
        <f t="shared" si="4201"/>
        <v>0</v>
      </c>
      <c r="O2203" s="33">
        <f t="shared" ref="O2203:P2203" si="4535">IFERROR(K2203,0)</f>
        <v>0</v>
      </c>
      <c r="P2203" s="33">
        <f t="shared" si="4535"/>
        <v>0</v>
      </c>
      <c r="Q2203" s="33">
        <f t="shared" si="4203"/>
        <v>0</v>
      </c>
      <c r="R2203" s="34">
        <f t="shared" si="4204"/>
        <v>0</v>
      </c>
      <c r="S2203" s="1"/>
      <c r="T2203" s="1"/>
      <c r="U2203" s="1"/>
      <c r="V2203" s="33">
        <f t="shared" si="4495"/>
        <v>0</v>
      </c>
      <c r="W2203" s="33">
        <f t="shared" si="4496"/>
        <v>0</v>
      </c>
      <c r="X2203" s="35">
        <f t="shared" si="4503"/>
        <v>0</v>
      </c>
      <c r="Y2203" s="35"/>
    </row>
    <row r="2204" spans="1:25" x14ac:dyDescent="0.2">
      <c r="A2204" s="30">
        <v>45762</v>
      </c>
      <c r="B2204" s="31" t="s">
        <v>33</v>
      </c>
      <c r="C2204" s="32" t="s">
        <v>32</v>
      </c>
      <c r="D2204" s="31" t="s">
        <v>25</v>
      </c>
      <c r="E2204" s="33">
        <v>0.63</v>
      </c>
      <c r="F2204" s="8">
        <v>0</v>
      </c>
      <c r="G2204" s="25">
        <v>1.6659999999999999E-3</v>
      </c>
      <c r="H2204" s="36">
        <v>1E-3</v>
      </c>
      <c r="I2204" s="33">
        <f t="shared" si="4197"/>
        <v>-6.6599999999999993E-4</v>
      </c>
      <c r="J2204" s="34">
        <f t="shared" si="4198"/>
        <v>60.024009603841542</v>
      </c>
      <c r="K2204" s="33">
        <f t="shared" ref="K2204:L2204" si="4536">IFERROR(G2204,0)</f>
        <v>1.6659999999999999E-3</v>
      </c>
      <c r="L2204" s="33">
        <f t="shared" si="4536"/>
        <v>1E-3</v>
      </c>
      <c r="M2204" s="33">
        <f t="shared" si="4200"/>
        <v>-6.6599999999999993E-4</v>
      </c>
      <c r="N2204" s="34">
        <f t="shared" si="4201"/>
        <v>60.024009603841542</v>
      </c>
      <c r="O2204" s="33">
        <f t="shared" ref="O2204:P2204" si="4537">IFERROR(K2204,0)</f>
        <v>1.6659999999999999E-3</v>
      </c>
      <c r="P2204" s="33">
        <f t="shared" si="4537"/>
        <v>1E-3</v>
      </c>
      <c r="Q2204" s="33">
        <f t="shared" si="4203"/>
        <v>-6.6599999999999993E-4</v>
      </c>
      <c r="R2204" s="34">
        <f t="shared" si="4204"/>
        <v>60.024009603841542</v>
      </c>
      <c r="S2204" s="35" t="e">
        <f>T2183</f>
        <v>#REF!</v>
      </c>
      <c r="T2204" s="33" t="e">
        <f>H2204+S2204-H2205-H2206-U2204</f>
        <v>#REF!</v>
      </c>
      <c r="U2204" s="35">
        <v>1E-4</v>
      </c>
      <c r="V2204" s="33">
        <f t="shared" si="4495"/>
        <v>0</v>
      </c>
      <c r="W2204" s="33">
        <f t="shared" si="4496"/>
        <v>0</v>
      </c>
      <c r="X2204" s="35">
        <f t="shared" si="4503"/>
        <v>0</v>
      </c>
      <c r="Y2204" s="35"/>
    </row>
    <row r="2205" spans="1:25" x14ac:dyDescent="0.2">
      <c r="A2205" s="30">
        <v>45762</v>
      </c>
      <c r="B2205" s="31" t="s">
        <v>33</v>
      </c>
      <c r="C2205" s="32" t="s">
        <v>32</v>
      </c>
      <c r="D2205" s="31" t="s">
        <v>26</v>
      </c>
      <c r="E2205" s="33">
        <v>0.63</v>
      </c>
      <c r="F2205" s="8">
        <v>0</v>
      </c>
      <c r="G2205" s="25">
        <v>1.6659999999999999E-3</v>
      </c>
      <c r="H2205" s="36">
        <v>0</v>
      </c>
      <c r="I2205" s="33">
        <f t="shared" si="4197"/>
        <v>-1.6659999999999999E-3</v>
      </c>
      <c r="J2205" s="34">
        <f t="shared" si="4198"/>
        <v>0</v>
      </c>
      <c r="K2205" s="33">
        <f t="shared" ref="K2205:L2205" si="4538">IFERROR(G2205,0)</f>
        <v>1.6659999999999999E-3</v>
      </c>
      <c r="L2205" s="33">
        <f t="shared" si="4538"/>
        <v>0</v>
      </c>
      <c r="M2205" s="33">
        <f t="shared" si="4200"/>
        <v>-1.6659999999999999E-3</v>
      </c>
      <c r="N2205" s="34">
        <f t="shared" si="4201"/>
        <v>0</v>
      </c>
      <c r="O2205" s="33">
        <f t="shared" ref="O2205:P2205" si="4539">IFERROR(K2205,0)</f>
        <v>1.6659999999999999E-3</v>
      </c>
      <c r="P2205" s="33">
        <f t="shared" si="4539"/>
        <v>0</v>
      </c>
      <c r="Q2205" s="33">
        <f t="shared" si="4203"/>
        <v>-1.6659999999999999E-3</v>
      </c>
      <c r="R2205" s="34">
        <f t="shared" si="4204"/>
        <v>0</v>
      </c>
      <c r="S2205" s="1"/>
      <c r="T2205" s="1"/>
      <c r="U2205" s="1"/>
      <c r="V2205" s="33">
        <f t="shared" si="4495"/>
        <v>0</v>
      </c>
      <c r="W2205" s="33">
        <f t="shared" si="4496"/>
        <v>0</v>
      </c>
      <c r="X2205" s="35">
        <f t="shared" si="4503"/>
        <v>1E-3</v>
      </c>
      <c r="Y2205" s="35"/>
    </row>
    <row r="2206" spans="1:25" x14ac:dyDescent="0.2">
      <c r="A2206" s="30">
        <v>45762</v>
      </c>
      <c r="B2206" s="31" t="s">
        <v>33</v>
      </c>
      <c r="C2206" s="32" t="s">
        <v>32</v>
      </c>
      <c r="D2206" s="31" t="s">
        <v>27</v>
      </c>
      <c r="E2206" s="33">
        <v>0</v>
      </c>
      <c r="F2206" s="8">
        <v>0</v>
      </c>
      <c r="G2206" s="25">
        <v>0</v>
      </c>
      <c r="H2206" s="36">
        <v>0</v>
      </c>
      <c r="I2206" s="33">
        <f t="shared" si="4197"/>
        <v>0</v>
      </c>
      <c r="J2206" s="34">
        <f t="shared" si="4198"/>
        <v>0</v>
      </c>
      <c r="K2206" s="33">
        <f t="shared" ref="K2206:L2206" si="4540">IFERROR(G2206,0)</f>
        <v>0</v>
      </c>
      <c r="L2206" s="33">
        <f t="shared" si="4540"/>
        <v>0</v>
      </c>
      <c r="M2206" s="33">
        <f t="shared" si="4200"/>
        <v>0</v>
      </c>
      <c r="N2206" s="34">
        <f t="shared" si="4201"/>
        <v>0</v>
      </c>
      <c r="O2206" s="33">
        <f t="shared" ref="O2206:P2206" si="4541">IFERROR(K2206,0)</f>
        <v>0</v>
      </c>
      <c r="P2206" s="33">
        <f t="shared" si="4541"/>
        <v>0</v>
      </c>
      <c r="Q2206" s="33">
        <f t="shared" si="4203"/>
        <v>0</v>
      </c>
      <c r="R2206" s="34">
        <f t="shared" si="4204"/>
        <v>0</v>
      </c>
      <c r="S2206" s="1"/>
      <c r="T2206" s="1"/>
      <c r="U2206" s="1"/>
      <c r="V2206" s="33">
        <f t="shared" si="4495"/>
        <v>0</v>
      </c>
      <c r="W2206" s="33">
        <f t="shared" si="4496"/>
        <v>0</v>
      </c>
      <c r="X2206" s="35">
        <f t="shared" si="4503"/>
        <v>0</v>
      </c>
      <c r="Y2206" s="35"/>
    </row>
    <row r="2207" spans="1:25" x14ac:dyDescent="0.2">
      <c r="A2207" s="30">
        <v>45763</v>
      </c>
      <c r="B2207" s="31" t="s">
        <v>28</v>
      </c>
      <c r="C2207" s="32" t="s">
        <v>24</v>
      </c>
      <c r="D2207" s="31" t="s">
        <v>25</v>
      </c>
      <c r="E2207" s="33">
        <v>190.9</v>
      </c>
      <c r="F2207" s="9">
        <v>0.66500000000000004</v>
      </c>
      <c r="G2207" s="33">
        <v>0.53666000000000003</v>
      </c>
      <c r="H2207" s="26">
        <v>0.57199999999999995</v>
      </c>
      <c r="I2207" s="33">
        <f t="shared" si="4197"/>
        <v>3.5339999999999927E-2</v>
      </c>
      <c r="J2207" s="34">
        <f t="shared" si="4198"/>
        <v>106.58517497111764</v>
      </c>
      <c r="K2207" s="33">
        <f t="shared" ref="K2207:L2207" si="4542">IFERROR(G2207,0)</f>
        <v>0.53666000000000003</v>
      </c>
      <c r="L2207" s="33">
        <f t="shared" si="4542"/>
        <v>0.57199999999999995</v>
      </c>
      <c r="M2207" s="33">
        <f t="shared" si="4200"/>
        <v>3.5339999999999927E-2</v>
      </c>
      <c r="N2207" s="34">
        <f t="shared" si="4201"/>
        <v>106.58517497111764</v>
      </c>
      <c r="O2207" s="33">
        <f t="shared" ref="O2207:P2207" si="4543">IFERROR(K2207,0)</f>
        <v>0.53666000000000003</v>
      </c>
      <c r="P2207" s="33">
        <f t="shared" si="4543"/>
        <v>0.57199999999999995</v>
      </c>
      <c r="Q2207" s="33">
        <f t="shared" si="4203"/>
        <v>3.5339999999999927E-2</v>
      </c>
      <c r="R2207" s="34">
        <f t="shared" si="4204"/>
        <v>106.58517497111764</v>
      </c>
      <c r="S2207" s="33" t="e">
        <f>T2186</f>
        <v>#REF!</v>
      </c>
      <c r="T2207" s="33" t="e">
        <f>H2207+S2207-H2208-H2209-U2207</f>
        <v>#REF!</v>
      </c>
      <c r="U2207" s="33">
        <v>1.8E-3</v>
      </c>
      <c r="V2207" s="33">
        <f t="shared" si="4495"/>
        <v>80.700751879699254</v>
      </c>
      <c r="W2207" s="33">
        <f t="shared" si="4496"/>
        <v>86.015037593984957</v>
      </c>
      <c r="X2207" s="35">
        <f>H2165</f>
        <v>0.56499999999999995</v>
      </c>
      <c r="Y2207" s="35"/>
    </row>
    <row r="2208" spans="1:25" x14ac:dyDescent="0.2">
      <c r="A2208" s="30">
        <v>45763</v>
      </c>
      <c r="B2208" s="31" t="s">
        <v>28</v>
      </c>
      <c r="C2208" s="32" t="s">
        <v>24</v>
      </c>
      <c r="D2208" s="31" t="s">
        <v>26</v>
      </c>
      <c r="E2208" s="33">
        <v>220.3</v>
      </c>
      <c r="F2208" s="8">
        <v>1.1930000000000001</v>
      </c>
      <c r="G2208" s="25">
        <v>0.66</v>
      </c>
      <c r="H2208" s="36">
        <v>2.3330000000000002</v>
      </c>
      <c r="I2208" s="33">
        <f t="shared" si="4197"/>
        <v>1.673</v>
      </c>
      <c r="J2208" s="34">
        <f t="shared" si="4198"/>
        <v>353.4848484848485</v>
      </c>
      <c r="K2208" s="33">
        <f t="shared" ref="K2208:L2208" si="4544">IFERROR(G2208,0)</f>
        <v>0.66</v>
      </c>
      <c r="L2208" s="33">
        <f t="shared" si="4544"/>
        <v>2.3330000000000002</v>
      </c>
      <c r="M2208" s="33">
        <f t="shared" si="4200"/>
        <v>1.673</v>
      </c>
      <c r="N2208" s="34">
        <f t="shared" si="4201"/>
        <v>353.4848484848485</v>
      </c>
      <c r="O2208" s="33">
        <f t="shared" ref="O2208:P2208" si="4545">IFERROR(K2208,0)</f>
        <v>0.66</v>
      </c>
      <c r="P2208" s="33">
        <f t="shared" si="4545"/>
        <v>2.3330000000000002</v>
      </c>
      <c r="Q2208" s="33">
        <f t="shared" si="4203"/>
        <v>1.673</v>
      </c>
      <c r="R2208" s="34">
        <f t="shared" si="4204"/>
        <v>353.4848484848485</v>
      </c>
      <c r="S2208" s="1"/>
      <c r="T2208" s="1"/>
      <c r="U2208" s="1"/>
      <c r="V2208" s="33">
        <f t="shared" si="4495"/>
        <v>55.322715842414084</v>
      </c>
      <c r="W2208" s="33">
        <f t="shared" si="4496"/>
        <v>195.55741827326071</v>
      </c>
      <c r="X2208" s="35">
        <f t="shared" ref="X2208:X2227" si="4546">H2165</f>
        <v>0.56499999999999995</v>
      </c>
      <c r="Y2208" s="35"/>
    </row>
    <row r="2209" spans="1:25" x14ac:dyDescent="0.2">
      <c r="A2209" s="30">
        <v>45763</v>
      </c>
      <c r="B2209" s="31" t="s">
        <v>28</v>
      </c>
      <c r="C2209" s="32" t="s">
        <v>24</v>
      </c>
      <c r="D2209" s="31" t="s">
        <v>27</v>
      </c>
      <c r="E2209" s="33">
        <v>0</v>
      </c>
      <c r="F2209" s="8">
        <v>0</v>
      </c>
      <c r="G2209" s="25">
        <v>0</v>
      </c>
      <c r="H2209" s="36">
        <v>0</v>
      </c>
      <c r="I2209" s="33">
        <f t="shared" si="4197"/>
        <v>0</v>
      </c>
      <c r="J2209" s="34">
        <f t="shared" si="4198"/>
        <v>0</v>
      </c>
      <c r="K2209" s="33">
        <f t="shared" ref="K2209:L2209" si="4547">IFERROR(G2209,0)</f>
        <v>0</v>
      </c>
      <c r="L2209" s="33">
        <f t="shared" si="4547"/>
        <v>0</v>
      </c>
      <c r="M2209" s="33">
        <f t="shared" si="4200"/>
        <v>0</v>
      </c>
      <c r="N2209" s="34">
        <f t="shared" si="4201"/>
        <v>0</v>
      </c>
      <c r="O2209" s="33">
        <f t="shared" ref="O2209:P2209" si="4548">IFERROR(K2209,0)</f>
        <v>0</v>
      </c>
      <c r="P2209" s="33">
        <f t="shared" si="4548"/>
        <v>0</v>
      </c>
      <c r="Q2209" s="33">
        <f t="shared" si="4203"/>
        <v>0</v>
      </c>
      <c r="R2209" s="34">
        <f t="shared" si="4204"/>
        <v>0</v>
      </c>
      <c r="S2209" s="1"/>
      <c r="T2209" s="1"/>
      <c r="U2209" s="1"/>
      <c r="V2209" s="33">
        <f t="shared" si="4495"/>
        <v>0</v>
      </c>
      <c r="W2209" s="33">
        <f t="shared" si="4496"/>
        <v>0</v>
      </c>
      <c r="X2209" s="35">
        <f t="shared" si="4546"/>
        <v>2.6080000000000001</v>
      </c>
      <c r="Y2209" s="35"/>
    </row>
    <row r="2210" spans="1:25" x14ac:dyDescent="0.2">
      <c r="A2210" s="30">
        <v>45763</v>
      </c>
      <c r="B2210" s="31" t="s">
        <v>23</v>
      </c>
      <c r="C2210" s="32" t="s">
        <v>24</v>
      </c>
      <c r="D2210" s="31" t="s">
        <v>25</v>
      </c>
      <c r="E2210" s="33">
        <v>1.7</v>
      </c>
      <c r="F2210" s="8">
        <v>5.0000000000000001E-3</v>
      </c>
      <c r="G2210" s="25">
        <v>4.6600000000000001E-3</v>
      </c>
      <c r="H2210" s="36">
        <v>5.0000000000000001E-3</v>
      </c>
      <c r="I2210" s="33">
        <f t="shared" si="4197"/>
        <v>3.4000000000000002E-4</v>
      </c>
      <c r="J2210" s="34">
        <f t="shared" si="4198"/>
        <v>107.29613733905579</v>
      </c>
      <c r="K2210" s="33">
        <f t="shared" ref="K2210:L2210" si="4549">IFERROR(G2210,0)</f>
        <v>4.6600000000000001E-3</v>
      </c>
      <c r="L2210" s="33">
        <f t="shared" si="4549"/>
        <v>5.0000000000000001E-3</v>
      </c>
      <c r="M2210" s="33">
        <f t="shared" si="4200"/>
        <v>3.4000000000000002E-4</v>
      </c>
      <c r="N2210" s="34">
        <f t="shared" si="4201"/>
        <v>107.29613733905579</v>
      </c>
      <c r="O2210" s="33">
        <f t="shared" ref="O2210:P2210" si="4550">IFERROR(K2210,0)</f>
        <v>4.6600000000000001E-3</v>
      </c>
      <c r="P2210" s="33">
        <f t="shared" si="4550"/>
        <v>5.0000000000000001E-3</v>
      </c>
      <c r="Q2210" s="33">
        <f t="shared" si="4203"/>
        <v>3.4000000000000002E-4</v>
      </c>
      <c r="R2210" s="34">
        <f t="shared" si="4204"/>
        <v>107.29613733905579</v>
      </c>
      <c r="S2210" s="33" t="e">
        <f>T2189</f>
        <v>#REF!</v>
      </c>
      <c r="T2210" s="33" t="e">
        <f>H2210+S2210-H2211-H2212-U2210</f>
        <v>#REF!</v>
      </c>
      <c r="U2210" s="33">
        <v>1E-4</v>
      </c>
      <c r="V2210" s="33">
        <f t="shared" si="4495"/>
        <v>93.2</v>
      </c>
      <c r="W2210" s="33">
        <f t="shared" si="4496"/>
        <v>100</v>
      </c>
      <c r="X2210" s="35">
        <f t="shared" si="4546"/>
        <v>0</v>
      </c>
      <c r="Y2210" s="35"/>
    </row>
    <row r="2211" spans="1:25" x14ac:dyDescent="0.2">
      <c r="A2211" s="30">
        <v>45763</v>
      </c>
      <c r="B2211" s="31" t="s">
        <v>23</v>
      </c>
      <c r="C2211" s="32" t="s">
        <v>24</v>
      </c>
      <c r="D2211" s="31" t="s">
        <v>26</v>
      </c>
      <c r="E2211" s="33">
        <v>1.5</v>
      </c>
      <c r="F2211" s="8">
        <v>0</v>
      </c>
      <c r="G2211" s="25">
        <v>3.3300000000000001E-3</v>
      </c>
      <c r="H2211" s="36">
        <v>0</v>
      </c>
      <c r="I2211" s="33">
        <f t="shared" si="4197"/>
        <v>-3.3300000000000001E-3</v>
      </c>
      <c r="J2211" s="34">
        <f t="shared" si="4198"/>
        <v>0</v>
      </c>
      <c r="K2211" s="33">
        <f t="shared" ref="K2211:L2211" si="4551">IFERROR(G2211,0)</f>
        <v>3.3300000000000001E-3</v>
      </c>
      <c r="L2211" s="33">
        <f t="shared" si="4551"/>
        <v>0</v>
      </c>
      <c r="M2211" s="33">
        <f t="shared" si="4200"/>
        <v>-3.3300000000000001E-3</v>
      </c>
      <c r="N2211" s="34">
        <f t="shared" si="4201"/>
        <v>0</v>
      </c>
      <c r="O2211" s="33">
        <f t="shared" ref="O2211:P2211" si="4552">IFERROR(K2211,0)</f>
        <v>3.3300000000000001E-3</v>
      </c>
      <c r="P2211" s="33">
        <f t="shared" si="4552"/>
        <v>0</v>
      </c>
      <c r="Q2211" s="33">
        <f t="shared" si="4203"/>
        <v>-3.3300000000000001E-3</v>
      </c>
      <c r="R2211" s="34">
        <f t="shared" si="4204"/>
        <v>0</v>
      </c>
      <c r="S2211" s="1"/>
      <c r="T2211" s="1"/>
      <c r="U2211" s="1"/>
      <c r="V2211" s="33">
        <f t="shared" si="4495"/>
        <v>0</v>
      </c>
      <c r="W2211" s="33">
        <f t="shared" si="4496"/>
        <v>0</v>
      </c>
      <c r="X2211" s="35">
        <f t="shared" si="4546"/>
        <v>5.0000000000000001E-3</v>
      </c>
      <c r="Y2211" s="35"/>
    </row>
    <row r="2212" spans="1:25" x14ac:dyDescent="0.2">
      <c r="A2212" s="30">
        <v>45763</v>
      </c>
      <c r="B2212" s="31" t="s">
        <v>23</v>
      </c>
      <c r="C2212" s="32" t="s">
        <v>24</v>
      </c>
      <c r="D2212" s="31" t="s">
        <v>27</v>
      </c>
      <c r="E2212" s="33">
        <v>0</v>
      </c>
      <c r="F2212" s="8">
        <v>0</v>
      </c>
      <c r="G2212" s="25">
        <v>0</v>
      </c>
      <c r="H2212" s="36">
        <v>0</v>
      </c>
      <c r="I2212" s="33">
        <f t="shared" si="4197"/>
        <v>0</v>
      </c>
      <c r="J2212" s="34">
        <f t="shared" si="4198"/>
        <v>0</v>
      </c>
      <c r="K2212" s="33">
        <f t="shared" ref="K2212:L2212" si="4553">IFERROR(G2212,0)</f>
        <v>0</v>
      </c>
      <c r="L2212" s="33">
        <f t="shared" si="4553"/>
        <v>0</v>
      </c>
      <c r="M2212" s="33">
        <f t="shared" si="4200"/>
        <v>0</v>
      </c>
      <c r="N2212" s="34">
        <f t="shared" si="4201"/>
        <v>0</v>
      </c>
      <c r="O2212" s="33">
        <f t="shared" ref="O2212:P2212" si="4554">IFERROR(K2212,0)</f>
        <v>0</v>
      </c>
      <c r="P2212" s="33">
        <f t="shared" si="4554"/>
        <v>0</v>
      </c>
      <c r="Q2212" s="33">
        <f t="shared" si="4203"/>
        <v>0</v>
      </c>
      <c r="R2212" s="34">
        <f t="shared" si="4204"/>
        <v>0</v>
      </c>
      <c r="S2212" s="1"/>
      <c r="T2212" s="1"/>
      <c r="U2212" s="1"/>
      <c r="V2212" s="33">
        <f t="shared" si="4495"/>
        <v>0</v>
      </c>
      <c r="W2212" s="33">
        <f t="shared" si="4496"/>
        <v>0</v>
      </c>
      <c r="X2212" s="35">
        <f t="shared" si="4546"/>
        <v>0</v>
      </c>
      <c r="Y2212" s="35"/>
    </row>
    <row r="2213" spans="1:25" x14ac:dyDescent="0.2">
      <c r="A2213" s="30">
        <v>45763</v>
      </c>
      <c r="B2213" s="31" t="s">
        <v>29</v>
      </c>
      <c r="C2213" s="32" t="s">
        <v>24</v>
      </c>
      <c r="D2213" s="31" t="s">
        <v>25</v>
      </c>
      <c r="E2213" s="33">
        <v>1</v>
      </c>
      <c r="F2213" s="8">
        <v>4.0000000000000001E-3</v>
      </c>
      <c r="G2213" s="25">
        <v>3.0000000000000001E-3</v>
      </c>
      <c r="H2213" s="36">
        <v>3.0000000000000001E-3</v>
      </c>
      <c r="I2213" s="33">
        <f t="shared" si="4197"/>
        <v>0</v>
      </c>
      <c r="J2213" s="34">
        <f t="shared" si="4198"/>
        <v>100</v>
      </c>
      <c r="K2213" s="33">
        <f t="shared" ref="K2213:L2213" si="4555">IFERROR(G2213,0)</f>
        <v>3.0000000000000001E-3</v>
      </c>
      <c r="L2213" s="33">
        <f t="shared" si="4555"/>
        <v>3.0000000000000001E-3</v>
      </c>
      <c r="M2213" s="33">
        <f t="shared" si="4200"/>
        <v>0</v>
      </c>
      <c r="N2213" s="34">
        <f t="shared" si="4201"/>
        <v>100</v>
      </c>
      <c r="O2213" s="33">
        <f t="shared" ref="O2213:P2213" si="4556">IFERROR(K2213,0)</f>
        <v>3.0000000000000001E-3</v>
      </c>
      <c r="P2213" s="33">
        <f t="shared" si="4556"/>
        <v>3.0000000000000001E-3</v>
      </c>
      <c r="Q2213" s="33">
        <f t="shared" si="4203"/>
        <v>0</v>
      </c>
      <c r="R2213" s="34">
        <f t="shared" si="4204"/>
        <v>100</v>
      </c>
      <c r="S2213" s="33" t="e">
        <f>T2192</f>
        <v>#REF!</v>
      </c>
      <c r="T2213" s="33" t="e">
        <f>H2213+S2213-H2214-H2215-U2213</f>
        <v>#REF!</v>
      </c>
      <c r="U2213" s="33">
        <v>0</v>
      </c>
      <c r="V2213" s="33">
        <f t="shared" si="4495"/>
        <v>75</v>
      </c>
      <c r="W2213" s="33">
        <f t="shared" si="4496"/>
        <v>75</v>
      </c>
      <c r="X2213" s="35">
        <f t="shared" si="4546"/>
        <v>0</v>
      </c>
      <c r="Y2213" s="35"/>
    </row>
    <row r="2214" spans="1:25" x14ac:dyDescent="0.2">
      <c r="A2214" s="30">
        <v>45763</v>
      </c>
      <c r="B2214" s="31" t="s">
        <v>29</v>
      </c>
      <c r="C2214" s="32" t="s">
        <v>24</v>
      </c>
      <c r="D2214" s="31" t="s">
        <v>26</v>
      </c>
      <c r="E2214" s="33">
        <v>1</v>
      </c>
      <c r="F2214" s="8">
        <v>0</v>
      </c>
      <c r="G2214" s="25">
        <v>3.0000000000000001E-3</v>
      </c>
      <c r="H2214" s="36">
        <v>0</v>
      </c>
      <c r="I2214" s="33">
        <f t="shared" si="4197"/>
        <v>-3.0000000000000001E-3</v>
      </c>
      <c r="J2214" s="34">
        <f t="shared" si="4198"/>
        <v>0</v>
      </c>
      <c r="K2214" s="33">
        <f t="shared" ref="K2214:L2214" si="4557">IFERROR(G2214,0)</f>
        <v>3.0000000000000001E-3</v>
      </c>
      <c r="L2214" s="33">
        <f t="shared" si="4557"/>
        <v>0</v>
      </c>
      <c r="M2214" s="33">
        <f t="shared" si="4200"/>
        <v>-3.0000000000000001E-3</v>
      </c>
      <c r="N2214" s="34">
        <f t="shared" si="4201"/>
        <v>0</v>
      </c>
      <c r="O2214" s="33">
        <f t="shared" ref="O2214:P2214" si="4558">IFERROR(K2214,0)</f>
        <v>3.0000000000000001E-3</v>
      </c>
      <c r="P2214" s="33">
        <f t="shared" si="4558"/>
        <v>0</v>
      </c>
      <c r="Q2214" s="33">
        <f t="shared" si="4203"/>
        <v>-3.0000000000000001E-3</v>
      </c>
      <c r="R2214" s="34">
        <f t="shared" si="4204"/>
        <v>0</v>
      </c>
      <c r="S2214" s="1"/>
      <c r="T2214" s="1"/>
      <c r="U2214" s="1"/>
      <c r="V2214" s="33">
        <f t="shared" si="4495"/>
        <v>0</v>
      </c>
      <c r="W2214" s="33">
        <f t="shared" si="4496"/>
        <v>0</v>
      </c>
      <c r="X2214" s="35">
        <f t="shared" si="4546"/>
        <v>3.0000000000000001E-3</v>
      </c>
      <c r="Y2214" s="35"/>
    </row>
    <row r="2215" spans="1:25" x14ac:dyDescent="0.2">
      <c r="A2215" s="30">
        <v>45763</v>
      </c>
      <c r="B2215" s="31" t="s">
        <v>29</v>
      </c>
      <c r="C2215" s="32" t="s">
        <v>24</v>
      </c>
      <c r="D2215" s="31" t="s">
        <v>27</v>
      </c>
      <c r="E2215" s="33">
        <v>0</v>
      </c>
      <c r="F2215" s="8">
        <v>0</v>
      </c>
      <c r="G2215" s="25">
        <v>0</v>
      </c>
      <c r="H2215" s="36">
        <v>0</v>
      </c>
      <c r="I2215" s="33">
        <f t="shared" si="4197"/>
        <v>0</v>
      </c>
      <c r="J2215" s="34">
        <f t="shared" si="4198"/>
        <v>0</v>
      </c>
      <c r="K2215" s="33">
        <f t="shared" ref="K2215:L2215" si="4559">IFERROR(G2215,0)</f>
        <v>0</v>
      </c>
      <c r="L2215" s="33">
        <f t="shared" si="4559"/>
        <v>0</v>
      </c>
      <c r="M2215" s="33">
        <f t="shared" si="4200"/>
        <v>0</v>
      </c>
      <c r="N2215" s="34">
        <f t="shared" si="4201"/>
        <v>0</v>
      </c>
      <c r="O2215" s="33">
        <f t="shared" ref="O2215:P2215" si="4560">IFERROR(K2215,0)</f>
        <v>0</v>
      </c>
      <c r="P2215" s="33">
        <f t="shared" si="4560"/>
        <v>0</v>
      </c>
      <c r="Q2215" s="33">
        <f t="shared" si="4203"/>
        <v>0</v>
      </c>
      <c r="R2215" s="34">
        <f t="shared" si="4204"/>
        <v>0</v>
      </c>
      <c r="S2215" s="1"/>
      <c r="T2215" s="1"/>
      <c r="U2215" s="1"/>
      <c r="V2215" s="33">
        <f t="shared" si="4495"/>
        <v>0</v>
      </c>
      <c r="W2215" s="33">
        <f t="shared" si="4496"/>
        <v>0</v>
      </c>
      <c r="X2215" s="35">
        <f t="shared" si="4546"/>
        <v>6.7000000000000004E-2</v>
      </c>
      <c r="Y2215" s="35"/>
    </row>
    <row r="2216" spans="1:25" x14ac:dyDescent="0.2">
      <c r="A2216" s="30">
        <v>45763</v>
      </c>
      <c r="B2216" s="31" t="s">
        <v>30</v>
      </c>
      <c r="C2216" s="32" t="s">
        <v>24</v>
      </c>
      <c r="D2216" s="31" t="s">
        <v>25</v>
      </c>
      <c r="E2216" s="33">
        <v>0.6</v>
      </c>
      <c r="F2216" s="8">
        <v>0</v>
      </c>
      <c r="G2216" s="25">
        <v>3.3300000000000001E-3</v>
      </c>
      <c r="H2216" s="36">
        <v>8.0000000000000002E-3</v>
      </c>
      <c r="I2216" s="33">
        <f t="shared" si="4197"/>
        <v>4.6700000000000005E-3</v>
      </c>
      <c r="J2216" s="34">
        <f t="shared" si="4198"/>
        <v>240.24024024024024</v>
      </c>
      <c r="K2216" s="33">
        <f t="shared" ref="K2216:L2216" si="4561">IFERROR(G2216,0)</f>
        <v>3.3300000000000001E-3</v>
      </c>
      <c r="L2216" s="33">
        <f t="shared" si="4561"/>
        <v>8.0000000000000002E-3</v>
      </c>
      <c r="M2216" s="33">
        <f t="shared" si="4200"/>
        <v>4.6700000000000005E-3</v>
      </c>
      <c r="N2216" s="34">
        <f t="shared" si="4201"/>
        <v>240.24024024024024</v>
      </c>
      <c r="O2216" s="33">
        <f t="shared" ref="O2216:P2216" si="4562">IFERROR(K2216,0)</f>
        <v>3.3300000000000001E-3</v>
      </c>
      <c r="P2216" s="33">
        <f t="shared" si="4562"/>
        <v>8.0000000000000002E-3</v>
      </c>
      <c r="Q2216" s="33">
        <f t="shared" si="4203"/>
        <v>4.6700000000000005E-3</v>
      </c>
      <c r="R2216" s="34">
        <f t="shared" si="4204"/>
        <v>240.24024024024024</v>
      </c>
      <c r="S2216" s="35" t="e">
        <f>T2195</f>
        <v>#REF!</v>
      </c>
      <c r="T2216" s="33" t="e">
        <f>H2216+S2216-H2217-H2218-U2216</f>
        <v>#REF!</v>
      </c>
      <c r="U2216" s="35">
        <v>0</v>
      </c>
      <c r="V2216" s="33">
        <f t="shared" si="4495"/>
        <v>0</v>
      </c>
      <c r="W2216" s="33">
        <f t="shared" si="4496"/>
        <v>0</v>
      </c>
      <c r="X2216" s="35">
        <f t="shared" si="4546"/>
        <v>0</v>
      </c>
      <c r="Y2216" s="35"/>
    </row>
    <row r="2217" spans="1:25" x14ac:dyDescent="0.2">
      <c r="A2217" s="30">
        <v>45763</v>
      </c>
      <c r="B2217" s="31" t="s">
        <v>30</v>
      </c>
      <c r="C2217" s="32" t="s">
        <v>24</v>
      </c>
      <c r="D2217" s="31" t="s">
        <v>26</v>
      </c>
      <c r="E2217" s="33">
        <v>0.6</v>
      </c>
      <c r="F2217" s="8">
        <v>0</v>
      </c>
      <c r="G2217" s="25">
        <v>3.3300000000000001E-3</v>
      </c>
      <c r="H2217" s="36">
        <v>0</v>
      </c>
      <c r="I2217" s="33">
        <f t="shared" si="4197"/>
        <v>-3.3300000000000001E-3</v>
      </c>
      <c r="J2217" s="34">
        <f t="shared" si="4198"/>
        <v>0</v>
      </c>
      <c r="K2217" s="33">
        <f t="shared" ref="K2217:L2217" si="4563">IFERROR(G2217,0)</f>
        <v>3.3300000000000001E-3</v>
      </c>
      <c r="L2217" s="33">
        <f t="shared" si="4563"/>
        <v>0</v>
      </c>
      <c r="M2217" s="33">
        <f t="shared" si="4200"/>
        <v>-3.3300000000000001E-3</v>
      </c>
      <c r="N2217" s="34">
        <f t="shared" si="4201"/>
        <v>0</v>
      </c>
      <c r="O2217" s="33">
        <f t="shared" ref="O2217:P2217" si="4564">IFERROR(K2217,0)</f>
        <v>3.3300000000000001E-3</v>
      </c>
      <c r="P2217" s="33">
        <f t="shared" si="4564"/>
        <v>0</v>
      </c>
      <c r="Q2217" s="33">
        <f t="shared" si="4203"/>
        <v>-3.3300000000000001E-3</v>
      </c>
      <c r="R2217" s="34">
        <f t="shared" si="4204"/>
        <v>0</v>
      </c>
      <c r="S2217" s="1"/>
      <c r="T2217" s="1"/>
      <c r="U2217" s="1"/>
      <c r="V2217" s="33">
        <f t="shared" si="4495"/>
        <v>0</v>
      </c>
      <c r="W2217" s="33">
        <f t="shared" si="4496"/>
        <v>0</v>
      </c>
      <c r="X2217" s="35">
        <f t="shared" si="4546"/>
        <v>4.0000000000000001E-3</v>
      </c>
      <c r="Y2217" s="35"/>
    </row>
    <row r="2218" spans="1:25" x14ac:dyDescent="0.2">
      <c r="A2218" s="30">
        <v>45763</v>
      </c>
      <c r="B2218" s="31" t="s">
        <v>30</v>
      </c>
      <c r="C2218" s="32" t="s">
        <v>24</v>
      </c>
      <c r="D2218" s="31" t="s">
        <v>27</v>
      </c>
      <c r="E2218" s="33">
        <v>0</v>
      </c>
      <c r="F2218" s="8">
        <v>0</v>
      </c>
      <c r="G2218" s="25">
        <v>0</v>
      </c>
      <c r="H2218" s="36">
        <v>0</v>
      </c>
      <c r="I2218" s="33">
        <f t="shared" si="4197"/>
        <v>0</v>
      </c>
      <c r="J2218" s="34">
        <f t="shared" si="4198"/>
        <v>0</v>
      </c>
      <c r="K2218" s="33">
        <f t="shared" ref="K2218:L2218" si="4565">IFERROR(G2218,0)</f>
        <v>0</v>
      </c>
      <c r="L2218" s="33">
        <f t="shared" si="4565"/>
        <v>0</v>
      </c>
      <c r="M2218" s="33">
        <f t="shared" si="4200"/>
        <v>0</v>
      </c>
      <c r="N2218" s="34">
        <f t="shared" si="4201"/>
        <v>0</v>
      </c>
      <c r="O2218" s="33">
        <f t="shared" ref="O2218:P2218" si="4566">IFERROR(K2218,0)</f>
        <v>0</v>
      </c>
      <c r="P2218" s="33">
        <f t="shared" si="4566"/>
        <v>0</v>
      </c>
      <c r="Q2218" s="33">
        <f t="shared" si="4203"/>
        <v>0</v>
      </c>
      <c r="R2218" s="34">
        <f t="shared" si="4204"/>
        <v>0</v>
      </c>
      <c r="S2218" s="1"/>
      <c r="T2218" s="1"/>
      <c r="U2218" s="1"/>
      <c r="V2218" s="33">
        <f t="shared" si="4495"/>
        <v>0</v>
      </c>
      <c r="W2218" s="33">
        <f t="shared" si="4496"/>
        <v>0</v>
      </c>
      <c r="X2218" s="35">
        <f t="shared" si="4546"/>
        <v>0</v>
      </c>
      <c r="Y2218" s="35"/>
    </row>
    <row r="2219" spans="1:25" x14ac:dyDescent="0.2">
      <c r="A2219" s="30">
        <v>45763</v>
      </c>
      <c r="B2219" s="31" t="s">
        <v>31</v>
      </c>
      <c r="C2219" s="32" t="s">
        <v>32</v>
      </c>
      <c r="D2219" s="31" t="s">
        <v>25</v>
      </c>
      <c r="E2219" s="33">
        <v>229.8</v>
      </c>
      <c r="F2219" s="8">
        <v>0.621</v>
      </c>
      <c r="G2219" s="25">
        <v>0.65332999999999997</v>
      </c>
      <c r="H2219" s="36">
        <v>0.63600000000000001</v>
      </c>
      <c r="I2219" s="33">
        <f t="shared" si="4197"/>
        <v>-1.7329999999999957E-2</v>
      </c>
      <c r="J2219" s="34">
        <f t="shared" si="4198"/>
        <v>97.347435446099212</v>
      </c>
      <c r="K2219" s="33">
        <f t="shared" ref="K2219:L2219" si="4567">IFERROR(G2219,0)</f>
        <v>0.65332999999999997</v>
      </c>
      <c r="L2219" s="33">
        <f t="shared" si="4567"/>
        <v>0.63600000000000001</v>
      </c>
      <c r="M2219" s="33">
        <f t="shared" si="4200"/>
        <v>-1.7329999999999957E-2</v>
      </c>
      <c r="N2219" s="34">
        <f t="shared" si="4201"/>
        <v>97.347435446099212</v>
      </c>
      <c r="O2219" s="33">
        <f t="shared" ref="O2219:P2219" si="4568">IFERROR(K2219,0)</f>
        <v>0.65332999999999997</v>
      </c>
      <c r="P2219" s="33">
        <f t="shared" si="4568"/>
        <v>0.63600000000000001</v>
      </c>
      <c r="Q2219" s="33">
        <f t="shared" si="4203"/>
        <v>-1.7329999999999957E-2</v>
      </c>
      <c r="R2219" s="34">
        <f t="shared" si="4204"/>
        <v>97.347435446099212</v>
      </c>
      <c r="S2219" s="35" t="e">
        <f>T2198</f>
        <v>#REF!</v>
      </c>
      <c r="T2219" s="33" t="e">
        <f>H2219+S2219-H2220-H2221-U2219</f>
        <v>#REF!</v>
      </c>
      <c r="U2219" s="35">
        <v>4.0000000000000002E-4</v>
      </c>
      <c r="V2219" s="33">
        <f t="shared" si="4495"/>
        <v>105.20611916264089</v>
      </c>
      <c r="W2219" s="33">
        <f t="shared" si="4496"/>
        <v>102.41545893719808</v>
      </c>
      <c r="X2219" s="35">
        <f t="shared" si="4546"/>
        <v>0</v>
      </c>
      <c r="Y2219" s="35"/>
    </row>
    <row r="2220" spans="1:25" x14ac:dyDescent="0.2">
      <c r="A2220" s="30">
        <v>45763</v>
      </c>
      <c r="B2220" s="31" t="s">
        <v>31</v>
      </c>
      <c r="C2220" s="32" t="s">
        <v>32</v>
      </c>
      <c r="D2220" s="31" t="s">
        <v>26</v>
      </c>
      <c r="E2220" s="33">
        <v>285</v>
      </c>
      <c r="F2220" s="8">
        <v>0</v>
      </c>
      <c r="G2220" s="25">
        <v>0.78332999999999997</v>
      </c>
      <c r="H2220" s="36">
        <v>0.41599999999999998</v>
      </c>
      <c r="I2220" s="33">
        <f t="shared" si="4197"/>
        <v>-0.36732999999999999</v>
      </c>
      <c r="J2220" s="34">
        <f t="shared" si="4198"/>
        <v>53.106608964293464</v>
      </c>
      <c r="K2220" s="33">
        <f t="shared" ref="K2220:L2220" si="4569">IFERROR(G2220,0)</f>
        <v>0.78332999999999997</v>
      </c>
      <c r="L2220" s="33">
        <f t="shared" si="4569"/>
        <v>0.41599999999999998</v>
      </c>
      <c r="M2220" s="33">
        <f t="shared" si="4200"/>
        <v>-0.36732999999999999</v>
      </c>
      <c r="N2220" s="34">
        <f t="shared" si="4201"/>
        <v>53.106608964293464</v>
      </c>
      <c r="O2220" s="33">
        <f t="shared" ref="O2220:P2220" si="4570">IFERROR(K2220,0)</f>
        <v>0.78332999999999997</v>
      </c>
      <c r="P2220" s="33">
        <f t="shared" si="4570"/>
        <v>0.41599999999999998</v>
      </c>
      <c r="Q2220" s="33">
        <f t="shared" si="4203"/>
        <v>-0.36732999999999999</v>
      </c>
      <c r="R2220" s="34">
        <f t="shared" si="4204"/>
        <v>53.106608964293464</v>
      </c>
      <c r="S2220" s="1"/>
      <c r="T2220" s="1"/>
      <c r="U2220" s="1"/>
      <c r="V2220" s="33">
        <f t="shared" si="4495"/>
        <v>0</v>
      </c>
      <c r="W2220" s="33">
        <f t="shared" si="4496"/>
        <v>0</v>
      </c>
      <c r="X2220" s="35">
        <f t="shared" si="4546"/>
        <v>0.63200000000000001</v>
      </c>
      <c r="Y2220" s="35"/>
    </row>
    <row r="2221" spans="1:25" x14ac:dyDescent="0.2">
      <c r="A2221" s="30">
        <v>45763</v>
      </c>
      <c r="B2221" s="31" t="s">
        <v>31</v>
      </c>
      <c r="C2221" s="32" t="s">
        <v>32</v>
      </c>
      <c r="D2221" s="31" t="s">
        <v>27</v>
      </c>
      <c r="E2221" s="33">
        <v>0</v>
      </c>
      <c r="F2221" s="8">
        <v>0</v>
      </c>
      <c r="G2221" s="25">
        <v>0</v>
      </c>
      <c r="H2221" s="36">
        <v>0</v>
      </c>
      <c r="I2221" s="33">
        <f t="shared" si="4197"/>
        <v>0</v>
      </c>
      <c r="J2221" s="34">
        <f t="shared" si="4198"/>
        <v>0</v>
      </c>
      <c r="K2221" s="33">
        <f t="shared" ref="K2221:L2221" si="4571">IFERROR(G2221,0)</f>
        <v>0</v>
      </c>
      <c r="L2221" s="33">
        <f t="shared" si="4571"/>
        <v>0</v>
      </c>
      <c r="M2221" s="33">
        <f t="shared" si="4200"/>
        <v>0</v>
      </c>
      <c r="N2221" s="34">
        <f t="shared" si="4201"/>
        <v>0</v>
      </c>
      <c r="O2221" s="33">
        <f t="shared" ref="O2221:P2221" si="4572">IFERROR(K2221,0)</f>
        <v>0</v>
      </c>
      <c r="P2221" s="33">
        <f t="shared" si="4572"/>
        <v>0</v>
      </c>
      <c r="Q2221" s="33">
        <f t="shared" si="4203"/>
        <v>0</v>
      </c>
      <c r="R2221" s="34">
        <f t="shared" si="4204"/>
        <v>0</v>
      </c>
      <c r="S2221" s="1"/>
      <c r="T2221" s="1"/>
      <c r="U2221" s="1"/>
      <c r="V2221" s="33">
        <f t="shared" si="4495"/>
        <v>0</v>
      </c>
      <c r="W2221" s="33">
        <f t="shared" si="4496"/>
        <v>0</v>
      </c>
      <c r="X2221" s="35">
        <f t="shared" si="4546"/>
        <v>1.5780000000000001</v>
      </c>
      <c r="Y2221" s="35"/>
    </row>
    <row r="2222" spans="1:25" x14ac:dyDescent="0.2">
      <c r="A2222" s="30">
        <v>45763</v>
      </c>
      <c r="B2222" s="31" t="s">
        <v>36</v>
      </c>
      <c r="C2222" s="32" t="s">
        <v>32</v>
      </c>
      <c r="D2222" s="31" t="s">
        <v>25</v>
      </c>
      <c r="E2222" s="33">
        <v>5.2</v>
      </c>
      <c r="F2222" s="8">
        <v>1.0999999999999999E-2</v>
      </c>
      <c r="G2222" s="25">
        <v>1.333E-2</v>
      </c>
      <c r="H2222" s="36">
        <v>0.02</v>
      </c>
      <c r="I2222" s="33">
        <f t="shared" si="4197"/>
        <v>6.6700000000000006E-3</v>
      </c>
      <c r="J2222" s="34">
        <f t="shared" si="4198"/>
        <v>150.03750937734435</v>
      </c>
      <c r="K2222" s="33">
        <f t="shared" ref="K2222:L2222" si="4573">IFERROR(G2222,0)</f>
        <v>1.333E-2</v>
      </c>
      <c r="L2222" s="33">
        <f t="shared" si="4573"/>
        <v>0.02</v>
      </c>
      <c r="M2222" s="33">
        <f t="shared" si="4200"/>
        <v>6.6700000000000006E-3</v>
      </c>
      <c r="N2222" s="34">
        <f t="shared" si="4201"/>
        <v>150.03750937734435</v>
      </c>
      <c r="O2222" s="33">
        <f t="shared" ref="O2222:P2222" si="4574">IFERROR(K2222,0)</f>
        <v>1.333E-2</v>
      </c>
      <c r="P2222" s="33">
        <f t="shared" si="4574"/>
        <v>0.02</v>
      </c>
      <c r="Q2222" s="33">
        <f t="shared" si="4203"/>
        <v>6.6700000000000006E-3</v>
      </c>
      <c r="R2222" s="34">
        <f t="shared" si="4204"/>
        <v>150.03750937734435</v>
      </c>
      <c r="S2222" s="35" t="e">
        <f>T2201</f>
        <v>#REF!</v>
      </c>
      <c r="T2222" s="33" t="e">
        <f>H2222+S2222-H2223-H2224-U2222</f>
        <v>#REF!</v>
      </c>
      <c r="U2222" s="35">
        <v>6.9999999999999999E-4</v>
      </c>
      <c r="V2222" s="33">
        <f t="shared" si="4495"/>
        <v>121.18181818181819</v>
      </c>
      <c r="W2222" s="33">
        <f t="shared" si="4496"/>
        <v>181.81818181818184</v>
      </c>
      <c r="X2222" s="35">
        <f t="shared" si="4546"/>
        <v>0</v>
      </c>
      <c r="Y2222" s="35"/>
    </row>
    <row r="2223" spans="1:25" x14ac:dyDescent="0.2">
      <c r="A2223" s="30">
        <v>45763</v>
      </c>
      <c r="B2223" s="31" t="s">
        <v>36</v>
      </c>
      <c r="C2223" s="32" t="s">
        <v>32</v>
      </c>
      <c r="D2223" s="31" t="s">
        <v>26</v>
      </c>
      <c r="E2223" s="33">
        <v>5.0999999999999996</v>
      </c>
      <c r="F2223" s="8">
        <v>0</v>
      </c>
      <c r="G2223" s="25">
        <v>1.333E-2</v>
      </c>
      <c r="H2223" s="36">
        <v>0</v>
      </c>
      <c r="I2223" s="33">
        <f t="shared" si="4197"/>
        <v>-1.333E-2</v>
      </c>
      <c r="J2223" s="34">
        <f t="shared" si="4198"/>
        <v>0</v>
      </c>
      <c r="K2223" s="33">
        <f t="shared" ref="K2223:L2223" si="4575">IFERROR(G2223,0)</f>
        <v>1.333E-2</v>
      </c>
      <c r="L2223" s="33">
        <f t="shared" si="4575"/>
        <v>0</v>
      </c>
      <c r="M2223" s="33">
        <f t="shared" si="4200"/>
        <v>-1.333E-2</v>
      </c>
      <c r="N2223" s="34">
        <f t="shared" si="4201"/>
        <v>0</v>
      </c>
      <c r="O2223" s="33">
        <f t="shared" ref="O2223:P2223" si="4576">IFERROR(K2223,0)</f>
        <v>1.333E-2</v>
      </c>
      <c r="P2223" s="33">
        <f t="shared" si="4576"/>
        <v>0</v>
      </c>
      <c r="Q2223" s="33">
        <f t="shared" si="4203"/>
        <v>-1.333E-2</v>
      </c>
      <c r="R2223" s="34">
        <f t="shared" si="4204"/>
        <v>0</v>
      </c>
      <c r="S2223" s="1"/>
      <c r="T2223" s="1"/>
      <c r="U2223" s="1"/>
      <c r="V2223" s="33">
        <f t="shared" si="4495"/>
        <v>0</v>
      </c>
      <c r="W2223" s="33">
        <f t="shared" si="4496"/>
        <v>0</v>
      </c>
      <c r="X2223" s="35">
        <f t="shared" si="4546"/>
        <v>0.02</v>
      </c>
      <c r="Y2223" s="35"/>
    </row>
    <row r="2224" spans="1:25" x14ac:dyDescent="0.2">
      <c r="A2224" s="30">
        <v>45763</v>
      </c>
      <c r="B2224" s="31" t="s">
        <v>36</v>
      </c>
      <c r="C2224" s="32" t="s">
        <v>32</v>
      </c>
      <c r="D2224" s="31" t="s">
        <v>27</v>
      </c>
      <c r="E2224" s="33">
        <v>0</v>
      </c>
      <c r="F2224" s="8">
        <v>0</v>
      </c>
      <c r="G2224" s="25">
        <v>0</v>
      </c>
      <c r="H2224" s="36">
        <v>0</v>
      </c>
      <c r="I2224" s="33">
        <f t="shared" si="4197"/>
        <v>0</v>
      </c>
      <c r="J2224" s="34">
        <f t="shared" si="4198"/>
        <v>0</v>
      </c>
      <c r="K2224" s="33">
        <f t="shared" ref="K2224:L2224" si="4577">IFERROR(G2224,0)</f>
        <v>0</v>
      </c>
      <c r="L2224" s="33">
        <f t="shared" si="4577"/>
        <v>0</v>
      </c>
      <c r="M2224" s="33">
        <f t="shared" si="4200"/>
        <v>0</v>
      </c>
      <c r="N2224" s="34">
        <f t="shared" si="4201"/>
        <v>0</v>
      </c>
      <c r="O2224" s="33">
        <f t="shared" ref="O2224:P2224" si="4578">IFERROR(K2224,0)</f>
        <v>0</v>
      </c>
      <c r="P2224" s="33">
        <f t="shared" si="4578"/>
        <v>0</v>
      </c>
      <c r="Q2224" s="33">
        <f t="shared" si="4203"/>
        <v>0</v>
      </c>
      <c r="R2224" s="34">
        <f t="shared" si="4204"/>
        <v>0</v>
      </c>
      <c r="S2224" s="1"/>
      <c r="T2224" s="1"/>
      <c r="U2224" s="1"/>
      <c r="V2224" s="33">
        <f t="shared" si="4495"/>
        <v>0</v>
      </c>
      <c r="W2224" s="33">
        <f t="shared" si="4496"/>
        <v>0</v>
      </c>
      <c r="X2224" s="35">
        <f t="shared" si="4546"/>
        <v>0</v>
      </c>
      <c r="Y2224" s="35"/>
    </row>
    <row r="2225" spans="1:25" x14ac:dyDescent="0.2">
      <c r="A2225" s="30">
        <v>45763</v>
      </c>
      <c r="B2225" s="31" t="s">
        <v>33</v>
      </c>
      <c r="C2225" s="32" t="s">
        <v>32</v>
      </c>
      <c r="D2225" s="31" t="s">
        <v>25</v>
      </c>
      <c r="E2225" s="33">
        <v>0.63</v>
      </c>
      <c r="F2225" s="8">
        <v>0</v>
      </c>
      <c r="G2225" s="25">
        <v>1.6659999999999999E-3</v>
      </c>
      <c r="H2225" s="36">
        <v>1E-3</v>
      </c>
      <c r="I2225" s="33">
        <f t="shared" si="4197"/>
        <v>-6.6599999999999993E-4</v>
      </c>
      <c r="J2225" s="34">
        <f t="shared" si="4198"/>
        <v>60.024009603841542</v>
      </c>
      <c r="K2225" s="33">
        <f t="shared" ref="K2225:L2225" si="4579">IFERROR(G2225,0)</f>
        <v>1.6659999999999999E-3</v>
      </c>
      <c r="L2225" s="33">
        <f t="shared" si="4579"/>
        <v>1E-3</v>
      </c>
      <c r="M2225" s="33">
        <f t="shared" si="4200"/>
        <v>-6.6599999999999993E-4</v>
      </c>
      <c r="N2225" s="34">
        <f t="shared" si="4201"/>
        <v>60.024009603841542</v>
      </c>
      <c r="O2225" s="33">
        <f t="shared" ref="O2225:P2225" si="4580">IFERROR(K2225,0)</f>
        <v>1.6659999999999999E-3</v>
      </c>
      <c r="P2225" s="33">
        <f t="shared" si="4580"/>
        <v>1E-3</v>
      </c>
      <c r="Q2225" s="33">
        <f t="shared" si="4203"/>
        <v>-6.6599999999999993E-4</v>
      </c>
      <c r="R2225" s="34">
        <f t="shared" si="4204"/>
        <v>60.024009603841542</v>
      </c>
      <c r="S2225" s="35" t="e">
        <f>T2204</f>
        <v>#REF!</v>
      </c>
      <c r="T2225" s="33" t="e">
        <f>H2225+S2225-H2226-H2227-U2225</f>
        <v>#REF!</v>
      </c>
      <c r="U2225" s="35">
        <v>1E-4</v>
      </c>
      <c r="V2225" s="33">
        <f t="shared" si="4495"/>
        <v>0</v>
      </c>
      <c r="W2225" s="33">
        <f t="shared" si="4496"/>
        <v>0</v>
      </c>
      <c r="X2225" s="35">
        <f t="shared" si="4546"/>
        <v>0</v>
      </c>
      <c r="Y2225" s="35"/>
    </row>
    <row r="2226" spans="1:25" x14ac:dyDescent="0.2">
      <c r="A2226" s="30">
        <v>45763</v>
      </c>
      <c r="B2226" s="31" t="s">
        <v>33</v>
      </c>
      <c r="C2226" s="32" t="s">
        <v>32</v>
      </c>
      <c r="D2226" s="31" t="s">
        <v>26</v>
      </c>
      <c r="E2226" s="33">
        <v>0.63</v>
      </c>
      <c r="F2226" s="8">
        <v>0</v>
      </c>
      <c r="G2226" s="25">
        <v>1.6659999999999999E-3</v>
      </c>
      <c r="H2226" s="36">
        <v>0</v>
      </c>
      <c r="I2226" s="33">
        <f t="shared" si="4197"/>
        <v>-1.6659999999999999E-3</v>
      </c>
      <c r="J2226" s="34">
        <f t="shared" si="4198"/>
        <v>0</v>
      </c>
      <c r="K2226" s="33">
        <f t="shared" ref="K2226:L2226" si="4581">IFERROR(G2226,0)</f>
        <v>1.6659999999999999E-3</v>
      </c>
      <c r="L2226" s="33">
        <f t="shared" si="4581"/>
        <v>0</v>
      </c>
      <c r="M2226" s="33">
        <f t="shared" si="4200"/>
        <v>-1.6659999999999999E-3</v>
      </c>
      <c r="N2226" s="34">
        <f t="shared" si="4201"/>
        <v>0</v>
      </c>
      <c r="O2226" s="33">
        <f t="shared" ref="O2226:P2226" si="4582">IFERROR(K2226,0)</f>
        <v>1.6659999999999999E-3</v>
      </c>
      <c r="P2226" s="33">
        <f t="shared" si="4582"/>
        <v>0</v>
      </c>
      <c r="Q2226" s="33">
        <f t="shared" si="4203"/>
        <v>-1.6659999999999999E-3</v>
      </c>
      <c r="R2226" s="34">
        <f t="shared" si="4204"/>
        <v>0</v>
      </c>
      <c r="S2226" s="1"/>
      <c r="T2226" s="1"/>
      <c r="U2226" s="1"/>
      <c r="V2226" s="33">
        <f t="shared" si="4495"/>
        <v>0</v>
      </c>
      <c r="W2226" s="33">
        <f t="shared" si="4496"/>
        <v>0</v>
      </c>
      <c r="X2226" s="35">
        <f t="shared" si="4546"/>
        <v>1E-3</v>
      </c>
      <c r="Y2226" s="35"/>
    </row>
    <row r="2227" spans="1:25" x14ac:dyDescent="0.2">
      <c r="A2227" s="30">
        <v>45763</v>
      </c>
      <c r="B2227" s="31" t="s">
        <v>33</v>
      </c>
      <c r="C2227" s="32" t="s">
        <v>32</v>
      </c>
      <c r="D2227" s="31" t="s">
        <v>27</v>
      </c>
      <c r="E2227" s="33">
        <v>0</v>
      </c>
      <c r="F2227" s="8">
        <v>0</v>
      </c>
      <c r="G2227" s="25">
        <v>0</v>
      </c>
      <c r="H2227" s="36">
        <v>0</v>
      </c>
      <c r="I2227" s="33">
        <f t="shared" si="4197"/>
        <v>0</v>
      </c>
      <c r="J2227" s="34">
        <f t="shared" si="4198"/>
        <v>0</v>
      </c>
      <c r="K2227" s="33">
        <f t="shared" ref="K2227:L2227" si="4583">IFERROR(G2227,0)</f>
        <v>0</v>
      </c>
      <c r="L2227" s="33">
        <f t="shared" si="4583"/>
        <v>0</v>
      </c>
      <c r="M2227" s="33">
        <f t="shared" si="4200"/>
        <v>0</v>
      </c>
      <c r="N2227" s="34">
        <f t="shared" si="4201"/>
        <v>0</v>
      </c>
      <c r="O2227" s="33">
        <f t="shared" ref="O2227:P2227" si="4584">IFERROR(K2227,0)</f>
        <v>0</v>
      </c>
      <c r="P2227" s="33">
        <f t="shared" si="4584"/>
        <v>0</v>
      </c>
      <c r="Q2227" s="33">
        <f t="shared" si="4203"/>
        <v>0</v>
      </c>
      <c r="R2227" s="34">
        <f t="shared" si="4204"/>
        <v>0</v>
      </c>
      <c r="S2227" s="1"/>
      <c r="T2227" s="1"/>
      <c r="U2227" s="1"/>
      <c r="V2227" s="33">
        <f t="shared" si="4495"/>
        <v>0</v>
      </c>
      <c r="W2227" s="33">
        <f t="shared" si="4496"/>
        <v>0</v>
      </c>
      <c r="X2227" s="35">
        <f t="shared" si="4546"/>
        <v>0</v>
      </c>
      <c r="Y2227" s="35"/>
    </row>
    <row r="2228" spans="1:25" x14ac:dyDescent="0.2">
      <c r="A2228" s="30">
        <v>45764</v>
      </c>
      <c r="B2228" s="31" t="s">
        <v>28</v>
      </c>
      <c r="C2228" s="32" t="s">
        <v>24</v>
      </c>
      <c r="D2228" s="31" t="s">
        <v>25</v>
      </c>
      <c r="E2228" s="33">
        <v>190.9</v>
      </c>
      <c r="F2228" s="9">
        <v>0.65900000000000003</v>
      </c>
      <c r="G2228" s="33">
        <v>0.53666000000000003</v>
      </c>
      <c r="H2228" s="26">
        <v>0.56899999999999995</v>
      </c>
      <c r="I2228" s="33">
        <f t="shared" si="4197"/>
        <v>3.2339999999999924E-2</v>
      </c>
      <c r="J2228" s="34">
        <f t="shared" si="4198"/>
        <v>106.02616181567473</v>
      </c>
      <c r="K2228" s="33">
        <f t="shared" ref="K2228:L2228" si="4585">IFERROR(G2228,0)</f>
        <v>0.53666000000000003</v>
      </c>
      <c r="L2228" s="33">
        <f t="shared" si="4585"/>
        <v>0.56899999999999995</v>
      </c>
      <c r="M2228" s="33">
        <f t="shared" si="4200"/>
        <v>3.2339999999999924E-2</v>
      </c>
      <c r="N2228" s="34">
        <f t="shared" si="4201"/>
        <v>106.02616181567473</v>
      </c>
      <c r="O2228" s="33">
        <f t="shared" ref="O2228:P2228" si="4586">IFERROR(K2228,0)</f>
        <v>0.53666000000000003</v>
      </c>
      <c r="P2228" s="33">
        <f t="shared" si="4586"/>
        <v>0.56899999999999995</v>
      </c>
      <c r="Q2228" s="33">
        <f t="shared" si="4203"/>
        <v>3.2339999999999924E-2</v>
      </c>
      <c r="R2228" s="34">
        <f t="shared" si="4204"/>
        <v>106.02616181567473</v>
      </c>
      <c r="S2228" s="33" t="e">
        <f>T2207</f>
        <v>#REF!</v>
      </c>
      <c r="T2228" s="33" t="e">
        <f>H2228+S2228-H2229-H2230-U2228</f>
        <v>#REF!</v>
      </c>
      <c r="U2228" s="33">
        <v>1.8E-3</v>
      </c>
      <c r="V2228" s="33">
        <f t="shared" si="4495"/>
        <v>81.435508345978761</v>
      </c>
      <c r="W2228" s="33">
        <f t="shared" si="4496"/>
        <v>86.34294385432473</v>
      </c>
      <c r="X2228" s="35">
        <f>H2186</f>
        <v>0.56899999999999995</v>
      </c>
      <c r="Y2228" s="35"/>
    </row>
    <row r="2229" spans="1:25" x14ac:dyDescent="0.2">
      <c r="A2229" s="30">
        <v>45764</v>
      </c>
      <c r="B2229" s="31" t="s">
        <v>28</v>
      </c>
      <c r="C2229" s="32" t="s">
        <v>24</v>
      </c>
      <c r="D2229" s="31" t="s">
        <v>26</v>
      </c>
      <c r="E2229" s="33">
        <v>220.3</v>
      </c>
      <c r="F2229" s="8">
        <v>1.1950000000000001</v>
      </c>
      <c r="G2229" s="25">
        <v>0.66</v>
      </c>
      <c r="H2229" s="36">
        <v>0.89700000000000002</v>
      </c>
      <c r="I2229" s="33">
        <f t="shared" si="4197"/>
        <v>0.23699999999999999</v>
      </c>
      <c r="J2229" s="34">
        <f t="shared" si="4198"/>
        <v>135.90909090909091</v>
      </c>
      <c r="K2229" s="33">
        <f t="shared" ref="K2229:L2229" si="4587">IFERROR(G2229,0)</f>
        <v>0.66</v>
      </c>
      <c r="L2229" s="33">
        <f t="shared" si="4587"/>
        <v>0.89700000000000002</v>
      </c>
      <c r="M2229" s="33">
        <f t="shared" si="4200"/>
        <v>0.23699999999999999</v>
      </c>
      <c r="N2229" s="34">
        <f t="shared" si="4201"/>
        <v>135.90909090909091</v>
      </c>
      <c r="O2229" s="33">
        <f t="shared" ref="O2229:P2229" si="4588">IFERROR(K2229,0)</f>
        <v>0.66</v>
      </c>
      <c r="P2229" s="33">
        <f t="shared" si="4588"/>
        <v>0.89700000000000002</v>
      </c>
      <c r="Q2229" s="33">
        <f t="shared" si="4203"/>
        <v>0.23699999999999999</v>
      </c>
      <c r="R2229" s="34">
        <f t="shared" si="4204"/>
        <v>135.90909090909091</v>
      </c>
      <c r="S2229" s="1"/>
      <c r="T2229" s="1"/>
      <c r="U2229" s="1"/>
      <c r="V2229" s="33">
        <f t="shared" si="4495"/>
        <v>55.230125523012553</v>
      </c>
      <c r="W2229" s="33">
        <f t="shared" si="4496"/>
        <v>75.062761506276146</v>
      </c>
      <c r="X2229" s="35">
        <f t="shared" ref="X2229:X2248" si="4589">H2186</f>
        <v>0.56899999999999995</v>
      </c>
      <c r="Y2229" s="35"/>
    </row>
    <row r="2230" spans="1:25" x14ac:dyDescent="0.2">
      <c r="A2230" s="30">
        <v>45764</v>
      </c>
      <c r="B2230" s="31" t="s">
        <v>28</v>
      </c>
      <c r="C2230" s="32" t="s">
        <v>24</v>
      </c>
      <c r="D2230" s="31" t="s">
        <v>27</v>
      </c>
      <c r="E2230" s="33">
        <v>0</v>
      </c>
      <c r="F2230" s="8">
        <v>0</v>
      </c>
      <c r="G2230" s="25">
        <v>0</v>
      </c>
      <c r="H2230" s="36">
        <v>0</v>
      </c>
      <c r="I2230" s="33">
        <f t="shared" si="4197"/>
        <v>0</v>
      </c>
      <c r="J2230" s="34">
        <f t="shared" si="4198"/>
        <v>0</v>
      </c>
      <c r="K2230" s="33">
        <f t="shared" ref="K2230:L2230" si="4590">IFERROR(G2230,0)</f>
        <v>0</v>
      </c>
      <c r="L2230" s="33">
        <f t="shared" si="4590"/>
        <v>0</v>
      </c>
      <c r="M2230" s="33">
        <f t="shared" si="4200"/>
        <v>0</v>
      </c>
      <c r="N2230" s="34">
        <f t="shared" si="4201"/>
        <v>0</v>
      </c>
      <c r="O2230" s="33">
        <f t="shared" ref="O2230:P2230" si="4591">IFERROR(K2230,0)</f>
        <v>0</v>
      </c>
      <c r="P2230" s="33">
        <f t="shared" si="4591"/>
        <v>0</v>
      </c>
      <c r="Q2230" s="33">
        <f t="shared" si="4203"/>
        <v>0</v>
      </c>
      <c r="R2230" s="34">
        <f t="shared" si="4204"/>
        <v>0</v>
      </c>
      <c r="S2230" s="1"/>
      <c r="T2230" s="1"/>
      <c r="U2230" s="1"/>
      <c r="V2230" s="33">
        <f t="shared" si="4495"/>
        <v>0</v>
      </c>
      <c r="W2230" s="33">
        <f t="shared" si="4496"/>
        <v>0</v>
      </c>
      <c r="X2230" s="35">
        <f t="shared" si="4589"/>
        <v>0.78300000000000003</v>
      </c>
      <c r="Y2230" s="35"/>
    </row>
    <row r="2231" spans="1:25" x14ac:dyDescent="0.2">
      <c r="A2231" s="30">
        <v>45764</v>
      </c>
      <c r="B2231" s="31" t="s">
        <v>23</v>
      </c>
      <c r="C2231" s="32" t="s">
        <v>24</v>
      </c>
      <c r="D2231" s="31" t="s">
        <v>25</v>
      </c>
      <c r="E2231" s="33">
        <v>1.7</v>
      </c>
      <c r="F2231" s="8">
        <v>5.0000000000000001E-3</v>
      </c>
      <c r="G2231" s="25">
        <v>4.6600000000000001E-3</v>
      </c>
      <c r="H2231" s="36">
        <v>5.0000000000000001E-3</v>
      </c>
      <c r="I2231" s="33">
        <f t="shared" si="4197"/>
        <v>3.4000000000000002E-4</v>
      </c>
      <c r="J2231" s="34">
        <f t="shared" si="4198"/>
        <v>107.29613733905579</v>
      </c>
      <c r="K2231" s="33">
        <f t="shared" ref="K2231:L2231" si="4592">IFERROR(G2231,0)</f>
        <v>4.6600000000000001E-3</v>
      </c>
      <c r="L2231" s="33">
        <f t="shared" si="4592"/>
        <v>5.0000000000000001E-3</v>
      </c>
      <c r="M2231" s="33">
        <f t="shared" si="4200"/>
        <v>3.4000000000000002E-4</v>
      </c>
      <c r="N2231" s="34">
        <f t="shared" si="4201"/>
        <v>107.29613733905579</v>
      </c>
      <c r="O2231" s="33">
        <f t="shared" ref="O2231:P2231" si="4593">IFERROR(K2231,0)</f>
        <v>4.6600000000000001E-3</v>
      </c>
      <c r="P2231" s="33">
        <f t="shared" si="4593"/>
        <v>5.0000000000000001E-3</v>
      </c>
      <c r="Q2231" s="33">
        <f t="shared" si="4203"/>
        <v>3.4000000000000002E-4</v>
      </c>
      <c r="R2231" s="34">
        <f t="shared" si="4204"/>
        <v>107.29613733905579</v>
      </c>
      <c r="S2231" s="33" t="e">
        <f>T2210</f>
        <v>#REF!</v>
      </c>
      <c r="T2231" s="33" t="e">
        <f>H2231+S2231-H2232-H2233-U2231</f>
        <v>#REF!</v>
      </c>
      <c r="U2231" s="33">
        <v>1E-4</v>
      </c>
      <c r="V2231" s="33">
        <f t="shared" si="4495"/>
        <v>93.2</v>
      </c>
      <c r="W2231" s="33">
        <f t="shared" si="4496"/>
        <v>100</v>
      </c>
      <c r="X2231" s="35">
        <f t="shared" si="4589"/>
        <v>0</v>
      </c>
      <c r="Y2231" s="35"/>
    </row>
    <row r="2232" spans="1:25" x14ac:dyDescent="0.2">
      <c r="A2232" s="30">
        <v>45764</v>
      </c>
      <c r="B2232" s="31" t="s">
        <v>23</v>
      </c>
      <c r="C2232" s="32" t="s">
        <v>24</v>
      </c>
      <c r="D2232" s="31" t="s">
        <v>26</v>
      </c>
      <c r="E2232" s="33">
        <v>1.5</v>
      </c>
      <c r="F2232" s="8">
        <v>0</v>
      </c>
      <c r="G2232" s="25">
        <v>3.3300000000000001E-3</v>
      </c>
      <c r="H2232" s="36">
        <v>0</v>
      </c>
      <c r="I2232" s="33">
        <f t="shared" si="4197"/>
        <v>-3.3300000000000001E-3</v>
      </c>
      <c r="J2232" s="34">
        <f t="shared" si="4198"/>
        <v>0</v>
      </c>
      <c r="K2232" s="33">
        <f t="shared" ref="K2232:L2232" si="4594">IFERROR(G2232,0)</f>
        <v>3.3300000000000001E-3</v>
      </c>
      <c r="L2232" s="33">
        <f t="shared" si="4594"/>
        <v>0</v>
      </c>
      <c r="M2232" s="33">
        <f t="shared" si="4200"/>
        <v>-3.3300000000000001E-3</v>
      </c>
      <c r="N2232" s="34">
        <f t="shared" si="4201"/>
        <v>0</v>
      </c>
      <c r="O2232" s="33">
        <f t="shared" ref="O2232:P2232" si="4595">IFERROR(K2232,0)</f>
        <v>3.3300000000000001E-3</v>
      </c>
      <c r="P2232" s="33">
        <f t="shared" si="4595"/>
        <v>0</v>
      </c>
      <c r="Q2232" s="33">
        <f t="shared" si="4203"/>
        <v>-3.3300000000000001E-3</v>
      </c>
      <c r="R2232" s="34">
        <f t="shared" si="4204"/>
        <v>0</v>
      </c>
      <c r="S2232" s="1"/>
      <c r="T2232" s="1"/>
      <c r="U2232" s="1"/>
      <c r="V2232" s="33">
        <f t="shared" si="4495"/>
        <v>0</v>
      </c>
      <c r="W2232" s="33">
        <f t="shared" si="4496"/>
        <v>0</v>
      </c>
      <c r="X2232" s="35">
        <f t="shared" si="4589"/>
        <v>5.0000000000000001E-3</v>
      </c>
      <c r="Y2232" s="35"/>
    </row>
    <row r="2233" spans="1:25" x14ac:dyDescent="0.2">
      <c r="A2233" s="30">
        <v>45764</v>
      </c>
      <c r="B2233" s="31" t="s">
        <v>23</v>
      </c>
      <c r="C2233" s="32" t="s">
        <v>24</v>
      </c>
      <c r="D2233" s="31" t="s">
        <v>27</v>
      </c>
      <c r="E2233" s="33">
        <v>0</v>
      </c>
      <c r="F2233" s="8">
        <v>0</v>
      </c>
      <c r="G2233" s="25">
        <v>0</v>
      </c>
      <c r="H2233" s="36">
        <v>0</v>
      </c>
      <c r="I2233" s="33">
        <f t="shared" si="4197"/>
        <v>0</v>
      </c>
      <c r="J2233" s="34">
        <f t="shared" si="4198"/>
        <v>0</v>
      </c>
      <c r="K2233" s="33">
        <f t="shared" ref="K2233:L2233" si="4596">IFERROR(G2233,0)</f>
        <v>0</v>
      </c>
      <c r="L2233" s="33">
        <f t="shared" si="4596"/>
        <v>0</v>
      </c>
      <c r="M2233" s="33">
        <f t="shared" si="4200"/>
        <v>0</v>
      </c>
      <c r="N2233" s="34">
        <f t="shared" si="4201"/>
        <v>0</v>
      </c>
      <c r="O2233" s="33">
        <f t="shared" ref="O2233:P2233" si="4597">IFERROR(K2233,0)</f>
        <v>0</v>
      </c>
      <c r="P2233" s="33">
        <f t="shared" si="4597"/>
        <v>0</v>
      </c>
      <c r="Q2233" s="33">
        <f t="shared" si="4203"/>
        <v>0</v>
      </c>
      <c r="R2233" s="34">
        <f t="shared" si="4204"/>
        <v>0</v>
      </c>
      <c r="S2233" s="1"/>
      <c r="T2233" s="1"/>
      <c r="U2233" s="1"/>
      <c r="V2233" s="33">
        <f t="shared" si="4495"/>
        <v>0</v>
      </c>
      <c r="W2233" s="33">
        <f t="shared" si="4496"/>
        <v>0</v>
      </c>
      <c r="X2233" s="35">
        <f t="shared" si="4589"/>
        <v>0</v>
      </c>
      <c r="Y2233" s="35"/>
    </row>
    <row r="2234" spans="1:25" x14ac:dyDescent="0.2">
      <c r="A2234" s="30">
        <v>45764</v>
      </c>
      <c r="B2234" s="31" t="s">
        <v>29</v>
      </c>
      <c r="C2234" s="32" t="s">
        <v>24</v>
      </c>
      <c r="D2234" s="31" t="s">
        <v>25</v>
      </c>
      <c r="E2234" s="33">
        <v>1</v>
      </c>
      <c r="F2234" s="8">
        <v>4.0000000000000001E-3</v>
      </c>
      <c r="G2234" s="25">
        <v>3.0000000000000001E-3</v>
      </c>
      <c r="H2234" s="36">
        <v>3.0000000000000001E-3</v>
      </c>
      <c r="I2234" s="33">
        <f t="shared" si="4197"/>
        <v>0</v>
      </c>
      <c r="J2234" s="34">
        <f t="shared" si="4198"/>
        <v>100</v>
      </c>
      <c r="K2234" s="33">
        <f t="shared" ref="K2234:L2234" si="4598">IFERROR(G2234,0)</f>
        <v>3.0000000000000001E-3</v>
      </c>
      <c r="L2234" s="33">
        <f t="shared" si="4598"/>
        <v>3.0000000000000001E-3</v>
      </c>
      <c r="M2234" s="33">
        <f t="shared" si="4200"/>
        <v>0</v>
      </c>
      <c r="N2234" s="34">
        <f t="shared" si="4201"/>
        <v>100</v>
      </c>
      <c r="O2234" s="33">
        <f t="shared" ref="O2234:P2234" si="4599">IFERROR(K2234,0)</f>
        <v>3.0000000000000001E-3</v>
      </c>
      <c r="P2234" s="33">
        <f t="shared" si="4599"/>
        <v>3.0000000000000001E-3</v>
      </c>
      <c r="Q2234" s="33">
        <f t="shared" si="4203"/>
        <v>0</v>
      </c>
      <c r="R2234" s="34">
        <f t="shared" si="4204"/>
        <v>100</v>
      </c>
      <c r="S2234" s="33" t="e">
        <f>T2213</f>
        <v>#REF!</v>
      </c>
      <c r="T2234" s="33" t="e">
        <f>H2234+S2234-H2235-H2236-U2234</f>
        <v>#REF!</v>
      </c>
      <c r="U2234" s="33">
        <v>0</v>
      </c>
      <c r="V2234" s="33">
        <f t="shared" si="4495"/>
        <v>75</v>
      </c>
      <c r="W2234" s="33">
        <f t="shared" si="4496"/>
        <v>75</v>
      </c>
      <c r="X2234" s="35">
        <f t="shared" si="4589"/>
        <v>0</v>
      </c>
      <c r="Y2234" s="35"/>
    </row>
    <row r="2235" spans="1:25" x14ac:dyDescent="0.2">
      <c r="A2235" s="30">
        <v>45764</v>
      </c>
      <c r="B2235" s="31" t="s">
        <v>29</v>
      </c>
      <c r="C2235" s="32" t="s">
        <v>24</v>
      </c>
      <c r="D2235" s="31" t="s">
        <v>26</v>
      </c>
      <c r="E2235" s="33">
        <v>1</v>
      </c>
      <c r="F2235" s="8">
        <v>0</v>
      </c>
      <c r="G2235" s="25">
        <v>3.0000000000000001E-3</v>
      </c>
      <c r="H2235" s="36">
        <v>6.4000000000000001E-2</v>
      </c>
      <c r="I2235" s="33">
        <f t="shared" si="4197"/>
        <v>6.0999999999999999E-2</v>
      </c>
      <c r="J2235" s="34">
        <f t="shared" si="4198"/>
        <v>2133.333333333333</v>
      </c>
      <c r="K2235" s="33">
        <f t="shared" ref="K2235:L2235" si="4600">IFERROR(G2235,0)</f>
        <v>3.0000000000000001E-3</v>
      </c>
      <c r="L2235" s="33">
        <f t="shared" si="4600"/>
        <v>6.4000000000000001E-2</v>
      </c>
      <c r="M2235" s="33">
        <f t="shared" si="4200"/>
        <v>6.0999999999999999E-2</v>
      </c>
      <c r="N2235" s="34">
        <f t="shared" si="4201"/>
        <v>2133.333333333333</v>
      </c>
      <c r="O2235" s="33">
        <f t="shared" ref="O2235:P2235" si="4601">IFERROR(K2235,0)</f>
        <v>3.0000000000000001E-3</v>
      </c>
      <c r="P2235" s="33">
        <f t="shared" si="4601"/>
        <v>6.4000000000000001E-2</v>
      </c>
      <c r="Q2235" s="33">
        <f t="shared" si="4203"/>
        <v>6.0999999999999999E-2</v>
      </c>
      <c r="R2235" s="34">
        <f t="shared" si="4204"/>
        <v>2133.333333333333</v>
      </c>
      <c r="S2235" s="1"/>
      <c r="T2235" s="1"/>
      <c r="U2235" s="1"/>
      <c r="V2235" s="33">
        <f t="shared" si="4495"/>
        <v>0</v>
      </c>
      <c r="W2235" s="33">
        <f t="shared" si="4496"/>
        <v>0</v>
      </c>
      <c r="X2235" s="35">
        <f t="shared" si="4589"/>
        <v>3.0000000000000001E-3</v>
      </c>
      <c r="Y2235" s="35"/>
    </row>
    <row r="2236" spans="1:25" x14ac:dyDescent="0.2">
      <c r="A2236" s="30">
        <v>45764</v>
      </c>
      <c r="B2236" s="31" t="s">
        <v>29</v>
      </c>
      <c r="C2236" s="32" t="s">
        <v>24</v>
      </c>
      <c r="D2236" s="31" t="s">
        <v>27</v>
      </c>
      <c r="E2236" s="33">
        <v>0</v>
      </c>
      <c r="F2236" s="8">
        <v>0</v>
      </c>
      <c r="G2236" s="25">
        <v>0</v>
      </c>
      <c r="H2236" s="36">
        <v>0</v>
      </c>
      <c r="I2236" s="33">
        <f t="shared" si="4197"/>
        <v>0</v>
      </c>
      <c r="J2236" s="34">
        <f t="shared" si="4198"/>
        <v>0</v>
      </c>
      <c r="K2236" s="33">
        <f t="shared" ref="K2236:L2236" si="4602">IFERROR(G2236,0)</f>
        <v>0</v>
      </c>
      <c r="L2236" s="33">
        <f t="shared" si="4602"/>
        <v>0</v>
      </c>
      <c r="M2236" s="33">
        <f t="shared" si="4200"/>
        <v>0</v>
      </c>
      <c r="N2236" s="34">
        <f t="shared" si="4201"/>
        <v>0</v>
      </c>
      <c r="O2236" s="33">
        <f t="shared" ref="O2236:P2236" si="4603">IFERROR(K2236,0)</f>
        <v>0</v>
      </c>
      <c r="P2236" s="33">
        <f t="shared" si="4603"/>
        <v>0</v>
      </c>
      <c r="Q2236" s="33">
        <f t="shared" si="4203"/>
        <v>0</v>
      </c>
      <c r="R2236" s="34">
        <f t="shared" si="4204"/>
        <v>0</v>
      </c>
      <c r="S2236" s="1"/>
      <c r="T2236" s="1"/>
      <c r="U2236" s="1"/>
      <c r="V2236" s="33">
        <f t="shared" si="4495"/>
        <v>0</v>
      </c>
      <c r="W2236" s="33">
        <f t="shared" si="4496"/>
        <v>0</v>
      </c>
      <c r="X2236" s="35">
        <f t="shared" si="4589"/>
        <v>0</v>
      </c>
      <c r="Y2236" s="35"/>
    </row>
    <row r="2237" spans="1:25" x14ac:dyDescent="0.2">
      <c r="A2237" s="30">
        <v>45764</v>
      </c>
      <c r="B2237" s="31" t="s">
        <v>30</v>
      </c>
      <c r="C2237" s="32" t="s">
        <v>24</v>
      </c>
      <c r="D2237" s="31" t="s">
        <v>25</v>
      </c>
      <c r="E2237" s="33">
        <v>0.6</v>
      </c>
      <c r="F2237" s="8">
        <v>0</v>
      </c>
      <c r="G2237" s="25">
        <v>3.3300000000000001E-3</v>
      </c>
      <c r="H2237" s="36">
        <v>8.9999999999999993E-3</v>
      </c>
      <c r="I2237" s="33">
        <f t="shared" si="4197"/>
        <v>5.6699999999999997E-3</v>
      </c>
      <c r="J2237" s="34">
        <f t="shared" si="4198"/>
        <v>270.27027027027026</v>
      </c>
      <c r="K2237" s="33">
        <f t="shared" ref="K2237:L2237" si="4604">IFERROR(G2237,0)</f>
        <v>3.3300000000000001E-3</v>
      </c>
      <c r="L2237" s="33">
        <f t="shared" si="4604"/>
        <v>8.9999999999999993E-3</v>
      </c>
      <c r="M2237" s="33">
        <f t="shared" si="4200"/>
        <v>5.6699999999999997E-3</v>
      </c>
      <c r="N2237" s="34">
        <f t="shared" si="4201"/>
        <v>270.27027027027026</v>
      </c>
      <c r="O2237" s="33">
        <f t="shared" ref="O2237:P2237" si="4605">IFERROR(K2237,0)</f>
        <v>3.3300000000000001E-3</v>
      </c>
      <c r="P2237" s="33">
        <f t="shared" si="4605"/>
        <v>8.9999999999999993E-3</v>
      </c>
      <c r="Q2237" s="33">
        <f t="shared" si="4203"/>
        <v>5.6699999999999997E-3</v>
      </c>
      <c r="R2237" s="34">
        <f t="shared" si="4204"/>
        <v>270.27027027027026</v>
      </c>
      <c r="S2237" s="35" t="e">
        <f>T2216</f>
        <v>#REF!</v>
      </c>
      <c r="T2237" s="33" t="e">
        <f>H2237+S2237-H2238-H2239-U2237</f>
        <v>#REF!</v>
      </c>
      <c r="U2237" s="35">
        <v>0</v>
      </c>
      <c r="V2237" s="33">
        <f t="shared" si="4495"/>
        <v>0</v>
      </c>
      <c r="W2237" s="33">
        <f t="shared" si="4496"/>
        <v>0</v>
      </c>
      <c r="X2237" s="35">
        <f t="shared" si="4589"/>
        <v>0</v>
      </c>
      <c r="Y2237" s="35"/>
    </row>
    <row r="2238" spans="1:25" x14ac:dyDescent="0.2">
      <c r="A2238" s="30">
        <v>45764</v>
      </c>
      <c r="B2238" s="31" t="s">
        <v>30</v>
      </c>
      <c r="C2238" s="32" t="s">
        <v>24</v>
      </c>
      <c r="D2238" s="31" t="s">
        <v>26</v>
      </c>
      <c r="E2238" s="33">
        <v>0.6</v>
      </c>
      <c r="F2238" s="8">
        <v>0</v>
      </c>
      <c r="G2238" s="25">
        <v>3.3300000000000001E-3</v>
      </c>
      <c r="H2238" s="36">
        <v>0</v>
      </c>
      <c r="I2238" s="33">
        <f t="shared" si="4197"/>
        <v>-3.3300000000000001E-3</v>
      </c>
      <c r="J2238" s="34">
        <f t="shared" si="4198"/>
        <v>0</v>
      </c>
      <c r="K2238" s="33">
        <f t="shared" ref="K2238:L2238" si="4606">IFERROR(G2238,0)</f>
        <v>3.3300000000000001E-3</v>
      </c>
      <c r="L2238" s="33">
        <f t="shared" si="4606"/>
        <v>0</v>
      </c>
      <c r="M2238" s="33">
        <f t="shared" si="4200"/>
        <v>-3.3300000000000001E-3</v>
      </c>
      <c r="N2238" s="34">
        <f t="shared" si="4201"/>
        <v>0</v>
      </c>
      <c r="O2238" s="33">
        <f t="shared" ref="O2238:P2238" si="4607">IFERROR(K2238,0)</f>
        <v>3.3300000000000001E-3</v>
      </c>
      <c r="P2238" s="33">
        <f t="shared" si="4607"/>
        <v>0</v>
      </c>
      <c r="Q2238" s="33">
        <f t="shared" si="4203"/>
        <v>-3.3300000000000001E-3</v>
      </c>
      <c r="R2238" s="34">
        <f t="shared" si="4204"/>
        <v>0</v>
      </c>
      <c r="S2238" s="1"/>
      <c r="T2238" s="1"/>
      <c r="U2238" s="1"/>
      <c r="V2238" s="33">
        <f t="shared" si="4495"/>
        <v>0</v>
      </c>
      <c r="W2238" s="33">
        <f t="shared" si="4496"/>
        <v>0</v>
      </c>
      <c r="X2238" s="35">
        <f t="shared" si="4589"/>
        <v>5.0000000000000001E-3</v>
      </c>
      <c r="Y2238" s="35"/>
    </row>
    <row r="2239" spans="1:25" x14ac:dyDescent="0.2">
      <c r="A2239" s="30">
        <v>45764</v>
      </c>
      <c r="B2239" s="31" t="s">
        <v>30</v>
      </c>
      <c r="C2239" s="32" t="s">
        <v>24</v>
      </c>
      <c r="D2239" s="31" t="s">
        <v>27</v>
      </c>
      <c r="E2239" s="33">
        <v>0</v>
      </c>
      <c r="F2239" s="8">
        <v>0</v>
      </c>
      <c r="G2239" s="25">
        <v>0</v>
      </c>
      <c r="H2239" s="36">
        <v>0</v>
      </c>
      <c r="I2239" s="33">
        <f t="shared" si="4197"/>
        <v>0</v>
      </c>
      <c r="J2239" s="34">
        <f t="shared" si="4198"/>
        <v>0</v>
      </c>
      <c r="K2239" s="33">
        <f t="shared" ref="K2239:L2239" si="4608">IFERROR(G2239,0)</f>
        <v>0</v>
      </c>
      <c r="L2239" s="33">
        <f t="shared" si="4608"/>
        <v>0</v>
      </c>
      <c r="M2239" s="33">
        <f t="shared" si="4200"/>
        <v>0</v>
      </c>
      <c r="N2239" s="34">
        <f t="shared" si="4201"/>
        <v>0</v>
      </c>
      <c r="O2239" s="33">
        <f t="shared" ref="O2239:P2239" si="4609">IFERROR(K2239,0)</f>
        <v>0</v>
      </c>
      <c r="P2239" s="33">
        <f t="shared" si="4609"/>
        <v>0</v>
      </c>
      <c r="Q2239" s="33">
        <f t="shared" si="4203"/>
        <v>0</v>
      </c>
      <c r="R2239" s="34">
        <f t="shared" si="4204"/>
        <v>0</v>
      </c>
      <c r="S2239" s="1"/>
      <c r="T2239" s="1"/>
      <c r="U2239" s="1"/>
      <c r="V2239" s="33">
        <f t="shared" si="4495"/>
        <v>0</v>
      </c>
      <c r="W2239" s="33">
        <f t="shared" si="4496"/>
        <v>0</v>
      </c>
      <c r="X2239" s="35">
        <f t="shared" si="4589"/>
        <v>0.03</v>
      </c>
      <c r="Y2239" s="35"/>
    </row>
    <row r="2240" spans="1:25" x14ac:dyDescent="0.2">
      <c r="A2240" s="30">
        <v>45764</v>
      </c>
      <c r="B2240" s="31" t="s">
        <v>31</v>
      </c>
      <c r="C2240" s="32" t="s">
        <v>32</v>
      </c>
      <c r="D2240" s="31" t="s">
        <v>25</v>
      </c>
      <c r="E2240" s="33">
        <v>229.8</v>
      </c>
      <c r="F2240" s="8">
        <v>0.625</v>
      </c>
      <c r="G2240" s="25">
        <v>0.65332999999999997</v>
      </c>
      <c r="H2240" s="36">
        <v>0.63500000000000001</v>
      </c>
      <c r="I2240" s="33">
        <f t="shared" si="4197"/>
        <v>-1.8329999999999957E-2</v>
      </c>
      <c r="J2240" s="34">
        <f t="shared" si="4198"/>
        <v>97.19437344068082</v>
      </c>
      <c r="K2240" s="33">
        <f t="shared" ref="K2240:L2240" si="4610">IFERROR(G2240,0)</f>
        <v>0.65332999999999997</v>
      </c>
      <c r="L2240" s="33">
        <f t="shared" si="4610"/>
        <v>0.63500000000000001</v>
      </c>
      <c r="M2240" s="33">
        <f t="shared" si="4200"/>
        <v>-1.8329999999999957E-2</v>
      </c>
      <c r="N2240" s="34">
        <f t="shared" si="4201"/>
        <v>97.19437344068082</v>
      </c>
      <c r="O2240" s="33">
        <f t="shared" ref="O2240:P2240" si="4611">IFERROR(K2240,0)</f>
        <v>0.65332999999999997</v>
      </c>
      <c r="P2240" s="33">
        <f t="shared" si="4611"/>
        <v>0.63500000000000001</v>
      </c>
      <c r="Q2240" s="33">
        <f t="shared" si="4203"/>
        <v>-1.8329999999999957E-2</v>
      </c>
      <c r="R2240" s="34">
        <f t="shared" si="4204"/>
        <v>97.19437344068082</v>
      </c>
      <c r="S2240" s="35" t="e">
        <f>T2219</f>
        <v>#REF!</v>
      </c>
      <c r="T2240" s="33" t="e">
        <f>H2240+S2240-H2241-H2242-U2240</f>
        <v>#REF!</v>
      </c>
      <c r="U2240" s="35">
        <v>4.0000000000000002E-4</v>
      </c>
      <c r="V2240" s="33">
        <f t="shared" si="4495"/>
        <v>104.53280000000001</v>
      </c>
      <c r="W2240" s="33">
        <f t="shared" si="4496"/>
        <v>101.6</v>
      </c>
      <c r="X2240" s="35">
        <f t="shared" si="4589"/>
        <v>0</v>
      </c>
      <c r="Y2240" s="35"/>
    </row>
    <row r="2241" spans="1:25" x14ac:dyDescent="0.2">
      <c r="A2241" s="30">
        <v>45764</v>
      </c>
      <c r="B2241" s="31" t="s">
        <v>31</v>
      </c>
      <c r="C2241" s="32" t="s">
        <v>32</v>
      </c>
      <c r="D2241" s="31" t="s">
        <v>26</v>
      </c>
      <c r="E2241" s="33">
        <v>285</v>
      </c>
      <c r="F2241" s="8">
        <v>0</v>
      </c>
      <c r="G2241" s="25">
        <v>0.78332999999999997</v>
      </c>
      <c r="H2241" s="36">
        <v>2.56</v>
      </c>
      <c r="I2241" s="33">
        <f t="shared" si="4197"/>
        <v>1.7766700000000002</v>
      </c>
      <c r="J2241" s="34">
        <f t="shared" si="4198"/>
        <v>326.80990131872903</v>
      </c>
      <c r="K2241" s="33">
        <f t="shared" ref="K2241:L2241" si="4612">IFERROR(G2241,0)</f>
        <v>0.78332999999999997</v>
      </c>
      <c r="L2241" s="33">
        <f t="shared" si="4612"/>
        <v>2.56</v>
      </c>
      <c r="M2241" s="33">
        <f t="shared" si="4200"/>
        <v>1.7766700000000002</v>
      </c>
      <c r="N2241" s="34">
        <f t="shared" si="4201"/>
        <v>326.80990131872903</v>
      </c>
      <c r="O2241" s="33">
        <f t="shared" ref="O2241:P2241" si="4613">IFERROR(K2241,0)</f>
        <v>0.78332999999999997</v>
      </c>
      <c r="P2241" s="33">
        <f t="shared" si="4613"/>
        <v>2.56</v>
      </c>
      <c r="Q2241" s="33">
        <f t="shared" si="4203"/>
        <v>1.7766700000000002</v>
      </c>
      <c r="R2241" s="34">
        <f t="shared" si="4204"/>
        <v>326.80990131872903</v>
      </c>
      <c r="S2241" s="1"/>
      <c r="T2241" s="1"/>
      <c r="U2241" s="1"/>
      <c r="V2241" s="33">
        <f t="shared" si="4495"/>
        <v>0</v>
      </c>
      <c r="W2241" s="33">
        <f t="shared" si="4496"/>
        <v>0</v>
      </c>
      <c r="X2241" s="35">
        <f t="shared" si="4589"/>
        <v>0.63600000000000001</v>
      </c>
      <c r="Y2241" s="35"/>
    </row>
    <row r="2242" spans="1:25" x14ac:dyDescent="0.2">
      <c r="A2242" s="30">
        <v>45764</v>
      </c>
      <c r="B2242" s="31" t="s">
        <v>31</v>
      </c>
      <c r="C2242" s="32" t="s">
        <v>32</v>
      </c>
      <c r="D2242" s="31" t="s">
        <v>27</v>
      </c>
      <c r="E2242" s="33">
        <v>0</v>
      </c>
      <c r="F2242" s="8">
        <v>0</v>
      </c>
      <c r="G2242" s="25">
        <v>0</v>
      </c>
      <c r="H2242" s="36">
        <v>0</v>
      </c>
      <c r="I2242" s="33">
        <f t="shared" si="4197"/>
        <v>0</v>
      </c>
      <c r="J2242" s="34">
        <f t="shared" si="4198"/>
        <v>0</v>
      </c>
      <c r="K2242" s="33">
        <f t="shared" ref="K2242:L2242" si="4614">IFERROR(G2242,0)</f>
        <v>0</v>
      </c>
      <c r="L2242" s="33">
        <f t="shared" si="4614"/>
        <v>0</v>
      </c>
      <c r="M2242" s="33">
        <f t="shared" si="4200"/>
        <v>0</v>
      </c>
      <c r="N2242" s="34">
        <f t="shared" si="4201"/>
        <v>0</v>
      </c>
      <c r="O2242" s="33">
        <f t="shared" ref="O2242:P2242" si="4615">IFERROR(K2242,0)</f>
        <v>0</v>
      </c>
      <c r="P2242" s="33">
        <f t="shared" si="4615"/>
        <v>0</v>
      </c>
      <c r="Q2242" s="33">
        <f t="shared" si="4203"/>
        <v>0</v>
      </c>
      <c r="R2242" s="34">
        <f t="shared" si="4204"/>
        <v>0</v>
      </c>
      <c r="S2242" s="1"/>
      <c r="T2242" s="1"/>
      <c r="U2242" s="1"/>
      <c r="V2242" s="33">
        <f t="shared" si="4495"/>
        <v>0</v>
      </c>
      <c r="W2242" s="33">
        <f t="shared" si="4496"/>
        <v>0</v>
      </c>
      <c r="X2242" s="35">
        <f t="shared" si="4589"/>
        <v>2.8580000000000001</v>
      </c>
      <c r="Y2242" s="35"/>
    </row>
    <row r="2243" spans="1:25" x14ac:dyDescent="0.2">
      <c r="A2243" s="30">
        <v>45764</v>
      </c>
      <c r="B2243" s="31" t="s">
        <v>36</v>
      </c>
      <c r="C2243" s="32" t="s">
        <v>32</v>
      </c>
      <c r="D2243" s="31" t="s">
        <v>25</v>
      </c>
      <c r="E2243" s="33">
        <v>5.2</v>
      </c>
      <c r="F2243" s="8">
        <v>1.7999999999999999E-2</v>
      </c>
      <c r="G2243" s="25">
        <v>1.333E-2</v>
      </c>
      <c r="H2243" s="36">
        <v>0.02</v>
      </c>
      <c r="I2243" s="33">
        <f t="shared" si="4197"/>
        <v>6.6700000000000006E-3</v>
      </c>
      <c r="J2243" s="34">
        <f t="shared" si="4198"/>
        <v>150.03750937734435</v>
      </c>
      <c r="K2243" s="33">
        <f t="shared" ref="K2243:L2243" si="4616">IFERROR(G2243,0)</f>
        <v>1.333E-2</v>
      </c>
      <c r="L2243" s="33">
        <f t="shared" si="4616"/>
        <v>0.02</v>
      </c>
      <c r="M2243" s="33">
        <f t="shared" si="4200"/>
        <v>6.6700000000000006E-3</v>
      </c>
      <c r="N2243" s="34">
        <f t="shared" si="4201"/>
        <v>150.03750937734435</v>
      </c>
      <c r="O2243" s="33">
        <f t="shared" ref="O2243:P2243" si="4617">IFERROR(K2243,0)</f>
        <v>1.333E-2</v>
      </c>
      <c r="P2243" s="33">
        <f t="shared" si="4617"/>
        <v>0.02</v>
      </c>
      <c r="Q2243" s="33">
        <f t="shared" si="4203"/>
        <v>6.6700000000000006E-3</v>
      </c>
      <c r="R2243" s="34">
        <f t="shared" si="4204"/>
        <v>150.03750937734435</v>
      </c>
      <c r="S2243" s="35" t="e">
        <f>T2222</f>
        <v>#REF!</v>
      </c>
      <c r="T2243" s="33" t="e">
        <f>H2243+S2243-H2244-H2245-U2243</f>
        <v>#REF!</v>
      </c>
      <c r="U2243" s="35">
        <v>6.9999999999999999E-4</v>
      </c>
      <c r="V2243" s="33">
        <f t="shared" si="4495"/>
        <v>74.055555555555557</v>
      </c>
      <c r="W2243" s="33">
        <f t="shared" si="4496"/>
        <v>111.11111111111111</v>
      </c>
      <c r="X2243" s="35">
        <f t="shared" si="4589"/>
        <v>0</v>
      </c>
      <c r="Y2243" s="35"/>
    </row>
    <row r="2244" spans="1:25" x14ac:dyDescent="0.2">
      <c r="A2244" s="30">
        <v>45764</v>
      </c>
      <c r="B2244" s="31" t="s">
        <v>36</v>
      </c>
      <c r="C2244" s="32" t="s">
        <v>32</v>
      </c>
      <c r="D2244" s="31" t="s">
        <v>26</v>
      </c>
      <c r="E2244" s="33">
        <v>5.0999999999999996</v>
      </c>
      <c r="F2244" s="8">
        <v>0</v>
      </c>
      <c r="G2244" s="25">
        <v>1.333E-2</v>
      </c>
      <c r="H2244" s="36">
        <v>0</v>
      </c>
      <c r="I2244" s="33">
        <f t="shared" si="4197"/>
        <v>-1.333E-2</v>
      </c>
      <c r="J2244" s="34">
        <f t="shared" si="4198"/>
        <v>0</v>
      </c>
      <c r="K2244" s="33">
        <f t="shared" ref="K2244:L2244" si="4618">IFERROR(G2244,0)</f>
        <v>1.333E-2</v>
      </c>
      <c r="L2244" s="33">
        <f t="shared" si="4618"/>
        <v>0</v>
      </c>
      <c r="M2244" s="33">
        <f t="shared" si="4200"/>
        <v>-1.333E-2</v>
      </c>
      <c r="N2244" s="34">
        <f t="shared" si="4201"/>
        <v>0</v>
      </c>
      <c r="O2244" s="33">
        <f t="shared" ref="O2244:P2244" si="4619">IFERROR(K2244,0)</f>
        <v>1.333E-2</v>
      </c>
      <c r="P2244" s="33">
        <f t="shared" si="4619"/>
        <v>0</v>
      </c>
      <c r="Q2244" s="33">
        <f t="shared" si="4203"/>
        <v>-1.333E-2</v>
      </c>
      <c r="R2244" s="34">
        <f t="shared" si="4204"/>
        <v>0</v>
      </c>
      <c r="S2244" s="1"/>
      <c r="T2244" s="1"/>
      <c r="U2244" s="1"/>
      <c r="V2244" s="33">
        <f t="shared" si="4495"/>
        <v>0</v>
      </c>
      <c r="W2244" s="33">
        <f t="shared" si="4496"/>
        <v>0</v>
      </c>
      <c r="X2244" s="35">
        <f t="shared" si="4589"/>
        <v>0.02</v>
      </c>
      <c r="Y2244" s="35"/>
    </row>
    <row r="2245" spans="1:25" x14ac:dyDescent="0.2">
      <c r="A2245" s="30">
        <v>45764</v>
      </c>
      <c r="B2245" s="31" t="s">
        <v>36</v>
      </c>
      <c r="C2245" s="32" t="s">
        <v>32</v>
      </c>
      <c r="D2245" s="31" t="s">
        <v>27</v>
      </c>
      <c r="E2245" s="33">
        <v>0</v>
      </c>
      <c r="F2245" s="8">
        <v>0</v>
      </c>
      <c r="G2245" s="25">
        <v>0</v>
      </c>
      <c r="H2245" s="36">
        <v>0</v>
      </c>
      <c r="I2245" s="33">
        <f t="shared" si="4197"/>
        <v>0</v>
      </c>
      <c r="J2245" s="34">
        <f t="shared" si="4198"/>
        <v>0</v>
      </c>
      <c r="K2245" s="33">
        <f t="shared" ref="K2245:L2245" si="4620">IFERROR(G2245,0)</f>
        <v>0</v>
      </c>
      <c r="L2245" s="33">
        <f t="shared" si="4620"/>
        <v>0</v>
      </c>
      <c r="M2245" s="33">
        <f t="shared" si="4200"/>
        <v>0</v>
      </c>
      <c r="N2245" s="34">
        <f t="shared" si="4201"/>
        <v>0</v>
      </c>
      <c r="O2245" s="33">
        <f t="shared" ref="O2245:P2245" si="4621">IFERROR(K2245,0)</f>
        <v>0</v>
      </c>
      <c r="P2245" s="33">
        <f t="shared" si="4621"/>
        <v>0</v>
      </c>
      <c r="Q2245" s="33">
        <f t="shared" si="4203"/>
        <v>0</v>
      </c>
      <c r="R2245" s="34">
        <f t="shared" si="4204"/>
        <v>0</v>
      </c>
      <c r="S2245" s="1"/>
      <c r="T2245" s="1"/>
      <c r="U2245" s="1"/>
      <c r="V2245" s="33">
        <f t="shared" si="4495"/>
        <v>0</v>
      </c>
      <c r="W2245" s="33">
        <f t="shared" si="4496"/>
        <v>0</v>
      </c>
      <c r="X2245" s="35">
        <f t="shared" si="4589"/>
        <v>0</v>
      </c>
      <c r="Y2245" s="35"/>
    </row>
    <row r="2246" spans="1:25" x14ac:dyDescent="0.2">
      <c r="A2246" s="30">
        <v>45764</v>
      </c>
      <c r="B2246" s="31" t="s">
        <v>33</v>
      </c>
      <c r="C2246" s="32" t="s">
        <v>32</v>
      </c>
      <c r="D2246" s="31" t="s">
        <v>25</v>
      </c>
      <c r="E2246" s="33">
        <v>0.63</v>
      </c>
      <c r="F2246" s="8">
        <v>0</v>
      </c>
      <c r="G2246" s="25">
        <v>1.6659999999999999E-3</v>
      </c>
      <c r="H2246" s="36">
        <v>1E-3</v>
      </c>
      <c r="I2246" s="33">
        <f t="shared" si="4197"/>
        <v>-6.6599999999999993E-4</v>
      </c>
      <c r="J2246" s="34">
        <f t="shared" si="4198"/>
        <v>60.024009603841542</v>
      </c>
      <c r="K2246" s="33">
        <f t="shared" ref="K2246:L2246" si="4622">IFERROR(G2246,0)</f>
        <v>1.6659999999999999E-3</v>
      </c>
      <c r="L2246" s="33">
        <f t="shared" si="4622"/>
        <v>1E-3</v>
      </c>
      <c r="M2246" s="33">
        <f t="shared" si="4200"/>
        <v>-6.6599999999999993E-4</v>
      </c>
      <c r="N2246" s="34">
        <f t="shared" si="4201"/>
        <v>60.024009603841542</v>
      </c>
      <c r="O2246" s="33">
        <f t="shared" ref="O2246:P2246" si="4623">IFERROR(K2246,0)</f>
        <v>1.6659999999999999E-3</v>
      </c>
      <c r="P2246" s="33">
        <f t="shared" si="4623"/>
        <v>1E-3</v>
      </c>
      <c r="Q2246" s="33">
        <f t="shared" si="4203"/>
        <v>-6.6599999999999993E-4</v>
      </c>
      <c r="R2246" s="34">
        <f t="shared" si="4204"/>
        <v>60.024009603841542</v>
      </c>
      <c r="S2246" s="35" t="e">
        <f>T2225</f>
        <v>#REF!</v>
      </c>
      <c r="T2246" s="33" t="e">
        <f>H2246+S2246-H2247-H2248-U2246</f>
        <v>#REF!</v>
      </c>
      <c r="U2246" s="35">
        <v>1E-4</v>
      </c>
      <c r="V2246" s="33">
        <f t="shared" si="4495"/>
        <v>0</v>
      </c>
      <c r="W2246" s="33">
        <f t="shared" si="4496"/>
        <v>0</v>
      </c>
      <c r="X2246" s="35">
        <f t="shared" si="4589"/>
        <v>0</v>
      </c>
      <c r="Y2246" s="35"/>
    </row>
    <row r="2247" spans="1:25" x14ac:dyDescent="0.2">
      <c r="A2247" s="30">
        <v>45764</v>
      </c>
      <c r="B2247" s="31" t="s">
        <v>33</v>
      </c>
      <c r="C2247" s="32" t="s">
        <v>32</v>
      </c>
      <c r="D2247" s="31" t="s">
        <v>26</v>
      </c>
      <c r="E2247" s="33">
        <v>0.63</v>
      </c>
      <c r="F2247" s="8">
        <v>0</v>
      </c>
      <c r="G2247" s="25">
        <v>1.6659999999999999E-3</v>
      </c>
      <c r="H2247" s="36">
        <v>0</v>
      </c>
      <c r="I2247" s="33">
        <f t="shared" si="4197"/>
        <v>-1.6659999999999999E-3</v>
      </c>
      <c r="J2247" s="34">
        <f t="shared" si="4198"/>
        <v>0</v>
      </c>
      <c r="K2247" s="33">
        <f t="shared" ref="K2247:L2247" si="4624">IFERROR(G2247,0)</f>
        <v>1.6659999999999999E-3</v>
      </c>
      <c r="L2247" s="33">
        <f t="shared" si="4624"/>
        <v>0</v>
      </c>
      <c r="M2247" s="33">
        <f t="shared" si="4200"/>
        <v>-1.6659999999999999E-3</v>
      </c>
      <c r="N2247" s="34">
        <f t="shared" si="4201"/>
        <v>0</v>
      </c>
      <c r="O2247" s="33">
        <f t="shared" ref="O2247:P2247" si="4625">IFERROR(K2247,0)</f>
        <v>1.6659999999999999E-3</v>
      </c>
      <c r="P2247" s="33">
        <f t="shared" si="4625"/>
        <v>0</v>
      </c>
      <c r="Q2247" s="33">
        <f t="shared" si="4203"/>
        <v>-1.6659999999999999E-3</v>
      </c>
      <c r="R2247" s="34">
        <f t="shared" si="4204"/>
        <v>0</v>
      </c>
      <c r="S2247" s="1"/>
      <c r="T2247" s="1"/>
      <c r="U2247" s="1"/>
      <c r="V2247" s="33">
        <f t="shared" si="4495"/>
        <v>0</v>
      </c>
      <c r="W2247" s="33">
        <f t="shared" si="4496"/>
        <v>0</v>
      </c>
      <c r="X2247" s="35">
        <f t="shared" si="4589"/>
        <v>1E-3</v>
      </c>
      <c r="Y2247" s="35"/>
    </row>
    <row r="2248" spans="1:25" x14ac:dyDescent="0.2">
      <c r="A2248" s="30">
        <v>45764</v>
      </c>
      <c r="B2248" s="31" t="s">
        <v>33</v>
      </c>
      <c r="C2248" s="32" t="s">
        <v>32</v>
      </c>
      <c r="D2248" s="31" t="s">
        <v>27</v>
      </c>
      <c r="E2248" s="33">
        <v>0</v>
      </c>
      <c r="F2248" s="8">
        <v>0</v>
      </c>
      <c r="G2248" s="25">
        <v>0</v>
      </c>
      <c r="H2248" s="36">
        <v>0</v>
      </c>
      <c r="I2248" s="33">
        <f t="shared" si="4197"/>
        <v>0</v>
      </c>
      <c r="J2248" s="34">
        <f t="shared" si="4198"/>
        <v>0</v>
      </c>
      <c r="K2248" s="33">
        <f t="shared" ref="K2248:L2248" si="4626">IFERROR(G2248,0)</f>
        <v>0</v>
      </c>
      <c r="L2248" s="33">
        <f t="shared" si="4626"/>
        <v>0</v>
      </c>
      <c r="M2248" s="33">
        <f t="shared" si="4200"/>
        <v>0</v>
      </c>
      <c r="N2248" s="34">
        <f t="shared" si="4201"/>
        <v>0</v>
      </c>
      <c r="O2248" s="33">
        <f t="shared" ref="O2248:P2248" si="4627">IFERROR(K2248,0)</f>
        <v>0</v>
      </c>
      <c r="P2248" s="33">
        <f t="shared" si="4627"/>
        <v>0</v>
      </c>
      <c r="Q2248" s="33">
        <f t="shared" si="4203"/>
        <v>0</v>
      </c>
      <c r="R2248" s="34">
        <f t="shared" si="4204"/>
        <v>0</v>
      </c>
      <c r="S2248" s="1"/>
      <c r="T2248" s="1"/>
      <c r="U2248" s="1"/>
      <c r="V2248" s="33">
        <f t="shared" si="4495"/>
        <v>0</v>
      </c>
      <c r="W2248" s="33">
        <f t="shared" si="4496"/>
        <v>0</v>
      </c>
      <c r="X2248" s="35">
        <f t="shared" si="4589"/>
        <v>0</v>
      </c>
      <c r="Y2248" s="35"/>
    </row>
    <row r="2249" spans="1:25" x14ac:dyDescent="0.2">
      <c r="A2249" s="30">
        <v>45765</v>
      </c>
      <c r="B2249" s="31" t="s">
        <v>28</v>
      </c>
      <c r="C2249" s="32" t="s">
        <v>24</v>
      </c>
      <c r="D2249" s="31" t="s">
        <v>25</v>
      </c>
      <c r="E2249" s="33">
        <v>190.9</v>
      </c>
      <c r="F2249" s="9">
        <v>0.65800000000000003</v>
      </c>
      <c r="G2249" s="33">
        <v>0.53666000000000003</v>
      </c>
      <c r="H2249" s="26">
        <v>0.56799999999999995</v>
      </c>
      <c r="I2249" s="33">
        <f t="shared" si="4197"/>
        <v>3.1339999999999923E-2</v>
      </c>
      <c r="J2249" s="34">
        <f t="shared" si="4198"/>
        <v>105.83982409719374</v>
      </c>
      <c r="K2249" s="33">
        <f t="shared" ref="K2249:L2249" si="4628">IFERROR(G2249,0)</f>
        <v>0.53666000000000003</v>
      </c>
      <c r="L2249" s="33">
        <f t="shared" si="4628"/>
        <v>0.56799999999999995</v>
      </c>
      <c r="M2249" s="33">
        <f t="shared" si="4200"/>
        <v>3.1339999999999923E-2</v>
      </c>
      <c r="N2249" s="34">
        <f t="shared" si="4201"/>
        <v>105.83982409719374</v>
      </c>
      <c r="O2249" s="33">
        <f t="shared" ref="O2249:P2249" si="4629">IFERROR(K2249,0)</f>
        <v>0.53666000000000003</v>
      </c>
      <c r="P2249" s="33">
        <f t="shared" si="4629"/>
        <v>0.56799999999999995</v>
      </c>
      <c r="Q2249" s="33">
        <f t="shared" si="4203"/>
        <v>3.1339999999999923E-2</v>
      </c>
      <c r="R2249" s="34">
        <f t="shared" si="4204"/>
        <v>105.83982409719374</v>
      </c>
      <c r="S2249" s="33" t="e">
        <f>T2228</f>
        <v>#REF!</v>
      </c>
      <c r="T2249" s="33" t="e">
        <f>H2249+S2249-H2250-H2251-U2249</f>
        <v>#REF!</v>
      </c>
      <c r="U2249" s="33">
        <v>1.8E-3</v>
      </c>
      <c r="V2249" s="33">
        <f t="shared" si="4495"/>
        <v>81.559270516717334</v>
      </c>
      <c r="W2249" s="33">
        <f t="shared" si="4496"/>
        <v>86.322188449848014</v>
      </c>
      <c r="X2249" s="35">
        <f>H2207</f>
        <v>0.57199999999999995</v>
      </c>
      <c r="Y2249" s="35"/>
    </row>
    <row r="2250" spans="1:25" x14ac:dyDescent="0.2">
      <c r="A2250" s="30">
        <v>45765</v>
      </c>
      <c r="B2250" s="31" t="s">
        <v>28</v>
      </c>
      <c r="C2250" s="32" t="s">
        <v>24</v>
      </c>
      <c r="D2250" s="31" t="s">
        <v>26</v>
      </c>
      <c r="E2250" s="33">
        <v>220.3</v>
      </c>
      <c r="F2250" s="8">
        <v>0.85199999999999998</v>
      </c>
      <c r="G2250" s="25">
        <v>0.66</v>
      </c>
      <c r="H2250" s="36">
        <v>2.242</v>
      </c>
      <c r="I2250" s="33">
        <f t="shared" si="4197"/>
        <v>1.5819999999999999</v>
      </c>
      <c r="J2250" s="34">
        <f t="shared" si="4198"/>
        <v>339.69696969696969</v>
      </c>
      <c r="K2250" s="33">
        <f t="shared" ref="K2250:L2250" si="4630">IFERROR(G2250,0)</f>
        <v>0.66</v>
      </c>
      <c r="L2250" s="33">
        <f t="shared" si="4630"/>
        <v>2.242</v>
      </c>
      <c r="M2250" s="33">
        <f t="shared" si="4200"/>
        <v>1.5819999999999999</v>
      </c>
      <c r="N2250" s="34">
        <f t="shared" si="4201"/>
        <v>339.69696969696969</v>
      </c>
      <c r="O2250" s="33">
        <f t="shared" ref="O2250:P2250" si="4631">IFERROR(K2250,0)</f>
        <v>0.66</v>
      </c>
      <c r="P2250" s="33">
        <f t="shared" si="4631"/>
        <v>2.242</v>
      </c>
      <c r="Q2250" s="33">
        <f t="shared" si="4203"/>
        <v>1.5819999999999999</v>
      </c>
      <c r="R2250" s="34">
        <f t="shared" si="4204"/>
        <v>339.69696969696969</v>
      </c>
      <c r="S2250" s="1"/>
      <c r="T2250" s="1"/>
      <c r="U2250" s="1"/>
      <c r="V2250" s="33">
        <f t="shared" si="4495"/>
        <v>77.464788732394368</v>
      </c>
      <c r="W2250" s="33">
        <f t="shared" si="4496"/>
        <v>263.14553990610329</v>
      </c>
      <c r="X2250" s="35">
        <f t="shared" ref="X2250:X2269" si="4632">H2207</f>
        <v>0.57199999999999995</v>
      </c>
      <c r="Y2250" s="35"/>
    </row>
    <row r="2251" spans="1:25" x14ac:dyDescent="0.2">
      <c r="A2251" s="30">
        <v>45765</v>
      </c>
      <c r="B2251" s="31" t="s">
        <v>28</v>
      </c>
      <c r="C2251" s="32" t="s">
        <v>24</v>
      </c>
      <c r="D2251" s="31" t="s">
        <v>27</v>
      </c>
      <c r="E2251" s="33">
        <v>0</v>
      </c>
      <c r="F2251" s="8">
        <v>0</v>
      </c>
      <c r="G2251" s="25">
        <v>0</v>
      </c>
      <c r="H2251" s="36">
        <v>0</v>
      </c>
      <c r="I2251" s="33">
        <f t="shared" si="4197"/>
        <v>0</v>
      </c>
      <c r="J2251" s="34">
        <f t="shared" si="4198"/>
        <v>0</v>
      </c>
      <c r="K2251" s="33">
        <f t="shared" ref="K2251:L2251" si="4633">IFERROR(G2251,0)</f>
        <v>0</v>
      </c>
      <c r="L2251" s="33">
        <f t="shared" si="4633"/>
        <v>0</v>
      </c>
      <c r="M2251" s="33">
        <f t="shared" si="4200"/>
        <v>0</v>
      </c>
      <c r="N2251" s="34">
        <f t="shared" si="4201"/>
        <v>0</v>
      </c>
      <c r="O2251" s="33">
        <f t="shared" ref="O2251:P2251" si="4634">IFERROR(K2251,0)</f>
        <v>0</v>
      </c>
      <c r="P2251" s="33">
        <f t="shared" si="4634"/>
        <v>0</v>
      </c>
      <c r="Q2251" s="33">
        <f t="shared" si="4203"/>
        <v>0</v>
      </c>
      <c r="R2251" s="34">
        <f t="shared" si="4204"/>
        <v>0</v>
      </c>
      <c r="S2251" s="1"/>
      <c r="T2251" s="1"/>
      <c r="U2251" s="1"/>
      <c r="V2251" s="33">
        <f t="shared" si="4495"/>
        <v>0</v>
      </c>
      <c r="W2251" s="33">
        <f t="shared" si="4496"/>
        <v>0</v>
      </c>
      <c r="X2251" s="35">
        <f t="shared" si="4632"/>
        <v>2.3330000000000002</v>
      </c>
      <c r="Y2251" s="35"/>
    </row>
    <row r="2252" spans="1:25" x14ac:dyDescent="0.2">
      <c r="A2252" s="30">
        <v>45765</v>
      </c>
      <c r="B2252" s="31" t="s">
        <v>23</v>
      </c>
      <c r="C2252" s="32" t="s">
        <v>24</v>
      </c>
      <c r="D2252" s="31" t="s">
        <v>25</v>
      </c>
      <c r="E2252" s="33">
        <v>1.7</v>
      </c>
      <c r="F2252" s="8">
        <v>5.0000000000000001E-3</v>
      </c>
      <c r="G2252" s="25">
        <v>4.6600000000000001E-3</v>
      </c>
      <c r="H2252" s="36">
        <v>5.0000000000000001E-3</v>
      </c>
      <c r="I2252" s="33">
        <f t="shared" si="4197"/>
        <v>3.4000000000000002E-4</v>
      </c>
      <c r="J2252" s="34">
        <f t="shared" si="4198"/>
        <v>107.29613733905579</v>
      </c>
      <c r="K2252" s="33">
        <f t="shared" ref="K2252:L2252" si="4635">IFERROR(G2252,0)</f>
        <v>4.6600000000000001E-3</v>
      </c>
      <c r="L2252" s="33">
        <f t="shared" si="4635"/>
        <v>5.0000000000000001E-3</v>
      </c>
      <c r="M2252" s="33">
        <f t="shared" si="4200"/>
        <v>3.4000000000000002E-4</v>
      </c>
      <c r="N2252" s="34">
        <f t="shared" si="4201"/>
        <v>107.29613733905579</v>
      </c>
      <c r="O2252" s="33">
        <f t="shared" ref="O2252:P2252" si="4636">IFERROR(K2252,0)</f>
        <v>4.6600000000000001E-3</v>
      </c>
      <c r="P2252" s="33">
        <f t="shared" si="4636"/>
        <v>5.0000000000000001E-3</v>
      </c>
      <c r="Q2252" s="33">
        <f t="shared" si="4203"/>
        <v>3.4000000000000002E-4</v>
      </c>
      <c r="R2252" s="34">
        <f t="shared" si="4204"/>
        <v>107.29613733905579</v>
      </c>
      <c r="S2252" s="33" t="e">
        <f>T2231</f>
        <v>#REF!</v>
      </c>
      <c r="T2252" s="33" t="e">
        <f>H2252+S2252-H2253-H2254-U2252</f>
        <v>#REF!</v>
      </c>
      <c r="U2252" s="33">
        <v>1E-4</v>
      </c>
      <c r="V2252" s="33">
        <f t="shared" si="4495"/>
        <v>93.2</v>
      </c>
      <c r="W2252" s="33">
        <f t="shared" si="4496"/>
        <v>100</v>
      </c>
      <c r="X2252" s="35">
        <f t="shared" si="4632"/>
        <v>0</v>
      </c>
      <c r="Y2252" s="35"/>
    </row>
    <row r="2253" spans="1:25" x14ac:dyDescent="0.2">
      <c r="A2253" s="30">
        <v>45765</v>
      </c>
      <c r="B2253" s="31" t="s">
        <v>23</v>
      </c>
      <c r="C2253" s="32" t="s">
        <v>24</v>
      </c>
      <c r="D2253" s="31" t="s">
        <v>26</v>
      </c>
      <c r="E2253" s="33">
        <v>1.5</v>
      </c>
      <c r="F2253" s="8">
        <v>0</v>
      </c>
      <c r="G2253" s="25">
        <v>3.3300000000000001E-3</v>
      </c>
      <c r="H2253" s="36">
        <v>0</v>
      </c>
      <c r="I2253" s="33">
        <f t="shared" si="4197"/>
        <v>-3.3300000000000001E-3</v>
      </c>
      <c r="J2253" s="34">
        <f t="shared" si="4198"/>
        <v>0</v>
      </c>
      <c r="K2253" s="33">
        <f t="shared" ref="K2253:L2253" si="4637">IFERROR(G2253,0)</f>
        <v>3.3300000000000001E-3</v>
      </c>
      <c r="L2253" s="33">
        <f t="shared" si="4637"/>
        <v>0</v>
      </c>
      <c r="M2253" s="33">
        <f t="shared" si="4200"/>
        <v>-3.3300000000000001E-3</v>
      </c>
      <c r="N2253" s="34">
        <f t="shared" si="4201"/>
        <v>0</v>
      </c>
      <c r="O2253" s="33">
        <f t="shared" ref="O2253:P2253" si="4638">IFERROR(K2253,0)</f>
        <v>3.3300000000000001E-3</v>
      </c>
      <c r="P2253" s="33">
        <f t="shared" si="4638"/>
        <v>0</v>
      </c>
      <c r="Q2253" s="33">
        <f t="shared" si="4203"/>
        <v>-3.3300000000000001E-3</v>
      </c>
      <c r="R2253" s="34">
        <f t="shared" si="4204"/>
        <v>0</v>
      </c>
      <c r="S2253" s="1"/>
      <c r="T2253" s="1"/>
      <c r="U2253" s="1"/>
      <c r="V2253" s="33">
        <f t="shared" si="4495"/>
        <v>0</v>
      </c>
      <c r="W2253" s="33">
        <f t="shared" si="4496"/>
        <v>0</v>
      </c>
      <c r="X2253" s="35">
        <f t="shared" si="4632"/>
        <v>5.0000000000000001E-3</v>
      </c>
      <c r="Y2253" s="35"/>
    </row>
    <row r="2254" spans="1:25" x14ac:dyDescent="0.2">
      <c r="A2254" s="30">
        <v>45765</v>
      </c>
      <c r="B2254" s="31" t="s">
        <v>23</v>
      </c>
      <c r="C2254" s="32" t="s">
        <v>24</v>
      </c>
      <c r="D2254" s="31" t="s">
        <v>27</v>
      </c>
      <c r="E2254" s="33">
        <v>0</v>
      </c>
      <c r="F2254" s="8">
        <v>0</v>
      </c>
      <c r="G2254" s="25">
        <v>0</v>
      </c>
      <c r="H2254" s="36">
        <v>0</v>
      </c>
      <c r="I2254" s="33">
        <f t="shared" si="4197"/>
        <v>0</v>
      </c>
      <c r="J2254" s="34">
        <f t="shared" si="4198"/>
        <v>0</v>
      </c>
      <c r="K2254" s="33">
        <f t="shared" ref="K2254:L2254" si="4639">IFERROR(G2254,0)</f>
        <v>0</v>
      </c>
      <c r="L2254" s="33">
        <f t="shared" si="4639"/>
        <v>0</v>
      </c>
      <c r="M2254" s="33">
        <f t="shared" si="4200"/>
        <v>0</v>
      </c>
      <c r="N2254" s="34">
        <f t="shared" si="4201"/>
        <v>0</v>
      </c>
      <c r="O2254" s="33">
        <f t="shared" ref="O2254:P2254" si="4640">IFERROR(K2254,0)</f>
        <v>0</v>
      </c>
      <c r="P2254" s="33">
        <f t="shared" si="4640"/>
        <v>0</v>
      </c>
      <c r="Q2254" s="33">
        <f t="shared" si="4203"/>
        <v>0</v>
      </c>
      <c r="R2254" s="34">
        <f t="shared" si="4204"/>
        <v>0</v>
      </c>
      <c r="S2254" s="1"/>
      <c r="T2254" s="1"/>
      <c r="U2254" s="1"/>
      <c r="V2254" s="33">
        <f t="shared" si="4495"/>
        <v>0</v>
      </c>
      <c r="W2254" s="33">
        <f t="shared" si="4496"/>
        <v>0</v>
      </c>
      <c r="X2254" s="35">
        <f t="shared" si="4632"/>
        <v>0</v>
      </c>
      <c r="Y2254" s="35"/>
    </row>
    <row r="2255" spans="1:25" x14ac:dyDescent="0.2">
      <c r="A2255" s="30">
        <v>45765</v>
      </c>
      <c r="B2255" s="31" t="s">
        <v>29</v>
      </c>
      <c r="C2255" s="32" t="s">
        <v>24</v>
      </c>
      <c r="D2255" s="31" t="s">
        <v>25</v>
      </c>
      <c r="E2255" s="33">
        <v>1</v>
      </c>
      <c r="F2255" s="8">
        <v>3.0000000000000001E-3</v>
      </c>
      <c r="G2255" s="25">
        <v>3.0000000000000001E-3</v>
      </c>
      <c r="H2255" s="36">
        <v>3.0000000000000001E-3</v>
      </c>
      <c r="I2255" s="33">
        <f t="shared" si="4197"/>
        <v>0</v>
      </c>
      <c r="J2255" s="34">
        <f t="shared" si="4198"/>
        <v>100</v>
      </c>
      <c r="K2255" s="33">
        <f t="shared" ref="K2255:L2255" si="4641">IFERROR(G2255,0)</f>
        <v>3.0000000000000001E-3</v>
      </c>
      <c r="L2255" s="33">
        <f t="shared" si="4641"/>
        <v>3.0000000000000001E-3</v>
      </c>
      <c r="M2255" s="33">
        <f t="shared" si="4200"/>
        <v>0</v>
      </c>
      <c r="N2255" s="34">
        <f t="shared" si="4201"/>
        <v>100</v>
      </c>
      <c r="O2255" s="33">
        <f t="shared" ref="O2255:P2255" si="4642">IFERROR(K2255,0)</f>
        <v>3.0000000000000001E-3</v>
      </c>
      <c r="P2255" s="33">
        <f t="shared" si="4642"/>
        <v>3.0000000000000001E-3</v>
      </c>
      <c r="Q2255" s="33">
        <f t="shared" si="4203"/>
        <v>0</v>
      </c>
      <c r="R2255" s="34">
        <f t="shared" si="4204"/>
        <v>100</v>
      </c>
      <c r="S2255" s="33" t="e">
        <f>T2234</f>
        <v>#REF!</v>
      </c>
      <c r="T2255" s="33" t="e">
        <f>H2255+S2255-H2256-H2257-U2255</f>
        <v>#REF!</v>
      </c>
      <c r="U2255" s="33">
        <v>0</v>
      </c>
      <c r="V2255" s="33">
        <f t="shared" si="4495"/>
        <v>100</v>
      </c>
      <c r="W2255" s="33">
        <f t="shared" si="4496"/>
        <v>100</v>
      </c>
      <c r="X2255" s="35">
        <f t="shared" si="4632"/>
        <v>0</v>
      </c>
      <c r="Y2255" s="35"/>
    </row>
    <row r="2256" spans="1:25" x14ac:dyDescent="0.2">
      <c r="A2256" s="30">
        <v>45765</v>
      </c>
      <c r="B2256" s="31" t="s">
        <v>29</v>
      </c>
      <c r="C2256" s="32" t="s">
        <v>24</v>
      </c>
      <c r="D2256" s="31" t="s">
        <v>26</v>
      </c>
      <c r="E2256" s="33">
        <v>1</v>
      </c>
      <c r="F2256" s="8">
        <v>0</v>
      </c>
      <c r="G2256" s="25">
        <v>3.0000000000000001E-3</v>
      </c>
      <c r="H2256" s="36">
        <v>7.1999999999999995E-2</v>
      </c>
      <c r="I2256" s="33">
        <f t="shared" si="4197"/>
        <v>6.8999999999999992E-2</v>
      </c>
      <c r="J2256" s="34">
        <f t="shared" si="4198"/>
        <v>2399.9999999999995</v>
      </c>
      <c r="K2256" s="33">
        <f t="shared" ref="K2256:L2256" si="4643">IFERROR(G2256,0)</f>
        <v>3.0000000000000001E-3</v>
      </c>
      <c r="L2256" s="33">
        <f t="shared" si="4643"/>
        <v>7.1999999999999995E-2</v>
      </c>
      <c r="M2256" s="33">
        <f t="shared" si="4200"/>
        <v>6.8999999999999992E-2</v>
      </c>
      <c r="N2256" s="34">
        <f t="shared" si="4201"/>
        <v>2399.9999999999995</v>
      </c>
      <c r="O2256" s="33">
        <f t="shared" ref="O2256:P2256" si="4644">IFERROR(K2256,0)</f>
        <v>3.0000000000000001E-3</v>
      </c>
      <c r="P2256" s="33">
        <f t="shared" si="4644"/>
        <v>7.1999999999999995E-2</v>
      </c>
      <c r="Q2256" s="33">
        <f t="shared" si="4203"/>
        <v>6.8999999999999992E-2</v>
      </c>
      <c r="R2256" s="34">
        <f t="shared" si="4204"/>
        <v>2399.9999999999995</v>
      </c>
      <c r="S2256" s="1"/>
      <c r="T2256" s="1"/>
      <c r="U2256" s="1"/>
      <c r="V2256" s="33">
        <f t="shared" si="4495"/>
        <v>0</v>
      </c>
      <c r="W2256" s="33">
        <f t="shared" si="4496"/>
        <v>0</v>
      </c>
      <c r="X2256" s="35">
        <f t="shared" si="4632"/>
        <v>3.0000000000000001E-3</v>
      </c>
      <c r="Y2256" s="35"/>
    </row>
    <row r="2257" spans="1:25" x14ac:dyDescent="0.2">
      <c r="A2257" s="30">
        <v>45765</v>
      </c>
      <c r="B2257" s="31" t="s">
        <v>29</v>
      </c>
      <c r="C2257" s="32" t="s">
        <v>24</v>
      </c>
      <c r="D2257" s="31" t="s">
        <v>27</v>
      </c>
      <c r="E2257" s="33">
        <v>0</v>
      </c>
      <c r="F2257" s="8">
        <v>0</v>
      </c>
      <c r="G2257" s="25">
        <v>0</v>
      </c>
      <c r="H2257" s="36">
        <v>0</v>
      </c>
      <c r="I2257" s="33">
        <f t="shared" si="4197"/>
        <v>0</v>
      </c>
      <c r="J2257" s="34">
        <f t="shared" si="4198"/>
        <v>0</v>
      </c>
      <c r="K2257" s="33">
        <f t="shared" ref="K2257:L2257" si="4645">IFERROR(G2257,0)</f>
        <v>0</v>
      </c>
      <c r="L2257" s="33">
        <f t="shared" si="4645"/>
        <v>0</v>
      </c>
      <c r="M2257" s="33">
        <f t="shared" si="4200"/>
        <v>0</v>
      </c>
      <c r="N2257" s="34">
        <f t="shared" si="4201"/>
        <v>0</v>
      </c>
      <c r="O2257" s="33">
        <f t="shared" ref="O2257:P2257" si="4646">IFERROR(K2257,0)</f>
        <v>0</v>
      </c>
      <c r="P2257" s="33">
        <f t="shared" si="4646"/>
        <v>0</v>
      </c>
      <c r="Q2257" s="33">
        <f t="shared" si="4203"/>
        <v>0</v>
      </c>
      <c r="R2257" s="34">
        <f t="shared" si="4204"/>
        <v>0</v>
      </c>
      <c r="S2257" s="1"/>
      <c r="T2257" s="1"/>
      <c r="U2257" s="1"/>
      <c r="V2257" s="33">
        <f t="shared" si="4495"/>
        <v>0</v>
      </c>
      <c r="W2257" s="33">
        <f t="shared" si="4496"/>
        <v>0</v>
      </c>
      <c r="X2257" s="35">
        <f t="shared" si="4632"/>
        <v>0</v>
      </c>
      <c r="Y2257" s="35"/>
    </row>
    <row r="2258" spans="1:25" x14ac:dyDescent="0.2">
      <c r="A2258" s="30">
        <v>45765</v>
      </c>
      <c r="B2258" s="31" t="s">
        <v>30</v>
      </c>
      <c r="C2258" s="32" t="s">
        <v>24</v>
      </c>
      <c r="D2258" s="31" t="s">
        <v>25</v>
      </c>
      <c r="E2258" s="33">
        <v>0.6</v>
      </c>
      <c r="F2258" s="8">
        <v>0</v>
      </c>
      <c r="G2258" s="25">
        <v>3.3300000000000001E-3</v>
      </c>
      <c r="H2258" s="36">
        <v>8.0000000000000002E-3</v>
      </c>
      <c r="I2258" s="33">
        <f t="shared" si="4197"/>
        <v>4.6700000000000005E-3</v>
      </c>
      <c r="J2258" s="34">
        <f t="shared" si="4198"/>
        <v>240.24024024024024</v>
      </c>
      <c r="K2258" s="33">
        <f t="shared" ref="K2258:L2258" si="4647">IFERROR(G2258,0)</f>
        <v>3.3300000000000001E-3</v>
      </c>
      <c r="L2258" s="33">
        <f t="shared" si="4647"/>
        <v>8.0000000000000002E-3</v>
      </c>
      <c r="M2258" s="33">
        <f t="shared" si="4200"/>
        <v>4.6700000000000005E-3</v>
      </c>
      <c r="N2258" s="34">
        <f t="shared" si="4201"/>
        <v>240.24024024024024</v>
      </c>
      <c r="O2258" s="33">
        <f t="shared" ref="O2258:P2258" si="4648">IFERROR(K2258,0)</f>
        <v>3.3300000000000001E-3</v>
      </c>
      <c r="P2258" s="33">
        <f t="shared" si="4648"/>
        <v>8.0000000000000002E-3</v>
      </c>
      <c r="Q2258" s="33">
        <f t="shared" si="4203"/>
        <v>4.6700000000000005E-3</v>
      </c>
      <c r="R2258" s="34">
        <f t="shared" si="4204"/>
        <v>240.24024024024024</v>
      </c>
      <c r="S2258" s="35" t="e">
        <f>T2237</f>
        <v>#REF!</v>
      </c>
      <c r="T2258" s="33" t="e">
        <f>H2258+S2258-H2259-H2260-U2258</f>
        <v>#REF!</v>
      </c>
      <c r="U2258" s="35">
        <v>0</v>
      </c>
      <c r="V2258" s="33">
        <f t="shared" si="4495"/>
        <v>0</v>
      </c>
      <c r="W2258" s="33">
        <f t="shared" si="4496"/>
        <v>0</v>
      </c>
      <c r="X2258" s="35">
        <f t="shared" si="4632"/>
        <v>0</v>
      </c>
      <c r="Y2258" s="35"/>
    </row>
    <row r="2259" spans="1:25" x14ac:dyDescent="0.2">
      <c r="A2259" s="30">
        <v>45765</v>
      </c>
      <c r="B2259" s="31" t="s">
        <v>30</v>
      </c>
      <c r="C2259" s="32" t="s">
        <v>24</v>
      </c>
      <c r="D2259" s="31" t="s">
        <v>26</v>
      </c>
      <c r="E2259" s="33">
        <v>0.6</v>
      </c>
      <c r="F2259" s="8">
        <v>0</v>
      </c>
      <c r="G2259" s="25">
        <v>3.3300000000000001E-3</v>
      </c>
      <c r="H2259" s="36">
        <v>0</v>
      </c>
      <c r="I2259" s="33">
        <f t="shared" si="4197"/>
        <v>-3.3300000000000001E-3</v>
      </c>
      <c r="J2259" s="34">
        <f t="shared" si="4198"/>
        <v>0</v>
      </c>
      <c r="K2259" s="33">
        <f t="shared" ref="K2259:L2259" si="4649">IFERROR(G2259,0)</f>
        <v>3.3300000000000001E-3</v>
      </c>
      <c r="L2259" s="33">
        <f t="shared" si="4649"/>
        <v>0</v>
      </c>
      <c r="M2259" s="33">
        <f t="shared" si="4200"/>
        <v>-3.3300000000000001E-3</v>
      </c>
      <c r="N2259" s="34">
        <f t="shared" si="4201"/>
        <v>0</v>
      </c>
      <c r="O2259" s="33">
        <f t="shared" ref="O2259:P2259" si="4650">IFERROR(K2259,0)</f>
        <v>3.3300000000000001E-3</v>
      </c>
      <c r="P2259" s="33">
        <f t="shared" si="4650"/>
        <v>0</v>
      </c>
      <c r="Q2259" s="33">
        <f t="shared" si="4203"/>
        <v>-3.3300000000000001E-3</v>
      </c>
      <c r="R2259" s="34">
        <f t="shared" si="4204"/>
        <v>0</v>
      </c>
      <c r="S2259" s="1"/>
      <c r="T2259" s="1"/>
      <c r="U2259" s="1"/>
      <c r="V2259" s="33">
        <f t="shared" si="4495"/>
        <v>0</v>
      </c>
      <c r="W2259" s="33">
        <f t="shared" si="4496"/>
        <v>0</v>
      </c>
      <c r="X2259" s="35">
        <f t="shared" si="4632"/>
        <v>8.0000000000000002E-3</v>
      </c>
      <c r="Y2259" s="35"/>
    </row>
    <row r="2260" spans="1:25" x14ac:dyDescent="0.2">
      <c r="A2260" s="30">
        <v>45765</v>
      </c>
      <c r="B2260" s="31" t="s">
        <v>30</v>
      </c>
      <c r="C2260" s="32" t="s">
        <v>24</v>
      </c>
      <c r="D2260" s="31" t="s">
        <v>27</v>
      </c>
      <c r="E2260" s="33">
        <v>0</v>
      </c>
      <c r="F2260" s="8">
        <v>0</v>
      </c>
      <c r="G2260" s="25">
        <v>0</v>
      </c>
      <c r="H2260" s="36">
        <v>0</v>
      </c>
      <c r="I2260" s="33">
        <f t="shared" si="4197"/>
        <v>0</v>
      </c>
      <c r="J2260" s="34">
        <f t="shared" si="4198"/>
        <v>0</v>
      </c>
      <c r="K2260" s="33">
        <f t="shared" ref="K2260:L2260" si="4651">IFERROR(G2260,0)</f>
        <v>0</v>
      </c>
      <c r="L2260" s="33">
        <f t="shared" si="4651"/>
        <v>0</v>
      </c>
      <c r="M2260" s="33">
        <f t="shared" si="4200"/>
        <v>0</v>
      </c>
      <c r="N2260" s="34">
        <f t="shared" si="4201"/>
        <v>0</v>
      </c>
      <c r="O2260" s="33">
        <f t="shared" ref="O2260:P2260" si="4652">IFERROR(K2260,0)</f>
        <v>0</v>
      </c>
      <c r="P2260" s="33">
        <f t="shared" si="4652"/>
        <v>0</v>
      </c>
      <c r="Q2260" s="33">
        <f t="shared" si="4203"/>
        <v>0</v>
      </c>
      <c r="R2260" s="34">
        <f t="shared" si="4204"/>
        <v>0</v>
      </c>
      <c r="S2260" s="1"/>
      <c r="T2260" s="1"/>
      <c r="U2260" s="1"/>
      <c r="V2260" s="33">
        <f t="shared" si="4495"/>
        <v>0</v>
      </c>
      <c r="W2260" s="33">
        <f t="shared" si="4496"/>
        <v>0</v>
      </c>
      <c r="X2260" s="35">
        <f t="shared" si="4632"/>
        <v>0</v>
      </c>
      <c r="Y2260" s="35"/>
    </row>
    <row r="2261" spans="1:25" x14ac:dyDescent="0.2">
      <c r="A2261" s="30">
        <v>45765</v>
      </c>
      <c r="B2261" s="31" t="s">
        <v>31</v>
      </c>
      <c r="C2261" s="32" t="s">
        <v>32</v>
      </c>
      <c r="D2261" s="31" t="s">
        <v>25</v>
      </c>
      <c r="E2261" s="33">
        <v>229.8</v>
      </c>
      <c r="F2261" s="8">
        <v>0.625</v>
      </c>
      <c r="G2261" s="25">
        <v>0.65332999999999997</v>
      </c>
      <c r="H2261" s="36">
        <v>0.63800000000000001</v>
      </c>
      <c r="I2261" s="33">
        <f t="shared" si="4197"/>
        <v>-1.5329999999999955E-2</v>
      </c>
      <c r="J2261" s="34">
        <f t="shared" si="4198"/>
        <v>97.653559456936009</v>
      </c>
      <c r="K2261" s="33">
        <f t="shared" ref="K2261:L2261" si="4653">IFERROR(G2261,0)</f>
        <v>0.65332999999999997</v>
      </c>
      <c r="L2261" s="33">
        <f t="shared" si="4653"/>
        <v>0.63800000000000001</v>
      </c>
      <c r="M2261" s="33">
        <f t="shared" si="4200"/>
        <v>-1.5329999999999955E-2</v>
      </c>
      <c r="N2261" s="34">
        <f t="shared" si="4201"/>
        <v>97.653559456936009</v>
      </c>
      <c r="O2261" s="33">
        <f t="shared" ref="O2261:P2261" si="4654">IFERROR(K2261,0)</f>
        <v>0.65332999999999997</v>
      </c>
      <c r="P2261" s="33">
        <f t="shared" si="4654"/>
        <v>0.63800000000000001</v>
      </c>
      <c r="Q2261" s="33">
        <f t="shared" si="4203"/>
        <v>-1.5329999999999955E-2</v>
      </c>
      <c r="R2261" s="34">
        <f t="shared" si="4204"/>
        <v>97.653559456936009</v>
      </c>
      <c r="S2261" s="35" t="e">
        <f>T2240</f>
        <v>#REF!</v>
      </c>
      <c r="T2261" s="33" t="e">
        <f>H2261+S2261-H2262-H2263-U2261</f>
        <v>#REF!</v>
      </c>
      <c r="U2261" s="35">
        <v>4.0000000000000002E-4</v>
      </c>
      <c r="V2261" s="33">
        <f t="shared" si="4495"/>
        <v>104.53280000000001</v>
      </c>
      <c r="W2261" s="33">
        <f t="shared" si="4496"/>
        <v>102.08</v>
      </c>
      <c r="X2261" s="35">
        <f t="shared" si="4632"/>
        <v>0</v>
      </c>
      <c r="Y2261" s="35"/>
    </row>
    <row r="2262" spans="1:25" x14ac:dyDescent="0.2">
      <c r="A2262" s="30">
        <v>45765</v>
      </c>
      <c r="B2262" s="31" t="s">
        <v>31</v>
      </c>
      <c r="C2262" s="32" t="s">
        <v>32</v>
      </c>
      <c r="D2262" s="31" t="s">
        <v>26</v>
      </c>
      <c r="E2262" s="33">
        <v>285</v>
      </c>
      <c r="F2262" s="8">
        <v>0</v>
      </c>
      <c r="G2262" s="25">
        <v>0.78332999999999997</v>
      </c>
      <c r="H2262" s="36">
        <v>2.516</v>
      </c>
      <c r="I2262" s="33">
        <f t="shared" si="4197"/>
        <v>1.7326700000000002</v>
      </c>
      <c r="J2262" s="34">
        <f t="shared" si="4198"/>
        <v>321.19285613981339</v>
      </c>
      <c r="K2262" s="33">
        <f t="shared" ref="K2262:L2262" si="4655">IFERROR(G2262,0)</f>
        <v>0.78332999999999997</v>
      </c>
      <c r="L2262" s="33">
        <f t="shared" si="4655"/>
        <v>2.516</v>
      </c>
      <c r="M2262" s="33">
        <f t="shared" si="4200"/>
        <v>1.7326700000000002</v>
      </c>
      <c r="N2262" s="34">
        <f t="shared" si="4201"/>
        <v>321.19285613981339</v>
      </c>
      <c r="O2262" s="33">
        <f t="shared" ref="O2262:P2262" si="4656">IFERROR(K2262,0)</f>
        <v>0.78332999999999997</v>
      </c>
      <c r="P2262" s="33">
        <f t="shared" si="4656"/>
        <v>2.516</v>
      </c>
      <c r="Q2262" s="33">
        <f t="shared" si="4203"/>
        <v>1.7326700000000002</v>
      </c>
      <c r="R2262" s="34">
        <f t="shared" si="4204"/>
        <v>321.19285613981339</v>
      </c>
      <c r="S2262" s="1"/>
      <c r="T2262" s="1"/>
      <c r="U2262" s="1"/>
      <c r="V2262" s="33">
        <f t="shared" si="4495"/>
        <v>0</v>
      </c>
      <c r="W2262" s="33">
        <f t="shared" si="4496"/>
        <v>0</v>
      </c>
      <c r="X2262" s="35">
        <f t="shared" si="4632"/>
        <v>0.63600000000000001</v>
      </c>
      <c r="Y2262" s="35"/>
    </row>
    <row r="2263" spans="1:25" x14ac:dyDescent="0.2">
      <c r="A2263" s="30">
        <v>45765</v>
      </c>
      <c r="B2263" s="31" t="s">
        <v>31</v>
      </c>
      <c r="C2263" s="32" t="s">
        <v>32</v>
      </c>
      <c r="D2263" s="31" t="s">
        <v>27</v>
      </c>
      <c r="E2263" s="33">
        <v>0</v>
      </c>
      <c r="F2263" s="8">
        <v>0</v>
      </c>
      <c r="G2263" s="25">
        <v>0</v>
      </c>
      <c r="H2263" s="36">
        <v>0</v>
      </c>
      <c r="I2263" s="33">
        <f t="shared" si="4197"/>
        <v>0</v>
      </c>
      <c r="J2263" s="34">
        <f t="shared" si="4198"/>
        <v>0</v>
      </c>
      <c r="K2263" s="33">
        <f t="shared" ref="K2263:L2263" si="4657">IFERROR(G2263,0)</f>
        <v>0</v>
      </c>
      <c r="L2263" s="33">
        <f t="shared" si="4657"/>
        <v>0</v>
      </c>
      <c r="M2263" s="33">
        <f t="shared" si="4200"/>
        <v>0</v>
      </c>
      <c r="N2263" s="34">
        <f t="shared" si="4201"/>
        <v>0</v>
      </c>
      <c r="O2263" s="33">
        <f t="shared" ref="O2263:P2263" si="4658">IFERROR(K2263,0)</f>
        <v>0</v>
      </c>
      <c r="P2263" s="33">
        <f t="shared" si="4658"/>
        <v>0</v>
      </c>
      <c r="Q2263" s="33">
        <f t="shared" si="4203"/>
        <v>0</v>
      </c>
      <c r="R2263" s="34">
        <f t="shared" si="4204"/>
        <v>0</v>
      </c>
      <c r="S2263" s="1"/>
      <c r="T2263" s="1"/>
      <c r="U2263" s="1"/>
      <c r="V2263" s="33">
        <f t="shared" si="4495"/>
        <v>0</v>
      </c>
      <c r="W2263" s="33">
        <f t="shared" si="4496"/>
        <v>0</v>
      </c>
      <c r="X2263" s="35">
        <f t="shared" si="4632"/>
        <v>0.41599999999999998</v>
      </c>
      <c r="Y2263" s="35"/>
    </row>
    <row r="2264" spans="1:25" x14ac:dyDescent="0.2">
      <c r="A2264" s="30">
        <v>45765</v>
      </c>
      <c r="B2264" s="31" t="s">
        <v>36</v>
      </c>
      <c r="C2264" s="32" t="s">
        <v>32</v>
      </c>
      <c r="D2264" s="31" t="s">
        <v>25</v>
      </c>
      <c r="E2264" s="33">
        <v>5.2</v>
      </c>
      <c r="F2264" s="8">
        <v>1.7000000000000001E-2</v>
      </c>
      <c r="G2264" s="25">
        <v>1.333E-2</v>
      </c>
      <c r="H2264" s="36">
        <v>0.02</v>
      </c>
      <c r="I2264" s="33">
        <f t="shared" si="4197"/>
        <v>6.6700000000000006E-3</v>
      </c>
      <c r="J2264" s="34">
        <f t="shared" si="4198"/>
        <v>150.03750937734435</v>
      </c>
      <c r="K2264" s="33">
        <f t="shared" ref="K2264:L2264" si="4659">IFERROR(G2264,0)</f>
        <v>1.333E-2</v>
      </c>
      <c r="L2264" s="33">
        <f t="shared" si="4659"/>
        <v>0.02</v>
      </c>
      <c r="M2264" s="33">
        <f t="shared" si="4200"/>
        <v>6.6700000000000006E-3</v>
      </c>
      <c r="N2264" s="34">
        <f t="shared" si="4201"/>
        <v>150.03750937734435</v>
      </c>
      <c r="O2264" s="33">
        <f t="shared" ref="O2264:P2264" si="4660">IFERROR(K2264,0)</f>
        <v>1.333E-2</v>
      </c>
      <c r="P2264" s="33">
        <f t="shared" si="4660"/>
        <v>0.02</v>
      </c>
      <c r="Q2264" s="33">
        <f t="shared" si="4203"/>
        <v>6.6700000000000006E-3</v>
      </c>
      <c r="R2264" s="34">
        <f t="shared" si="4204"/>
        <v>150.03750937734435</v>
      </c>
      <c r="S2264" s="35" t="e">
        <f>T2243</f>
        <v>#REF!</v>
      </c>
      <c r="T2264" s="33" t="e">
        <f>H2264+S2264-H2265-H2266-U2264</f>
        <v>#REF!</v>
      </c>
      <c r="U2264" s="35">
        <v>6.9999999999999999E-4</v>
      </c>
      <c r="V2264" s="33">
        <f t="shared" si="4495"/>
        <v>78.411764705882348</v>
      </c>
      <c r="W2264" s="33">
        <f t="shared" si="4496"/>
        <v>117.64705882352942</v>
      </c>
      <c r="X2264" s="35">
        <f t="shared" si="4632"/>
        <v>0</v>
      </c>
      <c r="Y2264" s="35"/>
    </row>
    <row r="2265" spans="1:25" x14ac:dyDescent="0.2">
      <c r="A2265" s="30">
        <v>45765</v>
      </c>
      <c r="B2265" s="31" t="s">
        <v>36</v>
      </c>
      <c r="C2265" s="32" t="s">
        <v>32</v>
      </c>
      <c r="D2265" s="31" t="s">
        <v>26</v>
      </c>
      <c r="E2265" s="33">
        <v>5.0999999999999996</v>
      </c>
      <c r="F2265" s="8">
        <v>0</v>
      </c>
      <c r="G2265" s="25">
        <v>1.333E-2</v>
      </c>
      <c r="H2265" s="36">
        <v>0</v>
      </c>
      <c r="I2265" s="33">
        <f t="shared" si="4197"/>
        <v>-1.333E-2</v>
      </c>
      <c r="J2265" s="34">
        <f t="shared" si="4198"/>
        <v>0</v>
      </c>
      <c r="K2265" s="33">
        <f t="shared" ref="K2265:L2265" si="4661">IFERROR(G2265,0)</f>
        <v>1.333E-2</v>
      </c>
      <c r="L2265" s="33">
        <f t="shared" si="4661"/>
        <v>0</v>
      </c>
      <c r="M2265" s="33">
        <f t="shared" si="4200"/>
        <v>-1.333E-2</v>
      </c>
      <c r="N2265" s="34">
        <f t="shared" si="4201"/>
        <v>0</v>
      </c>
      <c r="O2265" s="33">
        <f t="shared" ref="O2265:P2265" si="4662">IFERROR(K2265,0)</f>
        <v>1.333E-2</v>
      </c>
      <c r="P2265" s="33">
        <f t="shared" si="4662"/>
        <v>0</v>
      </c>
      <c r="Q2265" s="33">
        <f t="shared" si="4203"/>
        <v>-1.333E-2</v>
      </c>
      <c r="R2265" s="34">
        <f t="shared" si="4204"/>
        <v>0</v>
      </c>
      <c r="S2265" s="1"/>
      <c r="T2265" s="1"/>
      <c r="U2265" s="1"/>
      <c r="V2265" s="33">
        <f t="shared" si="4495"/>
        <v>0</v>
      </c>
      <c r="W2265" s="33">
        <f t="shared" si="4496"/>
        <v>0</v>
      </c>
      <c r="X2265" s="35">
        <f t="shared" si="4632"/>
        <v>0.02</v>
      </c>
      <c r="Y2265" s="35"/>
    </row>
    <row r="2266" spans="1:25" x14ac:dyDescent="0.2">
      <c r="A2266" s="30">
        <v>45765</v>
      </c>
      <c r="B2266" s="31" t="s">
        <v>36</v>
      </c>
      <c r="C2266" s="32" t="s">
        <v>32</v>
      </c>
      <c r="D2266" s="31" t="s">
        <v>27</v>
      </c>
      <c r="E2266" s="33">
        <v>0</v>
      </c>
      <c r="F2266" s="8">
        <v>0</v>
      </c>
      <c r="G2266" s="25">
        <v>0</v>
      </c>
      <c r="H2266" s="36">
        <v>0</v>
      </c>
      <c r="I2266" s="33">
        <f t="shared" si="4197"/>
        <v>0</v>
      </c>
      <c r="J2266" s="34">
        <f t="shared" si="4198"/>
        <v>0</v>
      </c>
      <c r="K2266" s="33">
        <f t="shared" ref="K2266:L2266" si="4663">IFERROR(G2266,0)</f>
        <v>0</v>
      </c>
      <c r="L2266" s="33">
        <f t="shared" si="4663"/>
        <v>0</v>
      </c>
      <c r="M2266" s="33">
        <f t="shared" si="4200"/>
        <v>0</v>
      </c>
      <c r="N2266" s="34">
        <f t="shared" si="4201"/>
        <v>0</v>
      </c>
      <c r="O2266" s="33">
        <f t="shared" ref="O2266:P2266" si="4664">IFERROR(K2266,0)</f>
        <v>0</v>
      </c>
      <c r="P2266" s="33">
        <f t="shared" si="4664"/>
        <v>0</v>
      </c>
      <c r="Q2266" s="33">
        <f t="shared" si="4203"/>
        <v>0</v>
      </c>
      <c r="R2266" s="34">
        <f t="shared" si="4204"/>
        <v>0</v>
      </c>
      <c r="S2266" s="1"/>
      <c r="T2266" s="1"/>
      <c r="U2266" s="1"/>
      <c r="V2266" s="33">
        <f t="shared" si="4495"/>
        <v>0</v>
      </c>
      <c r="W2266" s="33">
        <f t="shared" si="4496"/>
        <v>0</v>
      </c>
      <c r="X2266" s="35">
        <f t="shared" si="4632"/>
        <v>0</v>
      </c>
      <c r="Y2266" s="35"/>
    </row>
    <row r="2267" spans="1:25" x14ac:dyDescent="0.2">
      <c r="A2267" s="30">
        <v>45765</v>
      </c>
      <c r="B2267" s="31" t="s">
        <v>33</v>
      </c>
      <c r="C2267" s="32" t="s">
        <v>32</v>
      </c>
      <c r="D2267" s="31" t="s">
        <v>25</v>
      </c>
      <c r="E2267" s="33">
        <v>0.63</v>
      </c>
      <c r="F2267" s="8">
        <v>0</v>
      </c>
      <c r="G2267" s="25">
        <v>1.6659999999999999E-3</v>
      </c>
      <c r="H2267" s="36">
        <v>1E-3</v>
      </c>
      <c r="I2267" s="33">
        <f t="shared" si="4197"/>
        <v>-6.6599999999999993E-4</v>
      </c>
      <c r="J2267" s="34">
        <f t="shared" si="4198"/>
        <v>60.024009603841542</v>
      </c>
      <c r="K2267" s="33">
        <f t="shared" ref="K2267:L2267" si="4665">IFERROR(G2267,0)</f>
        <v>1.6659999999999999E-3</v>
      </c>
      <c r="L2267" s="33">
        <f t="shared" si="4665"/>
        <v>1E-3</v>
      </c>
      <c r="M2267" s="33">
        <f t="shared" si="4200"/>
        <v>-6.6599999999999993E-4</v>
      </c>
      <c r="N2267" s="34">
        <f t="shared" si="4201"/>
        <v>60.024009603841542</v>
      </c>
      <c r="O2267" s="33">
        <f t="shared" ref="O2267:P2267" si="4666">IFERROR(K2267,0)</f>
        <v>1.6659999999999999E-3</v>
      </c>
      <c r="P2267" s="33">
        <f t="shared" si="4666"/>
        <v>1E-3</v>
      </c>
      <c r="Q2267" s="33">
        <f t="shared" si="4203"/>
        <v>-6.6599999999999993E-4</v>
      </c>
      <c r="R2267" s="34">
        <f t="shared" si="4204"/>
        <v>60.024009603841542</v>
      </c>
      <c r="S2267" s="35" t="e">
        <f>T2246</f>
        <v>#REF!</v>
      </c>
      <c r="T2267" s="33" t="e">
        <f>H2267+S2267-H2268-H2269-U2267</f>
        <v>#REF!</v>
      </c>
      <c r="U2267" s="35">
        <v>1E-4</v>
      </c>
      <c r="V2267" s="33">
        <f t="shared" si="4495"/>
        <v>0</v>
      </c>
      <c r="W2267" s="33">
        <f t="shared" si="4496"/>
        <v>0</v>
      </c>
      <c r="X2267" s="35">
        <f t="shared" si="4632"/>
        <v>0</v>
      </c>
      <c r="Y2267" s="35"/>
    </row>
    <row r="2268" spans="1:25" x14ac:dyDescent="0.2">
      <c r="A2268" s="30">
        <v>45765</v>
      </c>
      <c r="B2268" s="31" t="s">
        <v>33</v>
      </c>
      <c r="C2268" s="32" t="s">
        <v>32</v>
      </c>
      <c r="D2268" s="31" t="s">
        <v>26</v>
      </c>
      <c r="E2268" s="33">
        <v>0.63</v>
      </c>
      <c r="F2268" s="8">
        <v>0</v>
      </c>
      <c r="G2268" s="25">
        <v>1.6659999999999999E-3</v>
      </c>
      <c r="H2268" s="36">
        <v>0</v>
      </c>
      <c r="I2268" s="33">
        <f t="shared" si="4197"/>
        <v>-1.6659999999999999E-3</v>
      </c>
      <c r="J2268" s="34">
        <f t="shared" si="4198"/>
        <v>0</v>
      </c>
      <c r="K2268" s="33">
        <f t="shared" ref="K2268:L2268" si="4667">IFERROR(G2268,0)</f>
        <v>1.6659999999999999E-3</v>
      </c>
      <c r="L2268" s="33">
        <f t="shared" si="4667"/>
        <v>0</v>
      </c>
      <c r="M2268" s="33">
        <f t="shared" si="4200"/>
        <v>-1.6659999999999999E-3</v>
      </c>
      <c r="N2268" s="34">
        <f t="shared" si="4201"/>
        <v>0</v>
      </c>
      <c r="O2268" s="33">
        <f t="shared" ref="O2268:P2268" si="4668">IFERROR(K2268,0)</f>
        <v>1.6659999999999999E-3</v>
      </c>
      <c r="P2268" s="33">
        <f t="shared" si="4668"/>
        <v>0</v>
      </c>
      <c r="Q2268" s="33">
        <f t="shared" si="4203"/>
        <v>-1.6659999999999999E-3</v>
      </c>
      <c r="R2268" s="34">
        <f t="shared" si="4204"/>
        <v>0</v>
      </c>
      <c r="S2268" s="1"/>
      <c r="T2268" s="1"/>
      <c r="U2268" s="1"/>
      <c r="V2268" s="33">
        <f t="shared" si="4495"/>
        <v>0</v>
      </c>
      <c r="W2268" s="33">
        <f t="shared" si="4496"/>
        <v>0</v>
      </c>
      <c r="X2268" s="35">
        <f t="shared" si="4632"/>
        <v>1E-3</v>
      </c>
      <c r="Y2268" s="35"/>
    </row>
    <row r="2269" spans="1:25" x14ac:dyDescent="0.2">
      <c r="A2269" s="30">
        <v>45765</v>
      </c>
      <c r="B2269" s="31" t="s">
        <v>33</v>
      </c>
      <c r="C2269" s="32" t="s">
        <v>32</v>
      </c>
      <c r="D2269" s="31" t="s">
        <v>27</v>
      </c>
      <c r="E2269" s="33">
        <v>0</v>
      </c>
      <c r="F2269" s="8">
        <v>0</v>
      </c>
      <c r="G2269" s="25">
        <v>0</v>
      </c>
      <c r="H2269" s="36">
        <v>0</v>
      </c>
      <c r="I2269" s="33">
        <f t="shared" si="4197"/>
        <v>0</v>
      </c>
      <c r="J2269" s="34">
        <f t="shared" si="4198"/>
        <v>0</v>
      </c>
      <c r="K2269" s="33">
        <f t="shared" ref="K2269:L2269" si="4669">IFERROR(G2269,0)</f>
        <v>0</v>
      </c>
      <c r="L2269" s="33">
        <f t="shared" si="4669"/>
        <v>0</v>
      </c>
      <c r="M2269" s="33">
        <f t="shared" si="4200"/>
        <v>0</v>
      </c>
      <c r="N2269" s="34">
        <f t="shared" si="4201"/>
        <v>0</v>
      </c>
      <c r="O2269" s="33">
        <f t="shared" ref="O2269:P2269" si="4670">IFERROR(K2269,0)</f>
        <v>0</v>
      </c>
      <c r="P2269" s="33">
        <f t="shared" si="4670"/>
        <v>0</v>
      </c>
      <c r="Q2269" s="33">
        <f t="shared" si="4203"/>
        <v>0</v>
      </c>
      <c r="R2269" s="34">
        <f t="shared" si="4204"/>
        <v>0</v>
      </c>
      <c r="S2269" s="1"/>
      <c r="T2269" s="1"/>
      <c r="U2269" s="1"/>
      <c r="V2269" s="33">
        <f t="shared" si="4495"/>
        <v>0</v>
      </c>
      <c r="W2269" s="33">
        <f t="shared" si="4496"/>
        <v>0</v>
      </c>
      <c r="X2269" s="35">
        <f t="shared" si="4632"/>
        <v>0</v>
      </c>
      <c r="Y2269" s="35"/>
    </row>
    <row r="2270" spans="1:25" x14ac:dyDescent="0.2">
      <c r="A2270" s="30">
        <v>45766</v>
      </c>
      <c r="B2270" s="31" t="s">
        <v>28</v>
      </c>
      <c r="C2270" s="32" t="s">
        <v>24</v>
      </c>
      <c r="D2270" s="31" t="s">
        <v>25</v>
      </c>
      <c r="E2270" s="33">
        <v>190.9</v>
      </c>
      <c r="F2270" s="9">
        <v>0.65800000000000003</v>
      </c>
      <c r="G2270" s="33">
        <v>0.53666000000000003</v>
      </c>
      <c r="H2270" s="26">
        <v>0.56999999999999995</v>
      </c>
      <c r="I2270" s="33">
        <f t="shared" si="4197"/>
        <v>3.3339999999999925E-2</v>
      </c>
      <c r="J2270" s="34">
        <f t="shared" si="4198"/>
        <v>106.21249953415568</v>
      </c>
      <c r="K2270" s="33">
        <f t="shared" ref="K2270:L2270" si="4671">IFERROR(G2270,0)</f>
        <v>0.53666000000000003</v>
      </c>
      <c r="L2270" s="33">
        <f t="shared" si="4671"/>
        <v>0.56999999999999995</v>
      </c>
      <c r="M2270" s="33">
        <f t="shared" si="4200"/>
        <v>3.3339999999999925E-2</v>
      </c>
      <c r="N2270" s="34">
        <f t="shared" si="4201"/>
        <v>106.21249953415568</v>
      </c>
      <c r="O2270" s="33">
        <f t="shared" ref="O2270:P2270" si="4672">IFERROR(K2270,0)</f>
        <v>0.53666000000000003</v>
      </c>
      <c r="P2270" s="33">
        <f t="shared" si="4672"/>
        <v>0.56999999999999995</v>
      </c>
      <c r="Q2270" s="33">
        <f t="shared" si="4203"/>
        <v>3.3339999999999925E-2</v>
      </c>
      <c r="R2270" s="34">
        <f t="shared" si="4204"/>
        <v>106.21249953415568</v>
      </c>
      <c r="S2270" s="33" t="e">
        <f>T2249</f>
        <v>#REF!</v>
      </c>
      <c r="T2270" s="33" t="e">
        <f>H2270+S2270-H2271-H2272-U2270</f>
        <v>#REF!</v>
      </c>
      <c r="U2270" s="33">
        <v>1.8E-3</v>
      </c>
      <c r="V2270" s="33">
        <f t="shared" si="4495"/>
        <v>81.559270516717334</v>
      </c>
      <c r="W2270" s="33">
        <f t="shared" si="4496"/>
        <v>86.626139817629166</v>
      </c>
      <c r="X2270" s="35">
        <f>H2228</f>
        <v>0.56899999999999995</v>
      </c>
      <c r="Y2270" s="35"/>
    </row>
    <row r="2271" spans="1:25" x14ac:dyDescent="0.2">
      <c r="A2271" s="30">
        <v>45766</v>
      </c>
      <c r="B2271" s="31" t="s">
        <v>28</v>
      </c>
      <c r="C2271" s="32" t="s">
        <v>24</v>
      </c>
      <c r="D2271" s="31" t="s">
        <v>26</v>
      </c>
      <c r="E2271" s="33">
        <v>220.3</v>
      </c>
      <c r="F2271" s="8">
        <v>1.181</v>
      </c>
      <c r="G2271" s="25">
        <v>0.66</v>
      </c>
      <c r="H2271" s="36">
        <v>1.3220000000000001</v>
      </c>
      <c r="I2271" s="33">
        <f t="shared" si="4197"/>
        <v>0.66200000000000003</v>
      </c>
      <c r="J2271" s="34">
        <f t="shared" si="4198"/>
        <v>200.30303030303028</v>
      </c>
      <c r="K2271" s="33">
        <f t="shared" ref="K2271:L2271" si="4673">IFERROR(G2271,0)</f>
        <v>0.66</v>
      </c>
      <c r="L2271" s="33">
        <f t="shared" si="4673"/>
        <v>1.3220000000000001</v>
      </c>
      <c r="M2271" s="33">
        <f t="shared" si="4200"/>
        <v>0.66200000000000003</v>
      </c>
      <c r="N2271" s="34">
        <f t="shared" si="4201"/>
        <v>200.30303030303028</v>
      </c>
      <c r="O2271" s="33">
        <f t="shared" ref="O2271:P2271" si="4674">IFERROR(K2271,0)</f>
        <v>0.66</v>
      </c>
      <c r="P2271" s="33">
        <f t="shared" si="4674"/>
        <v>1.3220000000000001</v>
      </c>
      <c r="Q2271" s="33">
        <f t="shared" si="4203"/>
        <v>0.66200000000000003</v>
      </c>
      <c r="R2271" s="34">
        <f t="shared" si="4204"/>
        <v>200.30303030303028</v>
      </c>
      <c r="S2271" s="1"/>
      <c r="T2271" s="1"/>
      <c r="U2271" s="1"/>
      <c r="V2271" s="33">
        <f t="shared" si="4495"/>
        <v>55.884843353090595</v>
      </c>
      <c r="W2271" s="33">
        <f t="shared" si="4496"/>
        <v>111.93903471634208</v>
      </c>
      <c r="X2271" s="35">
        <f t="shared" ref="X2271:X2290" si="4675">H2228</f>
        <v>0.56899999999999995</v>
      </c>
      <c r="Y2271" s="35"/>
    </row>
    <row r="2272" spans="1:25" x14ac:dyDescent="0.2">
      <c r="A2272" s="30">
        <v>45766</v>
      </c>
      <c r="B2272" s="31" t="s">
        <v>28</v>
      </c>
      <c r="C2272" s="32" t="s">
        <v>24</v>
      </c>
      <c r="D2272" s="31" t="s">
        <v>27</v>
      </c>
      <c r="E2272" s="33">
        <v>0</v>
      </c>
      <c r="F2272" s="8">
        <v>0</v>
      </c>
      <c r="G2272" s="25">
        <v>0</v>
      </c>
      <c r="H2272" s="36">
        <v>0</v>
      </c>
      <c r="I2272" s="33">
        <f t="shared" si="4197"/>
        <v>0</v>
      </c>
      <c r="J2272" s="34">
        <f t="shared" si="4198"/>
        <v>0</v>
      </c>
      <c r="K2272" s="33">
        <f t="shared" ref="K2272:L2272" si="4676">IFERROR(G2272,0)</f>
        <v>0</v>
      </c>
      <c r="L2272" s="33">
        <f t="shared" si="4676"/>
        <v>0</v>
      </c>
      <c r="M2272" s="33">
        <f t="shared" si="4200"/>
        <v>0</v>
      </c>
      <c r="N2272" s="34">
        <f t="shared" si="4201"/>
        <v>0</v>
      </c>
      <c r="O2272" s="33">
        <f t="shared" ref="O2272:P2272" si="4677">IFERROR(K2272,0)</f>
        <v>0</v>
      </c>
      <c r="P2272" s="33">
        <f t="shared" si="4677"/>
        <v>0</v>
      </c>
      <c r="Q2272" s="33">
        <f t="shared" si="4203"/>
        <v>0</v>
      </c>
      <c r="R2272" s="34">
        <f t="shared" si="4204"/>
        <v>0</v>
      </c>
      <c r="S2272" s="1"/>
      <c r="T2272" s="1"/>
      <c r="U2272" s="1"/>
      <c r="V2272" s="33">
        <f t="shared" si="4495"/>
        <v>0</v>
      </c>
      <c r="W2272" s="33">
        <f t="shared" si="4496"/>
        <v>0</v>
      </c>
      <c r="X2272" s="35">
        <f t="shared" si="4675"/>
        <v>0.89700000000000002</v>
      </c>
      <c r="Y2272" s="35"/>
    </row>
    <row r="2273" spans="1:25" x14ac:dyDescent="0.2">
      <c r="A2273" s="30">
        <v>45766</v>
      </c>
      <c r="B2273" s="31" t="s">
        <v>23</v>
      </c>
      <c r="C2273" s="32" t="s">
        <v>24</v>
      </c>
      <c r="D2273" s="31" t="s">
        <v>25</v>
      </c>
      <c r="E2273" s="33">
        <v>1.7</v>
      </c>
      <c r="F2273" s="8">
        <v>5.0000000000000001E-3</v>
      </c>
      <c r="G2273" s="25">
        <v>4.6600000000000001E-3</v>
      </c>
      <c r="H2273" s="36">
        <v>5.0000000000000001E-3</v>
      </c>
      <c r="I2273" s="33">
        <f t="shared" si="4197"/>
        <v>3.4000000000000002E-4</v>
      </c>
      <c r="J2273" s="34">
        <f t="shared" si="4198"/>
        <v>107.29613733905579</v>
      </c>
      <c r="K2273" s="33">
        <f t="shared" ref="K2273:L2273" si="4678">IFERROR(G2273,0)</f>
        <v>4.6600000000000001E-3</v>
      </c>
      <c r="L2273" s="33">
        <f t="shared" si="4678"/>
        <v>5.0000000000000001E-3</v>
      </c>
      <c r="M2273" s="33">
        <f t="shared" si="4200"/>
        <v>3.4000000000000002E-4</v>
      </c>
      <c r="N2273" s="34">
        <f t="shared" si="4201"/>
        <v>107.29613733905579</v>
      </c>
      <c r="O2273" s="33">
        <f t="shared" ref="O2273:P2273" si="4679">IFERROR(K2273,0)</f>
        <v>4.6600000000000001E-3</v>
      </c>
      <c r="P2273" s="33">
        <f t="shared" si="4679"/>
        <v>5.0000000000000001E-3</v>
      </c>
      <c r="Q2273" s="33">
        <f t="shared" si="4203"/>
        <v>3.4000000000000002E-4</v>
      </c>
      <c r="R2273" s="34">
        <f t="shared" si="4204"/>
        <v>107.29613733905579</v>
      </c>
      <c r="S2273" s="33" t="e">
        <f>T2252</f>
        <v>#REF!</v>
      </c>
      <c r="T2273" s="33" t="e">
        <f>H2273+S2273-H2274-H2275-U2273</f>
        <v>#REF!</v>
      </c>
      <c r="U2273" s="33">
        <v>1E-4</v>
      </c>
      <c r="V2273" s="33">
        <f t="shared" si="4495"/>
        <v>93.2</v>
      </c>
      <c r="W2273" s="33">
        <f t="shared" si="4496"/>
        <v>100</v>
      </c>
      <c r="X2273" s="35">
        <f t="shared" si="4675"/>
        <v>0</v>
      </c>
      <c r="Y2273" s="35"/>
    </row>
    <row r="2274" spans="1:25" x14ac:dyDescent="0.2">
      <c r="A2274" s="30">
        <v>45766</v>
      </c>
      <c r="B2274" s="31" t="s">
        <v>23</v>
      </c>
      <c r="C2274" s="32" t="s">
        <v>24</v>
      </c>
      <c r="D2274" s="31" t="s">
        <v>26</v>
      </c>
      <c r="E2274" s="33">
        <v>1.5</v>
      </c>
      <c r="F2274" s="8">
        <v>0</v>
      </c>
      <c r="G2274" s="25">
        <v>3.3300000000000001E-3</v>
      </c>
      <c r="H2274" s="36">
        <v>0</v>
      </c>
      <c r="I2274" s="33">
        <f t="shared" si="4197"/>
        <v>-3.3300000000000001E-3</v>
      </c>
      <c r="J2274" s="34">
        <f t="shared" si="4198"/>
        <v>0</v>
      </c>
      <c r="K2274" s="33">
        <f t="shared" ref="K2274:L2274" si="4680">IFERROR(G2274,0)</f>
        <v>3.3300000000000001E-3</v>
      </c>
      <c r="L2274" s="33">
        <f t="shared" si="4680"/>
        <v>0</v>
      </c>
      <c r="M2274" s="33">
        <f t="shared" si="4200"/>
        <v>-3.3300000000000001E-3</v>
      </c>
      <c r="N2274" s="34">
        <f t="shared" si="4201"/>
        <v>0</v>
      </c>
      <c r="O2274" s="33">
        <f t="shared" ref="O2274:P2274" si="4681">IFERROR(K2274,0)</f>
        <v>3.3300000000000001E-3</v>
      </c>
      <c r="P2274" s="33">
        <f t="shared" si="4681"/>
        <v>0</v>
      </c>
      <c r="Q2274" s="33">
        <f t="shared" si="4203"/>
        <v>-3.3300000000000001E-3</v>
      </c>
      <c r="R2274" s="34">
        <f t="shared" si="4204"/>
        <v>0</v>
      </c>
      <c r="S2274" s="1"/>
      <c r="T2274" s="1"/>
      <c r="U2274" s="1"/>
      <c r="V2274" s="33">
        <f t="shared" si="4495"/>
        <v>0</v>
      </c>
      <c r="W2274" s="33">
        <f t="shared" si="4496"/>
        <v>0</v>
      </c>
      <c r="X2274" s="35">
        <f t="shared" si="4675"/>
        <v>5.0000000000000001E-3</v>
      </c>
      <c r="Y2274" s="35"/>
    </row>
    <row r="2275" spans="1:25" x14ac:dyDescent="0.2">
      <c r="A2275" s="30">
        <v>45766</v>
      </c>
      <c r="B2275" s="31" t="s">
        <v>23</v>
      </c>
      <c r="C2275" s="32" t="s">
        <v>24</v>
      </c>
      <c r="D2275" s="31" t="s">
        <v>27</v>
      </c>
      <c r="E2275" s="33">
        <v>0</v>
      </c>
      <c r="F2275" s="8">
        <v>0</v>
      </c>
      <c r="G2275" s="25">
        <v>0</v>
      </c>
      <c r="H2275" s="36">
        <v>0</v>
      </c>
      <c r="I2275" s="33">
        <f t="shared" si="4197"/>
        <v>0</v>
      </c>
      <c r="J2275" s="34">
        <f t="shared" si="4198"/>
        <v>0</v>
      </c>
      <c r="K2275" s="33">
        <f t="shared" ref="K2275:L2275" si="4682">IFERROR(G2275,0)</f>
        <v>0</v>
      </c>
      <c r="L2275" s="33">
        <f t="shared" si="4682"/>
        <v>0</v>
      </c>
      <c r="M2275" s="33">
        <f t="shared" si="4200"/>
        <v>0</v>
      </c>
      <c r="N2275" s="34">
        <f t="shared" si="4201"/>
        <v>0</v>
      </c>
      <c r="O2275" s="33">
        <f t="shared" ref="O2275:P2275" si="4683">IFERROR(K2275,0)</f>
        <v>0</v>
      </c>
      <c r="P2275" s="33">
        <f t="shared" si="4683"/>
        <v>0</v>
      </c>
      <c r="Q2275" s="33">
        <f t="shared" si="4203"/>
        <v>0</v>
      </c>
      <c r="R2275" s="34">
        <f t="shared" si="4204"/>
        <v>0</v>
      </c>
      <c r="S2275" s="1"/>
      <c r="T2275" s="1"/>
      <c r="U2275" s="1"/>
      <c r="V2275" s="33">
        <f t="shared" si="4495"/>
        <v>0</v>
      </c>
      <c r="W2275" s="33">
        <f t="shared" si="4496"/>
        <v>0</v>
      </c>
      <c r="X2275" s="35">
        <f t="shared" si="4675"/>
        <v>0</v>
      </c>
      <c r="Y2275" s="35"/>
    </row>
    <row r="2276" spans="1:25" x14ac:dyDescent="0.2">
      <c r="A2276" s="30">
        <v>45766</v>
      </c>
      <c r="B2276" s="31" t="s">
        <v>29</v>
      </c>
      <c r="C2276" s="32" t="s">
        <v>24</v>
      </c>
      <c r="D2276" s="31" t="s">
        <v>25</v>
      </c>
      <c r="E2276" s="33">
        <v>1</v>
      </c>
      <c r="F2276" s="8">
        <v>3.0000000000000001E-3</v>
      </c>
      <c r="G2276" s="25">
        <v>3.0000000000000001E-3</v>
      </c>
      <c r="H2276" s="36">
        <v>3.0000000000000001E-3</v>
      </c>
      <c r="I2276" s="33">
        <f t="shared" si="4197"/>
        <v>0</v>
      </c>
      <c r="J2276" s="34">
        <f t="shared" si="4198"/>
        <v>100</v>
      </c>
      <c r="K2276" s="33">
        <f t="shared" ref="K2276:L2276" si="4684">IFERROR(G2276,0)</f>
        <v>3.0000000000000001E-3</v>
      </c>
      <c r="L2276" s="33">
        <f t="shared" si="4684"/>
        <v>3.0000000000000001E-3</v>
      </c>
      <c r="M2276" s="33">
        <f t="shared" si="4200"/>
        <v>0</v>
      </c>
      <c r="N2276" s="34">
        <f t="shared" si="4201"/>
        <v>100</v>
      </c>
      <c r="O2276" s="33">
        <f t="shared" ref="O2276:P2276" si="4685">IFERROR(K2276,0)</f>
        <v>3.0000000000000001E-3</v>
      </c>
      <c r="P2276" s="33">
        <f t="shared" si="4685"/>
        <v>3.0000000000000001E-3</v>
      </c>
      <c r="Q2276" s="33">
        <f t="shared" si="4203"/>
        <v>0</v>
      </c>
      <c r="R2276" s="34">
        <f t="shared" si="4204"/>
        <v>100</v>
      </c>
      <c r="S2276" s="33" t="e">
        <f>T2255</f>
        <v>#REF!</v>
      </c>
      <c r="T2276" s="33" t="e">
        <f>H2276+S2276-H2277-H2278-U2276</f>
        <v>#REF!</v>
      </c>
      <c r="U2276" s="33">
        <v>0</v>
      </c>
      <c r="V2276" s="33">
        <f t="shared" si="4495"/>
        <v>100</v>
      </c>
      <c r="W2276" s="33">
        <f t="shared" si="4496"/>
        <v>100</v>
      </c>
      <c r="X2276" s="35">
        <f t="shared" si="4675"/>
        <v>0</v>
      </c>
      <c r="Y2276" s="35"/>
    </row>
    <row r="2277" spans="1:25" x14ac:dyDescent="0.2">
      <c r="A2277" s="30">
        <v>45766</v>
      </c>
      <c r="B2277" s="31" t="s">
        <v>29</v>
      </c>
      <c r="C2277" s="32" t="s">
        <v>24</v>
      </c>
      <c r="D2277" s="31" t="s">
        <v>26</v>
      </c>
      <c r="E2277" s="33">
        <v>1</v>
      </c>
      <c r="F2277" s="8">
        <v>0</v>
      </c>
      <c r="G2277" s="25">
        <v>3.0000000000000001E-3</v>
      </c>
      <c r="H2277" s="36">
        <v>0</v>
      </c>
      <c r="I2277" s="33">
        <f t="shared" si="4197"/>
        <v>-3.0000000000000001E-3</v>
      </c>
      <c r="J2277" s="34">
        <f t="shared" si="4198"/>
        <v>0</v>
      </c>
      <c r="K2277" s="33">
        <f t="shared" ref="K2277:L2277" si="4686">IFERROR(G2277,0)</f>
        <v>3.0000000000000001E-3</v>
      </c>
      <c r="L2277" s="33">
        <f t="shared" si="4686"/>
        <v>0</v>
      </c>
      <c r="M2277" s="33">
        <f t="shared" si="4200"/>
        <v>-3.0000000000000001E-3</v>
      </c>
      <c r="N2277" s="34">
        <f t="shared" si="4201"/>
        <v>0</v>
      </c>
      <c r="O2277" s="33">
        <f t="shared" ref="O2277:P2277" si="4687">IFERROR(K2277,0)</f>
        <v>3.0000000000000001E-3</v>
      </c>
      <c r="P2277" s="33">
        <f t="shared" si="4687"/>
        <v>0</v>
      </c>
      <c r="Q2277" s="33">
        <f t="shared" si="4203"/>
        <v>-3.0000000000000001E-3</v>
      </c>
      <c r="R2277" s="34">
        <f t="shared" si="4204"/>
        <v>0</v>
      </c>
      <c r="S2277" s="1"/>
      <c r="T2277" s="1"/>
      <c r="U2277" s="1"/>
      <c r="V2277" s="33">
        <f t="shared" si="4495"/>
        <v>0</v>
      </c>
      <c r="W2277" s="33">
        <f t="shared" si="4496"/>
        <v>0</v>
      </c>
      <c r="X2277" s="35">
        <f t="shared" si="4675"/>
        <v>3.0000000000000001E-3</v>
      </c>
      <c r="Y2277" s="35"/>
    </row>
    <row r="2278" spans="1:25" x14ac:dyDescent="0.2">
      <c r="A2278" s="30">
        <v>45766</v>
      </c>
      <c r="B2278" s="31" t="s">
        <v>29</v>
      </c>
      <c r="C2278" s="32" t="s">
        <v>24</v>
      </c>
      <c r="D2278" s="31" t="s">
        <v>27</v>
      </c>
      <c r="E2278" s="33">
        <v>0</v>
      </c>
      <c r="F2278" s="8">
        <v>0</v>
      </c>
      <c r="G2278" s="25">
        <v>0</v>
      </c>
      <c r="H2278" s="36">
        <v>0</v>
      </c>
      <c r="I2278" s="33">
        <f t="shared" si="4197"/>
        <v>0</v>
      </c>
      <c r="J2278" s="34">
        <f t="shared" si="4198"/>
        <v>0</v>
      </c>
      <c r="K2278" s="33">
        <f t="shared" ref="K2278:L2278" si="4688">IFERROR(G2278,0)</f>
        <v>0</v>
      </c>
      <c r="L2278" s="33">
        <f t="shared" si="4688"/>
        <v>0</v>
      </c>
      <c r="M2278" s="33">
        <f t="shared" si="4200"/>
        <v>0</v>
      </c>
      <c r="N2278" s="34">
        <f t="shared" si="4201"/>
        <v>0</v>
      </c>
      <c r="O2278" s="33">
        <f t="shared" ref="O2278:P2278" si="4689">IFERROR(K2278,0)</f>
        <v>0</v>
      </c>
      <c r="P2278" s="33">
        <f t="shared" si="4689"/>
        <v>0</v>
      </c>
      <c r="Q2278" s="33">
        <f t="shared" si="4203"/>
        <v>0</v>
      </c>
      <c r="R2278" s="34">
        <f t="shared" si="4204"/>
        <v>0</v>
      </c>
      <c r="S2278" s="1"/>
      <c r="T2278" s="1"/>
      <c r="U2278" s="1"/>
      <c r="V2278" s="33">
        <f t="shared" si="4495"/>
        <v>0</v>
      </c>
      <c r="W2278" s="33">
        <f t="shared" si="4496"/>
        <v>0</v>
      </c>
      <c r="X2278" s="35">
        <f t="shared" si="4675"/>
        <v>6.4000000000000001E-2</v>
      </c>
      <c r="Y2278" s="35"/>
    </row>
    <row r="2279" spans="1:25" x14ac:dyDescent="0.2">
      <c r="A2279" s="30">
        <v>45766</v>
      </c>
      <c r="B2279" s="31" t="s">
        <v>30</v>
      </c>
      <c r="C2279" s="32" t="s">
        <v>24</v>
      </c>
      <c r="D2279" s="31" t="s">
        <v>25</v>
      </c>
      <c r="E2279" s="33">
        <v>0.6</v>
      </c>
      <c r="F2279" s="8">
        <v>2E-3</v>
      </c>
      <c r="G2279" s="25">
        <v>3.3300000000000001E-3</v>
      </c>
      <c r="H2279" s="36">
        <v>8.9999999999999993E-3</v>
      </c>
      <c r="I2279" s="33">
        <f t="shared" si="4197"/>
        <v>5.6699999999999997E-3</v>
      </c>
      <c r="J2279" s="34">
        <f t="shared" si="4198"/>
        <v>270.27027027027026</v>
      </c>
      <c r="K2279" s="33">
        <f t="shared" ref="K2279:L2279" si="4690">IFERROR(G2279,0)</f>
        <v>3.3300000000000001E-3</v>
      </c>
      <c r="L2279" s="33">
        <f t="shared" si="4690"/>
        <v>8.9999999999999993E-3</v>
      </c>
      <c r="M2279" s="33">
        <f t="shared" si="4200"/>
        <v>5.6699999999999997E-3</v>
      </c>
      <c r="N2279" s="34">
        <f t="shared" si="4201"/>
        <v>270.27027027027026</v>
      </c>
      <c r="O2279" s="33">
        <f t="shared" ref="O2279:P2279" si="4691">IFERROR(K2279,0)</f>
        <v>3.3300000000000001E-3</v>
      </c>
      <c r="P2279" s="33">
        <f t="shared" si="4691"/>
        <v>8.9999999999999993E-3</v>
      </c>
      <c r="Q2279" s="33">
        <f t="shared" si="4203"/>
        <v>5.6699999999999997E-3</v>
      </c>
      <c r="R2279" s="34">
        <f t="shared" si="4204"/>
        <v>270.27027027027026</v>
      </c>
      <c r="S2279" s="35" t="e">
        <f>T2258</f>
        <v>#REF!</v>
      </c>
      <c r="T2279" s="33" t="e">
        <f>H2279+S2279-H2280-H2281-U2279</f>
        <v>#REF!</v>
      </c>
      <c r="U2279" s="35">
        <v>0</v>
      </c>
      <c r="V2279" s="33">
        <f t="shared" si="4495"/>
        <v>166.5</v>
      </c>
      <c r="W2279" s="33">
        <f t="shared" si="4496"/>
        <v>450</v>
      </c>
      <c r="X2279" s="35">
        <f t="shared" si="4675"/>
        <v>0</v>
      </c>
      <c r="Y2279" s="35"/>
    </row>
    <row r="2280" spans="1:25" x14ac:dyDescent="0.2">
      <c r="A2280" s="30">
        <v>45766</v>
      </c>
      <c r="B2280" s="31" t="s">
        <v>30</v>
      </c>
      <c r="C2280" s="32" t="s">
        <v>24</v>
      </c>
      <c r="D2280" s="31" t="s">
        <v>26</v>
      </c>
      <c r="E2280" s="33">
        <v>0.6</v>
      </c>
      <c r="F2280" s="8">
        <v>0</v>
      </c>
      <c r="G2280" s="25">
        <v>3.3300000000000001E-3</v>
      </c>
      <c r="H2280" s="36">
        <v>0</v>
      </c>
      <c r="I2280" s="33">
        <f t="shared" si="4197"/>
        <v>-3.3300000000000001E-3</v>
      </c>
      <c r="J2280" s="34">
        <f t="shared" si="4198"/>
        <v>0</v>
      </c>
      <c r="K2280" s="33">
        <f t="shared" ref="K2280:L2280" si="4692">IFERROR(G2280,0)</f>
        <v>3.3300000000000001E-3</v>
      </c>
      <c r="L2280" s="33">
        <f t="shared" si="4692"/>
        <v>0</v>
      </c>
      <c r="M2280" s="33">
        <f t="shared" si="4200"/>
        <v>-3.3300000000000001E-3</v>
      </c>
      <c r="N2280" s="34">
        <f t="shared" si="4201"/>
        <v>0</v>
      </c>
      <c r="O2280" s="33">
        <f t="shared" ref="O2280:P2280" si="4693">IFERROR(K2280,0)</f>
        <v>3.3300000000000001E-3</v>
      </c>
      <c r="P2280" s="33">
        <f t="shared" si="4693"/>
        <v>0</v>
      </c>
      <c r="Q2280" s="33">
        <f t="shared" si="4203"/>
        <v>-3.3300000000000001E-3</v>
      </c>
      <c r="R2280" s="34">
        <f t="shared" si="4204"/>
        <v>0</v>
      </c>
      <c r="S2280" s="1"/>
      <c r="T2280" s="1"/>
      <c r="U2280" s="1"/>
      <c r="V2280" s="33">
        <f t="shared" si="4495"/>
        <v>0</v>
      </c>
      <c r="W2280" s="33">
        <f t="shared" si="4496"/>
        <v>0</v>
      </c>
      <c r="X2280" s="35">
        <f t="shared" si="4675"/>
        <v>8.9999999999999993E-3</v>
      </c>
      <c r="Y2280" s="35"/>
    </row>
    <row r="2281" spans="1:25" x14ac:dyDescent="0.2">
      <c r="A2281" s="30">
        <v>45766</v>
      </c>
      <c r="B2281" s="31" t="s">
        <v>30</v>
      </c>
      <c r="C2281" s="32" t="s">
        <v>24</v>
      </c>
      <c r="D2281" s="31" t="s">
        <v>27</v>
      </c>
      <c r="E2281" s="33">
        <v>0</v>
      </c>
      <c r="F2281" s="8">
        <v>0</v>
      </c>
      <c r="G2281" s="25">
        <v>0</v>
      </c>
      <c r="H2281" s="36">
        <v>0</v>
      </c>
      <c r="I2281" s="33">
        <f t="shared" si="4197"/>
        <v>0</v>
      </c>
      <c r="J2281" s="34">
        <f t="shared" si="4198"/>
        <v>0</v>
      </c>
      <c r="K2281" s="33">
        <f t="shared" ref="K2281:L2281" si="4694">IFERROR(G2281,0)</f>
        <v>0</v>
      </c>
      <c r="L2281" s="33">
        <f t="shared" si="4694"/>
        <v>0</v>
      </c>
      <c r="M2281" s="33">
        <f t="shared" si="4200"/>
        <v>0</v>
      </c>
      <c r="N2281" s="34">
        <f t="shared" si="4201"/>
        <v>0</v>
      </c>
      <c r="O2281" s="33">
        <f t="shared" ref="O2281:P2281" si="4695">IFERROR(K2281,0)</f>
        <v>0</v>
      </c>
      <c r="P2281" s="33">
        <f t="shared" si="4695"/>
        <v>0</v>
      </c>
      <c r="Q2281" s="33">
        <f t="shared" si="4203"/>
        <v>0</v>
      </c>
      <c r="R2281" s="34">
        <f t="shared" si="4204"/>
        <v>0</v>
      </c>
      <c r="S2281" s="1"/>
      <c r="T2281" s="1"/>
      <c r="U2281" s="1"/>
      <c r="V2281" s="33">
        <f t="shared" si="4495"/>
        <v>0</v>
      </c>
      <c r="W2281" s="33">
        <f t="shared" si="4496"/>
        <v>0</v>
      </c>
      <c r="X2281" s="35">
        <f t="shared" si="4675"/>
        <v>0</v>
      </c>
      <c r="Y2281" s="35"/>
    </row>
    <row r="2282" spans="1:25" x14ac:dyDescent="0.2">
      <c r="A2282" s="30">
        <v>45766</v>
      </c>
      <c r="B2282" s="31" t="s">
        <v>31</v>
      </c>
      <c r="C2282" s="32" t="s">
        <v>32</v>
      </c>
      <c r="D2282" s="31" t="s">
        <v>25</v>
      </c>
      <c r="E2282" s="33">
        <v>229.8</v>
      </c>
      <c r="F2282" s="8">
        <v>0.625</v>
      </c>
      <c r="G2282" s="25">
        <v>0.65332999999999997</v>
      </c>
      <c r="H2282" s="36">
        <v>0.63900000000000001</v>
      </c>
      <c r="I2282" s="33">
        <f t="shared" si="4197"/>
        <v>-1.4329999999999954E-2</v>
      </c>
      <c r="J2282" s="34">
        <f t="shared" si="4198"/>
        <v>97.8066214623544</v>
      </c>
      <c r="K2282" s="33">
        <f t="shared" ref="K2282:L2282" si="4696">IFERROR(G2282,0)</f>
        <v>0.65332999999999997</v>
      </c>
      <c r="L2282" s="33">
        <f t="shared" si="4696"/>
        <v>0.63900000000000001</v>
      </c>
      <c r="M2282" s="33">
        <f t="shared" si="4200"/>
        <v>-1.4329999999999954E-2</v>
      </c>
      <c r="N2282" s="34">
        <f t="shared" si="4201"/>
        <v>97.8066214623544</v>
      </c>
      <c r="O2282" s="33">
        <f t="shared" ref="O2282:P2282" si="4697">IFERROR(K2282,0)</f>
        <v>0.65332999999999997</v>
      </c>
      <c r="P2282" s="33">
        <f t="shared" si="4697"/>
        <v>0.63900000000000001</v>
      </c>
      <c r="Q2282" s="33">
        <f t="shared" si="4203"/>
        <v>-1.4329999999999954E-2</v>
      </c>
      <c r="R2282" s="34">
        <f t="shared" si="4204"/>
        <v>97.8066214623544</v>
      </c>
      <c r="S2282" s="35" t="e">
        <f>T2261</f>
        <v>#REF!</v>
      </c>
      <c r="T2282" s="33" t="e">
        <f>H2282+S2282-H2283-H2284-U2282</f>
        <v>#REF!</v>
      </c>
      <c r="U2282" s="35">
        <v>4.0000000000000002E-4</v>
      </c>
      <c r="V2282" s="33">
        <f t="shared" si="4495"/>
        <v>104.53280000000001</v>
      </c>
      <c r="W2282" s="33">
        <f t="shared" si="4496"/>
        <v>102.24</v>
      </c>
      <c r="X2282" s="35">
        <f t="shared" si="4675"/>
        <v>0</v>
      </c>
      <c r="Y2282" s="35"/>
    </row>
    <row r="2283" spans="1:25" x14ac:dyDescent="0.2">
      <c r="A2283" s="30">
        <v>45766</v>
      </c>
      <c r="B2283" s="31" t="s">
        <v>31</v>
      </c>
      <c r="C2283" s="32" t="s">
        <v>32</v>
      </c>
      <c r="D2283" s="31" t="s">
        <v>26</v>
      </c>
      <c r="E2283" s="33">
        <v>285</v>
      </c>
      <c r="F2283" s="8">
        <v>0</v>
      </c>
      <c r="G2283" s="25">
        <v>0.78332999999999997</v>
      </c>
      <c r="H2283" s="36">
        <v>1.389</v>
      </c>
      <c r="I2283" s="33">
        <f t="shared" si="4197"/>
        <v>0.60567000000000004</v>
      </c>
      <c r="J2283" s="34">
        <f t="shared" si="4198"/>
        <v>177.31990348895101</v>
      </c>
      <c r="K2283" s="33">
        <f t="shared" ref="K2283:L2283" si="4698">IFERROR(G2283,0)</f>
        <v>0.78332999999999997</v>
      </c>
      <c r="L2283" s="33">
        <f t="shared" si="4698"/>
        <v>1.389</v>
      </c>
      <c r="M2283" s="33">
        <f t="shared" si="4200"/>
        <v>0.60567000000000004</v>
      </c>
      <c r="N2283" s="34">
        <f t="shared" si="4201"/>
        <v>177.31990348895101</v>
      </c>
      <c r="O2283" s="33">
        <f t="shared" ref="O2283:P2283" si="4699">IFERROR(K2283,0)</f>
        <v>0.78332999999999997</v>
      </c>
      <c r="P2283" s="33">
        <f t="shared" si="4699"/>
        <v>1.389</v>
      </c>
      <c r="Q2283" s="33">
        <f t="shared" si="4203"/>
        <v>0.60567000000000004</v>
      </c>
      <c r="R2283" s="34">
        <f t="shared" si="4204"/>
        <v>177.31990348895101</v>
      </c>
      <c r="S2283" s="1"/>
      <c r="T2283" s="1"/>
      <c r="U2283" s="1"/>
      <c r="V2283" s="33">
        <f t="shared" si="4495"/>
        <v>0</v>
      </c>
      <c r="W2283" s="33">
        <f t="shared" si="4496"/>
        <v>0</v>
      </c>
      <c r="X2283" s="35">
        <f t="shared" si="4675"/>
        <v>0.63500000000000001</v>
      </c>
      <c r="Y2283" s="35"/>
    </row>
    <row r="2284" spans="1:25" x14ac:dyDescent="0.2">
      <c r="A2284" s="30">
        <v>45766</v>
      </c>
      <c r="B2284" s="31" t="s">
        <v>31</v>
      </c>
      <c r="C2284" s="32" t="s">
        <v>32</v>
      </c>
      <c r="D2284" s="31" t="s">
        <v>27</v>
      </c>
      <c r="E2284" s="33">
        <v>0</v>
      </c>
      <c r="F2284" s="8">
        <v>0</v>
      </c>
      <c r="G2284" s="25">
        <v>0</v>
      </c>
      <c r="H2284" s="36">
        <v>0</v>
      </c>
      <c r="I2284" s="33">
        <f t="shared" si="4197"/>
        <v>0</v>
      </c>
      <c r="J2284" s="34">
        <f t="shared" si="4198"/>
        <v>0</v>
      </c>
      <c r="K2284" s="33">
        <f t="shared" ref="K2284:L2284" si="4700">IFERROR(G2284,0)</f>
        <v>0</v>
      </c>
      <c r="L2284" s="33">
        <f t="shared" si="4700"/>
        <v>0</v>
      </c>
      <c r="M2284" s="33">
        <f t="shared" si="4200"/>
        <v>0</v>
      </c>
      <c r="N2284" s="34">
        <f t="shared" si="4201"/>
        <v>0</v>
      </c>
      <c r="O2284" s="33">
        <f t="shared" ref="O2284:P2284" si="4701">IFERROR(K2284,0)</f>
        <v>0</v>
      </c>
      <c r="P2284" s="33">
        <f t="shared" si="4701"/>
        <v>0</v>
      </c>
      <c r="Q2284" s="33">
        <f t="shared" si="4203"/>
        <v>0</v>
      </c>
      <c r="R2284" s="34">
        <f t="shared" si="4204"/>
        <v>0</v>
      </c>
      <c r="S2284" s="1"/>
      <c r="T2284" s="1"/>
      <c r="U2284" s="1"/>
      <c r="V2284" s="33">
        <f t="shared" si="4495"/>
        <v>0</v>
      </c>
      <c r="W2284" s="33">
        <f t="shared" si="4496"/>
        <v>0</v>
      </c>
      <c r="X2284" s="35">
        <f t="shared" si="4675"/>
        <v>2.56</v>
      </c>
      <c r="Y2284" s="35"/>
    </row>
    <row r="2285" spans="1:25" x14ac:dyDescent="0.2">
      <c r="A2285" s="30">
        <v>45766</v>
      </c>
      <c r="B2285" s="31" t="s">
        <v>36</v>
      </c>
      <c r="C2285" s="32" t="s">
        <v>32</v>
      </c>
      <c r="D2285" s="31" t="s">
        <v>25</v>
      </c>
      <c r="E2285" s="33">
        <v>5.2</v>
      </c>
      <c r="F2285" s="8">
        <v>1.7000000000000001E-2</v>
      </c>
      <c r="G2285" s="25">
        <v>1.333E-2</v>
      </c>
      <c r="H2285" s="36">
        <v>1.9E-2</v>
      </c>
      <c r="I2285" s="33">
        <f t="shared" si="4197"/>
        <v>5.6699999999999997E-3</v>
      </c>
      <c r="J2285" s="34">
        <f t="shared" si="4198"/>
        <v>142.53563390847711</v>
      </c>
      <c r="K2285" s="33">
        <f t="shared" ref="K2285:L2285" si="4702">IFERROR(G2285,0)</f>
        <v>1.333E-2</v>
      </c>
      <c r="L2285" s="33">
        <f t="shared" si="4702"/>
        <v>1.9E-2</v>
      </c>
      <c r="M2285" s="33">
        <f t="shared" si="4200"/>
        <v>5.6699999999999997E-3</v>
      </c>
      <c r="N2285" s="34">
        <f t="shared" si="4201"/>
        <v>142.53563390847711</v>
      </c>
      <c r="O2285" s="33">
        <f t="shared" ref="O2285:P2285" si="4703">IFERROR(K2285,0)</f>
        <v>1.333E-2</v>
      </c>
      <c r="P2285" s="33">
        <f t="shared" si="4703"/>
        <v>1.9E-2</v>
      </c>
      <c r="Q2285" s="33">
        <f t="shared" si="4203"/>
        <v>5.6699999999999997E-3</v>
      </c>
      <c r="R2285" s="34">
        <f t="shared" si="4204"/>
        <v>142.53563390847711</v>
      </c>
      <c r="S2285" s="35" t="e">
        <f>T2264</f>
        <v>#REF!</v>
      </c>
      <c r="T2285" s="33" t="e">
        <f>H2285+S2285-H2286-H2287-U2285</f>
        <v>#REF!</v>
      </c>
      <c r="U2285" s="35">
        <v>6.9999999999999999E-4</v>
      </c>
      <c r="V2285" s="33">
        <f t="shared" si="4495"/>
        <v>78.411764705882348</v>
      </c>
      <c r="W2285" s="33">
        <f t="shared" si="4496"/>
        <v>111.76470588235293</v>
      </c>
      <c r="X2285" s="35">
        <f t="shared" si="4675"/>
        <v>0</v>
      </c>
      <c r="Y2285" s="35"/>
    </row>
    <row r="2286" spans="1:25" x14ac:dyDescent="0.2">
      <c r="A2286" s="30">
        <v>45766</v>
      </c>
      <c r="B2286" s="31" t="s">
        <v>36</v>
      </c>
      <c r="C2286" s="32" t="s">
        <v>32</v>
      </c>
      <c r="D2286" s="31" t="s">
        <v>26</v>
      </c>
      <c r="E2286" s="33">
        <v>5.0999999999999996</v>
      </c>
      <c r="F2286" s="8">
        <v>0</v>
      </c>
      <c r="G2286" s="25">
        <v>1.333E-2</v>
      </c>
      <c r="H2286" s="36">
        <v>0</v>
      </c>
      <c r="I2286" s="33">
        <f t="shared" si="4197"/>
        <v>-1.333E-2</v>
      </c>
      <c r="J2286" s="34">
        <f t="shared" si="4198"/>
        <v>0</v>
      </c>
      <c r="K2286" s="33">
        <f t="shared" ref="K2286:L2286" si="4704">IFERROR(G2286,0)</f>
        <v>1.333E-2</v>
      </c>
      <c r="L2286" s="33">
        <f t="shared" si="4704"/>
        <v>0</v>
      </c>
      <c r="M2286" s="33">
        <f t="shared" si="4200"/>
        <v>-1.333E-2</v>
      </c>
      <c r="N2286" s="34">
        <f t="shared" si="4201"/>
        <v>0</v>
      </c>
      <c r="O2286" s="33">
        <f t="shared" ref="O2286:P2286" si="4705">IFERROR(K2286,0)</f>
        <v>1.333E-2</v>
      </c>
      <c r="P2286" s="33">
        <f t="shared" si="4705"/>
        <v>0</v>
      </c>
      <c r="Q2286" s="33">
        <f t="shared" si="4203"/>
        <v>-1.333E-2</v>
      </c>
      <c r="R2286" s="34">
        <f t="shared" si="4204"/>
        <v>0</v>
      </c>
      <c r="S2286" s="1"/>
      <c r="T2286" s="1"/>
      <c r="U2286" s="1"/>
      <c r="V2286" s="33">
        <f t="shared" si="4495"/>
        <v>0</v>
      </c>
      <c r="W2286" s="33">
        <f t="shared" si="4496"/>
        <v>0</v>
      </c>
      <c r="X2286" s="35">
        <f t="shared" si="4675"/>
        <v>0.02</v>
      </c>
      <c r="Y2286" s="35"/>
    </row>
    <row r="2287" spans="1:25" x14ac:dyDescent="0.2">
      <c r="A2287" s="30">
        <v>45766</v>
      </c>
      <c r="B2287" s="31" t="s">
        <v>36</v>
      </c>
      <c r="C2287" s="32" t="s">
        <v>32</v>
      </c>
      <c r="D2287" s="31" t="s">
        <v>27</v>
      </c>
      <c r="E2287" s="33">
        <v>0</v>
      </c>
      <c r="F2287" s="8">
        <v>0</v>
      </c>
      <c r="G2287" s="25">
        <v>0</v>
      </c>
      <c r="H2287" s="36">
        <v>0</v>
      </c>
      <c r="I2287" s="33">
        <f t="shared" si="4197"/>
        <v>0</v>
      </c>
      <c r="J2287" s="34">
        <f t="shared" si="4198"/>
        <v>0</v>
      </c>
      <c r="K2287" s="33">
        <f t="shared" ref="K2287:L2287" si="4706">IFERROR(G2287,0)</f>
        <v>0</v>
      </c>
      <c r="L2287" s="33">
        <f t="shared" si="4706"/>
        <v>0</v>
      </c>
      <c r="M2287" s="33">
        <f t="shared" si="4200"/>
        <v>0</v>
      </c>
      <c r="N2287" s="34">
        <f t="shared" si="4201"/>
        <v>0</v>
      </c>
      <c r="O2287" s="33">
        <f t="shared" ref="O2287:P2287" si="4707">IFERROR(K2287,0)</f>
        <v>0</v>
      </c>
      <c r="P2287" s="33">
        <f t="shared" si="4707"/>
        <v>0</v>
      </c>
      <c r="Q2287" s="33">
        <f t="shared" si="4203"/>
        <v>0</v>
      </c>
      <c r="R2287" s="34">
        <f t="shared" si="4204"/>
        <v>0</v>
      </c>
      <c r="S2287" s="1"/>
      <c r="T2287" s="1"/>
      <c r="U2287" s="1"/>
      <c r="V2287" s="33">
        <f t="shared" si="4495"/>
        <v>0</v>
      </c>
      <c r="W2287" s="33">
        <f t="shared" si="4496"/>
        <v>0</v>
      </c>
      <c r="X2287" s="35">
        <f t="shared" si="4675"/>
        <v>0</v>
      </c>
      <c r="Y2287" s="35"/>
    </row>
    <row r="2288" spans="1:25" x14ac:dyDescent="0.2">
      <c r="A2288" s="30">
        <v>45766</v>
      </c>
      <c r="B2288" s="31" t="s">
        <v>33</v>
      </c>
      <c r="C2288" s="32" t="s">
        <v>32</v>
      </c>
      <c r="D2288" s="31" t="s">
        <v>25</v>
      </c>
      <c r="E2288" s="33">
        <v>0.63</v>
      </c>
      <c r="F2288" s="8">
        <v>0</v>
      </c>
      <c r="G2288" s="25">
        <v>1.6659999999999999E-3</v>
      </c>
      <c r="H2288" s="36">
        <v>1E-3</v>
      </c>
      <c r="I2288" s="33">
        <f t="shared" si="4197"/>
        <v>-6.6599999999999993E-4</v>
      </c>
      <c r="J2288" s="34">
        <f t="shared" si="4198"/>
        <v>60.024009603841542</v>
      </c>
      <c r="K2288" s="33">
        <f t="shared" ref="K2288:L2288" si="4708">IFERROR(G2288,0)</f>
        <v>1.6659999999999999E-3</v>
      </c>
      <c r="L2288" s="33">
        <f t="shared" si="4708"/>
        <v>1E-3</v>
      </c>
      <c r="M2288" s="33">
        <f t="shared" si="4200"/>
        <v>-6.6599999999999993E-4</v>
      </c>
      <c r="N2288" s="34">
        <f t="shared" si="4201"/>
        <v>60.024009603841542</v>
      </c>
      <c r="O2288" s="33">
        <f t="shared" ref="O2288:P2288" si="4709">IFERROR(K2288,0)</f>
        <v>1.6659999999999999E-3</v>
      </c>
      <c r="P2288" s="33">
        <f t="shared" si="4709"/>
        <v>1E-3</v>
      </c>
      <c r="Q2288" s="33">
        <f t="shared" si="4203"/>
        <v>-6.6599999999999993E-4</v>
      </c>
      <c r="R2288" s="34">
        <f t="shared" si="4204"/>
        <v>60.024009603841542</v>
      </c>
      <c r="S2288" s="35" t="e">
        <f>T2267</f>
        <v>#REF!</v>
      </c>
      <c r="T2288" s="33" t="e">
        <f>H2288+S2288-H2289-H2290-U2288</f>
        <v>#REF!</v>
      </c>
      <c r="U2288" s="35">
        <v>1E-4</v>
      </c>
      <c r="V2288" s="33">
        <f t="shared" si="4495"/>
        <v>0</v>
      </c>
      <c r="W2288" s="33">
        <f t="shared" si="4496"/>
        <v>0</v>
      </c>
      <c r="X2288" s="35">
        <f t="shared" si="4675"/>
        <v>0</v>
      </c>
      <c r="Y2288" s="35"/>
    </row>
    <row r="2289" spans="1:25" x14ac:dyDescent="0.2">
      <c r="A2289" s="30">
        <v>45766</v>
      </c>
      <c r="B2289" s="31" t="s">
        <v>33</v>
      </c>
      <c r="C2289" s="32" t="s">
        <v>32</v>
      </c>
      <c r="D2289" s="31" t="s">
        <v>26</v>
      </c>
      <c r="E2289" s="33">
        <v>0.63</v>
      </c>
      <c r="F2289" s="8">
        <v>0</v>
      </c>
      <c r="G2289" s="25">
        <v>1.6659999999999999E-3</v>
      </c>
      <c r="H2289" s="36">
        <v>0</v>
      </c>
      <c r="I2289" s="33">
        <f t="shared" si="4197"/>
        <v>-1.6659999999999999E-3</v>
      </c>
      <c r="J2289" s="34">
        <f t="shared" si="4198"/>
        <v>0</v>
      </c>
      <c r="K2289" s="33">
        <f t="shared" ref="K2289:L2289" si="4710">IFERROR(G2289,0)</f>
        <v>1.6659999999999999E-3</v>
      </c>
      <c r="L2289" s="33">
        <f t="shared" si="4710"/>
        <v>0</v>
      </c>
      <c r="M2289" s="33">
        <f t="shared" si="4200"/>
        <v>-1.6659999999999999E-3</v>
      </c>
      <c r="N2289" s="34">
        <f t="shared" si="4201"/>
        <v>0</v>
      </c>
      <c r="O2289" s="33">
        <f t="shared" ref="O2289:P2289" si="4711">IFERROR(K2289,0)</f>
        <v>1.6659999999999999E-3</v>
      </c>
      <c r="P2289" s="33">
        <f t="shared" si="4711"/>
        <v>0</v>
      </c>
      <c r="Q2289" s="33">
        <f t="shared" si="4203"/>
        <v>-1.6659999999999999E-3</v>
      </c>
      <c r="R2289" s="34">
        <f t="shared" si="4204"/>
        <v>0</v>
      </c>
      <c r="S2289" s="1"/>
      <c r="T2289" s="1"/>
      <c r="U2289" s="1"/>
      <c r="V2289" s="33">
        <f t="shared" si="4495"/>
        <v>0</v>
      </c>
      <c r="W2289" s="33">
        <f t="shared" si="4496"/>
        <v>0</v>
      </c>
      <c r="X2289" s="35">
        <f t="shared" si="4675"/>
        <v>1E-3</v>
      </c>
      <c r="Y2289" s="35"/>
    </row>
    <row r="2290" spans="1:25" x14ac:dyDescent="0.2">
      <c r="A2290" s="30">
        <v>45766</v>
      </c>
      <c r="B2290" s="31" t="s">
        <v>33</v>
      </c>
      <c r="C2290" s="32" t="s">
        <v>32</v>
      </c>
      <c r="D2290" s="31" t="s">
        <v>27</v>
      </c>
      <c r="E2290" s="33">
        <v>0</v>
      </c>
      <c r="F2290" s="8">
        <v>0</v>
      </c>
      <c r="G2290" s="25">
        <v>0</v>
      </c>
      <c r="H2290" s="36">
        <v>0</v>
      </c>
      <c r="I2290" s="33">
        <f t="shared" si="4197"/>
        <v>0</v>
      </c>
      <c r="J2290" s="34">
        <f t="shared" si="4198"/>
        <v>0</v>
      </c>
      <c r="K2290" s="33">
        <f t="shared" ref="K2290:L2290" si="4712">IFERROR(G2290,0)</f>
        <v>0</v>
      </c>
      <c r="L2290" s="33">
        <f t="shared" si="4712"/>
        <v>0</v>
      </c>
      <c r="M2290" s="33">
        <f t="shared" si="4200"/>
        <v>0</v>
      </c>
      <c r="N2290" s="34">
        <f t="shared" si="4201"/>
        <v>0</v>
      </c>
      <c r="O2290" s="33">
        <f t="shared" ref="O2290:P2290" si="4713">IFERROR(K2290,0)</f>
        <v>0</v>
      </c>
      <c r="P2290" s="33">
        <f t="shared" si="4713"/>
        <v>0</v>
      </c>
      <c r="Q2290" s="33">
        <f t="shared" si="4203"/>
        <v>0</v>
      </c>
      <c r="R2290" s="34">
        <f t="shared" si="4204"/>
        <v>0</v>
      </c>
      <c r="S2290" s="1"/>
      <c r="T2290" s="1"/>
      <c r="U2290" s="1"/>
      <c r="V2290" s="33">
        <f t="shared" si="4495"/>
        <v>0</v>
      </c>
      <c r="W2290" s="33">
        <f t="shared" si="4496"/>
        <v>0</v>
      </c>
      <c r="X2290" s="35">
        <f t="shared" si="4675"/>
        <v>0</v>
      </c>
      <c r="Y2290" s="35"/>
    </row>
    <row r="2291" spans="1:25" x14ac:dyDescent="0.2">
      <c r="A2291" s="30">
        <v>45767</v>
      </c>
      <c r="B2291" s="31" t="s">
        <v>28</v>
      </c>
      <c r="C2291" s="32" t="s">
        <v>24</v>
      </c>
      <c r="D2291" s="31" t="s">
        <v>25</v>
      </c>
      <c r="E2291" s="33">
        <v>190.9</v>
      </c>
      <c r="F2291" s="9">
        <v>0.66</v>
      </c>
      <c r="G2291" s="33">
        <v>0.53666000000000003</v>
      </c>
      <c r="H2291" s="26">
        <v>0.57799999999999996</v>
      </c>
      <c r="I2291" s="33">
        <f t="shared" si="4197"/>
        <v>4.1339999999999932E-2</v>
      </c>
      <c r="J2291" s="34">
        <f t="shared" si="4198"/>
        <v>107.70320128200348</v>
      </c>
      <c r="K2291" s="33">
        <f t="shared" ref="K2291:L2291" si="4714">IFERROR(G2291,0)</f>
        <v>0.53666000000000003</v>
      </c>
      <c r="L2291" s="33">
        <f t="shared" si="4714"/>
        <v>0.57799999999999996</v>
      </c>
      <c r="M2291" s="33">
        <f t="shared" si="4200"/>
        <v>4.1339999999999932E-2</v>
      </c>
      <c r="N2291" s="34">
        <f t="shared" si="4201"/>
        <v>107.70320128200348</v>
      </c>
      <c r="O2291" s="33">
        <f t="shared" ref="O2291:P2291" si="4715">IFERROR(K2291,0)</f>
        <v>0.53666000000000003</v>
      </c>
      <c r="P2291" s="33">
        <f t="shared" si="4715"/>
        <v>0.57799999999999996</v>
      </c>
      <c r="Q2291" s="33">
        <f t="shared" si="4203"/>
        <v>4.1339999999999932E-2</v>
      </c>
      <c r="R2291" s="34">
        <f t="shared" si="4204"/>
        <v>107.70320128200348</v>
      </c>
      <c r="S2291" s="33" t="e">
        <f>T2270</f>
        <v>#REF!</v>
      </c>
      <c r="T2291" s="33" t="e">
        <f>H2291+S2291-H2292-H2293-U2291</f>
        <v>#REF!</v>
      </c>
      <c r="U2291" s="33">
        <v>1.8E-3</v>
      </c>
      <c r="V2291" s="33">
        <f t="shared" si="4495"/>
        <v>81.312121212121212</v>
      </c>
      <c r="W2291" s="33">
        <f t="shared" si="4496"/>
        <v>87.575757575757564</v>
      </c>
      <c r="X2291" s="35">
        <f>H2249</f>
        <v>0.56799999999999995</v>
      </c>
      <c r="Y2291" s="35"/>
    </row>
    <row r="2292" spans="1:25" x14ac:dyDescent="0.2">
      <c r="A2292" s="30">
        <v>45767</v>
      </c>
      <c r="B2292" s="31" t="s">
        <v>28</v>
      </c>
      <c r="C2292" s="32" t="s">
        <v>24</v>
      </c>
      <c r="D2292" s="31" t="s">
        <v>26</v>
      </c>
      <c r="E2292" s="33">
        <v>220.3</v>
      </c>
      <c r="F2292" s="8">
        <v>0.92</v>
      </c>
      <c r="G2292" s="25">
        <v>0.66</v>
      </c>
      <c r="H2292" s="36">
        <v>0.54900000000000004</v>
      </c>
      <c r="I2292" s="33">
        <f t="shared" si="4197"/>
        <v>-0.11099999999999999</v>
      </c>
      <c r="J2292" s="34">
        <f t="shared" si="4198"/>
        <v>83.181818181818173</v>
      </c>
      <c r="K2292" s="33">
        <f t="shared" ref="K2292:L2292" si="4716">IFERROR(G2292,0)</f>
        <v>0.66</v>
      </c>
      <c r="L2292" s="33">
        <f t="shared" si="4716"/>
        <v>0.54900000000000004</v>
      </c>
      <c r="M2292" s="33">
        <f t="shared" si="4200"/>
        <v>-0.11099999999999999</v>
      </c>
      <c r="N2292" s="34">
        <f t="shared" si="4201"/>
        <v>83.181818181818173</v>
      </c>
      <c r="O2292" s="33">
        <f t="shared" ref="O2292:P2292" si="4717">IFERROR(K2292,0)</f>
        <v>0.66</v>
      </c>
      <c r="P2292" s="33">
        <f t="shared" si="4717"/>
        <v>0.54900000000000004</v>
      </c>
      <c r="Q2292" s="33">
        <f t="shared" si="4203"/>
        <v>-0.11099999999999999</v>
      </c>
      <c r="R2292" s="34">
        <f t="shared" si="4204"/>
        <v>83.181818181818173</v>
      </c>
      <c r="S2292" s="1"/>
      <c r="T2292" s="1"/>
      <c r="U2292" s="1"/>
      <c r="V2292" s="33">
        <f t="shared" si="4495"/>
        <v>71.739130434782609</v>
      </c>
      <c r="W2292" s="33">
        <f t="shared" si="4496"/>
        <v>59.673913043478265</v>
      </c>
      <c r="X2292" s="35">
        <f t="shared" ref="X2292:X2311" si="4718">H2249</f>
        <v>0.56799999999999995</v>
      </c>
      <c r="Y2292" s="35"/>
    </row>
    <row r="2293" spans="1:25" x14ac:dyDescent="0.2">
      <c r="A2293" s="30">
        <v>45767</v>
      </c>
      <c r="B2293" s="31" t="s">
        <v>28</v>
      </c>
      <c r="C2293" s="32" t="s">
        <v>24</v>
      </c>
      <c r="D2293" s="31" t="s">
        <v>27</v>
      </c>
      <c r="E2293" s="33">
        <v>0</v>
      </c>
      <c r="F2293" s="8">
        <v>0</v>
      </c>
      <c r="G2293" s="25">
        <v>0</v>
      </c>
      <c r="H2293" s="36">
        <v>0</v>
      </c>
      <c r="I2293" s="33">
        <f t="shared" si="4197"/>
        <v>0</v>
      </c>
      <c r="J2293" s="34">
        <f t="shared" si="4198"/>
        <v>0</v>
      </c>
      <c r="K2293" s="33">
        <f t="shared" ref="K2293:L2293" si="4719">IFERROR(G2293,0)</f>
        <v>0</v>
      </c>
      <c r="L2293" s="33">
        <f t="shared" si="4719"/>
        <v>0</v>
      </c>
      <c r="M2293" s="33">
        <f t="shared" si="4200"/>
        <v>0</v>
      </c>
      <c r="N2293" s="34">
        <f t="shared" si="4201"/>
        <v>0</v>
      </c>
      <c r="O2293" s="33">
        <f t="shared" ref="O2293:P2293" si="4720">IFERROR(K2293,0)</f>
        <v>0</v>
      </c>
      <c r="P2293" s="33">
        <f t="shared" si="4720"/>
        <v>0</v>
      </c>
      <c r="Q2293" s="33">
        <f t="shared" si="4203"/>
        <v>0</v>
      </c>
      <c r="R2293" s="34">
        <f t="shared" si="4204"/>
        <v>0</v>
      </c>
      <c r="S2293" s="1"/>
      <c r="T2293" s="1"/>
      <c r="U2293" s="1"/>
      <c r="V2293" s="33">
        <f t="shared" si="4495"/>
        <v>0</v>
      </c>
      <c r="W2293" s="33">
        <f t="shared" si="4496"/>
        <v>0</v>
      </c>
      <c r="X2293" s="35">
        <f t="shared" si="4718"/>
        <v>2.242</v>
      </c>
      <c r="Y2293" s="35"/>
    </row>
    <row r="2294" spans="1:25" x14ac:dyDescent="0.2">
      <c r="A2294" s="30">
        <v>45767</v>
      </c>
      <c r="B2294" s="31" t="s">
        <v>23</v>
      </c>
      <c r="C2294" s="32" t="s">
        <v>24</v>
      </c>
      <c r="D2294" s="31" t="s">
        <v>25</v>
      </c>
      <c r="E2294" s="33">
        <v>1.7</v>
      </c>
      <c r="F2294" s="8">
        <v>5.0000000000000001E-3</v>
      </c>
      <c r="G2294" s="25">
        <v>4.6600000000000001E-3</v>
      </c>
      <c r="H2294" s="36">
        <v>5.0000000000000001E-3</v>
      </c>
      <c r="I2294" s="33">
        <f t="shared" si="4197"/>
        <v>3.4000000000000002E-4</v>
      </c>
      <c r="J2294" s="34">
        <f t="shared" si="4198"/>
        <v>107.29613733905579</v>
      </c>
      <c r="K2294" s="33">
        <f t="shared" ref="K2294:L2294" si="4721">IFERROR(G2294,0)</f>
        <v>4.6600000000000001E-3</v>
      </c>
      <c r="L2294" s="33">
        <f t="shared" si="4721"/>
        <v>5.0000000000000001E-3</v>
      </c>
      <c r="M2294" s="33">
        <f t="shared" si="4200"/>
        <v>3.4000000000000002E-4</v>
      </c>
      <c r="N2294" s="34">
        <f t="shared" si="4201"/>
        <v>107.29613733905579</v>
      </c>
      <c r="O2294" s="33">
        <f t="shared" ref="O2294:P2294" si="4722">IFERROR(K2294,0)</f>
        <v>4.6600000000000001E-3</v>
      </c>
      <c r="P2294" s="33">
        <f t="shared" si="4722"/>
        <v>5.0000000000000001E-3</v>
      </c>
      <c r="Q2294" s="33">
        <f t="shared" si="4203"/>
        <v>3.4000000000000002E-4</v>
      </c>
      <c r="R2294" s="34">
        <f t="shared" si="4204"/>
        <v>107.29613733905579</v>
      </c>
      <c r="S2294" s="33" t="e">
        <f>T2273</f>
        <v>#REF!</v>
      </c>
      <c r="T2294" s="33" t="e">
        <f>H2294+S2294-H2295-H2296-U2294</f>
        <v>#REF!</v>
      </c>
      <c r="U2294" s="33">
        <v>1E-4</v>
      </c>
      <c r="V2294" s="33">
        <f t="shared" si="4495"/>
        <v>93.2</v>
      </c>
      <c r="W2294" s="33">
        <f t="shared" si="4496"/>
        <v>100</v>
      </c>
      <c r="X2294" s="35">
        <f t="shared" si="4718"/>
        <v>0</v>
      </c>
      <c r="Y2294" s="35"/>
    </row>
    <row r="2295" spans="1:25" x14ac:dyDescent="0.2">
      <c r="A2295" s="30">
        <v>45767</v>
      </c>
      <c r="B2295" s="31" t="s">
        <v>23</v>
      </c>
      <c r="C2295" s="32" t="s">
        <v>24</v>
      </c>
      <c r="D2295" s="31" t="s">
        <v>26</v>
      </c>
      <c r="E2295" s="33">
        <v>1.5</v>
      </c>
      <c r="F2295" s="8">
        <v>0</v>
      </c>
      <c r="G2295" s="25">
        <v>3.3300000000000001E-3</v>
      </c>
      <c r="H2295" s="36">
        <v>0</v>
      </c>
      <c r="I2295" s="33">
        <f t="shared" si="4197"/>
        <v>-3.3300000000000001E-3</v>
      </c>
      <c r="J2295" s="34">
        <f t="shared" si="4198"/>
        <v>0</v>
      </c>
      <c r="K2295" s="33">
        <f t="shared" ref="K2295:L2295" si="4723">IFERROR(G2295,0)</f>
        <v>3.3300000000000001E-3</v>
      </c>
      <c r="L2295" s="33">
        <f t="shared" si="4723"/>
        <v>0</v>
      </c>
      <c r="M2295" s="33">
        <f t="shared" si="4200"/>
        <v>-3.3300000000000001E-3</v>
      </c>
      <c r="N2295" s="34">
        <f t="shared" si="4201"/>
        <v>0</v>
      </c>
      <c r="O2295" s="33">
        <f t="shared" ref="O2295:P2295" si="4724">IFERROR(K2295,0)</f>
        <v>3.3300000000000001E-3</v>
      </c>
      <c r="P2295" s="33">
        <f t="shared" si="4724"/>
        <v>0</v>
      </c>
      <c r="Q2295" s="33">
        <f t="shared" si="4203"/>
        <v>-3.3300000000000001E-3</v>
      </c>
      <c r="R2295" s="34">
        <f t="shared" si="4204"/>
        <v>0</v>
      </c>
      <c r="S2295" s="1"/>
      <c r="T2295" s="1"/>
      <c r="U2295" s="1"/>
      <c r="V2295" s="33">
        <f t="shared" si="4495"/>
        <v>0</v>
      </c>
      <c r="W2295" s="33">
        <f t="shared" si="4496"/>
        <v>0</v>
      </c>
      <c r="X2295" s="35">
        <f t="shared" si="4718"/>
        <v>5.0000000000000001E-3</v>
      </c>
      <c r="Y2295" s="35"/>
    </row>
    <row r="2296" spans="1:25" x14ac:dyDescent="0.2">
      <c r="A2296" s="30">
        <v>45767</v>
      </c>
      <c r="B2296" s="31" t="s">
        <v>23</v>
      </c>
      <c r="C2296" s="32" t="s">
        <v>24</v>
      </c>
      <c r="D2296" s="31" t="s">
        <v>27</v>
      </c>
      <c r="E2296" s="33">
        <v>0</v>
      </c>
      <c r="F2296" s="8">
        <v>0</v>
      </c>
      <c r="G2296" s="25">
        <v>0</v>
      </c>
      <c r="H2296" s="36">
        <v>0</v>
      </c>
      <c r="I2296" s="33">
        <f t="shared" si="4197"/>
        <v>0</v>
      </c>
      <c r="J2296" s="34">
        <f t="shared" si="4198"/>
        <v>0</v>
      </c>
      <c r="K2296" s="33">
        <f t="shared" ref="K2296:L2296" si="4725">IFERROR(G2296,0)</f>
        <v>0</v>
      </c>
      <c r="L2296" s="33">
        <f t="shared" si="4725"/>
        <v>0</v>
      </c>
      <c r="M2296" s="33">
        <f t="shared" si="4200"/>
        <v>0</v>
      </c>
      <c r="N2296" s="34">
        <f t="shared" si="4201"/>
        <v>0</v>
      </c>
      <c r="O2296" s="33">
        <f t="shared" ref="O2296:P2296" si="4726">IFERROR(K2296,0)</f>
        <v>0</v>
      </c>
      <c r="P2296" s="33">
        <f t="shared" si="4726"/>
        <v>0</v>
      </c>
      <c r="Q2296" s="33">
        <f t="shared" si="4203"/>
        <v>0</v>
      </c>
      <c r="R2296" s="34">
        <f t="shared" si="4204"/>
        <v>0</v>
      </c>
      <c r="S2296" s="1"/>
      <c r="T2296" s="1"/>
      <c r="U2296" s="1"/>
      <c r="V2296" s="33">
        <f t="shared" si="4495"/>
        <v>0</v>
      </c>
      <c r="W2296" s="33">
        <f t="shared" si="4496"/>
        <v>0</v>
      </c>
      <c r="X2296" s="35">
        <f t="shared" si="4718"/>
        <v>0</v>
      </c>
      <c r="Y2296" s="35"/>
    </row>
    <row r="2297" spans="1:25" x14ac:dyDescent="0.2">
      <c r="A2297" s="30">
        <v>45767</v>
      </c>
      <c r="B2297" s="31" t="s">
        <v>29</v>
      </c>
      <c r="C2297" s="32" t="s">
        <v>24</v>
      </c>
      <c r="D2297" s="31" t="s">
        <v>25</v>
      </c>
      <c r="E2297" s="33">
        <v>1</v>
      </c>
      <c r="F2297" s="8">
        <v>3.0000000000000001E-3</v>
      </c>
      <c r="G2297" s="25">
        <v>3.0000000000000001E-3</v>
      </c>
      <c r="H2297" s="36">
        <v>3.0000000000000001E-3</v>
      </c>
      <c r="I2297" s="33">
        <f t="shared" ref="I2297:I2332" si="4727">H2297-G2297</f>
        <v>0</v>
      </c>
      <c r="J2297" s="34">
        <f t="shared" ref="J2297:J2332" si="4728">IFERROR(H2297/G2297*100,0)</f>
        <v>100</v>
      </c>
      <c r="K2297" s="33">
        <f t="shared" ref="K2297:L2297" si="4729">IFERROR(G2297,0)</f>
        <v>3.0000000000000001E-3</v>
      </c>
      <c r="L2297" s="33">
        <f t="shared" si="4729"/>
        <v>3.0000000000000001E-3</v>
      </c>
      <c r="M2297" s="33">
        <f t="shared" ref="M2297:M2332" si="4730">IFERROR(L2297-K2297,0)</f>
        <v>0</v>
      </c>
      <c r="N2297" s="34">
        <f t="shared" ref="N2297:N2332" si="4731">IFERROR(L2297/K2297*100,0)</f>
        <v>100</v>
      </c>
      <c r="O2297" s="33">
        <f t="shared" ref="O2297:P2297" si="4732">IFERROR(K2297,0)</f>
        <v>3.0000000000000001E-3</v>
      </c>
      <c r="P2297" s="33">
        <f t="shared" si="4732"/>
        <v>3.0000000000000001E-3</v>
      </c>
      <c r="Q2297" s="33">
        <f t="shared" ref="Q2297:Q2332" si="4733">IFERROR(P2297-O2297,0)</f>
        <v>0</v>
      </c>
      <c r="R2297" s="34">
        <f t="shared" ref="R2297:R2332" si="4734">IFERROR(P2297/O2297*100,0)</f>
        <v>100</v>
      </c>
      <c r="S2297" s="33" t="e">
        <f>T2276</f>
        <v>#REF!</v>
      </c>
      <c r="T2297" s="33" t="e">
        <f>H2297+S2297-H2298-H2299-U2297</f>
        <v>#REF!</v>
      </c>
      <c r="U2297" s="33">
        <v>0</v>
      </c>
      <c r="V2297" s="33">
        <f t="shared" si="4495"/>
        <v>100</v>
      </c>
      <c r="W2297" s="33">
        <f t="shared" si="4496"/>
        <v>100</v>
      </c>
      <c r="X2297" s="35">
        <f t="shared" si="4718"/>
        <v>0</v>
      </c>
      <c r="Y2297" s="35"/>
    </row>
    <row r="2298" spans="1:25" x14ac:dyDescent="0.2">
      <c r="A2298" s="30">
        <v>45767</v>
      </c>
      <c r="B2298" s="31" t="s">
        <v>29</v>
      </c>
      <c r="C2298" s="32" t="s">
        <v>24</v>
      </c>
      <c r="D2298" s="31" t="s">
        <v>26</v>
      </c>
      <c r="E2298" s="33">
        <v>1</v>
      </c>
      <c r="F2298" s="8">
        <v>0</v>
      </c>
      <c r="G2298" s="25">
        <v>3.0000000000000001E-3</v>
      </c>
      <c r="H2298" s="36">
        <v>6.7000000000000004E-2</v>
      </c>
      <c r="I2298" s="33">
        <f t="shared" si="4727"/>
        <v>6.4000000000000001E-2</v>
      </c>
      <c r="J2298" s="34">
        <f t="shared" si="4728"/>
        <v>2233.3333333333335</v>
      </c>
      <c r="K2298" s="33">
        <f t="shared" ref="K2298:L2298" si="4735">IFERROR(G2298,0)</f>
        <v>3.0000000000000001E-3</v>
      </c>
      <c r="L2298" s="33">
        <f t="shared" si="4735"/>
        <v>6.7000000000000004E-2</v>
      </c>
      <c r="M2298" s="33">
        <f t="shared" si="4730"/>
        <v>6.4000000000000001E-2</v>
      </c>
      <c r="N2298" s="34">
        <f t="shared" si="4731"/>
        <v>2233.3333333333335</v>
      </c>
      <c r="O2298" s="33">
        <f t="shared" ref="O2298:P2298" si="4736">IFERROR(K2298,0)</f>
        <v>3.0000000000000001E-3</v>
      </c>
      <c r="P2298" s="33">
        <f t="shared" si="4736"/>
        <v>6.7000000000000004E-2</v>
      </c>
      <c r="Q2298" s="33">
        <f t="shared" si="4733"/>
        <v>6.4000000000000001E-2</v>
      </c>
      <c r="R2298" s="34">
        <f t="shared" si="4734"/>
        <v>2233.3333333333335</v>
      </c>
      <c r="S2298" s="1"/>
      <c r="T2298" s="1"/>
      <c r="U2298" s="1"/>
      <c r="V2298" s="33">
        <f t="shared" si="4495"/>
        <v>0</v>
      </c>
      <c r="W2298" s="33">
        <f t="shared" si="4496"/>
        <v>0</v>
      </c>
      <c r="X2298" s="35">
        <f t="shared" si="4718"/>
        <v>3.0000000000000001E-3</v>
      </c>
      <c r="Y2298" s="35"/>
    </row>
    <row r="2299" spans="1:25" x14ac:dyDescent="0.2">
      <c r="A2299" s="30">
        <v>45767</v>
      </c>
      <c r="B2299" s="31" t="s">
        <v>29</v>
      </c>
      <c r="C2299" s="32" t="s">
        <v>24</v>
      </c>
      <c r="D2299" s="31" t="s">
        <v>27</v>
      </c>
      <c r="E2299" s="33">
        <v>0</v>
      </c>
      <c r="F2299" s="8">
        <v>0</v>
      </c>
      <c r="G2299" s="25">
        <v>0</v>
      </c>
      <c r="H2299" s="36">
        <v>0</v>
      </c>
      <c r="I2299" s="33">
        <f t="shared" si="4727"/>
        <v>0</v>
      </c>
      <c r="J2299" s="34">
        <f t="shared" si="4728"/>
        <v>0</v>
      </c>
      <c r="K2299" s="33">
        <f t="shared" ref="K2299:L2299" si="4737">IFERROR(G2299,0)</f>
        <v>0</v>
      </c>
      <c r="L2299" s="33">
        <f t="shared" si="4737"/>
        <v>0</v>
      </c>
      <c r="M2299" s="33">
        <f t="shared" si="4730"/>
        <v>0</v>
      </c>
      <c r="N2299" s="34">
        <f t="shared" si="4731"/>
        <v>0</v>
      </c>
      <c r="O2299" s="33">
        <f t="shared" ref="O2299:P2299" si="4738">IFERROR(K2299,0)</f>
        <v>0</v>
      </c>
      <c r="P2299" s="33">
        <f t="shared" si="4738"/>
        <v>0</v>
      </c>
      <c r="Q2299" s="33">
        <f t="shared" si="4733"/>
        <v>0</v>
      </c>
      <c r="R2299" s="34">
        <f t="shared" si="4734"/>
        <v>0</v>
      </c>
      <c r="S2299" s="1"/>
      <c r="T2299" s="1"/>
      <c r="U2299" s="1"/>
      <c r="V2299" s="33">
        <f t="shared" si="4495"/>
        <v>0</v>
      </c>
      <c r="W2299" s="33">
        <f t="shared" si="4496"/>
        <v>0</v>
      </c>
      <c r="X2299" s="35">
        <f t="shared" si="4718"/>
        <v>7.1999999999999995E-2</v>
      </c>
      <c r="Y2299" s="35"/>
    </row>
    <row r="2300" spans="1:25" x14ac:dyDescent="0.2">
      <c r="A2300" s="30">
        <v>45767</v>
      </c>
      <c r="B2300" s="31" t="s">
        <v>30</v>
      </c>
      <c r="C2300" s="32" t="s">
        <v>24</v>
      </c>
      <c r="D2300" s="31" t="s">
        <v>25</v>
      </c>
      <c r="E2300" s="33">
        <v>0.6</v>
      </c>
      <c r="F2300" s="8">
        <v>2E-3</v>
      </c>
      <c r="G2300" s="25">
        <v>3.3300000000000001E-3</v>
      </c>
      <c r="H2300" s="36">
        <v>1.0999999999999999E-2</v>
      </c>
      <c r="I2300" s="33">
        <f t="shared" si="4727"/>
        <v>7.6699999999999997E-3</v>
      </c>
      <c r="J2300" s="34">
        <f t="shared" si="4728"/>
        <v>330.3303303303303</v>
      </c>
      <c r="K2300" s="33">
        <f t="shared" ref="K2300:L2300" si="4739">IFERROR(G2300,0)</f>
        <v>3.3300000000000001E-3</v>
      </c>
      <c r="L2300" s="33">
        <f t="shared" si="4739"/>
        <v>1.0999999999999999E-2</v>
      </c>
      <c r="M2300" s="33">
        <f t="shared" si="4730"/>
        <v>7.6699999999999997E-3</v>
      </c>
      <c r="N2300" s="34">
        <f t="shared" si="4731"/>
        <v>330.3303303303303</v>
      </c>
      <c r="O2300" s="33">
        <f t="shared" ref="O2300:P2300" si="4740">IFERROR(K2300,0)</f>
        <v>3.3300000000000001E-3</v>
      </c>
      <c r="P2300" s="33">
        <f t="shared" si="4740"/>
        <v>1.0999999999999999E-2</v>
      </c>
      <c r="Q2300" s="33">
        <f t="shared" si="4733"/>
        <v>7.6699999999999997E-3</v>
      </c>
      <c r="R2300" s="34">
        <f t="shared" si="4734"/>
        <v>330.3303303303303</v>
      </c>
      <c r="S2300" s="35" t="e">
        <f>T2279</f>
        <v>#REF!</v>
      </c>
      <c r="T2300" s="33" t="e">
        <f>H2300+S2300-H2301-H2302-U2300</f>
        <v>#REF!</v>
      </c>
      <c r="U2300" s="35">
        <v>0</v>
      </c>
      <c r="V2300" s="33">
        <f t="shared" si="4495"/>
        <v>166.5</v>
      </c>
      <c r="W2300" s="33">
        <f t="shared" si="4496"/>
        <v>550</v>
      </c>
      <c r="X2300" s="35">
        <f t="shared" si="4718"/>
        <v>0</v>
      </c>
      <c r="Y2300" s="35"/>
    </row>
    <row r="2301" spans="1:25" x14ac:dyDescent="0.2">
      <c r="A2301" s="30">
        <v>45767</v>
      </c>
      <c r="B2301" s="31" t="s">
        <v>30</v>
      </c>
      <c r="C2301" s="32" t="s">
        <v>24</v>
      </c>
      <c r="D2301" s="31" t="s">
        <v>26</v>
      </c>
      <c r="E2301" s="33">
        <v>0.6</v>
      </c>
      <c r="F2301" s="8">
        <v>0</v>
      </c>
      <c r="G2301" s="25">
        <v>3.3300000000000001E-3</v>
      </c>
      <c r="H2301" s="36">
        <v>0</v>
      </c>
      <c r="I2301" s="33">
        <f t="shared" si="4727"/>
        <v>-3.3300000000000001E-3</v>
      </c>
      <c r="J2301" s="34">
        <f t="shared" si="4728"/>
        <v>0</v>
      </c>
      <c r="K2301" s="33">
        <f t="shared" ref="K2301:L2301" si="4741">IFERROR(G2301,0)</f>
        <v>3.3300000000000001E-3</v>
      </c>
      <c r="L2301" s="33">
        <f t="shared" si="4741"/>
        <v>0</v>
      </c>
      <c r="M2301" s="33">
        <f t="shared" si="4730"/>
        <v>-3.3300000000000001E-3</v>
      </c>
      <c r="N2301" s="34">
        <f t="shared" si="4731"/>
        <v>0</v>
      </c>
      <c r="O2301" s="33">
        <f t="shared" ref="O2301:P2301" si="4742">IFERROR(K2301,0)</f>
        <v>3.3300000000000001E-3</v>
      </c>
      <c r="P2301" s="33">
        <f t="shared" si="4742"/>
        <v>0</v>
      </c>
      <c r="Q2301" s="33">
        <f t="shared" si="4733"/>
        <v>-3.3300000000000001E-3</v>
      </c>
      <c r="R2301" s="34">
        <f t="shared" si="4734"/>
        <v>0</v>
      </c>
      <c r="S2301" s="1"/>
      <c r="T2301" s="1"/>
      <c r="U2301" s="1"/>
      <c r="V2301" s="33">
        <f t="shared" si="4495"/>
        <v>0</v>
      </c>
      <c r="W2301" s="33">
        <f t="shared" si="4496"/>
        <v>0</v>
      </c>
      <c r="X2301" s="35">
        <f t="shared" si="4718"/>
        <v>8.0000000000000002E-3</v>
      </c>
      <c r="Y2301" s="35"/>
    </row>
    <row r="2302" spans="1:25" x14ac:dyDescent="0.2">
      <c r="A2302" s="30">
        <v>45767</v>
      </c>
      <c r="B2302" s="31" t="s">
        <v>30</v>
      </c>
      <c r="C2302" s="32" t="s">
        <v>24</v>
      </c>
      <c r="D2302" s="31" t="s">
        <v>27</v>
      </c>
      <c r="E2302" s="33">
        <v>0</v>
      </c>
      <c r="F2302" s="8">
        <v>0</v>
      </c>
      <c r="G2302" s="25">
        <v>0</v>
      </c>
      <c r="H2302" s="36">
        <v>0</v>
      </c>
      <c r="I2302" s="33">
        <f t="shared" si="4727"/>
        <v>0</v>
      </c>
      <c r="J2302" s="34">
        <f t="shared" si="4728"/>
        <v>0</v>
      </c>
      <c r="K2302" s="33">
        <f t="shared" ref="K2302:L2302" si="4743">IFERROR(G2302,0)</f>
        <v>0</v>
      </c>
      <c r="L2302" s="33">
        <f t="shared" si="4743"/>
        <v>0</v>
      </c>
      <c r="M2302" s="33">
        <f t="shared" si="4730"/>
        <v>0</v>
      </c>
      <c r="N2302" s="34">
        <f t="shared" si="4731"/>
        <v>0</v>
      </c>
      <c r="O2302" s="33">
        <f t="shared" ref="O2302:P2302" si="4744">IFERROR(K2302,0)</f>
        <v>0</v>
      </c>
      <c r="P2302" s="33">
        <f t="shared" si="4744"/>
        <v>0</v>
      </c>
      <c r="Q2302" s="33">
        <f t="shared" si="4733"/>
        <v>0</v>
      </c>
      <c r="R2302" s="34">
        <f t="shared" si="4734"/>
        <v>0</v>
      </c>
      <c r="S2302" s="1"/>
      <c r="T2302" s="1"/>
      <c r="U2302" s="1"/>
      <c r="V2302" s="33">
        <f t="shared" si="4495"/>
        <v>0</v>
      </c>
      <c r="W2302" s="33">
        <f t="shared" si="4496"/>
        <v>0</v>
      </c>
      <c r="X2302" s="35">
        <f t="shared" si="4718"/>
        <v>0</v>
      </c>
      <c r="Y2302" s="35"/>
    </row>
    <row r="2303" spans="1:25" x14ac:dyDescent="0.2">
      <c r="A2303" s="30">
        <v>45767</v>
      </c>
      <c r="B2303" s="31" t="s">
        <v>31</v>
      </c>
      <c r="C2303" s="32" t="s">
        <v>32</v>
      </c>
      <c r="D2303" s="31" t="s">
        <v>25</v>
      </c>
      <c r="E2303" s="33">
        <v>229.8</v>
      </c>
      <c r="F2303" s="8">
        <v>0.626</v>
      </c>
      <c r="G2303" s="25">
        <v>0.65332999999999997</v>
      </c>
      <c r="H2303" s="36">
        <v>0.63300000000000001</v>
      </c>
      <c r="I2303" s="33">
        <f t="shared" si="4727"/>
        <v>-2.0329999999999959E-2</v>
      </c>
      <c r="J2303" s="34">
        <f t="shared" si="4728"/>
        <v>96.888249429844038</v>
      </c>
      <c r="K2303" s="33">
        <f t="shared" ref="K2303:L2303" si="4745">IFERROR(G2303,0)</f>
        <v>0.65332999999999997</v>
      </c>
      <c r="L2303" s="33">
        <f t="shared" si="4745"/>
        <v>0.63300000000000001</v>
      </c>
      <c r="M2303" s="33">
        <f t="shared" si="4730"/>
        <v>-2.0329999999999959E-2</v>
      </c>
      <c r="N2303" s="34">
        <f t="shared" si="4731"/>
        <v>96.888249429844038</v>
      </c>
      <c r="O2303" s="33">
        <f t="shared" ref="O2303:P2303" si="4746">IFERROR(K2303,0)</f>
        <v>0.65332999999999997</v>
      </c>
      <c r="P2303" s="33">
        <f t="shared" si="4746"/>
        <v>0.63300000000000001</v>
      </c>
      <c r="Q2303" s="33">
        <f t="shared" si="4733"/>
        <v>-2.0329999999999959E-2</v>
      </c>
      <c r="R2303" s="34">
        <f t="shared" si="4734"/>
        <v>96.888249429844038</v>
      </c>
      <c r="S2303" s="35" t="e">
        <f>T2282</f>
        <v>#REF!</v>
      </c>
      <c r="T2303" s="33" t="e">
        <f>H2303+S2303-H2304-H2305-U2303</f>
        <v>#REF!</v>
      </c>
      <c r="U2303" s="35">
        <v>4.0000000000000002E-4</v>
      </c>
      <c r="V2303" s="33">
        <f t="shared" si="4495"/>
        <v>104.36581469648563</v>
      </c>
      <c r="W2303" s="33">
        <f t="shared" si="4496"/>
        <v>101.1182108626198</v>
      </c>
      <c r="X2303" s="35">
        <f t="shared" si="4718"/>
        <v>0</v>
      </c>
      <c r="Y2303" s="35"/>
    </row>
    <row r="2304" spans="1:25" x14ac:dyDescent="0.2">
      <c r="A2304" s="30">
        <v>45767</v>
      </c>
      <c r="B2304" s="31" t="s">
        <v>31</v>
      </c>
      <c r="C2304" s="32" t="s">
        <v>32</v>
      </c>
      <c r="D2304" s="31" t="s">
        <v>26</v>
      </c>
      <c r="E2304" s="33">
        <v>285</v>
      </c>
      <c r="F2304" s="8">
        <v>0</v>
      </c>
      <c r="G2304" s="25">
        <v>0.78332999999999997</v>
      </c>
      <c r="H2304" s="36">
        <v>1.34</v>
      </c>
      <c r="I2304" s="33">
        <f t="shared" si="4727"/>
        <v>0.55667000000000011</v>
      </c>
      <c r="J2304" s="34">
        <f t="shared" si="4728"/>
        <v>171.06455772152222</v>
      </c>
      <c r="K2304" s="33">
        <f t="shared" ref="K2304:L2304" si="4747">IFERROR(G2304,0)</f>
        <v>0.78332999999999997</v>
      </c>
      <c r="L2304" s="33">
        <f t="shared" si="4747"/>
        <v>1.34</v>
      </c>
      <c r="M2304" s="33">
        <f t="shared" si="4730"/>
        <v>0.55667000000000011</v>
      </c>
      <c r="N2304" s="34">
        <f t="shared" si="4731"/>
        <v>171.06455772152222</v>
      </c>
      <c r="O2304" s="33">
        <f t="shared" ref="O2304:P2304" si="4748">IFERROR(K2304,0)</f>
        <v>0.78332999999999997</v>
      </c>
      <c r="P2304" s="33">
        <f t="shared" si="4748"/>
        <v>1.34</v>
      </c>
      <c r="Q2304" s="33">
        <f t="shared" si="4733"/>
        <v>0.55667000000000011</v>
      </c>
      <c r="R2304" s="34">
        <f t="shared" si="4734"/>
        <v>171.06455772152222</v>
      </c>
      <c r="S2304" s="1"/>
      <c r="T2304" s="1"/>
      <c r="U2304" s="1"/>
      <c r="V2304" s="33">
        <f t="shared" si="4495"/>
        <v>0</v>
      </c>
      <c r="W2304" s="33">
        <f t="shared" si="4496"/>
        <v>0</v>
      </c>
      <c r="X2304" s="35">
        <f t="shared" si="4718"/>
        <v>0.63800000000000001</v>
      </c>
      <c r="Y2304" s="35"/>
    </row>
    <row r="2305" spans="1:25" x14ac:dyDescent="0.2">
      <c r="A2305" s="30">
        <v>45767</v>
      </c>
      <c r="B2305" s="31" t="s">
        <v>31</v>
      </c>
      <c r="C2305" s="32" t="s">
        <v>32</v>
      </c>
      <c r="D2305" s="31" t="s">
        <v>27</v>
      </c>
      <c r="E2305" s="33">
        <v>0</v>
      </c>
      <c r="F2305" s="8">
        <v>0</v>
      </c>
      <c r="G2305" s="25">
        <v>0</v>
      </c>
      <c r="H2305" s="36">
        <v>0</v>
      </c>
      <c r="I2305" s="33">
        <f t="shared" si="4727"/>
        <v>0</v>
      </c>
      <c r="J2305" s="34">
        <f t="shared" si="4728"/>
        <v>0</v>
      </c>
      <c r="K2305" s="33">
        <f t="shared" ref="K2305:L2305" si="4749">IFERROR(G2305,0)</f>
        <v>0</v>
      </c>
      <c r="L2305" s="33">
        <f t="shared" si="4749"/>
        <v>0</v>
      </c>
      <c r="M2305" s="33">
        <f t="shared" si="4730"/>
        <v>0</v>
      </c>
      <c r="N2305" s="34">
        <f t="shared" si="4731"/>
        <v>0</v>
      </c>
      <c r="O2305" s="33">
        <f t="shared" ref="O2305:P2305" si="4750">IFERROR(K2305,0)</f>
        <v>0</v>
      </c>
      <c r="P2305" s="33">
        <f t="shared" si="4750"/>
        <v>0</v>
      </c>
      <c r="Q2305" s="33">
        <f t="shared" si="4733"/>
        <v>0</v>
      </c>
      <c r="R2305" s="34">
        <f t="shared" si="4734"/>
        <v>0</v>
      </c>
      <c r="S2305" s="1"/>
      <c r="T2305" s="1"/>
      <c r="U2305" s="1"/>
      <c r="V2305" s="33">
        <f t="shared" si="4495"/>
        <v>0</v>
      </c>
      <c r="W2305" s="33">
        <f t="shared" si="4496"/>
        <v>0</v>
      </c>
      <c r="X2305" s="35">
        <f t="shared" si="4718"/>
        <v>2.516</v>
      </c>
      <c r="Y2305" s="35"/>
    </row>
    <row r="2306" spans="1:25" x14ac:dyDescent="0.2">
      <c r="A2306" s="30">
        <v>45767</v>
      </c>
      <c r="B2306" s="31" t="s">
        <v>36</v>
      </c>
      <c r="C2306" s="32" t="s">
        <v>32</v>
      </c>
      <c r="D2306" s="31" t="s">
        <v>25</v>
      </c>
      <c r="E2306" s="33">
        <v>5.2</v>
      </c>
      <c r="F2306" s="8">
        <v>1.6E-2</v>
      </c>
      <c r="G2306" s="25">
        <v>1.333E-2</v>
      </c>
      <c r="H2306" s="36">
        <v>1.9E-2</v>
      </c>
      <c r="I2306" s="33">
        <f t="shared" si="4727"/>
        <v>5.6699999999999997E-3</v>
      </c>
      <c r="J2306" s="34">
        <f t="shared" si="4728"/>
        <v>142.53563390847711</v>
      </c>
      <c r="K2306" s="33">
        <f t="shared" ref="K2306:L2306" si="4751">IFERROR(G2306,0)</f>
        <v>1.333E-2</v>
      </c>
      <c r="L2306" s="33">
        <f t="shared" si="4751"/>
        <v>1.9E-2</v>
      </c>
      <c r="M2306" s="33">
        <f t="shared" si="4730"/>
        <v>5.6699999999999997E-3</v>
      </c>
      <c r="N2306" s="34">
        <f t="shared" si="4731"/>
        <v>142.53563390847711</v>
      </c>
      <c r="O2306" s="33">
        <f t="shared" ref="O2306:P2306" si="4752">IFERROR(K2306,0)</f>
        <v>1.333E-2</v>
      </c>
      <c r="P2306" s="33">
        <f t="shared" si="4752"/>
        <v>1.9E-2</v>
      </c>
      <c r="Q2306" s="33">
        <f t="shared" si="4733"/>
        <v>5.6699999999999997E-3</v>
      </c>
      <c r="R2306" s="34">
        <f t="shared" si="4734"/>
        <v>142.53563390847711</v>
      </c>
      <c r="S2306" s="35" t="e">
        <f>T2285</f>
        <v>#REF!</v>
      </c>
      <c r="T2306" s="33" t="e">
        <f>H2306+S2306-H2307-H2308-U2306</f>
        <v>#REF!</v>
      </c>
      <c r="U2306" s="35">
        <v>6.9999999999999999E-4</v>
      </c>
      <c r="V2306" s="33">
        <f t="shared" si="4495"/>
        <v>83.3125</v>
      </c>
      <c r="W2306" s="33">
        <f t="shared" si="4496"/>
        <v>118.75</v>
      </c>
      <c r="X2306" s="35">
        <f t="shared" si="4718"/>
        <v>0</v>
      </c>
      <c r="Y2306" s="35"/>
    </row>
    <row r="2307" spans="1:25" x14ac:dyDescent="0.2">
      <c r="A2307" s="30">
        <v>45767</v>
      </c>
      <c r="B2307" s="31" t="s">
        <v>36</v>
      </c>
      <c r="C2307" s="32" t="s">
        <v>32</v>
      </c>
      <c r="D2307" s="31" t="s">
        <v>26</v>
      </c>
      <c r="E2307" s="33">
        <v>5.0999999999999996</v>
      </c>
      <c r="F2307" s="8">
        <v>0.39100000000000001</v>
      </c>
      <c r="G2307" s="25">
        <v>1.333E-2</v>
      </c>
      <c r="H2307" s="36">
        <v>0</v>
      </c>
      <c r="I2307" s="33">
        <f t="shared" si="4727"/>
        <v>-1.333E-2</v>
      </c>
      <c r="J2307" s="34">
        <f t="shared" si="4728"/>
        <v>0</v>
      </c>
      <c r="K2307" s="33">
        <f t="shared" ref="K2307:L2307" si="4753">IFERROR(G2307,0)</f>
        <v>1.333E-2</v>
      </c>
      <c r="L2307" s="33">
        <f t="shared" si="4753"/>
        <v>0</v>
      </c>
      <c r="M2307" s="33">
        <f t="shared" si="4730"/>
        <v>-1.333E-2</v>
      </c>
      <c r="N2307" s="34">
        <f t="shared" si="4731"/>
        <v>0</v>
      </c>
      <c r="O2307" s="33">
        <f t="shared" ref="O2307:P2307" si="4754">IFERROR(K2307,0)</f>
        <v>1.333E-2</v>
      </c>
      <c r="P2307" s="33">
        <f t="shared" si="4754"/>
        <v>0</v>
      </c>
      <c r="Q2307" s="33">
        <f t="shared" si="4733"/>
        <v>-1.333E-2</v>
      </c>
      <c r="R2307" s="34">
        <f t="shared" si="4734"/>
        <v>0</v>
      </c>
      <c r="S2307" s="1"/>
      <c r="T2307" s="1"/>
      <c r="U2307" s="1"/>
      <c r="V2307" s="33">
        <f t="shared" si="4495"/>
        <v>3.4092071611253196</v>
      </c>
      <c r="W2307" s="33">
        <f t="shared" si="4496"/>
        <v>0</v>
      </c>
      <c r="X2307" s="35">
        <f t="shared" si="4718"/>
        <v>0.02</v>
      </c>
      <c r="Y2307" s="35"/>
    </row>
    <row r="2308" spans="1:25" x14ac:dyDescent="0.2">
      <c r="A2308" s="30">
        <v>45767</v>
      </c>
      <c r="B2308" s="31" t="s">
        <v>36</v>
      </c>
      <c r="C2308" s="32" t="s">
        <v>32</v>
      </c>
      <c r="D2308" s="31" t="s">
        <v>27</v>
      </c>
      <c r="E2308" s="33">
        <v>0</v>
      </c>
      <c r="F2308" s="8">
        <v>0</v>
      </c>
      <c r="G2308" s="25">
        <v>0</v>
      </c>
      <c r="H2308" s="36">
        <v>0</v>
      </c>
      <c r="I2308" s="33">
        <f t="shared" si="4727"/>
        <v>0</v>
      </c>
      <c r="J2308" s="34">
        <f t="shared" si="4728"/>
        <v>0</v>
      </c>
      <c r="K2308" s="33">
        <f t="shared" ref="K2308:L2308" si="4755">IFERROR(G2308,0)</f>
        <v>0</v>
      </c>
      <c r="L2308" s="33">
        <f t="shared" si="4755"/>
        <v>0</v>
      </c>
      <c r="M2308" s="33">
        <f t="shared" si="4730"/>
        <v>0</v>
      </c>
      <c r="N2308" s="34">
        <f t="shared" si="4731"/>
        <v>0</v>
      </c>
      <c r="O2308" s="33">
        <f t="shared" ref="O2308:P2308" si="4756">IFERROR(K2308,0)</f>
        <v>0</v>
      </c>
      <c r="P2308" s="33">
        <f t="shared" si="4756"/>
        <v>0</v>
      </c>
      <c r="Q2308" s="33">
        <f t="shared" si="4733"/>
        <v>0</v>
      </c>
      <c r="R2308" s="34">
        <f t="shared" si="4734"/>
        <v>0</v>
      </c>
      <c r="S2308" s="1"/>
      <c r="T2308" s="1"/>
      <c r="U2308" s="1"/>
      <c r="V2308" s="33">
        <f t="shared" si="4495"/>
        <v>0</v>
      </c>
      <c r="W2308" s="33">
        <f t="shared" si="4496"/>
        <v>0</v>
      </c>
      <c r="X2308" s="35">
        <f t="shared" si="4718"/>
        <v>0</v>
      </c>
      <c r="Y2308" s="35"/>
    </row>
    <row r="2309" spans="1:25" x14ac:dyDescent="0.2">
      <c r="A2309" s="30">
        <v>45767</v>
      </c>
      <c r="B2309" s="31" t="s">
        <v>33</v>
      </c>
      <c r="C2309" s="32" t="s">
        <v>32</v>
      </c>
      <c r="D2309" s="31" t="s">
        <v>25</v>
      </c>
      <c r="E2309" s="33">
        <v>0.63</v>
      </c>
      <c r="F2309" s="8">
        <v>0</v>
      </c>
      <c r="G2309" s="25">
        <v>1.6659999999999999E-3</v>
      </c>
      <c r="H2309" s="36">
        <v>1E-3</v>
      </c>
      <c r="I2309" s="33">
        <f t="shared" si="4727"/>
        <v>-6.6599999999999993E-4</v>
      </c>
      <c r="J2309" s="34">
        <f t="shared" si="4728"/>
        <v>60.024009603841542</v>
      </c>
      <c r="K2309" s="33">
        <f t="shared" ref="K2309:L2309" si="4757">IFERROR(G2309,0)</f>
        <v>1.6659999999999999E-3</v>
      </c>
      <c r="L2309" s="33">
        <f t="shared" si="4757"/>
        <v>1E-3</v>
      </c>
      <c r="M2309" s="33">
        <f t="shared" si="4730"/>
        <v>-6.6599999999999993E-4</v>
      </c>
      <c r="N2309" s="34">
        <f t="shared" si="4731"/>
        <v>60.024009603841542</v>
      </c>
      <c r="O2309" s="33">
        <f t="shared" ref="O2309:P2309" si="4758">IFERROR(K2309,0)</f>
        <v>1.6659999999999999E-3</v>
      </c>
      <c r="P2309" s="33">
        <f t="shared" si="4758"/>
        <v>1E-3</v>
      </c>
      <c r="Q2309" s="33">
        <f t="shared" si="4733"/>
        <v>-6.6599999999999993E-4</v>
      </c>
      <c r="R2309" s="34">
        <f t="shared" si="4734"/>
        <v>60.024009603841542</v>
      </c>
      <c r="S2309" s="35" t="e">
        <f>T2288</f>
        <v>#REF!</v>
      </c>
      <c r="T2309" s="33" t="e">
        <f>H2309+S2309-H2310-H2311-U2309</f>
        <v>#REF!</v>
      </c>
      <c r="U2309" s="35">
        <v>1E-4</v>
      </c>
      <c r="V2309" s="33">
        <f t="shared" si="4495"/>
        <v>0</v>
      </c>
      <c r="W2309" s="33">
        <f t="shared" si="4496"/>
        <v>0</v>
      </c>
      <c r="X2309" s="35">
        <f t="shared" si="4718"/>
        <v>0</v>
      </c>
      <c r="Y2309" s="35"/>
    </row>
    <row r="2310" spans="1:25" x14ac:dyDescent="0.2">
      <c r="A2310" s="30">
        <v>45767</v>
      </c>
      <c r="B2310" s="31" t="s">
        <v>33</v>
      </c>
      <c r="C2310" s="32" t="s">
        <v>32</v>
      </c>
      <c r="D2310" s="31" t="s">
        <v>26</v>
      </c>
      <c r="E2310" s="33">
        <v>0.63</v>
      </c>
      <c r="F2310" s="8">
        <v>0</v>
      </c>
      <c r="G2310" s="25">
        <v>1.6659999999999999E-3</v>
      </c>
      <c r="H2310" s="36">
        <v>0</v>
      </c>
      <c r="I2310" s="33">
        <f t="shared" si="4727"/>
        <v>-1.6659999999999999E-3</v>
      </c>
      <c r="J2310" s="34">
        <f t="shared" si="4728"/>
        <v>0</v>
      </c>
      <c r="K2310" s="33">
        <f t="shared" ref="K2310:L2310" si="4759">IFERROR(G2310,0)</f>
        <v>1.6659999999999999E-3</v>
      </c>
      <c r="L2310" s="33">
        <f t="shared" si="4759"/>
        <v>0</v>
      </c>
      <c r="M2310" s="33">
        <f t="shared" si="4730"/>
        <v>-1.6659999999999999E-3</v>
      </c>
      <c r="N2310" s="34">
        <f t="shared" si="4731"/>
        <v>0</v>
      </c>
      <c r="O2310" s="33">
        <f t="shared" ref="O2310:P2310" si="4760">IFERROR(K2310,0)</f>
        <v>1.6659999999999999E-3</v>
      </c>
      <c r="P2310" s="33">
        <f t="shared" si="4760"/>
        <v>0</v>
      </c>
      <c r="Q2310" s="33">
        <f t="shared" si="4733"/>
        <v>-1.6659999999999999E-3</v>
      </c>
      <c r="R2310" s="34">
        <f t="shared" si="4734"/>
        <v>0</v>
      </c>
      <c r="S2310" s="1"/>
      <c r="T2310" s="1"/>
      <c r="U2310" s="1"/>
      <c r="V2310" s="33">
        <f t="shared" si="4495"/>
        <v>0</v>
      </c>
      <c r="W2310" s="33">
        <f t="shared" si="4496"/>
        <v>0</v>
      </c>
      <c r="X2310" s="35">
        <f t="shared" si="4718"/>
        <v>1E-3</v>
      </c>
      <c r="Y2310" s="35"/>
    </row>
    <row r="2311" spans="1:25" x14ac:dyDescent="0.2">
      <c r="A2311" s="30">
        <v>45767</v>
      </c>
      <c r="B2311" s="31" t="s">
        <v>33</v>
      </c>
      <c r="C2311" s="32" t="s">
        <v>32</v>
      </c>
      <c r="D2311" s="31" t="s">
        <v>27</v>
      </c>
      <c r="E2311" s="33">
        <v>0</v>
      </c>
      <c r="F2311" s="8">
        <v>0</v>
      </c>
      <c r="G2311" s="25">
        <v>0</v>
      </c>
      <c r="H2311" s="36">
        <v>0</v>
      </c>
      <c r="I2311" s="33">
        <f t="shared" si="4727"/>
        <v>0</v>
      </c>
      <c r="J2311" s="34">
        <f t="shared" si="4728"/>
        <v>0</v>
      </c>
      <c r="K2311" s="33">
        <f t="shared" ref="K2311:L2311" si="4761">IFERROR(G2311,0)</f>
        <v>0</v>
      </c>
      <c r="L2311" s="33">
        <f t="shared" si="4761"/>
        <v>0</v>
      </c>
      <c r="M2311" s="33">
        <f t="shared" si="4730"/>
        <v>0</v>
      </c>
      <c r="N2311" s="34">
        <f t="shared" si="4731"/>
        <v>0</v>
      </c>
      <c r="O2311" s="33">
        <f t="shared" ref="O2311:P2311" si="4762">IFERROR(K2311,0)</f>
        <v>0</v>
      </c>
      <c r="P2311" s="33">
        <f t="shared" si="4762"/>
        <v>0</v>
      </c>
      <c r="Q2311" s="33">
        <f t="shared" si="4733"/>
        <v>0</v>
      </c>
      <c r="R2311" s="34">
        <f t="shared" si="4734"/>
        <v>0</v>
      </c>
      <c r="S2311" s="1"/>
      <c r="T2311" s="1"/>
      <c r="U2311" s="1"/>
      <c r="V2311" s="33">
        <f t="shared" si="4495"/>
        <v>0</v>
      </c>
      <c r="W2311" s="33">
        <f t="shared" si="4496"/>
        <v>0</v>
      </c>
      <c r="X2311" s="35">
        <f t="shared" si="4718"/>
        <v>0</v>
      </c>
      <c r="Y2311" s="35"/>
    </row>
    <row r="2312" spans="1:25" x14ac:dyDescent="0.2">
      <c r="A2312" s="30">
        <v>45768</v>
      </c>
      <c r="B2312" s="31" t="s">
        <v>28</v>
      </c>
      <c r="C2312" s="32" t="s">
        <v>24</v>
      </c>
      <c r="D2312" s="31" t="s">
        <v>25</v>
      </c>
      <c r="E2312" s="33">
        <v>190.9</v>
      </c>
      <c r="F2312" s="9">
        <v>0.67</v>
      </c>
      <c r="G2312" s="33">
        <v>0.53666000000000003</v>
      </c>
      <c r="H2312" s="26">
        <v>0.57399999999999995</v>
      </c>
      <c r="I2312" s="33">
        <f t="shared" si="4727"/>
        <v>3.7339999999999929E-2</v>
      </c>
      <c r="J2312" s="34">
        <f t="shared" si="4728"/>
        <v>106.95785040807959</v>
      </c>
      <c r="K2312" s="33">
        <f t="shared" ref="K2312:L2312" si="4763">IFERROR(G2312,0)</f>
        <v>0.53666000000000003</v>
      </c>
      <c r="L2312" s="33">
        <f t="shared" si="4763"/>
        <v>0.57399999999999995</v>
      </c>
      <c r="M2312" s="33">
        <f t="shared" si="4730"/>
        <v>3.7339999999999929E-2</v>
      </c>
      <c r="N2312" s="34">
        <f t="shared" si="4731"/>
        <v>106.95785040807959</v>
      </c>
      <c r="O2312" s="33">
        <f t="shared" ref="O2312:P2312" si="4764">IFERROR(K2312,0)</f>
        <v>0.53666000000000003</v>
      </c>
      <c r="P2312" s="33">
        <f t="shared" si="4764"/>
        <v>0.57399999999999995</v>
      </c>
      <c r="Q2312" s="33">
        <f t="shared" si="4733"/>
        <v>3.7339999999999929E-2</v>
      </c>
      <c r="R2312" s="34">
        <f t="shared" si="4734"/>
        <v>106.95785040807959</v>
      </c>
      <c r="S2312" s="33" t="e">
        <f>T2291</f>
        <v>#REF!</v>
      </c>
      <c r="T2312" s="33" t="e">
        <f>H2312+S2312-H2313-H2314-U2312</f>
        <v>#REF!</v>
      </c>
      <c r="U2312" s="33">
        <v>1.8E-3</v>
      </c>
      <c r="V2312" s="33">
        <f t="shared" si="4495"/>
        <v>80.09850746268657</v>
      </c>
      <c r="W2312" s="33">
        <f t="shared" si="4496"/>
        <v>85.671641791044763</v>
      </c>
      <c r="X2312" s="35">
        <f>H2270</f>
        <v>0.56999999999999995</v>
      </c>
      <c r="Y2312" s="35"/>
    </row>
    <row r="2313" spans="1:25" x14ac:dyDescent="0.2">
      <c r="A2313" s="30">
        <v>45768</v>
      </c>
      <c r="B2313" s="31" t="s">
        <v>28</v>
      </c>
      <c r="C2313" s="32" t="s">
        <v>24</v>
      </c>
      <c r="D2313" s="31" t="s">
        <v>26</v>
      </c>
      <c r="E2313" s="33">
        <v>220.3</v>
      </c>
      <c r="F2313" s="8">
        <v>1.022</v>
      </c>
      <c r="G2313" s="25">
        <v>0.66</v>
      </c>
      <c r="H2313" s="36">
        <v>0.26300000000000001</v>
      </c>
      <c r="I2313" s="33">
        <f t="shared" si="4727"/>
        <v>-0.39700000000000002</v>
      </c>
      <c r="J2313" s="34">
        <f t="shared" si="4728"/>
        <v>39.848484848484851</v>
      </c>
      <c r="K2313" s="33">
        <f t="shared" ref="K2313:L2313" si="4765">IFERROR(G2313,0)</f>
        <v>0.66</v>
      </c>
      <c r="L2313" s="33">
        <f t="shared" si="4765"/>
        <v>0.26300000000000001</v>
      </c>
      <c r="M2313" s="33">
        <f t="shared" si="4730"/>
        <v>-0.39700000000000002</v>
      </c>
      <c r="N2313" s="34">
        <f t="shared" si="4731"/>
        <v>39.848484848484851</v>
      </c>
      <c r="O2313" s="33">
        <f t="shared" ref="O2313:P2313" si="4766">IFERROR(K2313,0)</f>
        <v>0.66</v>
      </c>
      <c r="P2313" s="33">
        <f t="shared" si="4766"/>
        <v>0.26300000000000001</v>
      </c>
      <c r="Q2313" s="33">
        <f t="shared" si="4733"/>
        <v>-0.39700000000000002</v>
      </c>
      <c r="R2313" s="34">
        <f t="shared" si="4734"/>
        <v>39.848484848484851</v>
      </c>
      <c r="S2313" s="1"/>
      <c r="T2313" s="1"/>
      <c r="U2313" s="1"/>
      <c r="V2313" s="33">
        <f t="shared" si="4495"/>
        <v>64.579256360078276</v>
      </c>
      <c r="W2313" s="33">
        <f t="shared" si="4496"/>
        <v>25.733855185909981</v>
      </c>
      <c r="X2313" s="35">
        <f t="shared" ref="X2313:X2332" si="4767">H2270</f>
        <v>0.56999999999999995</v>
      </c>
      <c r="Y2313" s="35"/>
    </row>
    <row r="2314" spans="1:25" x14ac:dyDescent="0.2">
      <c r="A2314" s="30">
        <v>45768</v>
      </c>
      <c r="B2314" s="31" t="s">
        <v>28</v>
      </c>
      <c r="C2314" s="32" t="s">
        <v>24</v>
      </c>
      <c r="D2314" s="31" t="s">
        <v>27</v>
      </c>
      <c r="E2314" s="33">
        <v>0</v>
      </c>
      <c r="F2314" s="8">
        <v>0</v>
      </c>
      <c r="G2314" s="25">
        <v>0</v>
      </c>
      <c r="H2314" s="36">
        <v>0</v>
      </c>
      <c r="I2314" s="33">
        <f t="shared" si="4727"/>
        <v>0</v>
      </c>
      <c r="J2314" s="34">
        <f t="shared" si="4728"/>
        <v>0</v>
      </c>
      <c r="K2314" s="33">
        <f t="shared" ref="K2314:L2314" si="4768">IFERROR(G2314,0)</f>
        <v>0</v>
      </c>
      <c r="L2314" s="33">
        <f t="shared" si="4768"/>
        <v>0</v>
      </c>
      <c r="M2314" s="33">
        <f t="shared" si="4730"/>
        <v>0</v>
      </c>
      <c r="N2314" s="34">
        <f t="shared" si="4731"/>
        <v>0</v>
      </c>
      <c r="O2314" s="33">
        <f t="shared" ref="O2314:P2314" si="4769">IFERROR(K2314,0)</f>
        <v>0</v>
      </c>
      <c r="P2314" s="33">
        <f t="shared" si="4769"/>
        <v>0</v>
      </c>
      <c r="Q2314" s="33">
        <f t="shared" si="4733"/>
        <v>0</v>
      </c>
      <c r="R2314" s="34">
        <f t="shared" si="4734"/>
        <v>0</v>
      </c>
      <c r="S2314" s="1"/>
      <c r="T2314" s="1"/>
      <c r="U2314" s="1"/>
      <c r="V2314" s="33">
        <f t="shared" si="4495"/>
        <v>0</v>
      </c>
      <c r="W2314" s="33">
        <f t="shared" si="4496"/>
        <v>0</v>
      </c>
      <c r="X2314" s="35">
        <f t="shared" si="4767"/>
        <v>1.3220000000000001</v>
      </c>
      <c r="Y2314" s="35"/>
    </row>
    <row r="2315" spans="1:25" x14ac:dyDescent="0.2">
      <c r="A2315" s="30">
        <v>45768</v>
      </c>
      <c r="B2315" s="31" t="s">
        <v>23</v>
      </c>
      <c r="C2315" s="32" t="s">
        <v>24</v>
      </c>
      <c r="D2315" s="31" t="s">
        <v>25</v>
      </c>
      <c r="E2315" s="33">
        <v>1.7</v>
      </c>
      <c r="F2315" s="8">
        <v>5.0000000000000001E-3</v>
      </c>
      <c r="G2315" s="25">
        <v>4.6600000000000001E-3</v>
      </c>
      <c r="H2315" s="36">
        <v>5.0000000000000001E-3</v>
      </c>
      <c r="I2315" s="33">
        <f t="shared" si="4727"/>
        <v>3.4000000000000002E-4</v>
      </c>
      <c r="J2315" s="34">
        <f t="shared" si="4728"/>
        <v>107.29613733905579</v>
      </c>
      <c r="K2315" s="33">
        <f t="shared" ref="K2315:L2315" si="4770">IFERROR(G2315,0)</f>
        <v>4.6600000000000001E-3</v>
      </c>
      <c r="L2315" s="33">
        <f t="shared" si="4770"/>
        <v>5.0000000000000001E-3</v>
      </c>
      <c r="M2315" s="33">
        <f t="shared" si="4730"/>
        <v>3.4000000000000002E-4</v>
      </c>
      <c r="N2315" s="34">
        <f t="shared" si="4731"/>
        <v>107.29613733905579</v>
      </c>
      <c r="O2315" s="33">
        <f t="shared" ref="O2315:P2315" si="4771">IFERROR(K2315,0)</f>
        <v>4.6600000000000001E-3</v>
      </c>
      <c r="P2315" s="33">
        <f t="shared" si="4771"/>
        <v>5.0000000000000001E-3</v>
      </c>
      <c r="Q2315" s="33">
        <f t="shared" si="4733"/>
        <v>3.4000000000000002E-4</v>
      </c>
      <c r="R2315" s="34">
        <f t="shared" si="4734"/>
        <v>107.29613733905579</v>
      </c>
      <c r="S2315" s="33" t="e">
        <f>T2294</f>
        <v>#REF!</v>
      </c>
      <c r="T2315" s="33" t="e">
        <f>H2315+S2315-H2316-H2317-U2315</f>
        <v>#REF!</v>
      </c>
      <c r="U2315" s="33">
        <v>1E-4</v>
      </c>
      <c r="V2315" s="33">
        <f t="shared" si="4495"/>
        <v>93.2</v>
      </c>
      <c r="W2315" s="33">
        <f t="shared" si="4496"/>
        <v>100</v>
      </c>
      <c r="X2315" s="35">
        <f t="shared" si="4767"/>
        <v>0</v>
      </c>
      <c r="Y2315" s="35"/>
    </row>
    <row r="2316" spans="1:25" x14ac:dyDescent="0.2">
      <c r="A2316" s="30">
        <v>45768</v>
      </c>
      <c r="B2316" s="31" t="s">
        <v>23</v>
      </c>
      <c r="C2316" s="32" t="s">
        <v>24</v>
      </c>
      <c r="D2316" s="31" t="s">
        <v>26</v>
      </c>
      <c r="E2316" s="33">
        <v>1.5</v>
      </c>
      <c r="F2316" s="8">
        <v>0</v>
      </c>
      <c r="G2316" s="25">
        <v>3.3300000000000001E-3</v>
      </c>
      <c r="H2316" s="36">
        <v>0</v>
      </c>
      <c r="I2316" s="33">
        <f t="shared" si="4727"/>
        <v>-3.3300000000000001E-3</v>
      </c>
      <c r="J2316" s="34">
        <f t="shared" si="4728"/>
        <v>0</v>
      </c>
      <c r="K2316" s="33">
        <f t="shared" ref="K2316:L2316" si="4772">IFERROR(G2316,0)</f>
        <v>3.3300000000000001E-3</v>
      </c>
      <c r="L2316" s="33">
        <f t="shared" si="4772"/>
        <v>0</v>
      </c>
      <c r="M2316" s="33">
        <f t="shared" si="4730"/>
        <v>-3.3300000000000001E-3</v>
      </c>
      <c r="N2316" s="34">
        <f t="shared" si="4731"/>
        <v>0</v>
      </c>
      <c r="O2316" s="33">
        <f t="shared" ref="O2316:P2316" si="4773">IFERROR(K2316,0)</f>
        <v>3.3300000000000001E-3</v>
      </c>
      <c r="P2316" s="33">
        <f t="shared" si="4773"/>
        <v>0</v>
      </c>
      <c r="Q2316" s="33">
        <f t="shared" si="4733"/>
        <v>-3.3300000000000001E-3</v>
      </c>
      <c r="R2316" s="34">
        <f t="shared" si="4734"/>
        <v>0</v>
      </c>
      <c r="S2316" s="1"/>
      <c r="T2316" s="1"/>
      <c r="U2316" s="1"/>
      <c r="V2316" s="33">
        <f t="shared" si="4495"/>
        <v>0</v>
      </c>
      <c r="W2316" s="33">
        <f t="shared" si="4496"/>
        <v>0</v>
      </c>
      <c r="X2316" s="35">
        <f t="shared" si="4767"/>
        <v>5.0000000000000001E-3</v>
      </c>
      <c r="Y2316" s="35"/>
    </row>
    <row r="2317" spans="1:25" x14ac:dyDescent="0.2">
      <c r="A2317" s="30">
        <v>45768</v>
      </c>
      <c r="B2317" s="31" t="s">
        <v>23</v>
      </c>
      <c r="C2317" s="32" t="s">
        <v>24</v>
      </c>
      <c r="D2317" s="31" t="s">
        <v>27</v>
      </c>
      <c r="E2317" s="33">
        <v>0</v>
      </c>
      <c r="F2317" s="8">
        <v>0</v>
      </c>
      <c r="G2317" s="25">
        <v>0</v>
      </c>
      <c r="H2317" s="36">
        <v>0</v>
      </c>
      <c r="I2317" s="33">
        <f t="shared" si="4727"/>
        <v>0</v>
      </c>
      <c r="J2317" s="34">
        <f t="shared" si="4728"/>
        <v>0</v>
      </c>
      <c r="K2317" s="33">
        <f t="shared" ref="K2317:L2317" si="4774">IFERROR(G2317,0)</f>
        <v>0</v>
      </c>
      <c r="L2317" s="33">
        <f t="shared" si="4774"/>
        <v>0</v>
      </c>
      <c r="M2317" s="33">
        <f t="shared" si="4730"/>
        <v>0</v>
      </c>
      <c r="N2317" s="34">
        <f t="shared" si="4731"/>
        <v>0</v>
      </c>
      <c r="O2317" s="33">
        <f t="shared" ref="O2317:P2317" si="4775">IFERROR(K2317,0)</f>
        <v>0</v>
      </c>
      <c r="P2317" s="33">
        <f t="shared" si="4775"/>
        <v>0</v>
      </c>
      <c r="Q2317" s="33">
        <f t="shared" si="4733"/>
        <v>0</v>
      </c>
      <c r="R2317" s="34">
        <f t="shared" si="4734"/>
        <v>0</v>
      </c>
      <c r="S2317" s="1"/>
      <c r="T2317" s="1"/>
      <c r="U2317" s="1"/>
      <c r="V2317" s="33">
        <f t="shared" si="4495"/>
        <v>0</v>
      </c>
      <c r="W2317" s="33">
        <f t="shared" si="4496"/>
        <v>0</v>
      </c>
      <c r="X2317" s="35">
        <f t="shared" si="4767"/>
        <v>0</v>
      </c>
      <c r="Y2317" s="35"/>
    </row>
    <row r="2318" spans="1:25" x14ac:dyDescent="0.2">
      <c r="A2318" s="30">
        <v>45768</v>
      </c>
      <c r="B2318" s="31" t="s">
        <v>29</v>
      </c>
      <c r="C2318" s="32" t="s">
        <v>24</v>
      </c>
      <c r="D2318" s="31" t="s">
        <v>25</v>
      </c>
      <c r="E2318" s="33">
        <v>1</v>
      </c>
      <c r="F2318" s="8">
        <v>3.0000000000000001E-3</v>
      </c>
      <c r="G2318" s="25">
        <v>3.0000000000000001E-3</v>
      </c>
      <c r="H2318" s="36">
        <v>3.0000000000000001E-3</v>
      </c>
      <c r="I2318" s="33">
        <f t="shared" si="4727"/>
        <v>0</v>
      </c>
      <c r="J2318" s="34">
        <f t="shared" si="4728"/>
        <v>100</v>
      </c>
      <c r="K2318" s="33">
        <f t="shared" ref="K2318:L2318" si="4776">IFERROR(G2318,0)</f>
        <v>3.0000000000000001E-3</v>
      </c>
      <c r="L2318" s="33">
        <f t="shared" si="4776"/>
        <v>3.0000000000000001E-3</v>
      </c>
      <c r="M2318" s="33">
        <f t="shared" si="4730"/>
        <v>0</v>
      </c>
      <c r="N2318" s="34">
        <f t="shared" si="4731"/>
        <v>100</v>
      </c>
      <c r="O2318" s="33">
        <f t="shared" ref="O2318:P2318" si="4777">IFERROR(K2318,0)</f>
        <v>3.0000000000000001E-3</v>
      </c>
      <c r="P2318" s="33">
        <f t="shared" si="4777"/>
        <v>3.0000000000000001E-3</v>
      </c>
      <c r="Q2318" s="33">
        <f t="shared" si="4733"/>
        <v>0</v>
      </c>
      <c r="R2318" s="34">
        <f t="shared" si="4734"/>
        <v>100</v>
      </c>
      <c r="S2318" s="33" t="e">
        <f>T2297</f>
        <v>#REF!</v>
      </c>
      <c r="T2318" s="33" t="e">
        <f>H2318+S2318-H2319-H2320-U2318</f>
        <v>#REF!</v>
      </c>
      <c r="U2318" s="33">
        <v>0</v>
      </c>
      <c r="V2318" s="33">
        <f t="shared" si="4495"/>
        <v>100</v>
      </c>
      <c r="W2318" s="33">
        <f t="shared" si="4496"/>
        <v>100</v>
      </c>
      <c r="X2318" s="35">
        <f t="shared" si="4767"/>
        <v>0</v>
      </c>
      <c r="Y2318" s="35"/>
    </row>
    <row r="2319" spans="1:25" x14ac:dyDescent="0.2">
      <c r="A2319" s="30">
        <v>45768</v>
      </c>
      <c r="B2319" s="31" t="s">
        <v>29</v>
      </c>
      <c r="C2319" s="32" t="s">
        <v>24</v>
      </c>
      <c r="D2319" s="31" t="s">
        <v>26</v>
      </c>
      <c r="E2319" s="33">
        <v>1</v>
      </c>
      <c r="F2319" s="8">
        <v>0</v>
      </c>
      <c r="G2319" s="25">
        <v>3.0000000000000001E-3</v>
      </c>
      <c r="H2319" s="36">
        <v>6.7000000000000004E-2</v>
      </c>
      <c r="I2319" s="33">
        <f t="shared" si="4727"/>
        <v>6.4000000000000001E-2</v>
      </c>
      <c r="J2319" s="34">
        <f t="shared" si="4728"/>
        <v>2233.3333333333335</v>
      </c>
      <c r="K2319" s="33">
        <f t="shared" ref="K2319:L2319" si="4778">IFERROR(G2319,0)</f>
        <v>3.0000000000000001E-3</v>
      </c>
      <c r="L2319" s="33">
        <f t="shared" si="4778"/>
        <v>6.7000000000000004E-2</v>
      </c>
      <c r="M2319" s="33">
        <f t="shared" si="4730"/>
        <v>6.4000000000000001E-2</v>
      </c>
      <c r="N2319" s="34">
        <f t="shared" si="4731"/>
        <v>2233.3333333333335</v>
      </c>
      <c r="O2319" s="33">
        <f t="shared" ref="O2319:P2319" si="4779">IFERROR(K2319,0)</f>
        <v>3.0000000000000001E-3</v>
      </c>
      <c r="P2319" s="33">
        <f t="shared" si="4779"/>
        <v>6.7000000000000004E-2</v>
      </c>
      <c r="Q2319" s="33">
        <f t="shared" si="4733"/>
        <v>6.4000000000000001E-2</v>
      </c>
      <c r="R2319" s="34">
        <f t="shared" si="4734"/>
        <v>2233.3333333333335</v>
      </c>
      <c r="S2319" s="1"/>
      <c r="T2319" s="1"/>
      <c r="U2319" s="1"/>
      <c r="V2319" s="33">
        <f t="shared" si="4495"/>
        <v>0</v>
      </c>
      <c r="W2319" s="33">
        <f t="shared" si="4496"/>
        <v>0</v>
      </c>
      <c r="X2319" s="35">
        <f t="shared" si="4767"/>
        <v>3.0000000000000001E-3</v>
      </c>
      <c r="Y2319" s="35"/>
    </row>
    <row r="2320" spans="1:25" x14ac:dyDescent="0.2">
      <c r="A2320" s="30">
        <v>45768</v>
      </c>
      <c r="B2320" s="31" t="s">
        <v>29</v>
      </c>
      <c r="C2320" s="32" t="s">
        <v>24</v>
      </c>
      <c r="D2320" s="31" t="s">
        <v>27</v>
      </c>
      <c r="E2320" s="33">
        <v>0</v>
      </c>
      <c r="F2320" s="8">
        <v>0</v>
      </c>
      <c r="G2320" s="25">
        <v>0</v>
      </c>
      <c r="H2320" s="36">
        <v>0</v>
      </c>
      <c r="I2320" s="33">
        <f t="shared" si="4727"/>
        <v>0</v>
      </c>
      <c r="J2320" s="34">
        <f t="shared" si="4728"/>
        <v>0</v>
      </c>
      <c r="K2320" s="33">
        <f t="shared" ref="K2320:L2320" si="4780">IFERROR(G2320,0)</f>
        <v>0</v>
      </c>
      <c r="L2320" s="33">
        <f t="shared" si="4780"/>
        <v>0</v>
      </c>
      <c r="M2320" s="33">
        <f t="shared" si="4730"/>
        <v>0</v>
      </c>
      <c r="N2320" s="34">
        <f t="shared" si="4731"/>
        <v>0</v>
      </c>
      <c r="O2320" s="33">
        <f t="shared" ref="O2320:P2320" si="4781">IFERROR(K2320,0)</f>
        <v>0</v>
      </c>
      <c r="P2320" s="33">
        <f t="shared" si="4781"/>
        <v>0</v>
      </c>
      <c r="Q2320" s="33">
        <f t="shared" si="4733"/>
        <v>0</v>
      </c>
      <c r="R2320" s="34">
        <f t="shared" si="4734"/>
        <v>0</v>
      </c>
      <c r="S2320" s="1"/>
      <c r="T2320" s="1"/>
      <c r="U2320" s="1"/>
      <c r="V2320" s="33">
        <f t="shared" si="4495"/>
        <v>0</v>
      </c>
      <c r="W2320" s="33">
        <f t="shared" si="4496"/>
        <v>0</v>
      </c>
      <c r="X2320" s="35">
        <f t="shared" si="4767"/>
        <v>0</v>
      </c>
      <c r="Y2320" s="35"/>
    </row>
    <row r="2321" spans="1:25" x14ac:dyDescent="0.2">
      <c r="A2321" s="30">
        <v>45768</v>
      </c>
      <c r="B2321" s="31" t="s">
        <v>30</v>
      </c>
      <c r="C2321" s="32" t="s">
        <v>24</v>
      </c>
      <c r="D2321" s="31" t="s">
        <v>25</v>
      </c>
      <c r="E2321" s="33">
        <v>0.6</v>
      </c>
      <c r="F2321" s="8">
        <v>2E-3</v>
      </c>
      <c r="G2321" s="25">
        <v>3.3300000000000001E-3</v>
      </c>
      <c r="H2321" s="36">
        <v>1.0999999999999999E-2</v>
      </c>
      <c r="I2321" s="33">
        <f t="shared" si="4727"/>
        <v>7.6699999999999997E-3</v>
      </c>
      <c r="J2321" s="34">
        <f t="shared" si="4728"/>
        <v>330.3303303303303</v>
      </c>
      <c r="K2321" s="33">
        <f t="shared" ref="K2321:L2321" si="4782">IFERROR(G2321,0)</f>
        <v>3.3300000000000001E-3</v>
      </c>
      <c r="L2321" s="33">
        <f t="shared" si="4782"/>
        <v>1.0999999999999999E-2</v>
      </c>
      <c r="M2321" s="33">
        <f t="shared" si="4730"/>
        <v>7.6699999999999997E-3</v>
      </c>
      <c r="N2321" s="34">
        <f t="shared" si="4731"/>
        <v>330.3303303303303</v>
      </c>
      <c r="O2321" s="33">
        <f t="shared" ref="O2321:P2321" si="4783">IFERROR(K2321,0)</f>
        <v>3.3300000000000001E-3</v>
      </c>
      <c r="P2321" s="33">
        <f t="shared" si="4783"/>
        <v>1.0999999999999999E-2</v>
      </c>
      <c r="Q2321" s="33">
        <f t="shared" si="4733"/>
        <v>7.6699999999999997E-3</v>
      </c>
      <c r="R2321" s="34">
        <f t="shared" si="4734"/>
        <v>330.3303303303303</v>
      </c>
      <c r="S2321" s="35" t="e">
        <f>T2300</f>
        <v>#REF!</v>
      </c>
      <c r="T2321" s="33" t="e">
        <f>H2321+S2321-H2322-H2323-U2321</f>
        <v>#REF!</v>
      </c>
      <c r="U2321" s="35">
        <v>0</v>
      </c>
      <c r="V2321" s="33">
        <f t="shared" si="4495"/>
        <v>166.5</v>
      </c>
      <c r="W2321" s="33">
        <f t="shared" si="4496"/>
        <v>550</v>
      </c>
      <c r="X2321" s="35">
        <f t="shared" si="4767"/>
        <v>0</v>
      </c>
      <c r="Y2321" s="35"/>
    </row>
    <row r="2322" spans="1:25" x14ac:dyDescent="0.2">
      <c r="A2322" s="30">
        <v>45768</v>
      </c>
      <c r="B2322" s="31" t="s">
        <v>30</v>
      </c>
      <c r="C2322" s="32" t="s">
        <v>24</v>
      </c>
      <c r="D2322" s="31" t="s">
        <v>26</v>
      </c>
      <c r="E2322" s="33">
        <v>0.6</v>
      </c>
      <c r="F2322" s="8">
        <v>0</v>
      </c>
      <c r="G2322" s="25">
        <v>3.3300000000000001E-3</v>
      </c>
      <c r="H2322" s="36">
        <v>0</v>
      </c>
      <c r="I2322" s="33">
        <f t="shared" si="4727"/>
        <v>-3.3300000000000001E-3</v>
      </c>
      <c r="J2322" s="34">
        <f t="shared" si="4728"/>
        <v>0</v>
      </c>
      <c r="K2322" s="33">
        <f t="shared" ref="K2322:L2322" si="4784">IFERROR(G2322,0)</f>
        <v>3.3300000000000001E-3</v>
      </c>
      <c r="L2322" s="33">
        <f t="shared" si="4784"/>
        <v>0</v>
      </c>
      <c r="M2322" s="33">
        <f t="shared" si="4730"/>
        <v>-3.3300000000000001E-3</v>
      </c>
      <c r="N2322" s="34">
        <f t="shared" si="4731"/>
        <v>0</v>
      </c>
      <c r="O2322" s="33">
        <f t="shared" ref="O2322:P2322" si="4785">IFERROR(K2322,0)</f>
        <v>3.3300000000000001E-3</v>
      </c>
      <c r="P2322" s="33">
        <f t="shared" si="4785"/>
        <v>0</v>
      </c>
      <c r="Q2322" s="33">
        <f t="shared" si="4733"/>
        <v>-3.3300000000000001E-3</v>
      </c>
      <c r="R2322" s="34">
        <f t="shared" si="4734"/>
        <v>0</v>
      </c>
      <c r="S2322" s="1"/>
      <c r="T2322" s="1"/>
      <c r="U2322" s="1"/>
      <c r="V2322" s="33">
        <f t="shared" si="4495"/>
        <v>0</v>
      </c>
      <c r="W2322" s="33">
        <f t="shared" si="4496"/>
        <v>0</v>
      </c>
      <c r="X2322" s="35">
        <f t="shared" si="4767"/>
        <v>8.9999999999999993E-3</v>
      </c>
      <c r="Y2322" s="35"/>
    </row>
    <row r="2323" spans="1:25" x14ac:dyDescent="0.2">
      <c r="A2323" s="30">
        <v>45768</v>
      </c>
      <c r="B2323" s="31" t="s">
        <v>30</v>
      </c>
      <c r="C2323" s="32" t="s">
        <v>24</v>
      </c>
      <c r="D2323" s="31" t="s">
        <v>27</v>
      </c>
      <c r="E2323" s="33">
        <v>0</v>
      </c>
      <c r="F2323" s="8">
        <v>0</v>
      </c>
      <c r="G2323" s="25">
        <v>0</v>
      </c>
      <c r="H2323" s="36">
        <v>0</v>
      </c>
      <c r="I2323" s="33">
        <f t="shared" si="4727"/>
        <v>0</v>
      </c>
      <c r="J2323" s="34">
        <f t="shared" si="4728"/>
        <v>0</v>
      </c>
      <c r="K2323" s="33">
        <f t="shared" ref="K2323:L2323" si="4786">IFERROR(G2323,0)</f>
        <v>0</v>
      </c>
      <c r="L2323" s="33">
        <f t="shared" si="4786"/>
        <v>0</v>
      </c>
      <c r="M2323" s="33">
        <f t="shared" si="4730"/>
        <v>0</v>
      </c>
      <c r="N2323" s="34">
        <f t="shared" si="4731"/>
        <v>0</v>
      </c>
      <c r="O2323" s="33">
        <f t="shared" ref="O2323:P2323" si="4787">IFERROR(K2323,0)</f>
        <v>0</v>
      </c>
      <c r="P2323" s="33">
        <f t="shared" si="4787"/>
        <v>0</v>
      </c>
      <c r="Q2323" s="33">
        <f t="shared" si="4733"/>
        <v>0</v>
      </c>
      <c r="R2323" s="34">
        <f t="shared" si="4734"/>
        <v>0</v>
      </c>
      <c r="S2323" s="1"/>
      <c r="T2323" s="1"/>
      <c r="U2323" s="1"/>
      <c r="V2323" s="33">
        <f t="shared" si="4495"/>
        <v>0</v>
      </c>
      <c r="W2323" s="33">
        <f t="shared" si="4496"/>
        <v>0</v>
      </c>
      <c r="X2323" s="35">
        <f t="shared" si="4767"/>
        <v>0</v>
      </c>
      <c r="Y2323" s="35"/>
    </row>
    <row r="2324" spans="1:25" x14ac:dyDescent="0.2">
      <c r="A2324" s="30">
        <v>45768</v>
      </c>
      <c r="B2324" s="31" t="s">
        <v>31</v>
      </c>
      <c r="C2324" s="32" t="s">
        <v>32</v>
      </c>
      <c r="D2324" s="31" t="s">
        <v>25</v>
      </c>
      <c r="E2324" s="33">
        <v>229.8</v>
      </c>
      <c r="F2324" s="8">
        <v>0.61699999999999999</v>
      </c>
      <c r="G2324" s="25">
        <v>0.65332999999999997</v>
      </c>
      <c r="H2324" s="36">
        <v>0.63900000000000001</v>
      </c>
      <c r="I2324" s="33">
        <f t="shared" si="4727"/>
        <v>-1.4329999999999954E-2</v>
      </c>
      <c r="J2324" s="34">
        <f t="shared" si="4728"/>
        <v>97.8066214623544</v>
      </c>
      <c r="K2324" s="33">
        <f t="shared" ref="K2324:L2324" si="4788">IFERROR(G2324,0)</f>
        <v>0.65332999999999997</v>
      </c>
      <c r="L2324" s="33">
        <f t="shared" si="4788"/>
        <v>0.63900000000000001</v>
      </c>
      <c r="M2324" s="33">
        <f t="shared" si="4730"/>
        <v>-1.4329999999999954E-2</v>
      </c>
      <c r="N2324" s="34">
        <f t="shared" si="4731"/>
        <v>97.8066214623544</v>
      </c>
      <c r="O2324" s="33">
        <f t="shared" ref="O2324:P2324" si="4789">IFERROR(K2324,0)</f>
        <v>0.65332999999999997</v>
      </c>
      <c r="P2324" s="33">
        <f t="shared" si="4789"/>
        <v>0.63900000000000001</v>
      </c>
      <c r="Q2324" s="33">
        <f t="shared" si="4733"/>
        <v>-1.4329999999999954E-2</v>
      </c>
      <c r="R2324" s="34">
        <f t="shared" si="4734"/>
        <v>97.8066214623544</v>
      </c>
      <c r="S2324" s="35" t="e">
        <f>T2303</f>
        <v>#REF!</v>
      </c>
      <c r="T2324" s="33" t="e">
        <f>H2324+S2324-H2325-H2326-U2324</f>
        <v>#REF!</v>
      </c>
      <c r="U2324" s="35">
        <v>4.0000000000000002E-4</v>
      </c>
      <c r="V2324" s="33">
        <f t="shared" si="4495"/>
        <v>105.88816855753646</v>
      </c>
      <c r="W2324" s="33">
        <f t="shared" si="4496"/>
        <v>103.56564019448946</v>
      </c>
      <c r="X2324" s="35">
        <f t="shared" si="4767"/>
        <v>0</v>
      </c>
      <c r="Y2324" s="35"/>
    </row>
    <row r="2325" spans="1:25" x14ac:dyDescent="0.2">
      <c r="A2325" s="30">
        <v>45768</v>
      </c>
      <c r="B2325" s="31" t="s">
        <v>31</v>
      </c>
      <c r="C2325" s="32" t="s">
        <v>32</v>
      </c>
      <c r="D2325" s="31" t="s">
        <v>26</v>
      </c>
      <c r="E2325" s="33">
        <v>285</v>
      </c>
      <c r="F2325" s="8">
        <v>0</v>
      </c>
      <c r="G2325" s="25">
        <v>0.78332999999999997</v>
      </c>
      <c r="H2325" s="36">
        <v>1.6970000000000001</v>
      </c>
      <c r="I2325" s="33">
        <f t="shared" si="4727"/>
        <v>0.91367000000000009</v>
      </c>
      <c r="J2325" s="34">
        <f t="shared" si="4728"/>
        <v>216.63921974136059</v>
      </c>
      <c r="K2325" s="33">
        <f t="shared" ref="K2325:L2325" si="4790">IFERROR(G2325,0)</f>
        <v>0.78332999999999997</v>
      </c>
      <c r="L2325" s="33">
        <f t="shared" si="4790"/>
        <v>1.6970000000000001</v>
      </c>
      <c r="M2325" s="33">
        <f t="shared" si="4730"/>
        <v>0.91367000000000009</v>
      </c>
      <c r="N2325" s="34">
        <f t="shared" si="4731"/>
        <v>216.63921974136059</v>
      </c>
      <c r="O2325" s="33">
        <f t="shared" ref="O2325:P2325" si="4791">IFERROR(K2325,0)</f>
        <v>0.78332999999999997</v>
      </c>
      <c r="P2325" s="33">
        <f t="shared" si="4791"/>
        <v>1.6970000000000001</v>
      </c>
      <c r="Q2325" s="33">
        <f t="shared" si="4733"/>
        <v>0.91367000000000009</v>
      </c>
      <c r="R2325" s="34">
        <f t="shared" si="4734"/>
        <v>216.63921974136059</v>
      </c>
      <c r="S2325" s="1"/>
      <c r="T2325" s="1"/>
      <c r="U2325" s="1"/>
      <c r="V2325" s="33">
        <f t="shared" si="4495"/>
        <v>0</v>
      </c>
      <c r="W2325" s="33">
        <f t="shared" si="4496"/>
        <v>0</v>
      </c>
      <c r="X2325" s="35">
        <f t="shared" si="4767"/>
        <v>0.63900000000000001</v>
      </c>
      <c r="Y2325" s="35"/>
    </row>
    <row r="2326" spans="1:25" x14ac:dyDescent="0.2">
      <c r="A2326" s="30">
        <v>45768</v>
      </c>
      <c r="B2326" s="31" t="s">
        <v>31</v>
      </c>
      <c r="C2326" s="32" t="s">
        <v>32</v>
      </c>
      <c r="D2326" s="31" t="s">
        <v>27</v>
      </c>
      <c r="E2326" s="33">
        <v>0</v>
      </c>
      <c r="F2326" s="8">
        <v>0</v>
      </c>
      <c r="G2326" s="25">
        <v>0</v>
      </c>
      <c r="H2326" s="36">
        <v>0</v>
      </c>
      <c r="I2326" s="33">
        <f t="shared" si="4727"/>
        <v>0</v>
      </c>
      <c r="J2326" s="34">
        <f t="shared" si="4728"/>
        <v>0</v>
      </c>
      <c r="K2326" s="33">
        <f t="shared" ref="K2326:L2326" si="4792">IFERROR(G2326,0)</f>
        <v>0</v>
      </c>
      <c r="L2326" s="33">
        <f t="shared" si="4792"/>
        <v>0</v>
      </c>
      <c r="M2326" s="33">
        <f t="shared" si="4730"/>
        <v>0</v>
      </c>
      <c r="N2326" s="34">
        <f t="shared" si="4731"/>
        <v>0</v>
      </c>
      <c r="O2326" s="33">
        <f t="shared" ref="O2326:P2326" si="4793">IFERROR(K2326,0)</f>
        <v>0</v>
      </c>
      <c r="P2326" s="33">
        <f t="shared" si="4793"/>
        <v>0</v>
      </c>
      <c r="Q2326" s="33">
        <f t="shared" si="4733"/>
        <v>0</v>
      </c>
      <c r="R2326" s="34">
        <f t="shared" si="4734"/>
        <v>0</v>
      </c>
      <c r="S2326" s="1"/>
      <c r="T2326" s="1"/>
      <c r="U2326" s="1"/>
      <c r="V2326" s="33">
        <f t="shared" si="4495"/>
        <v>0</v>
      </c>
      <c r="W2326" s="33">
        <f t="shared" si="4496"/>
        <v>0</v>
      </c>
      <c r="X2326" s="35">
        <f t="shared" si="4767"/>
        <v>1.389</v>
      </c>
      <c r="Y2326" s="35"/>
    </row>
    <row r="2327" spans="1:25" x14ac:dyDescent="0.2">
      <c r="A2327" s="30">
        <v>45768</v>
      </c>
      <c r="B2327" s="31" t="s">
        <v>36</v>
      </c>
      <c r="C2327" s="32" t="s">
        <v>32</v>
      </c>
      <c r="D2327" s="31" t="s">
        <v>25</v>
      </c>
      <c r="E2327" s="33">
        <v>5.2</v>
      </c>
      <c r="F2327" s="8">
        <v>1.0999999999999999E-2</v>
      </c>
      <c r="G2327" s="25">
        <v>1.333E-2</v>
      </c>
      <c r="H2327" s="36">
        <v>1.9E-2</v>
      </c>
      <c r="I2327" s="33">
        <f t="shared" si="4727"/>
        <v>5.6699999999999997E-3</v>
      </c>
      <c r="J2327" s="34">
        <f t="shared" si="4728"/>
        <v>142.53563390847711</v>
      </c>
      <c r="K2327" s="33">
        <f t="shared" ref="K2327:L2327" si="4794">IFERROR(G2327,0)</f>
        <v>1.333E-2</v>
      </c>
      <c r="L2327" s="33">
        <f t="shared" si="4794"/>
        <v>1.9E-2</v>
      </c>
      <c r="M2327" s="33">
        <f t="shared" si="4730"/>
        <v>5.6699999999999997E-3</v>
      </c>
      <c r="N2327" s="34">
        <f t="shared" si="4731"/>
        <v>142.53563390847711</v>
      </c>
      <c r="O2327" s="33">
        <f t="shared" ref="O2327:P2327" si="4795">IFERROR(K2327,0)</f>
        <v>1.333E-2</v>
      </c>
      <c r="P2327" s="33">
        <f t="shared" si="4795"/>
        <v>1.9E-2</v>
      </c>
      <c r="Q2327" s="33">
        <f t="shared" si="4733"/>
        <v>5.6699999999999997E-3</v>
      </c>
      <c r="R2327" s="34">
        <f t="shared" si="4734"/>
        <v>142.53563390847711</v>
      </c>
      <c r="S2327" s="35" t="e">
        <f>T2306</f>
        <v>#REF!</v>
      </c>
      <c r="T2327" s="33" t="e">
        <f>H2327+S2327-H2328-H2329-U2327</f>
        <v>#REF!</v>
      </c>
      <c r="U2327" s="35">
        <v>6.9999999999999999E-4</v>
      </c>
      <c r="V2327" s="33">
        <f t="shared" si="4495"/>
        <v>121.18181818181819</v>
      </c>
      <c r="W2327" s="33">
        <f t="shared" si="4496"/>
        <v>172.72727272727272</v>
      </c>
      <c r="X2327" s="35">
        <f t="shared" si="4767"/>
        <v>0</v>
      </c>
      <c r="Y2327" s="35"/>
    </row>
    <row r="2328" spans="1:25" x14ac:dyDescent="0.2">
      <c r="A2328" s="30">
        <v>45768</v>
      </c>
      <c r="B2328" s="31" t="s">
        <v>36</v>
      </c>
      <c r="C2328" s="32" t="s">
        <v>32</v>
      </c>
      <c r="D2328" s="31" t="s">
        <v>26</v>
      </c>
      <c r="E2328" s="33">
        <v>5.0999999999999996</v>
      </c>
      <c r="F2328" s="8">
        <v>0</v>
      </c>
      <c r="G2328" s="25">
        <v>1.333E-2</v>
      </c>
      <c r="H2328" s="36">
        <v>0</v>
      </c>
      <c r="I2328" s="33">
        <f t="shared" si="4727"/>
        <v>-1.333E-2</v>
      </c>
      <c r="J2328" s="34">
        <f t="shared" si="4728"/>
        <v>0</v>
      </c>
      <c r="K2328" s="33">
        <f t="shared" ref="K2328:L2328" si="4796">IFERROR(G2328,0)</f>
        <v>1.333E-2</v>
      </c>
      <c r="L2328" s="33">
        <f t="shared" si="4796"/>
        <v>0</v>
      </c>
      <c r="M2328" s="33">
        <f t="shared" si="4730"/>
        <v>-1.333E-2</v>
      </c>
      <c r="N2328" s="34">
        <f t="shared" si="4731"/>
        <v>0</v>
      </c>
      <c r="O2328" s="33">
        <f t="shared" ref="O2328:P2328" si="4797">IFERROR(K2328,0)</f>
        <v>1.333E-2</v>
      </c>
      <c r="P2328" s="33">
        <f t="shared" si="4797"/>
        <v>0</v>
      </c>
      <c r="Q2328" s="33">
        <f t="shared" si="4733"/>
        <v>-1.333E-2</v>
      </c>
      <c r="R2328" s="34">
        <f t="shared" si="4734"/>
        <v>0</v>
      </c>
      <c r="S2328" s="1"/>
      <c r="T2328" s="1"/>
      <c r="U2328" s="1"/>
      <c r="V2328" s="33">
        <f t="shared" si="4495"/>
        <v>0</v>
      </c>
      <c r="W2328" s="33">
        <f t="shared" si="4496"/>
        <v>0</v>
      </c>
      <c r="X2328" s="35">
        <f t="shared" si="4767"/>
        <v>1.9E-2</v>
      </c>
      <c r="Y2328" s="35"/>
    </row>
    <row r="2329" spans="1:25" x14ac:dyDescent="0.2">
      <c r="A2329" s="30">
        <v>45768</v>
      </c>
      <c r="B2329" s="31" t="s">
        <v>36</v>
      </c>
      <c r="C2329" s="32" t="s">
        <v>32</v>
      </c>
      <c r="D2329" s="31" t="s">
        <v>27</v>
      </c>
      <c r="E2329" s="33">
        <v>0</v>
      </c>
      <c r="F2329" s="8">
        <v>0</v>
      </c>
      <c r="G2329" s="25">
        <v>0</v>
      </c>
      <c r="H2329" s="36">
        <v>0</v>
      </c>
      <c r="I2329" s="33">
        <f t="shared" si="4727"/>
        <v>0</v>
      </c>
      <c r="J2329" s="34">
        <f t="shared" si="4728"/>
        <v>0</v>
      </c>
      <c r="K2329" s="33">
        <f t="shared" ref="K2329:L2329" si="4798">IFERROR(G2329,0)</f>
        <v>0</v>
      </c>
      <c r="L2329" s="33">
        <f t="shared" si="4798"/>
        <v>0</v>
      </c>
      <c r="M2329" s="33">
        <f t="shared" si="4730"/>
        <v>0</v>
      </c>
      <c r="N2329" s="34">
        <f t="shared" si="4731"/>
        <v>0</v>
      </c>
      <c r="O2329" s="33">
        <f t="shared" ref="O2329:P2329" si="4799">IFERROR(K2329,0)</f>
        <v>0</v>
      </c>
      <c r="P2329" s="33">
        <f t="shared" si="4799"/>
        <v>0</v>
      </c>
      <c r="Q2329" s="33">
        <f t="shared" si="4733"/>
        <v>0</v>
      </c>
      <c r="R2329" s="34">
        <f t="shared" si="4734"/>
        <v>0</v>
      </c>
      <c r="S2329" s="1"/>
      <c r="T2329" s="1"/>
      <c r="U2329" s="1"/>
      <c r="V2329" s="33">
        <f t="shared" si="4495"/>
        <v>0</v>
      </c>
      <c r="W2329" s="33">
        <f t="shared" si="4496"/>
        <v>0</v>
      </c>
      <c r="X2329" s="35">
        <f t="shared" si="4767"/>
        <v>0</v>
      </c>
      <c r="Y2329" s="35"/>
    </row>
    <row r="2330" spans="1:25" x14ac:dyDescent="0.2">
      <c r="A2330" s="30">
        <v>45768</v>
      </c>
      <c r="B2330" s="31" t="s">
        <v>33</v>
      </c>
      <c r="C2330" s="32" t="s">
        <v>32</v>
      </c>
      <c r="D2330" s="31" t="s">
        <v>25</v>
      </c>
      <c r="E2330" s="33">
        <v>0.63</v>
      </c>
      <c r="F2330" s="8">
        <v>0</v>
      </c>
      <c r="G2330" s="25">
        <v>1.6659999999999999E-3</v>
      </c>
      <c r="H2330" s="36">
        <v>1E-3</v>
      </c>
      <c r="I2330" s="33">
        <f t="shared" si="4727"/>
        <v>-6.6599999999999993E-4</v>
      </c>
      <c r="J2330" s="34">
        <f t="shared" si="4728"/>
        <v>60.024009603841542</v>
      </c>
      <c r="K2330" s="33">
        <f t="shared" ref="K2330:L2330" si="4800">IFERROR(G2330,0)</f>
        <v>1.6659999999999999E-3</v>
      </c>
      <c r="L2330" s="33">
        <f t="shared" si="4800"/>
        <v>1E-3</v>
      </c>
      <c r="M2330" s="33">
        <f t="shared" si="4730"/>
        <v>-6.6599999999999993E-4</v>
      </c>
      <c r="N2330" s="34">
        <f t="shared" si="4731"/>
        <v>60.024009603841542</v>
      </c>
      <c r="O2330" s="33">
        <f t="shared" ref="O2330:P2330" si="4801">IFERROR(K2330,0)</f>
        <v>1.6659999999999999E-3</v>
      </c>
      <c r="P2330" s="33">
        <f t="shared" si="4801"/>
        <v>1E-3</v>
      </c>
      <c r="Q2330" s="33">
        <f t="shared" si="4733"/>
        <v>-6.6599999999999993E-4</v>
      </c>
      <c r="R2330" s="34">
        <f t="shared" si="4734"/>
        <v>60.024009603841542</v>
      </c>
      <c r="S2330" s="35" t="e">
        <f>T2309</f>
        <v>#REF!</v>
      </c>
      <c r="T2330" s="33" t="e">
        <f>H2330+S2330-H2331-H2332-U2330</f>
        <v>#REF!</v>
      </c>
      <c r="U2330" s="35">
        <v>1E-4</v>
      </c>
      <c r="V2330" s="33">
        <f t="shared" si="4495"/>
        <v>0</v>
      </c>
      <c r="W2330" s="33">
        <f t="shared" si="4496"/>
        <v>0</v>
      </c>
      <c r="X2330" s="35">
        <f t="shared" si="4767"/>
        <v>0</v>
      </c>
      <c r="Y2330" s="35"/>
    </row>
    <row r="2331" spans="1:25" x14ac:dyDescent="0.2">
      <c r="A2331" s="30">
        <v>45768</v>
      </c>
      <c r="B2331" s="31" t="s">
        <v>33</v>
      </c>
      <c r="C2331" s="32" t="s">
        <v>32</v>
      </c>
      <c r="D2331" s="31" t="s">
        <v>26</v>
      </c>
      <c r="E2331" s="33">
        <v>0.63</v>
      </c>
      <c r="F2331" s="8">
        <v>0</v>
      </c>
      <c r="G2331" s="25">
        <v>1.6659999999999999E-3</v>
      </c>
      <c r="H2331" s="36">
        <v>0</v>
      </c>
      <c r="I2331" s="33">
        <f t="shared" si="4727"/>
        <v>-1.6659999999999999E-3</v>
      </c>
      <c r="J2331" s="34">
        <f t="shared" si="4728"/>
        <v>0</v>
      </c>
      <c r="K2331" s="33">
        <f t="shared" ref="K2331:L2331" si="4802">IFERROR(G2331,0)</f>
        <v>1.6659999999999999E-3</v>
      </c>
      <c r="L2331" s="33">
        <f t="shared" si="4802"/>
        <v>0</v>
      </c>
      <c r="M2331" s="33">
        <f t="shared" si="4730"/>
        <v>-1.6659999999999999E-3</v>
      </c>
      <c r="N2331" s="34">
        <f t="shared" si="4731"/>
        <v>0</v>
      </c>
      <c r="O2331" s="33">
        <f t="shared" ref="O2331:P2331" si="4803">IFERROR(K2331,0)</f>
        <v>1.6659999999999999E-3</v>
      </c>
      <c r="P2331" s="33">
        <f t="shared" si="4803"/>
        <v>0</v>
      </c>
      <c r="Q2331" s="33">
        <f t="shared" si="4733"/>
        <v>-1.6659999999999999E-3</v>
      </c>
      <c r="R2331" s="34">
        <f t="shared" si="4734"/>
        <v>0</v>
      </c>
      <c r="S2331" s="1"/>
      <c r="T2331" s="1"/>
      <c r="U2331" s="1"/>
      <c r="V2331" s="33">
        <f t="shared" si="4495"/>
        <v>0</v>
      </c>
      <c r="W2331" s="33">
        <f t="shared" si="4496"/>
        <v>0</v>
      </c>
      <c r="X2331" s="35">
        <f t="shared" si="4767"/>
        <v>1E-3</v>
      </c>
      <c r="Y2331" s="35"/>
    </row>
    <row r="2332" spans="1:25" x14ac:dyDescent="0.2">
      <c r="A2332" s="30">
        <v>45768</v>
      </c>
      <c r="B2332" s="31" t="s">
        <v>33</v>
      </c>
      <c r="C2332" s="32" t="s">
        <v>32</v>
      </c>
      <c r="D2332" s="31" t="s">
        <v>27</v>
      </c>
      <c r="E2332" s="33">
        <v>0</v>
      </c>
      <c r="F2332" s="8">
        <v>0</v>
      </c>
      <c r="G2332" s="25">
        <v>0</v>
      </c>
      <c r="H2332" s="36">
        <v>0</v>
      </c>
      <c r="I2332" s="33">
        <f t="shared" si="4727"/>
        <v>0</v>
      </c>
      <c r="J2332" s="34">
        <f t="shared" si="4728"/>
        <v>0</v>
      </c>
      <c r="K2332" s="33">
        <f t="shared" ref="K2332:L2332" si="4804">IFERROR(G2332,0)</f>
        <v>0</v>
      </c>
      <c r="L2332" s="33">
        <f t="shared" si="4804"/>
        <v>0</v>
      </c>
      <c r="M2332" s="33">
        <f t="shared" si="4730"/>
        <v>0</v>
      </c>
      <c r="N2332" s="34">
        <f t="shared" si="4731"/>
        <v>0</v>
      </c>
      <c r="O2332" s="33">
        <f t="shared" ref="O2332:P2332" si="4805">IFERROR(K2332,0)</f>
        <v>0</v>
      </c>
      <c r="P2332" s="33">
        <f t="shared" si="4805"/>
        <v>0</v>
      </c>
      <c r="Q2332" s="33">
        <f t="shared" si="4733"/>
        <v>0</v>
      </c>
      <c r="R2332" s="34">
        <f t="shared" si="4734"/>
        <v>0</v>
      </c>
      <c r="S2332" s="1"/>
      <c r="T2332" s="1"/>
      <c r="U2332" s="1"/>
      <c r="V2332" s="33">
        <f t="shared" si="4495"/>
        <v>0</v>
      </c>
      <c r="W2332" s="33">
        <f t="shared" si="4496"/>
        <v>0</v>
      </c>
      <c r="X2332" s="35">
        <f t="shared" si="4767"/>
        <v>0</v>
      </c>
      <c r="Y2332" s="35"/>
    </row>
    <row r="2333" spans="1:25" x14ac:dyDescent="0.2">
      <c r="A2333" s="5"/>
      <c r="B2333" s="37"/>
      <c r="C2333" s="7"/>
      <c r="D2333" s="7"/>
      <c r="E2333" s="8"/>
      <c r="F2333" s="8"/>
      <c r="G2333" s="8"/>
      <c r="H2333" s="8"/>
      <c r="I2333" s="8"/>
      <c r="J2333" s="12"/>
      <c r="K2333" s="8"/>
      <c r="L2333" s="8"/>
      <c r="M2333" s="8"/>
      <c r="N2333" s="12"/>
      <c r="O2333" s="8"/>
      <c r="P2333" s="8"/>
      <c r="Q2333" s="8"/>
      <c r="R2333" s="12"/>
      <c r="S2333" s="13"/>
      <c r="T2333" s="13"/>
      <c r="U2333" s="13"/>
      <c r="V2333" s="13"/>
      <c r="W2333" s="13"/>
      <c r="X2333" s="13"/>
      <c r="Y2333" s="13"/>
    </row>
    <row r="2334" spans="1:25" x14ac:dyDescent="0.2">
      <c r="A2334" s="5"/>
      <c r="B2334" s="37"/>
      <c r="C2334" s="7"/>
      <c r="D2334" s="7"/>
      <c r="E2334" s="8"/>
      <c r="F2334" s="8"/>
      <c r="G2334" s="8"/>
      <c r="H2334" s="8"/>
      <c r="I2334" s="8"/>
      <c r="J2334" s="12"/>
      <c r="K2334" s="8"/>
      <c r="L2334" s="8"/>
      <c r="M2334" s="8"/>
      <c r="N2334" s="12"/>
      <c r="O2334" s="8"/>
      <c r="P2334" s="8"/>
      <c r="Q2334" s="8"/>
      <c r="R2334" s="12"/>
      <c r="S2334" s="13"/>
      <c r="T2334" s="13"/>
      <c r="U2334" s="13"/>
      <c r="V2334" s="13"/>
      <c r="W2334" s="13"/>
      <c r="X2334" s="13"/>
      <c r="Y2334" s="13"/>
    </row>
    <row r="2335" spans="1:25" x14ac:dyDescent="0.2">
      <c r="A2335" s="5"/>
      <c r="B2335" s="37"/>
      <c r="C2335" s="7"/>
      <c r="D2335" s="7"/>
      <c r="E2335" s="8"/>
      <c r="F2335" s="8"/>
      <c r="G2335" s="8"/>
      <c r="H2335" s="8"/>
      <c r="I2335" s="8"/>
      <c r="J2335" s="12"/>
      <c r="K2335" s="8"/>
      <c r="L2335" s="8"/>
      <c r="M2335" s="8"/>
      <c r="N2335" s="12"/>
      <c r="O2335" s="8"/>
      <c r="P2335" s="8"/>
      <c r="Q2335" s="8"/>
      <c r="R2335" s="12"/>
      <c r="S2335" s="13"/>
      <c r="T2335" s="13"/>
      <c r="U2335" s="13"/>
      <c r="V2335" s="13"/>
      <c r="W2335" s="13"/>
      <c r="X2335" s="13"/>
      <c r="Y2335" s="13"/>
    </row>
    <row r="2336" spans="1:25" x14ac:dyDescent="0.2">
      <c r="A2336" s="5"/>
      <c r="B2336" s="37"/>
      <c r="C2336" s="7"/>
      <c r="D2336" s="7"/>
      <c r="E2336" s="8"/>
      <c r="F2336" s="8"/>
      <c r="G2336" s="8"/>
      <c r="H2336" s="8"/>
      <c r="I2336" s="8"/>
      <c r="J2336" s="12"/>
      <c r="K2336" s="8"/>
      <c r="L2336" s="8"/>
      <c r="M2336" s="8"/>
      <c r="N2336" s="12"/>
      <c r="O2336" s="8"/>
      <c r="P2336" s="8"/>
      <c r="Q2336" s="8"/>
      <c r="R2336" s="12"/>
      <c r="S2336" s="13"/>
      <c r="T2336" s="13"/>
      <c r="U2336" s="13"/>
      <c r="V2336" s="13"/>
      <c r="W2336" s="13"/>
      <c r="X2336" s="13"/>
      <c r="Y2336" s="13"/>
    </row>
    <row r="2337" spans="1:25" x14ac:dyDescent="0.2">
      <c r="A2337" s="5"/>
      <c r="B2337" s="37"/>
      <c r="C2337" s="7"/>
      <c r="D2337" s="7"/>
      <c r="E2337" s="8"/>
      <c r="F2337" s="8"/>
      <c r="G2337" s="8"/>
      <c r="H2337" s="8"/>
      <c r="I2337" s="8"/>
      <c r="J2337" s="12"/>
      <c r="K2337" s="8"/>
      <c r="L2337" s="8"/>
      <c r="M2337" s="8"/>
      <c r="N2337" s="12"/>
      <c r="O2337" s="8"/>
      <c r="P2337" s="8"/>
      <c r="Q2337" s="8"/>
      <c r="R2337" s="12"/>
      <c r="S2337" s="13"/>
      <c r="T2337" s="13"/>
      <c r="U2337" s="13"/>
      <c r="V2337" s="13"/>
      <c r="W2337" s="13"/>
      <c r="X2337" s="13"/>
      <c r="Y2337" s="13"/>
    </row>
    <row r="2338" spans="1:25" x14ac:dyDescent="0.2">
      <c r="A2338" s="5"/>
      <c r="B2338" s="37"/>
      <c r="C2338" s="7"/>
      <c r="D2338" s="7"/>
      <c r="E2338" s="8"/>
      <c r="F2338" s="8"/>
      <c r="G2338" s="8"/>
      <c r="H2338" s="8"/>
      <c r="I2338" s="8"/>
      <c r="J2338" s="12"/>
      <c r="K2338" s="8"/>
      <c r="L2338" s="8"/>
      <c r="M2338" s="8"/>
      <c r="N2338" s="12"/>
      <c r="O2338" s="8"/>
      <c r="P2338" s="8"/>
      <c r="Q2338" s="8"/>
      <c r="R2338" s="12"/>
      <c r="S2338" s="13"/>
      <c r="T2338" s="13"/>
      <c r="U2338" s="13"/>
      <c r="V2338" s="13"/>
      <c r="W2338" s="13"/>
      <c r="X2338" s="13"/>
      <c r="Y2338" s="13"/>
    </row>
    <row r="2339" spans="1:25" x14ac:dyDescent="0.2">
      <c r="A2339" s="5"/>
      <c r="B2339" s="37"/>
      <c r="C2339" s="7"/>
      <c r="D2339" s="7"/>
      <c r="E2339" s="8"/>
      <c r="F2339" s="8"/>
      <c r="G2339" s="8"/>
      <c r="H2339" s="8"/>
      <c r="I2339" s="8"/>
      <c r="J2339" s="12"/>
      <c r="K2339" s="8"/>
      <c r="L2339" s="8"/>
      <c r="M2339" s="8"/>
      <c r="N2339" s="12"/>
      <c r="O2339" s="8"/>
      <c r="P2339" s="8"/>
      <c r="Q2339" s="8"/>
      <c r="R2339" s="12"/>
      <c r="S2339" s="13"/>
      <c r="T2339" s="13"/>
      <c r="U2339" s="13"/>
      <c r="V2339" s="13"/>
      <c r="W2339" s="13"/>
      <c r="X2339" s="13"/>
      <c r="Y2339" s="13"/>
    </row>
    <row r="2340" spans="1:25" x14ac:dyDescent="0.2">
      <c r="A2340" s="5"/>
      <c r="B2340" s="37"/>
      <c r="C2340" s="7"/>
      <c r="D2340" s="7"/>
      <c r="E2340" s="8"/>
      <c r="F2340" s="8"/>
      <c r="G2340" s="8"/>
      <c r="H2340" s="8"/>
      <c r="I2340" s="8"/>
      <c r="J2340" s="12"/>
      <c r="K2340" s="8"/>
      <c r="L2340" s="8"/>
      <c r="M2340" s="8"/>
      <c r="N2340" s="12"/>
      <c r="O2340" s="8"/>
      <c r="P2340" s="8"/>
      <c r="Q2340" s="8"/>
      <c r="R2340" s="12"/>
      <c r="S2340" s="13"/>
      <c r="T2340" s="13"/>
      <c r="U2340" s="13"/>
      <c r="V2340" s="13"/>
      <c r="W2340" s="13"/>
      <c r="X2340" s="13"/>
      <c r="Y2340" s="13"/>
    </row>
    <row r="2341" spans="1:25" x14ac:dyDescent="0.2">
      <c r="A2341" s="5"/>
      <c r="B2341" s="37"/>
      <c r="C2341" s="7"/>
      <c r="D2341" s="7"/>
      <c r="E2341" s="8"/>
      <c r="F2341" s="8"/>
      <c r="G2341" s="8"/>
      <c r="H2341" s="8"/>
      <c r="I2341" s="8"/>
      <c r="J2341" s="12"/>
      <c r="K2341" s="8"/>
      <c r="L2341" s="8"/>
      <c r="M2341" s="8"/>
      <c r="N2341" s="12"/>
      <c r="O2341" s="8"/>
      <c r="P2341" s="8"/>
      <c r="Q2341" s="8"/>
      <c r="R2341" s="12"/>
      <c r="S2341" s="13"/>
      <c r="T2341" s="13"/>
      <c r="U2341" s="13"/>
      <c r="V2341" s="13"/>
      <c r="W2341" s="13"/>
      <c r="X2341" s="13"/>
      <c r="Y2341" s="13"/>
    </row>
    <row r="2342" spans="1:25" x14ac:dyDescent="0.2">
      <c r="A2342" s="5"/>
      <c r="B2342" s="37"/>
      <c r="C2342" s="7"/>
      <c r="D2342" s="7"/>
      <c r="E2342" s="8"/>
      <c r="F2342" s="8"/>
      <c r="G2342" s="8"/>
      <c r="H2342" s="8"/>
      <c r="I2342" s="8"/>
      <c r="J2342" s="12"/>
      <c r="K2342" s="8"/>
      <c r="L2342" s="8"/>
      <c r="M2342" s="8"/>
      <c r="N2342" s="12"/>
      <c r="O2342" s="8"/>
      <c r="P2342" s="8"/>
      <c r="Q2342" s="8"/>
      <c r="R2342" s="12"/>
      <c r="S2342" s="13"/>
      <c r="T2342" s="13"/>
      <c r="U2342" s="13"/>
      <c r="V2342" s="13"/>
      <c r="W2342" s="13"/>
      <c r="X2342" s="13"/>
      <c r="Y2342" s="13"/>
    </row>
    <row r="2343" spans="1:25" x14ac:dyDescent="0.2">
      <c r="A2343" s="5"/>
      <c r="B2343" s="37"/>
      <c r="C2343" s="7"/>
      <c r="D2343" s="7"/>
      <c r="E2343" s="8"/>
      <c r="F2343" s="8"/>
      <c r="G2343" s="8"/>
      <c r="H2343" s="8"/>
      <c r="I2343" s="8"/>
      <c r="J2343" s="12"/>
      <c r="K2343" s="8"/>
      <c r="L2343" s="8"/>
      <c r="M2343" s="8"/>
      <c r="N2343" s="12"/>
      <c r="O2343" s="8"/>
      <c r="P2343" s="8"/>
      <c r="Q2343" s="8"/>
      <c r="R2343" s="12"/>
      <c r="S2343" s="13"/>
      <c r="T2343" s="13"/>
      <c r="U2343" s="13"/>
      <c r="V2343" s="13"/>
      <c r="W2343" s="13"/>
      <c r="X2343" s="13"/>
      <c r="Y2343" s="13"/>
    </row>
    <row r="2344" spans="1:25" x14ac:dyDescent="0.2">
      <c r="A2344" s="5"/>
      <c r="B2344" s="37"/>
      <c r="C2344" s="7"/>
      <c r="D2344" s="7"/>
      <c r="E2344" s="8"/>
      <c r="F2344" s="8"/>
      <c r="G2344" s="8"/>
      <c r="H2344" s="8"/>
      <c r="I2344" s="8"/>
      <c r="J2344" s="12"/>
      <c r="K2344" s="8"/>
      <c r="L2344" s="8"/>
      <c r="M2344" s="8"/>
      <c r="N2344" s="12"/>
      <c r="O2344" s="8"/>
      <c r="P2344" s="8"/>
      <c r="Q2344" s="8"/>
      <c r="R2344" s="12"/>
      <c r="S2344" s="13"/>
      <c r="T2344" s="13"/>
      <c r="U2344" s="13"/>
      <c r="V2344" s="13"/>
      <c r="W2344" s="13"/>
      <c r="X2344" s="13"/>
      <c r="Y2344" s="13"/>
    </row>
    <row r="2345" spans="1:25" x14ac:dyDescent="0.2">
      <c r="A2345" s="5"/>
      <c r="B2345" s="37"/>
      <c r="C2345" s="7"/>
      <c r="D2345" s="7"/>
      <c r="E2345" s="8"/>
      <c r="F2345" s="8"/>
      <c r="G2345" s="8"/>
      <c r="H2345" s="8"/>
      <c r="I2345" s="8"/>
      <c r="J2345" s="12"/>
      <c r="K2345" s="8"/>
      <c r="L2345" s="8"/>
      <c r="M2345" s="8"/>
      <c r="N2345" s="12"/>
      <c r="O2345" s="8"/>
      <c r="P2345" s="8"/>
      <c r="Q2345" s="8"/>
      <c r="R2345" s="12"/>
      <c r="S2345" s="13"/>
      <c r="T2345" s="13"/>
      <c r="U2345" s="13"/>
      <c r="V2345" s="13"/>
      <c r="W2345" s="13"/>
      <c r="X2345" s="13"/>
      <c r="Y2345" s="13"/>
    </row>
    <row r="2346" spans="1:25" x14ac:dyDescent="0.2">
      <c r="A2346" s="5"/>
      <c r="B2346" s="37"/>
      <c r="C2346" s="7"/>
      <c r="D2346" s="7"/>
      <c r="E2346" s="8"/>
      <c r="F2346" s="8"/>
      <c r="G2346" s="8"/>
      <c r="H2346" s="8"/>
      <c r="I2346" s="8"/>
      <c r="J2346" s="12"/>
      <c r="K2346" s="8"/>
      <c r="L2346" s="8"/>
      <c r="M2346" s="8"/>
      <c r="N2346" s="12"/>
      <c r="O2346" s="8"/>
      <c r="P2346" s="8"/>
      <c r="Q2346" s="8"/>
      <c r="R2346" s="12"/>
      <c r="S2346" s="13"/>
      <c r="T2346" s="13"/>
      <c r="U2346" s="13"/>
      <c r="V2346" s="13"/>
      <c r="W2346" s="13"/>
      <c r="X2346" s="13"/>
      <c r="Y2346" s="13"/>
    </row>
    <row r="2347" spans="1:25" x14ac:dyDescent="0.2">
      <c r="A2347" s="5"/>
      <c r="B2347" s="37"/>
      <c r="C2347" s="7"/>
      <c r="D2347" s="7"/>
      <c r="E2347" s="8"/>
      <c r="F2347" s="8"/>
      <c r="G2347" s="8"/>
      <c r="H2347" s="8"/>
      <c r="I2347" s="8"/>
      <c r="J2347" s="12"/>
      <c r="K2347" s="8"/>
      <c r="L2347" s="8"/>
      <c r="M2347" s="8"/>
      <c r="N2347" s="12"/>
      <c r="O2347" s="8"/>
      <c r="P2347" s="8"/>
      <c r="Q2347" s="8"/>
      <c r="R2347" s="12"/>
      <c r="S2347" s="13"/>
      <c r="T2347" s="13"/>
      <c r="U2347" s="13"/>
      <c r="V2347" s="13"/>
      <c r="W2347" s="13"/>
      <c r="X2347" s="13"/>
      <c r="Y2347" s="13"/>
    </row>
    <row r="2348" spans="1:25" x14ac:dyDescent="0.2">
      <c r="A2348" s="5"/>
      <c r="B2348" s="37"/>
      <c r="C2348" s="7"/>
      <c r="D2348" s="7"/>
      <c r="E2348" s="8"/>
      <c r="F2348" s="8"/>
      <c r="G2348" s="8"/>
      <c r="H2348" s="8"/>
      <c r="I2348" s="8"/>
      <c r="J2348" s="12"/>
      <c r="K2348" s="8"/>
      <c r="L2348" s="8"/>
      <c r="M2348" s="8"/>
      <c r="N2348" s="12"/>
      <c r="O2348" s="8"/>
      <c r="P2348" s="8"/>
      <c r="Q2348" s="8"/>
      <c r="R2348" s="12"/>
      <c r="S2348" s="13"/>
      <c r="T2348" s="13"/>
      <c r="U2348" s="13"/>
      <c r="V2348" s="13"/>
      <c r="W2348" s="13"/>
      <c r="X2348" s="13"/>
      <c r="Y2348" s="13"/>
    </row>
    <row r="2349" spans="1:25" x14ac:dyDescent="0.2">
      <c r="A2349" s="5"/>
      <c r="B2349" s="37"/>
      <c r="C2349" s="7"/>
      <c r="D2349" s="7"/>
      <c r="E2349" s="8"/>
      <c r="F2349" s="8"/>
      <c r="G2349" s="8"/>
      <c r="H2349" s="8"/>
      <c r="I2349" s="8"/>
      <c r="J2349" s="12"/>
      <c r="K2349" s="8"/>
      <c r="L2349" s="8"/>
      <c r="M2349" s="8"/>
      <c r="N2349" s="12"/>
      <c r="O2349" s="8"/>
      <c r="P2349" s="8"/>
      <c r="Q2349" s="8"/>
      <c r="R2349" s="12"/>
      <c r="S2349" s="13"/>
      <c r="T2349" s="13"/>
      <c r="U2349" s="13"/>
      <c r="V2349" s="13"/>
      <c r="W2349" s="13"/>
      <c r="X2349" s="13"/>
      <c r="Y2349" s="13"/>
    </row>
    <row r="2350" spans="1:25" x14ac:dyDescent="0.2">
      <c r="A2350" s="5"/>
      <c r="B2350" s="37"/>
      <c r="C2350" s="7"/>
      <c r="D2350" s="7"/>
      <c r="E2350" s="8"/>
      <c r="F2350" s="8"/>
      <c r="G2350" s="8"/>
      <c r="H2350" s="8"/>
      <c r="I2350" s="8"/>
      <c r="J2350" s="12"/>
      <c r="K2350" s="8"/>
      <c r="L2350" s="8"/>
      <c r="M2350" s="8"/>
      <c r="N2350" s="12"/>
      <c r="O2350" s="8"/>
      <c r="P2350" s="8"/>
      <c r="Q2350" s="8"/>
      <c r="R2350" s="12"/>
      <c r="S2350" s="13"/>
      <c r="T2350" s="13"/>
      <c r="U2350" s="13"/>
      <c r="V2350" s="13"/>
      <c r="W2350" s="13"/>
      <c r="X2350" s="13"/>
      <c r="Y2350" s="13"/>
    </row>
    <row r="2351" spans="1:25" x14ac:dyDescent="0.2">
      <c r="A2351" s="5"/>
      <c r="B2351" s="37"/>
      <c r="C2351" s="7"/>
      <c r="D2351" s="7"/>
      <c r="E2351" s="8"/>
      <c r="F2351" s="8"/>
      <c r="G2351" s="8"/>
      <c r="H2351" s="8"/>
      <c r="I2351" s="8"/>
      <c r="J2351" s="12"/>
      <c r="K2351" s="8"/>
      <c r="L2351" s="8"/>
      <c r="M2351" s="8"/>
      <c r="N2351" s="12"/>
      <c r="O2351" s="8"/>
      <c r="P2351" s="8"/>
      <c r="Q2351" s="8"/>
      <c r="R2351" s="12"/>
      <c r="S2351" s="13"/>
      <c r="T2351" s="13"/>
      <c r="U2351" s="13"/>
      <c r="V2351" s="13"/>
      <c r="W2351" s="13"/>
      <c r="X2351" s="13"/>
      <c r="Y2351" s="13"/>
    </row>
    <row r="2352" spans="1:25" x14ac:dyDescent="0.2">
      <c r="A2352" s="5"/>
      <c r="B2352" s="37"/>
      <c r="C2352" s="7"/>
      <c r="D2352" s="7"/>
      <c r="E2352" s="8"/>
      <c r="F2352" s="8"/>
      <c r="G2352" s="8"/>
      <c r="H2352" s="8"/>
      <c r="I2352" s="8"/>
      <c r="J2352" s="12"/>
      <c r="K2352" s="8"/>
      <c r="L2352" s="8"/>
      <c r="M2352" s="8"/>
      <c r="N2352" s="12"/>
      <c r="O2352" s="8"/>
      <c r="P2352" s="8"/>
      <c r="Q2352" s="8"/>
      <c r="R2352" s="12"/>
      <c r="S2352" s="13"/>
      <c r="T2352" s="13"/>
      <c r="U2352" s="13"/>
      <c r="V2352" s="13"/>
      <c r="W2352" s="13"/>
      <c r="X2352" s="13"/>
      <c r="Y2352" s="13"/>
    </row>
    <row r="2353" spans="1:25" x14ac:dyDescent="0.2">
      <c r="A2353" s="5"/>
      <c r="B2353" s="37"/>
      <c r="C2353" s="7"/>
      <c r="D2353" s="7"/>
      <c r="E2353" s="8"/>
      <c r="F2353" s="8"/>
      <c r="G2353" s="8"/>
      <c r="H2353" s="8"/>
      <c r="I2353" s="8"/>
      <c r="J2353" s="12"/>
      <c r="K2353" s="8"/>
      <c r="L2353" s="8"/>
      <c r="M2353" s="8"/>
      <c r="N2353" s="12"/>
      <c r="O2353" s="8"/>
      <c r="P2353" s="8"/>
      <c r="Q2353" s="8"/>
      <c r="R2353" s="12"/>
      <c r="S2353" s="13"/>
      <c r="T2353" s="13"/>
      <c r="U2353" s="13"/>
      <c r="V2353" s="13"/>
      <c r="W2353" s="13"/>
      <c r="X2353" s="13"/>
      <c r="Y2353" s="13"/>
    </row>
    <row r="2354" spans="1:25" x14ac:dyDescent="0.2">
      <c r="A2354" s="5"/>
      <c r="B2354" s="37"/>
      <c r="C2354" s="7"/>
      <c r="D2354" s="7"/>
      <c r="E2354" s="8"/>
      <c r="F2354" s="8"/>
      <c r="G2354" s="8"/>
      <c r="H2354" s="8"/>
      <c r="I2354" s="8"/>
      <c r="J2354" s="12"/>
      <c r="K2354" s="8"/>
      <c r="L2354" s="8"/>
      <c r="M2354" s="8"/>
      <c r="N2354" s="12"/>
      <c r="O2354" s="8"/>
      <c r="P2354" s="8"/>
      <c r="Q2354" s="8"/>
      <c r="R2354" s="12"/>
      <c r="S2354" s="13"/>
      <c r="T2354" s="13"/>
      <c r="U2354" s="13"/>
      <c r="V2354" s="13"/>
      <c r="W2354" s="13"/>
      <c r="X2354" s="13"/>
      <c r="Y2354" s="13"/>
    </row>
    <row r="2355" spans="1:25" x14ac:dyDescent="0.2">
      <c r="A2355" s="5"/>
      <c r="B2355" s="37"/>
      <c r="C2355" s="7"/>
      <c r="D2355" s="7"/>
      <c r="E2355" s="8"/>
      <c r="F2355" s="8"/>
      <c r="G2355" s="8"/>
      <c r="H2355" s="8"/>
      <c r="I2355" s="8"/>
      <c r="J2355" s="12"/>
      <c r="K2355" s="8"/>
      <c r="L2355" s="8"/>
      <c r="M2355" s="8"/>
      <c r="N2355" s="12"/>
      <c r="O2355" s="8"/>
      <c r="P2355" s="8"/>
      <c r="Q2355" s="8"/>
      <c r="R2355" s="12"/>
      <c r="S2355" s="13"/>
      <c r="T2355" s="13"/>
      <c r="U2355" s="13"/>
      <c r="V2355" s="13"/>
      <c r="W2355" s="13"/>
      <c r="X2355" s="13"/>
      <c r="Y2355" s="13"/>
    </row>
    <row r="2356" spans="1:25" x14ac:dyDescent="0.2">
      <c r="A2356" s="5"/>
      <c r="B2356" s="37"/>
      <c r="C2356" s="7"/>
      <c r="D2356" s="7"/>
      <c r="E2356" s="8"/>
      <c r="F2356" s="8"/>
      <c r="G2356" s="8"/>
      <c r="H2356" s="8"/>
      <c r="I2356" s="8"/>
      <c r="J2356" s="12"/>
      <c r="K2356" s="8"/>
      <c r="L2356" s="8"/>
      <c r="M2356" s="8"/>
      <c r="N2356" s="12"/>
      <c r="O2356" s="8"/>
      <c r="P2356" s="8"/>
      <c r="Q2356" s="8"/>
      <c r="R2356" s="12"/>
      <c r="S2356" s="13"/>
      <c r="T2356" s="13"/>
      <c r="U2356" s="13"/>
      <c r="V2356" s="13"/>
      <c r="W2356" s="13"/>
      <c r="X2356" s="13"/>
      <c r="Y2356" s="13"/>
    </row>
    <row r="2357" spans="1:25" x14ac:dyDescent="0.2">
      <c r="A2357" s="5"/>
      <c r="B2357" s="37"/>
      <c r="C2357" s="7"/>
      <c r="D2357" s="7"/>
      <c r="E2357" s="8"/>
      <c r="F2357" s="8"/>
      <c r="G2357" s="8"/>
      <c r="H2357" s="8"/>
      <c r="I2357" s="8"/>
      <c r="J2357" s="12"/>
      <c r="K2357" s="8"/>
      <c r="L2357" s="8"/>
      <c r="M2357" s="8"/>
      <c r="N2357" s="12"/>
      <c r="O2357" s="8"/>
      <c r="P2357" s="8"/>
      <c r="Q2357" s="8"/>
      <c r="R2357" s="12"/>
      <c r="S2357" s="13"/>
      <c r="T2357" s="13"/>
      <c r="U2357" s="13"/>
      <c r="V2357" s="13"/>
      <c r="W2357" s="13"/>
      <c r="X2357" s="13"/>
      <c r="Y2357" s="13"/>
    </row>
    <row r="2358" spans="1:25" x14ac:dyDescent="0.2">
      <c r="A2358" s="5"/>
      <c r="B2358" s="37"/>
      <c r="C2358" s="7"/>
      <c r="D2358" s="7"/>
      <c r="E2358" s="8"/>
      <c r="F2358" s="8"/>
      <c r="G2358" s="8"/>
      <c r="H2358" s="8"/>
      <c r="I2358" s="8"/>
      <c r="J2358" s="12"/>
      <c r="K2358" s="8"/>
      <c r="L2358" s="8"/>
      <c r="M2358" s="8"/>
      <c r="N2358" s="12"/>
      <c r="O2358" s="8"/>
      <c r="P2358" s="8"/>
      <c r="Q2358" s="8"/>
      <c r="R2358" s="12"/>
      <c r="S2358" s="13"/>
      <c r="T2358" s="13"/>
      <c r="U2358" s="13"/>
      <c r="V2358" s="13"/>
      <c r="W2358" s="13"/>
      <c r="X2358" s="13"/>
      <c r="Y2358" s="13"/>
    </row>
    <row r="2359" spans="1:25" x14ac:dyDescent="0.2">
      <c r="A2359" s="5"/>
      <c r="B2359" s="37"/>
      <c r="C2359" s="7"/>
      <c r="D2359" s="7"/>
      <c r="E2359" s="8"/>
      <c r="F2359" s="8"/>
      <c r="G2359" s="8"/>
      <c r="H2359" s="8"/>
      <c r="I2359" s="8"/>
      <c r="J2359" s="12"/>
      <c r="K2359" s="8"/>
      <c r="L2359" s="8"/>
      <c r="M2359" s="8"/>
      <c r="N2359" s="12"/>
      <c r="O2359" s="8"/>
      <c r="P2359" s="8"/>
      <c r="Q2359" s="8"/>
      <c r="R2359" s="12"/>
      <c r="S2359" s="13"/>
      <c r="T2359" s="13"/>
      <c r="U2359" s="13"/>
      <c r="V2359" s="13"/>
      <c r="W2359" s="13"/>
      <c r="X2359" s="13"/>
      <c r="Y2359" s="13"/>
    </row>
    <row r="2360" spans="1:25" x14ac:dyDescent="0.2">
      <c r="A2360" s="5"/>
      <c r="B2360" s="37"/>
      <c r="C2360" s="7"/>
      <c r="D2360" s="7"/>
      <c r="E2360" s="8"/>
      <c r="F2360" s="8"/>
      <c r="G2360" s="8"/>
      <c r="H2360" s="8"/>
      <c r="I2360" s="8"/>
      <c r="J2360" s="12"/>
      <c r="K2360" s="8"/>
      <c r="L2360" s="8"/>
      <c r="M2360" s="8"/>
      <c r="N2360" s="12"/>
      <c r="O2360" s="8"/>
      <c r="P2360" s="8"/>
      <c r="Q2360" s="8"/>
      <c r="R2360" s="12"/>
      <c r="S2360" s="13"/>
      <c r="T2360" s="13"/>
      <c r="U2360" s="13"/>
      <c r="V2360" s="13"/>
      <c r="W2360" s="13"/>
      <c r="X2360" s="13"/>
      <c r="Y2360" s="13"/>
    </row>
    <row r="2361" spans="1:25" x14ac:dyDescent="0.2">
      <c r="A2361" s="5"/>
      <c r="B2361" s="37"/>
      <c r="C2361" s="7"/>
      <c r="D2361" s="7"/>
      <c r="E2361" s="8"/>
      <c r="F2361" s="8"/>
      <c r="G2361" s="8"/>
      <c r="H2361" s="8"/>
      <c r="I2361" s="8"/>
      <c r="J2361" s="12"/>
      <c r="K2361" s="8"/>
      <c r="L2361" s="8"/>
      <c r="M2361" s="8"/>
      <c r="N2361" s="12"/>
      <c r="O2361" s="8"/>
      <c r="P2361" s="8"/>
      <c r="Q2361" s="8"/>
      <c r="R2361" s="12"/>
      <c r="S2361" s="13"/>
      <c r="T2361" s="13"/>
      <c r="U2361" s="13"/>
      <c r="V2361" s="13"/>
      <c r="W2361" s="13"/>
      <c r="X2361" s="13"/>
      <c r="Y2361" s="13"/>
    </row>
    <row r="2362" spans="1:25" x14ac:dyDescent="0.2">
      <c r="A2362" s="5"/>
      <c r="B2362" s="37"/>
      <c r="C2362" s="7"/>
      <c r="D2362" s="7"/>
      <c r="E2362" s="8"/>
      <c r="F2362" s="8"/>
      <c r="G2362" s="8"/>
      <c r="H2362" s="8"/>
      <c r="I2362" s="8"/>
      <c r="J2362" s="12"/>
      <c r="K2362" s="8"/>
      <c r="L2362" s="8"/>
      <c r="M2362" s="8"/>
      <c r="N2362" s="12"/>
      <c r="O2362" s="8"/>
      <c r="P2362" s="8"/>
      <c r="Q2362" s="8"/>
      <c r="R2362" s="12"/>
      <c r="S2362" s="13"/>
      <c r="T2362" s="13"/>
      <c r="U2362" s="13"/>
      <c r="V2362" s="13"/>
      <c r="W2362" s="13"/>
      <c r="X2362" s="13"/>
      <c r="Y2362" s="13"/>
    </row>
    <row r="2363" spans="1:25" x14ac:dyDescent="0.2">
      <c r="A2363" s="5"/>
      <c r="B2363" s="37"/>
      <c r="C2363" s="7"/>
      <c r="D2363" s="7"/>
      <c r="E2363" s="8"/>
      <c r="F2363" s="8"/>
      <c r="G2363" s="8"/>
      <c r="H2363" s="8"/>
      <c r="I2363" s="8"/>
      <c r="J2363" s="12"/>
      <c r="K2363" s="8"/>
      <c r="L2363" s="8"/>
      <c r="M2363" s="8"/>
      <c r="N2363" s="12"/>
      <c r="O2363" s="8"/>
      <c r="P2363" s="8"/>
      <c r="Q2363" s="8"/>
      <c r="R2363" s="12"/>
      <c r="S2363" s="13"/>
      <c r="T2363" s="13"/>
      <c r="U2363" s="13"/>
      <c r="V2363" s="13"/>
      <c r="W2363" s="13"/>
      <c r="X2363" s="13"/>
      <c r="Y2363" s="13"/>
    </row>
    <row r="2364" spans="1:25" x14ac:dyDescent="0.2">
      <c r="A2364" s="5"/>
      <c r="B2364" s="37"/>
      <c r="C2364" s="7"/>
      <c r="D2364" s="7"/>
      <c r="E2364" s="8"/>
      <c r="F2364" s="8"/>
      <c r="G2364" s="8"/>
      <c r="H2364" s="8"/>
      <c r="I2364" s="8"/>
      <c r="J2364" s="12"/>
      <c r="K2364" s="8"/>
      <c r="L2364" s="8"/>
      <c r="M2364" s="8"/>
      <c r="N2364" s="12"/>
      <c r="O2364" s="8"/>
      <c r="P2364" s="8"/>
      <c r="Q2364" s="8"/>
      <c r="R2364" s="12"/>
      <c r="S2364" s="13"/>
      <c r="T2364" s="13"/>
      <c r="U2364" s="13"/>
      <c r="V2364" s="13"/>
      <c r="W2364" s="13"/>
      <c r="X2364" s="13"/>
      <c r="Y2364" s="13"/>
    </row>
    <row r="2365" spans="1:25" x14ac:dyDescent="0.2">
      <c r="A2365" s="5"/>
      <c r="B2365" s="37"/>
      <c r="C2365" s="7"/>
      <c r="D2365" s="7"/>
      <c r="E2365" s="8"/>
      <c r="F2365" s="8"/>
      <c r="G2365" s="8"/>
      <c r="H2365" s="8"/>
      <c r="I2365" s="8"/>
      <c r="J2365" s="12"/>
      <c r="K2365" s="8"/>
      <c r="L2365" s="8"/>
      <c r="M2365" s="8"/>
      <c r="N2365" s="12"/>
      <c r="O2365" s="8"/>
      <c r="P2365" s="8"/>
      <c r="Q2365" s="8"/>
      <c r="R2365" s="12"/>
      <c r="S2365" s="13"/>
      <c r="T2365" s="13"/>
      <c r="U2365" s="13"/>
      <c r="V2365" s="13"/>
      <c r="W2365" s="13"/>
      <c r="X2365" s="13"/>
      <c r="Y2365" s="13"/>
    </row>
    <row r="2366" spans="1:25" x14ac:dyDescent="0.2">
      <c r="A2366" s="5"/>
      <c r="B2366" s="37"/>
      <c r="C2366" s="7"/>
      <c r="D2366" s="7"/>
      <c r="E2366" s="8"/>
      <c r="F2366" s="8"/>
      <c r="G2366" s="8"/>
      <c r="H2366" s="8"/>
      <c r="I2366" s="8"/>
      <c r="J2366" s="12"/>
      <c r="K2366" s="8"/>
      <c r="L2366" s="8"/>
      <c r="M2366" s="8"/>
      <c r="N2366" s="12"/>
      <c r="O2366" s="8"/>
      <c r="P2366" s="8"/>
      <c r="Q2366" s="8"/>
      <c r="R2366" s="12"/>
      <c r="S2366" s="13"/>
      <c r="T2366" s="13"/>
      <c r="U2366" s="13"/>
      <c r="V2366" s="13"/>
      <c r="W2366" s="13"/>
      <c r="X2366" s="13"/>
      <c r="Y2366" s="13"/>
    </row>
    <row r="2367" spans="1:25" x14ac:dyDescent="0.2">
      <c r="A2367" s="5"/>
      <c r="B2367" s="37"/>
      <c r="C2367" s="7"/>
      <c r="D2367" s="7"/>
      <c r="E2367" s="8"/>
      <c r="F2367" s="8"/>
      <c r="G2367" s="8"/>
      <c r="H2367" s="8"/>
      <c r="I2367" s="8"/>
      <c r="J2367" s="12"/>
      <c r="K2367" s="8"/>
      <c r="L2367" s="8"/>
      <c r="M2367" s="8"/>
      <c r="N2367" s="12"/>
      <c r="O2367" s="8"/>
      <c r="P2367" s="8"/>
      <c r="Q2367" s="8"/>
      <c r="R2367" s="12"/>
      <c r="S2367" s="13"/>
      <c r="T2367" s="13"/>
      <c r="U2367" s="13"/>
      <c r="V2367" s="13"/>
      <c r="W2367" s="13"/>
      <c r="X2367" s="13"/>
      <c r="Y2367" s="13"/>
    </row>
    <row r="2368" spans="1:25" x14ac:dyDescent="0.2">
      <c r="A2368" s="5"/>
      <c r="B2368" s="37"/>
      <c r="C2368" s="7"/>
      <c r="D2368" s="7"/>
      <c r="E2368" s="8"/>
      <c r="F2368" s="8"/>
      <c r="G2368" s="8"/>
      <c r="H2368" s="8"/>
      <c r="I2368" s="8"/>
      <c r="J2368" s="12"/>
      <c r="K2368" s="8"/>
      <c r="L2368" s="8"/>
      <c r="M2368" s="8"/>
      <c r="N2368" s="12"/>
      <c r="O2368" s="8"/>
      <c r="P2368" s="8"/>
      <c r="Q2368" s="8"/>
      <c r="R2368" s="12"/>
      <c r="S2368" s="13"/>
      <c r="T2368" s="13"/>
      <c r="U2368" s="13"/>
      <c r="V2368" s="13"/>
      <c r="W2368" s="13"/>
      <c r="X2368" s="13"/>
      <c r="Y2368" s="13"/>
    </row>
    <row r="2369" spans="1:25" x14ac:dyDescent="0.2">
      <c r="A2369" s="5"/>
      <c r="B2369" s="37"/>
      <c r="C2369" s="7"/>
      <c r="D2369" s="7"/>
      <c r="E2369" s="8"/>
      <c r="F2369" s="8"/>
      <c r="G2369" s="8"/>
      <c r="H2369" s="8"/>
      <c r="I2369" s="8"/>
      <c r="J2369" s="12"/>
      <c r="K2369" s="8"/>
      <c r="L2369" s="8"/>
      <c r="M2369" s="8"/>
      <c r="N2369" s="12"/>
      <c r="O2369" s="8"/>
      <c r="P2369" s="8"/>
      <c r="Q2369" s="8"/>
      <c r="R2369" s="12"/>
      <c r="S2369" s="13"/>
      <c r="T2369" s="13"/>
      <c r="U2369" s="13"/>
      <c r="V2369" s="13"/>
      <c r="W2369" s="13"/>
      <c r="X2369" s="13"/>
      <c r="Y2369" s="13"/>
    </row>
    <row r="2370" spans="1:25" x14ac:dyDescent="0.2">
      <c r="A2370" s="5"/>
      <c r="B2370" s="37"/>
      <c r="C2370" s="7"/>
      <c r="D2370" s="7"/>
      <c r="E2370" s="8"/>
      <c r="F2370" s="8"/>
      <c r="G2370" s="8"/>
      <c r="H2370" s="8"/>
      <c r="I2370" s="8"/>
      <c r="J2370" s="12"/>
      <c r="K2370" s="8"/>
      <c r="L2370" s="8"/>
      <c r="M2370" s="8"/>
      <c r="N2370" s="12"/>
      <c r="O2370" s="8"/>
      <c r="P2370" s="8"/>
      <c r="Q2370" s="8"/>
      <c r="R2370" s="12"/>
      <c r="S2370" s="13"/>
      <c r="T2370" s="13"/>
      <c r="U2370" s="13"/>
      <c r="V2370" s="13"/>
      <c r="W2370" s="13"/>
      <c r="X2370" s="13"/>
      <c r="Y2370" s="13"/>
    </row>
    <row r="2371" spans="1:25" x14ac:dyDescent="0.2">
      <c r="A2371" s="5"/>
      <c r="B2371" s="37"/>
      <c r="C2371" s="7"/>
      <c r="D2371" s="7"/>
      <c r="E2371" s="8"/>
      <c r="F2371" s="8"/>
      <c r="G2371" s="8"/>
      <c r="H2371" s="8"/>
      <c r="I2371" s="8"/>
      <c r="J2371" s="12"/>
      <c r="K2371" s="8"/>
      <c r="L2371" s="8"/>
      <c r="M2371" s="8"/>
      <c r="N2371" s="12"/>
      <c r="O2371" s="8"/>
      <c r="P2371" s="8"/>
      <c r="Q2371" s="8"/>
      <c r="R2371" s="12"/>
      <c r="S2371" s="13"/>
      <c r="T2371" s="13"/>
      <c r="U2371" s="13"/>
      <c r="V2371" s="13"/>
      <c r="W2371" s="13"/>
      <c r="X2371" s="13"/>
      <c r="Y2371" s="13"/>
    </row>
    <row r="2372" spans="1:25" x14ac:dyDescent="0.2">
      <c r="A2372" s="5"/>
      <c r="B2372" s="37"/>
      <c r="C2372" s="7"/>
      <c r="D2372" s="7"/>
      <c r="E2372" s="8"/>
      <c r="F2372" s="8"/>
      <c r="G2372" s="8"/>
      <c r="H2372" s="8"/>
      <c r="I2372" s="8"/>
      <c r="J2372" s="12"/>
      <c r="K2372" s="8"/>
      <c r="L2372" s="8"/>
      <c r="M2372" s="8"/>
      <c r="N2372" s="12"/>
      <c r="O2372" s="8"/>
      <c r="P2372" s="8"/>
      <c r="Q2372" s="8"/>
      <c r="R2372" s="12"/>
      <c r="S2372" s="13"/>
      <c r="T2372" s="13"/>
      <c r="U2372" s="13"/>
      <c r="V2372" s="13"/>
      <c r="W2372" s="13"/>
      <c r="X2372" s="13"/>
      <c r="Y2372" s="13"/>
    </row>
    <row r="2373" spans="1:25" x14ac:dyDescent="0.2">
      <c r="A2373" s="5"/>
      <c r="B2373" s="37"/>
      <c r="C2373" s="7"/>
      <c r="D2373" s="7"/>
      <c r="E2373" s="8"/>
      <c r="F2373" s="8"/>
      <c r="G2373" s="8"/>
      <c r="H2373" s="8"/>
      <c r="I2373" s="8"/>
      <c r="J2373" s="12"/>
      <c r="K2373" s="8"/>
      <c r="L2373" s="8"/>
      <c r="M2373" s="8"/>
      <c r="N2373" s="12"/>
      <c r="O2373" s="8"/>
      <c r="P2373" s="8"/>
      <c r="Q2373" s="8"/>
      <c r="R2373" s="12"/>
      <c r="S2373" s="13"/>
      <c r="T2373" s="13"/>
      <c r="U2373" s="13"/>
      <c r="V2373" s="13"/>
      <c r="W2373" s="13"/>
      <c r="X2373" s="13"/>
      <c r="Y2373" s="13"/>
    </row>
    <row r="2374" spans="1:25" x14ac:dyDescent="0.2">
      <c r="A2374" s="5"/>
      <c r="B2374" s="37"/>
      <c r="C2374" s="7"/>
      <c r="D2374" s="7"/>
      <c r="E2374" s="8"/>
      <c r="F2374" s="8"/>
      <c r="G2374" s="8"/>
      <c r="H2374" s="8"/>
      <c r="I2374" s="8"/>
      <c r="J2374" s="12"/>
      <c r="K2374" s="8"/>
      <c r="L2374" s="8"/>
      <c r="M2374" s="8"/>
      <c r="N2374" s="12"/>
      <c r="O2374" s="8"/>
      <c r="P2374" s="8"/>
      <c r="Q2374" s="8"/>
      <c r="R2374" s="12"/>
      <c r="S2374" s="13"/>
      <c r="T2374" s="13"/>
      <c r="U2374" s="13"/>
      <c r="V2374" s="13"/>
      <c r="W2374" s="13"/>
      <c r="X2374" s="13"/>
      <c r="Y2374" s="13"/>
    </row>
    <row r="2375" spans="1:25" x14ac:dyDescent="0.2">
      <c r="A2375" s="5"/>
      <c r="B2375" s="37"/>
      <c r="C2375" s="7"/>
      <c r="D2375" s="7"/>
      <c r="E2375" s="8"/>
      <c r="F2375" s="8"/>
      <c r="G2375" s="8"/>
      <c r="H2375" s="8"/>
      <c r="I2375" s="8"/>
      <c r="J2375" s="12"/>
      <c r="K2375" s="8"/>
      <c r="L2375" s="8"/>
      <c r="M2375" s="8"/>
      <c r="N2375" s="12"/>
      <c r="O2375" s="8"/>
      <c r="P2375" s="8"/>
      <c r="Q2375" s="8"/>
      <c r="R2375" s="12"/>
      <c r="S2375" s="13"/>
      <c r="T2375" s="13"/>
      <c r="U2375" s="13"/>
      <c r="V2375" s="13"/>
      <c r="W2375" s="13"/>
      <c r="X2375" s="13"/>
      <c r="Y2375" s="13"/>
    </row>
    <row r="2376" spans="1:25" x14ac:dyDescent="0.2">
      <c r="A2376" s="5"/>
      <c r="B2376" s="37"/>
      <c r="C2376" s="7"/>
      <c r="D2376" s="7"/>
      <c r="E2376" s="8"/>
      <c r="F2376" s="8"/>
      <c r="G2376" s="8"/>
      <c r="H2376" s="8"/>
      <c r="I2376" s="8"/>
      <c r="J2376" s="12"/>
      <c r="K2376" s="8"/>
      <c r="L2376" s="8"/>
      <c r="M2376" s="8"/>
      <c r="N2376" s="12"/>
      <c r="O2376" s="8"/>
      <c r="P2376" s="8"/>
      <c r="Q2376" s="8"/>
      <c r="R2376" s="12"/>
      <c r="S2376" s="13"/>
      <c r="T2376" s="13"/>
      <c r="U2376" s="13"/>
      <c r="V2376" s="13"/>
      <c r="W2376" s="13"/>
      <c r="X2376" s="13"/>
      <c r="Y2376" s="13"/>
    </row>
    <row r="2377" spans="1:25" x14ac:dyDescent="0.2">
      <c r="A2377" s="5"/>
      <c r="B2377" s="37"/>
      <c r="C2377" s="7"/>
      <c r="D2377" s="7"/>
      <c r="E2377" s="8"/>
      <c r="F2377" s="8"/>
      <c r="G2377" s="8"/>
      <c r="H2377" s="8"/>
      <c r="I2377" s="8"/>
      <c r="J2377" s="12"/>
      <c r="K2377" s="8"/>
      <c r="L2377" s="8"/>
      <c r="M2377" s="8"/>
      <c r="N2377" s="12"/>
      <c r="O2377" s="8"/>
      <c r="P2377" s="8"/>
      <c r="Q2377" s="8"/>
      <c r="R2377" s="12"/>
      <c r="S2377" s="13"/>
      <c r="T2377" s="13"/>
      <c r="U2377" s="13"/>
      <c r="V2377" s="13"/>
      <c r="W2377" s="13"/>
      <c r="X2377" s="13"/>
      <c r="Y2377" s="13"/>
    </row>
    <row r="2378" spans="1:25" x14ac:dyDescent="0.2">
      <c r="A2378" s="5"/>
      <c r="B2378" s="37"/>
      <c r="C2378" s="7"/>
      <c r="D2378" s="7"/>
      <c r="E2378" s="8"/>
      <c r="F2378" s="8"/>
      <c r="G2378" s="8"/>
      <c r="H2378" s="8"/>
      <c r="I2378" s="8"/>
      <c r="J2378" s="12"/>
      <c r="K2378" s="8"/>
      <c r="L2378" s="8"/>
      <c r="M2378" s="8"/>
      <c r="N2378" s="12"/>
      <c r="O2378" s="8"/>
      <c r="P2378" s="8"/>
      <c r="Q2378" s="8"/>
      <c r="R2378" s="12"/>
      <c r="S2378" s="13"/>
      <c r="T2378" s="13"/>
      <c r="U2378" s="13"/>
      <c r="V2378" s="13"/>
      <c r="W2378" s="13"/>
      <c r="X2378" s="13"/>
      <c r="Y2378" s="13"/>
    </row>
    <row r="2379" spans="1:25" x14ac:dyDescent="0.2">
      <c r="A2379" s="5"/>
      <c r="B2379" s="37"/>
      <c r="C2379" s="7"/>
      <c r="D2379" s="7"/>
      <c r="E2379" s="8"/>
      <c r="F2379" s="8"/>
      <c r="G2379" s="8"/>
      <c r="H2379" s="8"/>
      <c r="I2379" s="8"/>
      <c r="J2379" s="12"/>
      <c r="K2379" s="8"/>
      <c r="L2379" s="8"/>
      <c r="M2379" s="8"/>
      <c r="N2379" s="12"/>
      <c r="O2379" s="8"/>
      <c r="P2379" s="8"/>
      <c r="Q2379" s="8"/>
      <c r="R2379" s="12"/>
      <c r="S2379" s="13"/>
      <c r="T2379" s="13"/>
      <c r="U2379" s="13"/>
      <c r="V2379" s="13"/>
      <c r="W2379" s="13"/>
      <c r="X2379" s="13"/>
      <c r="Y2379" s="13"/>
    </row>
    <row r="2380" spans="1:25" x14ac:dyDescent="0.2">
      <c r="A2380" s="5"/>
      <c r="B2380" s="37"/>
      <c r="C2380" s="7"/>
      <c r="D2380" s="7"/>
      <c r="E2380" s="8"/>
      <c r="F2380" s="8"/>
      <c r="G2380" s="8"/>
      <c r="H2380" s="8"/>
      <c r="I2380" s="8"/>
      <c r="J2380" s="12"/>
      <c r="K2380" s="8"/>
      <c r="L2380" s="8"/>
      <c r="M2380" s="8"/>
      <c r="N2380" s="12"/>
      <c r="O2380" s="8"/>
      <c r="P2380" s="8"/>
      <c r="Q2380" s="8"/>
      <c r="R2380" s="12"/>
      <c r="S2380" s="13"/>
      <c r="T2380" s="13"/>
      <c r="U2380" s="13"/>
      <c r="V2380" s="13"/>
      <c r="W2380" s="13"/>
      <c r="X2380" s="13"/>
      <c r="Y2380" s="13"/>
    </row>
    <row r="2381" spans="1:25" x14ac:dyDescent="0.2">
      <c r="A2381" s="5"/>
      <c r="B2381" s="37"/>
      <c r="C2381" s="7"/>
      <c r="D2381" s="7"/>
      <c r="E2381" s="8"/>
      <c r="F2381" s="8"/>
      <c r="G2381" s="8"/>
      <c r="H2381" s="8"/>
      <c r="I2381" s="8"/>
      <c r="J2381" s="12"/>
      <c r="K2381" s="8"/>
      <c r="L2381" s="8"/>
      <c r="M2381" s="8"/>
      <c r="N2381" s="12"/>
      <c r="O2381" s="8"/>
      <c r="P2381" s="8"/>
      <c r="Q2381" s="8"/>
      <c r="R2381" s="12"/>
      <c r="S2381" s="13"/>
      <c r="T2381" s="13"/>
      <c r="U2381" s="13"/>
      <c r="V2381" s="13"/>
      <c r="W2381" s="13"/>
      <c r="X2381" s="13"/>
      <c r="Y2381" s="13"/>
    </row>
    <row r="2382" spans="1:25" x14ac:dyDescent="0.2">
      <c r="A2382" s="5"/>
      <c r="B2382" s="37"/>
      <c r="C2382" s="7"/>
      <c r="D2382" s="7"/>
      <c r="E2382" s="8"/>
      <c r="F2382" s="8"/>
      <c r="G2382" s="8"/>
      <c r="H2382" s="8"/>
      <c r="I2382" s="8"/>
      <c r="J2382" s="12"/>
      <c r="K2382" s="8"/>
      <c r="L2382" s="8"/>
      <c r="M2382" s="8"/>
      <c r="N2382" s="12"/>
      <c r="O2382" s="8"/>
      <c r="P2382" s="8"/>
      <c r="Q2382" s="8"/>
      <c r="R2382" s="12"/>
      <c r="S2382" s="13"/>
      <c r="T2382" s="13"/>
      <c r="U2382" s="13"/>
      <c r="V2382" s="13"/>
      <c r="W2382" s="13"/>
      <c r="X2382" s="13"/>
      <c r="Y2382" s="13"/>
    </row>
    <row r="2383" spans="1:25" x14ac:dyDescent="0.2">
      <c r="A2383" s="5"/>
      <c r="B2383" s="37"/>
      <c r="C2383" s="7"/>
      <c r="D2383" s="7"/>
      <c r="E2383" s="8"/>
      <c r="F2383" s="8"/>
      <c r="G2383" s="8"/>
      <c r="H2383" s="8"/>
      <c r="I2383" s="8"/>
      <c r="J2383" s="12"/>
      <c r="K2383" s="8"/>
      <c r="L2383" s="8"/>
      <c r="M2383" s="8"/>
      <c r="N2383" s="12"/>
      <c r="O2383" s="8"/>
      <c r="P2383" s="8"/>
      <c r="Q2383" s="8"/>
      <c r="R2383" s="12"/>
      <c r="S2383" s="13"/>
      <c r="T2383" s="13"/>
      <c r="U2383" s="13"/>
      <c r="V2383" s="13"/>
      <c r="W2383" s="13"/>
      <c r="X2383" s="13"/>
      <c r="Y2383" s="13"/>
    </row>
    <row r="2384" spans="1:25" x14ac:dyDescent="0.2">
      <c r="A2384" s="5"/>
      <c r="B2384" s="37"/>
      <c r="C2384" s="7"/>
      <c r="D2384" s="7"/>
      <c r="E2384" s="8"/>
      <c r="F2384" s="8"/>
      <c r="G2384" s="8"/>
      <c r="H2384" s="8"/>
      <c r="I2384" s="8"/>
      <c r="J2384" s="12"/>
      <c r="K2384" s="8"/>
      <c r="L2384" s="8"/>
      <c r="M2384" s="8"/>
      <c r="N2384" s="12"/>
      <c r="O2384" s="8"/>
      <c r="P2384" s="8"/>
      <c r="Q2384" s="8"/>
      <c r="R2384" s="12"/>
      <c r="S2384" s="13"/>
      <c r="T2384" s="13"/>
      <c r="U2384" s="13"/>
      <c r="V2384" s="13"/>
      <c r="W2384" s="13"/>
      <c r="X2384" s="13"/>
      <c r="Y2384" s="13"/>
    </row>
    <row r="2385" spans="1:25" x14ac:dyDescent="0.2">
      <c r="A2385" s="5"/>
      <c r="B2385" s="37"/>
      <c r="C2385" s="7"/>
      <c r="D2385" s="7"/>
      <c r="E2385" s="8"/>
      <c r="F2385" s="8"/>
      <c r="G2385" s="8"/>
      <c r="H2385" s="8"/>
      <c r="I2385" s="8"/>
      <c r="J2385" s="12"/>
      <c r="K2385" s="8"/>
      <c r="L2385" s="8"/>
      <c r="M2385" s="8"/>
      <c r="N2385" s="12"/>
      <c r="O2385" s="8"/>
      <c r="P2385" s="8"/>
      <c r="Q2385" s="8"/>
      <c r="R2385" s="12"/>
      <c r="S2385" s="13"/>
      <c r="T2385" s="13"/>
      <c r="U2385" s="13"/>
      <c r="V2385" s="13"/>
      <c r="W2385" s="13"/>
      <c r="X2385" s="13"/>
      <c r="Y2385" s="13"/>
    </row>
    <row r="2386" spans="1:25" x14ac:dyDescent="0.2">
      <c r="A2386" s="5"/>
      <c r="B2386" s="37"/>
      <c r="C2386" s="7"/>
      <c r="D2386" s="7"/>
      <c r="E2386" s="8"/>
      <c r="F2386" s="8"/>
      <c r="G2386" s="8"/>
      <c r="H2386" s="8"/>
      <c r="I2386" s="8"/>
      <c r="J2386" s="12"/>
      <c r="K2386" s="8"/>
      <c r="L2386" s="8"/>
      <c r="M2386" s="8"/>
      <c r="N2386" s="12"/>
      <c r="O2386" s="8"/>
      <c r="P2386" s="8"/>
      <c r="Q2386" s="8"/>
      <c r="R2386" s="12"/>
      <c r="S2386" s="13"/>
      <c r="T2386" s="13"/>
      <c r="U2386" s="13"/>
      <c r="V2386" s="13"/>
      <c r="W2386" s="13"/>
      <c r="X2386" s="13"/>
      <c r="Y2386" s="13"/>
    </row>
    <row r="2387" spans="1:25" x14ac:dyDescent="0.2">
      <c r="A2387" s="5"/>
      <c r="B2387" s="37"/>
      <c r="C2387" s="7"/>
      <c r="D2387" s="7"/>
      <c r="E2387" s="8"/>
      <c r="F2387" s="8"/>
      <c r="G2387" s="8"/>
      <c r="H2387" s="8"/>
      <c r="I2387" s="8"/>
      <c r="J2387" s="12"/>
      <c r="K2387" s="8"/>
      <c r="L2387" s="8"/>
      <c r="M2387" s="8"/>
      <c r="N2387" s="12"/>
      <c r="O2387" s="8"/>
      <c r="P2387" s="8"/>
      <c r="Q2387" s="8"/>
      <c r="R2387" s="12"/>
      <c r="S2387" s="13"/>
      <c r="T2387" s="13"/>
      <c r="U2387" s="13"/>
      <c r="V2387" s="13"/>
      <c r="W2387" s="13"/>
      <c r="X2387" s="13"/>
      <c r="Y2387" s="13"/>
    </row>
    <row r="2388" spans="1:25" x14ac:dyDescent="0.2">
      <c r="A2388" s="5"/>
      <c r="B2388" s="37"/>
      <c r="C2388" s="7"/>
      <c r="D2388" s="7"/>
      <c r="E2388" s="8"/>
      <c r="F2388" s="8"/>
      <c r="G2388" s="8"/>
      <c r="H2388" s="8"/>
      <c r="I2388" s="8"/>
      <c r="J2388" s="12"/>
      <c r="K2388" s="8"/>
      <c r="L2388" s="8"/>
      <c r="M2388" s="8"/>
      <c r="N2388" s="12"/>
      <c r="O2388" s="8"/>
      <c r="P2388" s="8"/>
      <c r="Q2388" s="8"/>
      <c r="R2388" s="12"/>
      <c r="S2388" s="13"/>
      <c r="T2388" s="13"/>
      <c r="U2388" s="13"/>
      <c r="V2388" s="13"/>
      <c r="W2388" s="13"/>
      <c r="X2388" s="13"/>
      <c r="Y2388" s="13"/>
    </row>
    <row r="2389" spans="1:25" x14ac:dyDescent="0.2">
      <c r="A2389" s="5"/>
      <c r="B2389" s="37"/>
      <c r="C2389" s="7"/>
      <c r="D2389" s="7"/>
      <c r="E2389" s="8"/>
      <c r="F2389" s="8"/>
      <c r="G2389" s="8"/>
      <c r="H2389" s="8"/>
      <c r="I2389" s="8"/>
      <c r="J2389" s="12"/>
      <c r="K2389" s="8"/>
      <c r="L2389" s="8"/>
      <c r="M2389" s="8"/>
      <c r="N2389" s="12"/>
      <c r="O2389" s="8"/>
      <c r="P2389" s="8"/>
      <c r="Q2389" s="8"/>
      <c r="R2389" s="12"/>
      <c r="S2389" s="13"/>
      <c r="T2389" s="13"/>
      <c r="U2389" s="13"/>
      <c r="V2389" s="13"/>
      <c r="W2389" s="13"/>
      <c r="X2389" s="13"/>
      <c r="Y2389" s="13"/>
    </row>
    <row r="2390" spans="1:25" x14ac:dyDescent="0.2">
      <c r="A2390" s="5"/>
      <c r="B2390" s="37"/>
      <c r="C2390" s="7"/>
      <c r="D2390" s="7"/>
      <c r="E2390" s="8"/>
      <c r="F2390" s="8"/>
      <c r="G2390" s="8"/>
      <c r="H2390" s="8"/>
      <c r="I2390" s="8"/>
      <c r="J2390" s="12"/>
      <c r="K2390" s="8"/>
      <c r="L2390" s="8"/>
      <c r="M2390" s="8"/>
      <c r="N2390" s="12"/>
      <c r="O2390" s="8"/>
      <c r="P2390" s="8"/>
      <c r="Q2390" s="8"/>
      <c r="R2390" s="12"/>
      <c r="S2390" s="13"/>
      <c r="T2390" s="13"/>
      <c r="U2390" s="13"/>
      <c r="V2390" s="13"/>
      <c r="W2390" s="13"/>
      <c r="X2390" s="13"/>
      <c r="Y2390" s="13"/>
    </row>
    <row r="2391" spans="1:25" x14ac:dyDescent="0.2">
      <c r="A2391" s="5"/>
      <c r="B2391" s="37"/>
      <c r="C2391" s="7"/>
      <c r="D2391" s="7"/>
      <c r="E2391" s="8"/>
      <c r="F2391" s="8"/>
      <c r="G2391" s="8"/>
      <c r="H2391" s="8"/>
      <c r="I2391" s="8"/>
      <c r="J2391" s="12"/>
      <c r="K2391" s="8"/>
      <c r="L2391" s="8"/>
      <c r="M2391" s="8"/>
      <c r="N2391" s="12"/>
      <c r="O2391" s="8"/>
      <c r="P2391" s="8"/>
      <c r="Q2391" s="8"/>
      <c r="R2391" s="12"/>
      <c r="S2391" s="13"/>
      <c r="T2391" s="13"/>
      <c r="U2391" s="13"/>
      <c r="V2391" s="13"/>
      <c r="W2391" s="13"/>
      <c r="X2391" s="13"/>
      <c r="Y2391" s="13"/>
    </row>
    <row r="2392" spans="1:25" x14ac:dyDescent="0.2">
      <c r="A2392" s="5"/>
      <c r="B2392" s="37"/>
      <c r="C2392" s="7"/>
      <c r="D2392" s="7"/>
      <c r="E2392" s="8"/>
      <c r="F2392" s="8"/>
      <c r="G2392" s="8"/>
      <c r="H2392" s="8"/>
      <c r="I2392" s="8"/>
      <c r="J2392" s="12"/>
      <c r="K2392" s="8"/>
      <c r="L2392" s="8"/>
      <c r="M2392" s="8"/>
      <c r="N2392" s="12"/>
      <c r="O2392" s="8"/>
      <c r="P2392" s="8"/>
      <c r="Q2392" s="8"/>
      <c r="R2392" s="12"/>
      <c r="S2392" s="13"/>
      <c r="T2392" s="13"/>
      <c r="U2392" s="13"/>
      <c r="V2392" s="13"/>
      <c r="W2392" s="13"/>
      <c r="X2392" s="13"/>
      <c r="Y2392" s="13"/>
    </row>
    <row r="2393" spans="1:25" x14ac:dyDescent="0.2">
      <c r="A2393" s="5"/>
      <c r="B2393" s="37"/>
      <c r="C2393" s="7"/>
      <c r="D2393" s="7"/>
      <c r="E2393" s="8"/>
      <c r="F2393" s="8"/>
      <c r="G2393" s="8"/>
      <c r="H2393" s="8"/>
      <c r="I2393" s="8"/>
      <c r="J2393" s="12"/>
      <c r="K2393" s="8"/>
      <c r="L2393" s="8"/>
      <c r="M2393" s="8"/>
      <c r="N2393" s="12"/>
      <c r="O2393" s="8"/>
      <c r="P2393" s="8"/>
      <c r="Q2393" s="8"/>
      <c r="R2393" s="12"/>
      <c r="S2393" s="13"/>
      <c r="T2393" s="13"/>
      <c r="U2393" s="13"/>
      <c r="V2393" s="13"/>
      <c r="W2393" s="13"/>
      <c r="X2393" s="13"/>
      <c r="Y2393" s="13"/>
    </row>
    <row r="2394" spans="1:25" x14ac:dyDescent="0.2">
      <c r="A2394" s="5"/>
      <c r="B2394" s="37"/>
      <c r="C2394" s="7"/>
      <c r="D2394" s="7"/>
      <c r="E2394" s="8"/>
      <c r="F2394" s="8"/>
      <c r="G2394" s="8"/>
      <c r="H2394" s="8"/>
      <c r="I2394" s="8"/>
      <c r="J2394" s="12"/>
      <c r="K2394" s="8"/>
      <c r="L2394" s="8"/>
      <c r="M2394" s="8"/>
      <c r="N2394" s="12"/>
      <c r="O2394" s="8"/>
      <c r="P2394" s="8"/>
      <c r="Q2394" s="8"/>
      <c r="R2394" s="12"/>
      <c r="S2394" s="13"/>
      <c r="T2394" s="13"/>
      <c r="U2394" s="13"/>
      <c r="V2394" s="13"/>
      <c r="W2394" s="13"/>
      <c r="X2394" s="13"/>
      <c r="Y2394" s="13"/>
    </row>
    <row r="2395" spans="1:25" x14ac:dyDescent="0.2">
      <c r="A2395" s="5"/>
      <c r="B2395" s="37"/>
      <c r="C2395" s="7"/>
      <c r="D2395" s="7"/>
      <c r="E2395" s="8"/>
      <c r="F2395" s="8"/>
      <c r="G2395" s="8"/>
      <c r="H2395" s="8"/>
      <c r="I2395" s="8"/>
      <c r="J2395" s="12"/>
      <c r="K2395" s="8"/>
      <c r="L2395" s="8"/>
      <c r="M2395" s="8"/>
      <c r="N2395" s="12"/>
      <c r="O2395" s="8"/>
      <c r="P2395" s="8"/>
      <c r="Q2395" s="8"/>
      <c r="R2395" s="12"/>
      <c r="S2395" s="13"/>
      <c r="T2395" s="13"/>
      <c r="U2395" s="13"/>
      <c r="V2395" s="13"/>
      <c r="W2395" s="13"/>
      <c r="X2395" s="13"/>
      <c r="Y2395" s="13"/>
    </row>
    <row r="2396" spans="1:25" x14ac:dyDescent="0.2">
      <c r="A2396" s="5"/>
      <c r="B2396" s="37"/>
      <c r="C2396" s="7"/>
      <c r="D2396" s="7"/>
      <c r="E2396" s="8"/>
      <c r="F2396" s="8"/>
      <c r="G2396" s="8"/>
      <c r="H2396" s="8"/>
      <c r="I2396" s="8"/>
      <c r="J2396" s="12"/>
      <c r="K2396" s="8"/>
      <c r="L2396" s="8"/>
      <c r="M2396" s="8"/>
      <c r="N2396" s="12"/>
      <c r="O2396" s="8"/>
      <c r="P2396" s="8"/>
      <c r="Q2396" s="8"/>
      <c r="R2396" s="12"/>
      <c r="S2396" s="13"/>
      <c r="T2396" s="13"/>
      <c r="U2396" s="13"/>
      <c r="V2396" s="13"/>
      <c r="W2396" s="13"/>
      <c r="X2396" s="13"/>
      <c r="Y2396" s="13"/>
    </row>
    <row r="2397" spans="1:25" x14ac:dyDescent="0.2">
      <c r="A2397" s="5"/>
      <c r="B2397" s="37"/>
      <c r="C2397" s="7"/>
      <c r="D2397" s="7"/>
      <c r="E2397" s="8"/>
      <c r="F2397" s="8"/>
      <c r="G2397" s="8"/>
      <c r="H2397" s="8"/>
      <c r="I2397" s="8"/>
      <c r="J2397" s="12"/>
      <c r="K2397" s="8"/>
      <c r="L2397" s="8"/>
      <c r="M2397" s="8"/>
      <c r="N2397" s="12"/>
      <c r="O2397" s="8"/>
      <c r="P2397" s="8"/>
      <c r="Q2397" s="8"/>
      <c r="R2397" s="12"/>
      <c r="S2397" s="13"/>
      <c r="T2397" s="13"/>
      <c r="U2397" s="13"/>
      <c r="V2397" s="13"/>
      <c r="W2397" s="13"/>
      <c r="X2397" s="13"/>
      <c r="Y2397" s="13"/>
    </row>
    <row r="2398" spans="1:25" x14ac:dyDescent="0.2">
      <c r="A2398" s="5"/>
      <c r="B2398" s="37"/>
      <c r="C2398" s="7"/>
      <c r="D2398" s="7"/>
      <c r="E2398" s="8"/>
      <c r="F2398" s="8"/>
      <c r="G2398" s="8"/>
      <c r="H2398" s="8"/>
      <c r="I2398" s="8"/>
      <c r="J2398" s="12"/>
      <c r="K2398" s="8"/>
      <c r="L2398" s="8"/>
      <c r="M2398" s="8"/>
      <c r="N2398" s="12"/>
      <c r="O2398" s="8"/>
      <c r="P2398" s="8"/>
      <c r="Q2398" s="8"/>
      <c r="R2398" s="12"/>
      <c r="S2398" s="13"/>
      <c r="T2398" s="13"/>
      <c r="U2398" s="13"/>
      <c r="V2398" s="13"/>
      <c r="W2398" s="13"/>
      <c r="X2398" s="13"/>
      <c r="Y2398" s="13"/>
    </row>
    <row r="2399" spans="1:25" x14ac:dyDescent="0.2">
      <c r="A2399" s="5"/>
      <c r="B2399" s="37"/>
      <c r="C2399" s="7"/>
      <c r="D2399" s="7"/>
      <c r="E2399" s="8"/>
      <c r="F2399" s="8"/>
      <c r="G2399" s="8"/>
      <c r="H2399" s="8"/>
      <c r="I2399" s="8"/>
      <c r="J2399" s="12"/>
      <c r="K2399" s="8"/>
      <c r="L2399" s="8"/>
      <c r="M2399" s="8"/>
      <c r="N2399" s="12"/>
      <c r="O2399" s="8"/>
      <c r="P2399" s="8"/>
      <c r="Q2399" s="8"/>
      <c r="R2399" s="12"/>
      <c r="S2399" s="13"/>
      <c r="T2399" s="13"/>
      <c r="U2399" s="13"/>
      <c r="V2399" s="13"/>
      <c r="W2399" s="13"/>
      <c r="X2399" s="13"/>
      <c r="Y2399" s="13"/>
    </row>
    <row r="2400" spans="1:25" x14ac:dyDescent="0.2">
      <c r="A2400" s="5"/>
      <c r="B2400" s="37"/>
      <c r="C2400" s="7"/>
      <c r="D2400" s="7"/>
      <c r="E2400" s="8"/>
      <c r="F2400" s="8"/>
      <c r="G2400" s="8"/>
      <c r="H2400" s="8"/>
      <c r="I2400" s="8"/>
      <c r="J2400" s="12"/>
      <c r="K2400" s="8"/>
      <c r="L2400" s="8"/>
      <c r="M2400" s="8"/>
      <c r="N2400" s="12"/>
      <c r="O2400" s="8"/>
      <c r="P2400" s="8"/>
      <c r="Q2400" s="8"/>
      <c r="R2400" s="12"/>
      <c r="S2400" s="13"/>
      <c r="T2400" s="13"/>
      <c r="U2400" s="13"/>
      <c r="V2400" s="13"/>
      <c r="W2400" s="13"/>
      <c r="X2400" s="13"/>
      <c r="Y2400" s="13"/>
    </row>
    <row r="2401" spans="1:25" x14ac:dyDescent="0.2">
      <c r="A2401" s="5"/>
      <c r="B2401" s="37"/>
      <c r="C2401" s="7"/>
      <c r="D2401" s="7"/>
      <c r="E2401" s="8"/>
      <c r="F2401" s="8"/>
      <c r="G2401" s="8"/>
      <c r="H2401" s="8"/>
      <c r="I2401" s="8"/>
      <c r="J2401" s="12"/>
      <c r="K2401" s="8"/>
      <c r="L2401" s="8"/>
      <c r="M2401" s="8"/>
      <c r="N2401" s="12"/>
      <c r="O2401" s="8"/>
      <c r="P2401" s="8"/>
      <c r="Q2401" s="8"/>
      <c r="R2401" s="12"/>
      <c r="S2401" s="13"/>
      <c r="T2401" s="13"/>
      <c r="U2401" s="13"/>
      <c r="V2401" s="13"/>
      <c r="W2401" s="13"/>
      <c r="X2401" s="13"/>
      <c r="Y2401" s="13"/>
    </row>
    <row r="2402" spans="1:25" x14ac:dyDescent="0.2">
      <c r="A2402" s="5"/>
      <c r="B2402" s="37"/>
      <c r="C2402" s="7"/>
      <c r="D2402" s="7"/>
      <c r="E2402" s="8"/>
      <c r="F2402" s="8"/>
      <c r="G2402" s="8"/>
      <c r="H2402" s="8"/>
      <c r="I2402" s="8"/>
      <c r="J2402" s="12"/>
      <c r="K2402" s="8"/>
      <c r="L2402" s="8"/>
      <c r="M2402" s="8"/>
      <c r="N2402" s="12"/>
      <c r="O2402" s="8"/>
      <c r="P2402" s="8"/>
      <c r="Q2402" s="8"/>
      <c r="R2402" s="12"/>
      <c r="S2402" s="13"/>
      <c r="T2402" s="13"/>
      <c r="U2402" s="13"/>
      <c r="V2402" s="13"/>
      <c r="W2402" s="13"/>
      <c r="X2402" s="13"/>
      <c r="Y2402" s="13"/>
    </row>
    <row r="2403" spans="1:25" x14ac:dyDescent="0.2">
      <c r="A2403" s="5"/>
      <c r="B2403" s="37"/>
      <c r="C2403" s="7"/>
      <c r="D2403" s="7"/>
      <c r="E2403" s="8"/>
      <c r="F2403" s="8"/>
      <c r="G2403" s="8"/>
      <c r="H2403" s="8"/>
      <c r="I2403" s="8"/>
      <c r="J2403" s="12"/>
      <c r="K2403" s="8"/>
      <c r="L2403" s="8"/>
      <c r="M2403" s="8"/>
      <c r="N2403" s="12"/>
      <c r="O2403" s="8"/>
      <c r="P2403" s="8"/>
      <c r="Q2403" s="8"/>
      <c r="R2403" s="12"/>
      <c r="S2403" s="13"/>
      <c r="T2403" s="13"/>
      <c r="U2403" s="13"/>
      <c r="V2403" s="13"/>
      <c r="W2403" s="13"/>
      <c r="X2403" s="13"/>
      <c r="Y2403" s="13"/>
    </row>
    <row r="2404" spans="1:25" x14ac:dyDescent="0.2">
      <c r="A2404" s="5"/>
      <c r="B2404" s="37"/>
      <c r="C2404" s="7"/>
      <c r="D2404" s="7"/>
      <c r="E2404" s="8"/>
      <c r="F2404" s="8"/>
      <c r="G2404" s="8"/>
      <c r="H2404" s="8"/>
      <c r="I2404" s="8"/>
      <c r="J2404" s="12"/>
      <c r="K2404" s="8"/>
      <c r="L2404" s="8"/>
      <c r="M2404" s="8"/>
      <c r="N2404" s="12"/>
      <c r="O2404" s="8"/>
      <c r="P2404" s="8"/>
      <c r="Q2404" s="8"/>
      <c r="R2404" s="12"/>
      <c r="S2404" s="13"/>
      <c r="T2404" s="13"/>
      <c r="U2404" s="13"/>
      <c r="V2404" s="13"/>
      <c r="W2404" s="13"/>
      <c r="X2404" s="13"/>
      <c r="Y2404" s="13"/>
    </row>
    <row r="2405" spans="1:25" x14ac:dyDescent="0.2">
      <c r="A2405" s="5"/>
      <c r="B2405" s="37"/>
      <c r="C2405" s="7"/>
      <c r="D2405" s="7"/>
      <c r="E2405" s="8"/>
      <c r="F2405" s="8"/>
      <c r="G2405" s="8"/>
      <c r="H2405" s="8"/>
      <c r="I2405" s="8"/>
      <c r="J2405" s="12"/>
      <c r="K2405" s="8"/>
      <c r="L2405" s="8"/>
      <c r="M2405" s="8"/>
      <c r="N2405" s="12"/>
      <c r="O2405" s="8"/>
      <c r="P2405" s="8"/>
      <c r="Q2405" s="8"/>
      <c r="R2405" s="12"/>
      <c r="S2405" s="13"/>
      <c r="T2405" s="13"/>
      <c r="U2405" s="13"/>
      <c r="V2405" s="13"/>
      <c r="W2405" s="13"/>
      <c r="X2405" s="13"/>
      <c r="Y2405" s="13"/>
    </row>
    <row r="2406" spans="1:25" x14ac:dyDescent="0.2">
      <c r="A2406" s="5"/>
      <c r="B2406" s="37"/>
      <c r="C2406" s="7"/>
      <c r="D2406" s="7"/>
      <c r="E2406" s="8"/>
      <c r="F2406" s="8"/>
      <c r="G2406" s="8"/>
      <c r="H2406" s="8"/>
      <c r="I2406" s="8"/>
      <c r="J2406" s="12"/>
      <c r="K2406" s="8"/>
      <c r="L2406" s="8"/>
      <c r="M2406" s="8"/>
      <c r="N2406" s="12"/>
      <c r="O2406" s="8"/>
      <c r="P2406" s="8"/>
      <c r="Q2406" s="8"/>
      <c r="R2406" s="12"/>
      <c r="S2406" s="13"/>
      <c r="T2406" s="13"/>
      <c r="U2406" s="13"/>
      <c r="V2406" s="13"/>
      <c r="W2406" s="13"/>
      <c r="X2406" s="13"/>
      <c r="Y2406" s="13"/>
    </row>
    <row r="2407" spans="1:25" x14ac:dyDescent="0.2">
      <c r="A2407" s="5"/>
      <c r="B2407" s="37"/>
      <c r="C2407" s="7"/>
      <c r="D2407" s="7"/>
      <c r="E2407" s="8"/>
      <c r="F2407" s="8"/>
      <c r="G2407" s="8"/>
      <c r="H2407" s="8"/>
      <c r="I2407" s="8"/>
      <c r="J2407" s="12"/>
      <c r="K2407" s="8"/>
      <c r="L2407" s="8"/>
      <c r="M2407" s="8"/>
      <c r="N2407" s="12"/>
      <c r="O2407" s="8"/>
      <c r="P2407" s="8"/>
      <c r="Q2407" s="8"/>
      <c r="R2407" s="12"/>
      <c r="S2407" s="13"/>
      <c r="T2407" s="13"/>
      <c r="U2407" s="13"/>
      <c r="V2407" s="13"/>
      <c r="W2407" s="13"/>
      <c r="X2407" s="13"/>
      <c r="Y2407" s="13"/>
    </row>
    <row r="2408" spans="1:25" x14ac:dyDescent="0.2">
      <c r="A2408" s="5"/>
      <c r="B2408" s="37"/>
      <c r="C2408" s="7"/>
      <c r="D2408" s="7"/>
      <c r="E2408" s="8"/>
      <c r="F2408" s="8"/>
      <c r="G2408" s="8"/>
      <c r="H2408" s="8"/>
      <c r="I2408" s="8"/>
      <c r="J2408" s="12"/>
      <c r="K2408" s="8"/>
      <c r="L2408" s="8"/>
      <c r="M2408" s="8"/>
      <c r="N2408" s="12"/>
      <c r="O2408" s="8"/>
      <c r="P2408" s="8"/>
      <c r="Q2408" s="8"/>
      <c r="R2408" s="12"/>
      <c r="S2408" s="13"/>
      <c r="T2408" s="13"/>
      <c r="U2408" s="13"/>
      <c r="V2408" s="13"/>
      <c r="W2408" s="13"/>
      <c r="X2408" s="13"/>
      <c r="Y2408" s="13"/>
    </row>
    <row r="2409" spans="1:25" x14ac:dyDescent="0.2">
      <c r="A2409" s="5"/>
      <c r="B2409" s="37"/>
      <c r="C2409" s="7"/>
      <c r="D2409" s="7"/>
      <c r="E2409" s="8"/>
      <c r="F2409" s="8"/>
      <c r="G2409" s="8"/>
      <c r="H2409" s="8"/>
      <c r="I2409" s="8"/>
      <c r="J2409" s="12"/>
      <c r="K2409" s="8"/>
      <c r="L2409" s="8"/>
      <c r="M2409" s="8"/>
      <c r="N2409" s="12"/>
      <c r="O2409" s="8"/>
      <c r="P2409" s="8"/>
      <c r="Q2409" s="8"/>
      <c r="R2409" s="12"/>
      <c r="S2409" s="13"/>
      <c r="T2409" s="13"/>
      <c r="U2409" s="13"/>
      <c r="V2409" s="13"/>
      <c r="W2409" s="13"/>
      <c r="X2409" s="13"/>
      <c r="Y2409" s="13"/>
    </row>
    <row r="2410" spans="1:25" x14ac:dyDescent="0.2">
      <c r="A2410" s="5"/>
      <c r="B2410" s="37"/>
      <c r="C2410" s="7"/>
      <c r="D2410" s="7"/>
      <c r="E2410" s="8"/>
      <c r="F2410" s="8"/>
      <c r="G2410" s="8"/>
      <c r="H2410" s="8"/>
      <c r="I2410" s="8"/>
      <c r="J2410" s="12"/>
      <c r="K2410" s="8"/>
      <c r="L2410" s="8"/>
      <c r="M2410" s="8"/>
      <c r="N2410" s="12"/>
      <c r="O2410" s="8"/>
      <c r="P2410" s="8"/>
      <c r="Q2410" s="8"/>
      <c r="R2410" s="12"/>
      <c r="S2410" s="13"/>
      <c r="T2410" s="13"/>
      <c r="U2410" s="13"/>
      <c r="V2410" s="13"/>
      <c r="W2410" s="13"/>
      <c r="X2410" s="13"/>
      <c r="Y2410" s="13"/>
    </row>
    <row r="2411" spans="1:25" x14ac:dyDescent="0.2">
      <c r="A2411" s="5"/>
      <c r="B2411" s="37"/>
      <c r="C2411" s="7"/>
      <c r="D2411" s="7"/>
      <c r="E2411" s="8"/>
      <c r="F2411" s="8"/>
      <c r="G2411" s="8"/>
      <c r="H2411" s="8"/>
      <c r="I2411" s="8"/>
      <c r="J2411" s="12"/>
      <c r="K2411" s="8"/>
      <c r="L2411" s="8"/>
      <c r="M2411" s="8"/>
      <c r="N2411" s="12"/>
      <c r="O2411" s="8"/>
      <c r="P2411" s="8"/>
      <c r="Q2411" s="8"/>
      <c r="R2411" s="12"/>
      <c r="S2411" s="13"/>
      <c r="T2411" s="13"/>
      <c r="U2411" s="13"/>
      <c r="V2411" s="13"/>
      <c r="W2411" s="13"/>
      <c r="X2411" s="13"/>
      <c r="Y2411" s="13"/>
    </row>
    <row r="2412" spans="1:25" x14ac:dyDescent="0.2">
      <c r="A2412" s="5"/>
      <c r="B2412" s="37"/>
      <c r="C2412" s="7"/>
      <c r="D2412" s="7"/>
      <c r="E2412" s="8"/>
      <c r="F2412" s="8"/>
      <c r="G2412" s="8"/>
      <c r="H2412" s="8"/>
      <c r="I2412" s="8"/>
      <c r="J2412" s="12"/>
      <c r="K2412" s="8"/>
      <c r="L2412" s="8"/>
      <c r="M2412" s="8"/>
      <c r="N2412" s="12"/>
      <c r="O2412" s="8"/>
      <c r="P2412" s="8"/>
      <c r="Q2412" s="8"/>
      <c r="R2412" s="12"/>
      <c r="S2412" s="13"/>
      <c r="T2412" s="13"/>
      <c r="U2412" s="13"/>
      <c r="V2412" s="13"/>
      <c r="W2412" s="13"/>
      <c r="X2412" s="13"/>
      <c r="Y2412" s="13"/>
    </row>
    <row r="2413" spans="1:25" x14ac:dyDescent="0.2">
      <c r="A2413" s="5"/>
      <c r="B2413" s="37"/>
      <c r="C2413" s="7"/>
      <c r="D2413" s="7"/>
      <c r="E2413" s="8"/>
      <c r="F2413" s="8"/>
      <c r="G2413" s="8"/>
      <c r="H2413" s="8"/>
      <c r="I2413" s="8"/>
      <c r="J2413" s="12"/>
      <c r="K2413" s="8"/>
      <c r="L2413" s="8"/>
      <c r="M2413" s="8"/>
      <c r="N2413" s="12"/>
      <c r="O2413" s="8"/>
      <c r="P2413" s="8"/>
      <c r="Q2413" s="8"/>
      <c r="R2413" s="12"/>
      <c r="S2413" s="13"/>
      <c r="T2413" s="13"/>
      <c r="U2413" s="13"/>
      <c r="V2413" s="13"/>
      <c r="W2413" s="13"/>
      <c r="X2413" s="13"/>
      <c r="Y2413" s="13"/>
    </row>
    <row r="2414" spans="1:25" x14ac:dyDescent="0.2">
      <c r="A2414" s="5"/>
      <c r="B2414" s="37"/>
      <c r="C2414" s="7"/>
      <c r="D2414" s="7"/>
      <c r="E2414" s="8"/>
      <c r="F2414" s="8"/>
      <c r="G2414" s="8"/>
      <c r="H2414" s="8"/>
      <c r="I2414" s="8"/>
      <c r="J2414" s="12"/>
      <c r="K2414" s="8"/>
      <c r="L2414" s="8"/>
      <c r="M2414" s="8"/>
      <c r="N2414" s="12"/>
      <c r="O2414" s="8"/>
      <c r="P2414" s="8"/>
      <c r="Q2414" s="8"/>
      <c r="R2414" s="12"/>
      <c r="S2414" s="13"/>
      <c r="T2414" s="13"/>
      <c r="U2414" s="13"/>
      <c r="V2414" s="13"/>
      <c r="W2414" s="13"/>
      <c r="X2414" s="13"/>
      <c r="Y2414" s="13"/>
    </row>
    <row r="2415" spans="1:25" x14ac:dyDescent="0.2">
      <c r="A2415" s="5"/>
      <c r="B2415" s="37"/>
      <c r="C2415" s="7"/>
      <c r="D2415" s="7"/>
      <c r="E2415" s="8"/>
      <c r="F2415" s="8"/>
      <c r="G2415" s="8"/>
      <c r="H2415" s="8"/>
      <c r="I2415" s="8"/>
      <c r="J2415" s="12"/>
      <c r="K2415" s="8"/>
      <c r="L2415" s="8"/>
      <c r="M2415" s="8"/>
      <c r="N2415" s="12"/>
      <c r="O2415" s="8"/>
      <c r="P2415" s="8"/>
      <c r="Q2415" s="8"/>
      <c r="R2415" s="12"/>
      <c r="S2415" s="13"/>
      <c r="T2415" s="13"/>
      <c r="U2415" s="13"/>
      <c r="V2415" s="13"/>
      <c r="W2415" s="13"/>
      <c r="X2415" s="13"/>
      <c r="Y2415" s="13"/>
    </row>
    <row r="2416" spans="1:25" x14ac:dyDescent="0.2">
      <c r="A2416" s="5"/>
      <c r="B2416" s="37"/>
      <c r="C2416" s="7"/>
      <c r="D2416" s="7"/>
      <c r="E2416" s="8"/>
      <c r="F2416" s="8"/>
      <c r="G2416" s="8"/>
      <c r="H2416" s="8"/>
      <c r="I2416" s="8"/>
      <c r="J2416" s="12"/>
      <c r="K2416" s="8"/>
      <c r="L2416" s="8"/>
      <c r="M2416" s="8"/>
      <c r="N2416" s="12"/>
      <c r="O2416" s="8"/>
      <c r="P2416" s="8"/>
      <c r="Q2416" s="8"/>
      <c r="R2416" s="12"/>
      <c r="S2416" s="13"/>
      <c r="T2416" s="13"/>
      <c r="U2416" s="13"/>
      <c r="V2416" s="13"/>
      <c r="W2416" s="13"/>
      <c r="X2416" s="13"/>
      <c r="Y2416" s="13"/>
    </row>
    <row r="2417" spans="1:25" x14ac:dyDescent="0.2">
      <c r="A2417" s="5"/>
      <c r="B2417" s="37"/>
      <c r="C2417" s="7"/>
      <c r="D2417" s="7"/>
      <c r="E2417" s="8"/>
      <c r="F2417" s="8"/>
      <c r="G2417" s="8"/>
      <c r="H2417" s="8"/>
      <c r="I2417" s="8"/>
      <c r="J2417" s="12"/>
      <c r="K2417" s="8"/>
      <c r="L2417" s="8"/>
      <c r="M2417" s="8"/>
      <c r="N2417" s="12"/>
      <c r="O2417" s="8"/>
      <c r="P2417" s="8"/>
      <c r="Q2417" s="8"/>
      <c r="R2417" s="12"/>
      <c r="S2417" s="13"/>
      <c r="T2417" s="13"/>
      <c r="U2417" s="13"/>
      <c r="V2417" s="13"/>
      <c r="W2417" s="13"/>
      <c r="X2417" s="13"/>
      <c r="Y2417" s="13"/>
    </row>
    <row r="2418" spans="1:25" x14ac:dyDescent="0.2">
      <c r="A2418" s="5"/>
      <c r="B2418" s="37"/>
      <c r="C2418" s="7"/>
      <c r="D2418" s="7"/>
      <c r="E2418" s="8"/>
      <c r="F2418" s="8"/>
      <c r="G2418" s="8"/>
      <c r="H2418" s="8"/>
      <c r="I2418" s="8"/>
      <c r="J2418" s="12"/>
      <c r="K2418" s="8"/>
      <c r="L2418" s="8"/>
      <c r="M2418" s="8"/>
      <c r="N2418" s="12"/>
      <c r="O2418" s="8"/>
      <c r="P2418" s="8"/>
      <c r="Q2418" s="8"/>
      <c r="R2418" s="12"/>
      <c r="S2418" s="13"/>
      <c r="T2418" s="13"/>
      <c r="U2418" s="13"/>
      <c r="V2418" s="13"/>
      <c r="W2418" s="13"/>
      <c r="X2418" s="13"/>
      <c r="Y2418" s="13"/>
    </row>
    <row r="2419" spans="1:25" x14ac:dyDescent="0.2">
      <c r="A2419" s="5"/>
      <c r="B2419" s="37"/>
      <c r="C2419" s="7"/>
      <c r="D2419" s="7"/>
      <c r="E2419" s="8"/>
      <c r="F2419" s="8"/>
      <c r="G2419" s="8"/>
      <c r="H2419" s="8"/>
      <c r="I2419" s="8"/>
      <c r="J2419" s="12"/>
      <c r="K2419" s="8"/>
      <c r="L2419" s="8"/>
      <c r="M2419" s="8"/>
      <c r="N2419" s="12"/>
      <c r="O2419" s="8"/>
      <c r="P2419" s="8"/>
      <c r="Q2419" s="8"/>
      <c r="R2419" s="12"/>
      <c r="S2419" s="13"/>
      <c r="T2419" s="13"/>
      <c r="U2419" s="13"/>
      <c r="V2419" s="13"/>
      <c r="W2419" s="13"/>
      <c r="X2419" s="13"/>
      <c r="Y2419" s="13"/>
    </row>
    <row r="2420" spans="1:25" x14ac:dyDescent="0.2">
      <c r="A2420" s="5"/>
      <c r="B2420" s="37"/>
      <c r="C2420" s="7"/>
      <c r="D2420" s="7"/>
      <c r="E2420" s="8"/>
      <c r="F2420" s="8"/>
      <c r="G2420" s="8"/>
      <c r="H2420" s="8"/>
      <c r="I2420" s="8"/>
      <c r="J2420" s="12"/>
      <c r="K2420" s="8"/>
      <c r="L2420" s="8"/>
      <c r="M2420" s="8"/>
      <c r="N2420" s="12"/>
      <c r="O2420" s="8"/>
      <c r="P2420" s="8"/>
      <c r="Q2420" s="8"/>
      <c r="R2420" s="12"/>
      <c r="S2420" s="13"/>
      <c r="T2420" s="13"/>
      <c r="U2420" s="13"/>
      <c r="V2420" s="13"/>
      <c r="W2420" s="13"/>
      <c r="X2420" s="13"/>
      <c r="Y2420" s="13"/>
    </row>
    <row r="2421" spans="1:25" x14ac:dyDescent="0.2">
      <c r="A2421" s="5"/>
      <c r="B2421" s="37"/>
      <c r="C2421" s="7"/>
      <c r="D2421" s="7"/>
      <c r="E2421" s="8"/>
      <c r="F2421" s="8"/>
      <c r="G2421" s="8"/>
      <c r="H2421" s="8"/>
      <c r="I2421" s="8"/>
      <c r="J2421" s="12"/>
      <c r="K2421" s="8"/>
      <c r="L2421" s="8"/>
      <c r="M2421" s="8"/>
      <c r="N2421" s="12"/>
      <c r="O2421" s="8"/>
      <c r="P2421" s="8"/>
      <c r="Q2421" s="8"/>
      <c r="R2421" s="12"/>
      <c r="S2421" s="13"/>
      <c r="T2421" s="13"/>
      <c r="U2421" s="13"/>
      <c r="V2421" s="13"/>
      <c r="W2421" s="13"/>
      <c r="X2421" s="13"/>
      <c r="Y2421" s="13"/>
    </row>
    <row r="2422" spans="1:25" x14ac:dyDescent="0.2">
      <c r="A2422" s="5"/>
      <c r="B2422" s="37"/>
      <c r="C2422" s="7"/>
      <c r="D2422" s="7"/>
      <c r="E2422" s="8"/>
      <c r="F2422" s="8"/>
      <c r="G2422" s="8"/>
      <c r="H2422" s="8"/>
      <c r="I2422" s="8"/>
      <c r="J2422" s="12"/>
      <c r="K2422" s="8"/>
      <c r="L2422" s="8"/>
      <c r="M2422" s="8"/>
      <c r="N2422" s="12"/>
      <c r="O2422" s="8"/>
      <c r="P2422" s="8"/>
      <c r="Q2422" s="8"/>
      <c r="R2422" s="12"/>
      <c r="S2422" s="13"/>
      <c r="T2422" s="13"/>
      <c r="U2422" s="13"/>
      <c r="V2422" s="13"/>
      <c r="W2422" s="13"/>
      <c r="X2422" s="13"/>
      <c r="Y2422" s="13"/>
    </row>
    <row r="2423" spans="1:25" x14ac:dyDescent="0.2">
      <c r="A2423" s="5"/>
      <c r="B2423" s="37"/>
      <c r="C2423" s="7"/>
      <c r="D2423" s="7"/>
      <c r="E2423" s="8"/>
      <c r="F2423" s="8"/>
      <c r="G2423" s="8"/>
      <c r="H2423" s="8"/>
      <c r="I2423" s="8"/>
      <c r="J2423" s="12"/>
      <c r="K2423" s="8"/>
      <c r="L2423" s="8"/>
      <c r="M2423" s="8"/>
      <c r="N2423" s="12"/>
      <c r="O2423" s="8"/>
      <c r="P2423" s="8"/>
      <c r="Q2423" s="8"/>
      <c r="R2423" s="12"/>
      <c r="S2423" s="13"/>
      <c r="T2423" s="13"/>
      <c r="U2423" s="13"/>
      <c r="V2423" s="13"/>
      <c r="W2423" s="13"/>
      <c r="X2423" s="13"/>
      <c r="Y2423" s="13"/>
    </row>
    <row r="2424" spans="1:25" x14ac:dyDescent="0.2">
      <c r="A2424" s="5"/>
      <c r="B2424" s="37"/>
      <c r="C2424" s="7"/>
      <c r="D2424" s="7"/>
      <c r="E2424" s="8"/>
      <c r="F2424" s="8"/>
      <c r="G2424" s="8"/>
      <c r="H2424" s="8"/>
      <c r="I2424" s="8"/>
      <c r="J2424" s="12"/>
      <c r="K2424" s="8"/>
      <c r="L2424" s="8"/>
      <c r="M2424" s="8"/>
      <c r="N2424" s="12"/>
      <c r="O2424" s="8"/>
      <c r="P2424" s="8"/>
      <c r="Q2424" s="8"/>
      <c r="R2424" s="12"/>
      <c r="S2424" s="13"/>
      <c r="T2424" s="13"/>
      <c r="U2424" s="13"/>
      <c r="V2424" s="13"/>
      <c r="W2424" s="13"/>
      <c r="X2424" s="13"/>
      <c r="Y2424" s="13"/>
    </row>
    <row r="2425" spans="1:25" x14ac:dyDescent="0.2">
      <c r="A2425" s="5"/>
      <c r="B2425" s="37"/>
      <c r="C2425" s="7"/>
      <c r="D2425" s="7"/>
      <c r="E2425" s="8"/>
      <c r="F2425" s="8"/>
      <c r="G2425" s="8"/>
      <c r="H2425" s="8"/>
      <c r="I2425" s="8"/>
      <c r="J2425" s="12"/>
      <c r="K2425" s="8"/>
      <c r="L2425" s="8"/>
      <c r="M2425" s="8"/>
      <c r="N2425" s="12"/>
      <c r="O2425" s="8"/>
      <c r="P2425" s="8"/>
      <c r="Q2425" s="8"/>
      <c r="R2425" s="12"/>
      <c r="S2425" s="13"/>
      <c r="T2425" s="13"/>
      <c r="U2425" s="13"/>
      <c r="V2425" s="13"/>
      <c r="W2425" s="13"/>
      <c r="X2425" s="13"/>
      <c r="Y2425" s="13"/>
    </row>
    <row r="2426" spans="1:25" x14ac:dyDescent="0.2">
      <c r="A2426" s="5"/>
      <c r="B2426" s="37"/>
      <c r="C2426" s="7"/>
      <c r="D2426" s="7"/>
      <c r="E2426" s="8"/>
      <c r="F2426" s="8"/>
      <c r="G2426" s="8"/>
      <c r="H2426" s="8"/>
      <c r="I2426" s="8"/>
      <c r="J2426" s="12"/>
      <c r="K2426" s="8"/>
      <c r="L2426" s="8"/>
      <c r="M2426" s="8"/>
      <c r="N2426" s="12"/>
      <c r="O2426" s="8"/>
      <c r="P2426" s="8"/>
      <c r="Q2426" s="8"/>
      <c r="R2426" s="12"/>
      <c r="S2426" s="13"/>
      <c r="T2426" s="13"/>
      <c r="U2426" s="13"/>
      <c r="V2426" s="13"/>
      <c r="W2426" s="13"/>
      <c r="X2426" s="13"/>
      <c r="Y2426" s="13"/>
    </row>
    <row r="2427" spans="1:25" x14ac:dyDescent="0.2">
      <c r="A2427" s="5"/>
      <c r="B2427" s="37"/>
      <c r="C2427" s="7"/>
      <c r="D2427" s="7"/>
      <c r="E2427" s="8"/>
      <c r="F2427" s="8"/>
      <c r="G2427" s="8"/>
      <c r="H2427" s="8"/>
      <c r="I2427" s="8"/>
      <c r="J2427" s="12"/>
      <c r="K2427" s="8"/>
      <c r="L2427" s="8"/>
      <c r="M2427" s="8"/>
      <c r="N2427" s="12"/>
      <c r="O2427" s="8"/>
      <c r="P2427" s="8"/>
      <c r="Q2427" s="8"/>
      <c r="R2427" s="12"/>
      <c r="S2427" s="13"/>
      <c r="T2427" s="13"/>
      <c r="U2427" s="13"/>
      <c r="V2427" s="13"/>
      <c r="W2427" s="13"/>
      <c r="X2427" s="13"/>
      <c r="Y2427" s="13"/>
    </row>
    <row r="2428" spans="1:25" x14ac:dyDescent="0.2">
      <c r="A2428" s="5"/>
      <c r="B2428" s="37"/>
      <c r="C2428" s="7"/>
      <c r="D2428" s="7"/>
      <c r="E2428" s="8"/>
      <c r="F2428" s="8"/>
      <c r="G2428" s="8"/>
      <c r="H2428" s="8"/>
      <c r="I2428" s="8"/>
      <c r="J2428" s="12"/>
      <c r="K2428" s="8"/>
      <c r="L2428" s="8"/>
      <c r="M2428" s="8"/>
      <c r="N2428" s="12"/>
      <c r="O2428" s="8"/>
      <c r="P2428" s="8"/>
      <c r="Q2428" s="8"/>
      <c r="R2428" s="12"/>
      <c r="S2428" s="13"/>
      <c r="T2428" s="13"/>
      <c r="U2428" s="13"/>
      <c r="V2428" s="13"/>
      <c r="W2428" s="13"/>
      <c r="X2428" s="13"/>
      <c r="Y2428" s="13"/>
    </row>
    <row r="2429" spans="1:25" x14ac:dyDescent="0.2">
      <c r="A2429" s="5"/>
      <c r="B2429" s="37"/>
      <c r="C2429" s="7"/>
      <c r="D2429" s="7"/>
      <c r="E2429" s="8"/>
      <c r="F2429" s="8"/>
      <c r="G2429" s="8"/>
      <c r="H2429" s="8"/>
      <c r="I2429" s="8"/>
      <c r="J2429" s="12"/>
      <c r="K2429" s="8"/>
      <c r="L2429" s="8"/>
      <c r="M2429" s="8"/>
      <c r="N2429" s="12"/>
      <c r="O2429" s="8"/>
      <c r="P2429" s="8"/>
      <c r="Q2429" s="8"/>
      <c r="R2429" s="12"/>
      <c r="S2429" s="13"/>
      <c r="T2429" s="13"/>
      <c r="U2429" s="13"/>
      <c r="V2429" s="13"/>
      <c r="W2429" s="13"/>
      <c r="X2429" s="13"/>
      <c r="Y2429" s="13"/>
    </row>
    <row r="2430" spans="1:25" x14ac:dyDescent="0.2">
      <c r="A2430" s="5"/>
      <c r="B2430" s="37"/>
      <c r="C2430" s="7"/>
      <c r="D2430" s="7"/>
      <c r="E2430" s="8"/>
      <c r="F2430" s="8"/>
      <c r="G2430" s="8"/>
      <c r="H2430" s="8"/>
      <c r="I2430" s="8"/>
      <c r="J2430" s="12"/>
      <c r="K2430" s="8"/>
      <c r="L2430" s="8"/>
      <c r="M2430" s="8"/>
      <c r="N2430" s="12"/>
      <c r="O2430" s="8"/>
      <c r="P2430" s="8"/>
      <c r="Q2430" s="8"/>
      <c r="R2430" s="12"/>
      <c r="S2430" s="13"/>
      <c r="T2430" s="13"/>
      <c r="U2430" s="13"/>
      <c r="V2430" s="13"/>
      <c r="W2430" s="13"/>
      <c r="X2430" s="13"/>
      <c r="Y2430" s="13"/>
    </row>
    <row r="2431" spans="1:25" x14ac:dyDescent="0.2">
      <c r="A2431" s="5"/>
      <c r="B2431" s="37"/>
      <c r="C2431" s="7"/>
      <c r="D2431" s="7"/>
      <c r="E2431" s="8"/>
      <c r="F2431" s="8"/>
      <c r="G2431" s="8"/>
      <c r="H2431" s="8"/>
      <c r="I2431" s="8"/>
      <c r="J2431" s="12"/>
      <c r="K2431" s="8"/>
      <c r="L2431" s="8"/>
      <c r="M2431" s="8"/>
      <c r="N2431" s="12"/>
      <c r="O2431" s="8"/>
      <c r="P2431" s="8"/>
      <c r="Q2431" s="8"/>
      <c r="R2431" s="12"/>
      <c r="S2431" s="13"/>
      <c r="T2431" s="13"/>
      <c r="U2431" s="13"/>
      <c r="V2431" s="13"/>
      <c r="W2431" s="13"/>
      <c r="X2431" s="13"/>
      <c r="Y2431" s="13"/>
    </row>
    <row r="2432" spans="1:25" x14ac:dyDescent="0.2">
      <c r="A2432" s="5"/>
      <c r="B2432" s="37"/>
      <c r="C2432" s="7"/>
      <c r="D2432" s="7"/>
      <c r="E2432" s="8"/>
      <c r="F2432" s="8"/>
      <c r="G2432" s="8"/>
      <c r="H2432" s="8"/>
      <c r="I2432" s="8"/>
      <c r="J2432" s="12"/>
      <c r="K2432" s="8"/>
      <c r="L2432" s="8"/>
      <c r="M2432" s="8"/>
      <c r="N2432" s="12"/>
      <c r="O2432" s="8"/>
      <c r="P2432" s="8"/>
      <c r="Q2432" s="8"/>
      <c r="R2432" s="12"/>
      <c r="S2432" s="13"/>
      <c r="T2432" s="13"/>
      <c r="U2432" s="13"/>
      <c r="V2432" s="13"/>
      <c r="W2432" s="13"/>
      <c r="X2432" s="13"/>
      <c r="Y2432" s="13"/>
    </row>
    <row r="2433" spans="1:25" x14ac:dyDescent="0.2">
      <c r="A2433" s="5"/>
      <c r="B2433" s="37"/>
      <c r="C2433" s="7"/>
      <c r="D2433" s="7"/>
      <c r="E2433" s="8"/>
      <c r="F2433" s="8"/>
      <c r="G2433" s="8"/>
      <c r="H2433" s="8"/>
      <c r="I2433" s="8"/>
      <c r="J2433" s="12"/>
      <c r="K2433" s="8"/>
      <c r="L2433" s="8"/>
      <c r="M2433" s="8"/>
      <c r="N2433" s="12"/>
      <c r="O2433" s="8"/>
      <c r="P2433" s="8"/>
      <c r="Q2433" s="8"/>
      <c r="R2433" s="12"/>
      <c r="S2433" s="13"/>
      <c r="T2433" s="13"/>
      <c r="U2433" s="13"/>
      <c r="V2433" s="13"/>
      <c r="W2433" s="13"/>
      <c r="X2433" s="13"/>
      <c r="Y2433" s="13"/>
    </row>
    <row r="2434" spans="1:25" x14ac:dyDescent="0.2">
      <c r="A2434" s="5"/>
      <c r="B2434" s="37"/>
      <c r="C2434" s="7"/>
      <c r="D2434" s="7"/>
      <c r="E2434" s="8"/>
      <c r="F2434" s="8"/>
      <c r="G2434" s="8"/>
      <c r="H2434" s="8"/>
      <c r="I2434" s="8"/>
      <c r="J2434" s="12"/>
      <c r="K2434" s="8"/>
      <c r="L2434" s="8"/>
      <c r="M2434" s="8"/>
      <c r="N2434" s="12"/>
      <c r="O2434" s="8"/>
      <c r="P2434" s="8"/>
      <c r="Q2434" s="8"/>
      <c r="R2434" s="12"/>
      <c r="S2434" s="13"/>
      <c r="T2434" s="13"/>
      <c r="U2434" s="13"/>
      <c r="V2434" s="13"/>
      <c r="W2434" s="13"/>
      <c r="X2434" s="13"/>
      <c r="Y2434" s="13"/>
    </row>
    <row r="2435" spans="1:25" x14ac:dyDescent="0.2">
      <c r="A2435" s="5"/>
      <c r="B2435" s="37"/>
      <c r="C2435" s="7"/>
      <c r="D2435" s="7"/>
      <c r="E2435" s="8"/>
      <c r="F2435" s="8"/>
      <c r="G2435" s="8"/>
      <c r="H2435" s="8"/>
      <c r="I2435" s="8"/>
      <c r="J2435" s="12"/>
      <c r="K2435" s="8"/>
      <c r="L2435" s="8"/>
      <c r="M2435" s="8"/>
      <c r="N2435" s="12"/>
      <c r="O2435" s="8"/>
      <c r="P2435" s="8"/>
      <c r="Q2435" s="8"/>
      <c r="R2435" s="12"/>
      <c r="S2435" s="13"/>
      <c r="T2435" s="13"/>
      <c r="U2435" s="13"/>
      <c r="V2435" s="13"/>
      <c r="W2435" s="13"/>
      <c r="X2435" s="13"/>
      <c r="Y2435" s="13"/>
    </row>
    <row r="2436" spans="1:25" x14ac:dyDescent="0.2">
      <c r="A2436" s="5"/>
      <c r="B2436" s="37"/>
      <c r="C2436" s="7"/>
      <c r="D2436" s="7"/>
      <c r="E2436" s="8"/>
      <c r="F2436" s="8"/>
      <c r="G2436" s="8"/>
      <c r="H2436" s="8"/>
      <c r="I2436" s="8"/>
      <c r="J2436" s="12"/>
      <c r="K2436" s="8"/>
      <c r="L2436" s="8"/>
      <c r="M2436" s="8"/>
      <c r="N2436" s="12"/>
      <c r="O2436" s="8"/>
      <c r="P2436" s="8"/>
      <c r="Q2436" s="8"/>
      <c r="R2436" s="12"/>
      <c r="S2436" s="13"/>
      <c r="T2436" s="13"/>
      <c r="U2436" s="13"/>
      <c r="V2436" s="13"/>
      <c r="W2436" s="13"/>
      <c r="X2436" s="13"/>
      <c r="Y2436" s="13"/>
    </row>
    <row r="2437" spans="1:25" x14ac:dyDescent="0.2">
      <c r="A2437" s="5"/>
      <c r="B2437" s="37"/>
      <c r="C2437" s="7"/>
      <c r="D2437" s="7"/>
      <c r="E2437" s="8"/>
      <c r="F2437" s="8"/>
      <c r="G2437" s="8"/>
      <c r="H2437" s="8"/>
      <c r="I2437" s="8"/>
      <c r="J2437" s="12"/>
      <c r="K2437" s="8"/>
      <c r="L2437" s="8"/>
      <c r="M2437" s="8"/>
      <c r="N2437" s="12"/>
      <c r="O2437" s="8"/>
      <c r="P2437" s="8"/>
      <c r="Q2437" s="8"/>
      <c r="R2437" s="12"/>
      <c r="S2437" s="13"/>
      <c r="T2437" s="13"/>
      <c r="U2437" s="13"/>
      <c r="V2437" s="13"/>
      <c r="W2437" s="13"/>
      <c r="X2437" s="13"/>
      <c r="Y2437" s="13"/>
    </row>
    <row r="2438" spans="1:25" x14ac:dyDescent="0.2">
      <c r="A2438" s="5"/>
      <c r="B2438" s="37"/>
      <c r="C2438" s="7"/>
      <c r="D2438" s="7"/>
      <c r="E2438" s="8"/>
      <c r="F2438" s="8"/>
      <c r="G2438" s="8"/>
      <c r="H2438" s="8"/>
      <c r="I2438" s="8"/>
      <c r="J2438" s="12"/>
      <c r="K2438" s="8"/>
      <c r="L2438" s="8"/>
      <c r="M2438" s="8"/>
      <c r="N2438" s="12"/>
      <c r="O2438" s="8"/>
      <c r="P2438" s="8"/>
      <c r="Q2438" s="8"/>
      <c r="R2438" s="12"/>
      <c r="S2438" s="13"/>
      <c r="T2438" s="13"/>
      <c r="U2438" s="13"/>
      <c r="V2438" s="13"/>
      <c r="W2438" s="13"/>
      <c r="X2438" s="13"/>
      <c r="Y2438" s="13"/>
    </row>
    <row r="2439" spans="1:25" x14ac:dyDescent="0.2">
      <c r="A2439" s="5"/>
      <c r="B2439" s="37"/>
      <c r="C2439" s="7"/>
      <c r="D2439" s="7"/>
      <c r="E2439" s="8"/>
      <c r="F2439" s="8"/>
      <c r="G2439" s="8"/>
      <c r="H2439" s="8"/>
      <c r="I2439" s="8"/>
      <c r="J2439" s="12"/>
      <c r="K2439" s="8"/>
      <c r="L2439" s="8"/>
      <c r="M2439" s="8"/>
      <c r="N2439" s="12"/>
      <c r="O2439" s="8"/>
      <c r="P2439" s="8"/>
      <c r="Q2439" s="8"/>
      <c r="R2439" s="12"/>
      <c r="S2439" s="13"/>
      <c r="T2439" s="13"/>
      <c r="U2439" s="13"/>
      <c r="V2439" s="13"/>
      <c r="W2439" s="13"/>
      <c r="X2439" s="13"/>
      <c r="Y2439" s="13"/>
    </row>
    <row r="2440" spans="1:25" x14ac:dyDescent="0.2">
      <c r="A2440" s="5"/>
      <c r="B2440" s="37"/>
      <c r="C2440" s="7"/>
      <c r="D2440" s="7"/>
      <c r="E2440" s="8"/>
      <c r="F2440" s="8"/>
      <c r="G2440" s="8"/>
      <c r="H2440" s="8"/>
      <c r="I2440" s="8"/>
      <c r="J2440" s="12"/>
      <c r="K2440" s="8"/>
      <c r="L2440" s="8"/>
      <c r="M2440" s="8"/>
      <c r="N2440" s="12"/>
      <c r="O2440" s="8"/>
      <c r="P2440" s="8"/>
      <c r="Q2440" s="8"/>
      <c r="R2440" s="12"/>
      <c r="S2440" s="13"/>
      <c r="T2440" s="13"/>
      <c r="U2440" s="13"/>
      <c r="V2440" s="13"/>
      <c r="W2440" s="13"/>
      <c r="X2440" s="13"/>
      <c r="Y2440" s="13"/>
    </row>
    <row r="2441" spans="1:25" x14ac:dyDescent="0.2">
      <c r="A2441" s="5"/>
      <c r="B2441" s="37"/>
      <c r="C2441" s="7"/>
      <c r="D2441" s="7"/>
      <c r="E2441" s="8"/>
      <c r="F2441" s="8"/>
      <c r="G2441" s="8"/>
      <c r="H2441" s="8"/>
      <c r="I2441" s="8"/>
      <c r="J2441" s="12"/>
      <c r="K2441" s="8"/>
      <c r="L2441" s="8"/>
      <c r="M2441" s="8"/>
      <c r="N2441" s="12"/>
      <c r="O2441" s="8"/>
      <c r="P2441" s="8"/>
      <c r="Q2441" s="8"/>
      <c r="R2441" s="12"/>
      <c r="S2441" s="13"/>
      <c r="T2441" s="13"/>
      <c r="U2441" s="13"/>
      <c r="V2441" s="13"/>
      <c r="W2441" s="13"/>
      <c r="X2441" s="13"/>
      <c r="Y2441" s="13"/>
    </row>
    <row r="2442" spans="1:25" x14ac:dyDescent="0.2">
      <c r="A2442" s="5"/>
      <c r="B2442" s="37"/>
      <c r="C2442" s="7"/>
      <c r="D2442" s="7"/>
      <c r="E2442" s="8"/>
      <c r="F2442" s="8"/>
      <c r="G2442" s="8"/>
      <c r="H2442" s="8"/>
      <c r="I2442" s="8"/>
      <c r="J2442" s="12"/>
      <c r="K2442" s="8"/>
      <c r="L2442" s="8"/>
      <c r="M2442" s="8"/>
      <c r="N2442" s="12"/>
      <c r="O2442" s="8"/>
      <c r="P2442" s="8"/>
      <c r="Q2442" s="8"/>
      <c r="R2442" s="12"/>
      <c r="S2442" s="13"/>
      <c r="T2442" s="13"/>
      <c r="U2442" s="13"/>
      <c r="V2442" s="13"/>
      <c r="W2442" s="13"/>
      <c r="X2442" s="13"/>
      <c r="Y2442" s="13"/>
    </row>
    <row r="2443" spans="1:25" x14ac:dyDescent="0.2">
      <c r="A2443" s="5"/>
      <c r="B2443" s="37"/>
      <c r="C2443" s="7"/>
      <c r="D2443" s="7"/>
      <c r="E2443" s="8"/>
      <c r="F2443" s="8"/>
      <c r="G2443" s="8"/>
      <c r="H2443" s="8"/>
      <c r="I2443" s="8"/>
      <c r="J2443" s="12"/>
      <c r="K2443" s="8"/>
      <c r="L2443" s="8"/>
      <c r="M2443" s="8"/>
      <c r="N2443" s="12"/>
      <c r="O2443" s="8"/>
      <c r="P2443" s="8"/>
      <c r="Q2443" s="8"/>
      <c r="R2443" s="12"/>
      <c r="S2443" s="13"/>
      <c r="T2443" s="13"/>
      <c r="U2443" s="13"/>
      <c r="V2443" s="13"/>
      <c r="W2443" s="13"/>
      <c r="X2443" s="13"/>
      <c r="Y2443" s="13"/>
    </row>
    <row r="2444" spans="1:25" x14ac:dyDescent="0.2">
      <c r="A2444" s="5"/>
      <c r="B2444" s="37"/>
      <c r="C2444" s="7"/>
      <c r="D2444" s="7"/>
      <c r="E2444" s="8"/>
      <c r="F2444" s="8"/>
      <c r="G2444" s="8"/>
      <c r="H2444" s="8"/>
      <c r="I2444" s="8"/>
      <c r="J2444" s="12"/>
      <c r="K2444" s="8"/>
      <c r="L2444" s="8"/>
      <c r="M2444" s="8"/>
      <c r="N2444" s="12"/>
      <c r="O2444" s="8"/>
      <c r="P2444" s="8"/>
      <c r="Q2444" s="8"/>
      <c r="R2444" s="12"/>
      <c r="S2444" s="13"/>
      <c r="T2444" s="13"/>
      <c r="U2444" s="13"/>
      <c r="V2444" s="13"/>
      <c r="W2444" s="13"/>
      <c r="X2444" s="13"/>
      <c r="Y2444" s="13"/>
    </row>
    <row r="2445" spans="1:25" x14ac:dyDescent="0.2">
      <c r="A2445" s="5"/>
      <c r="B2445" s="37"/>
      <c r="C2445" s="7"/>
      <c r="D2445" s="7"/>
      <c r="E2445" s="8"/>
      <c r="F2445" s="8"/>
      <c r="G2445" s="8"/>
      <c r="H2445" s="8"/>
      <c r="I2445" s="8"/>
      <c r="J2445" s="12"/>
      <c r="K2445" s="8"/>
      <c r="L2445" s="8"/>
      <c r="M2445" s="8"/>
      <c r="N2445" s="12"/>
      <c r="O2445" s="8"/>
      <c r="P2445" s="8"/>
      <c r="Q2445" s="8"/>
      <c r="R2445" s="12"/>
      <c r="S2445" s="13"/>
      <c r="T2445" s="13"/>
      <c r="U2445" s="13"/>
      <c r="V2445" s="13"/>
      <c r="W2445" s="13"/>
      <c r="X2445" s="13"/>
      <c r="Y2445" s="13"/>
    </row>
    <row r="2446" spans="1:25" x14ac:dyDescent="0.2">
      <c r="A2446" s="5"/>
      <c r="B2446" s="37"/>
      <c r="C2446" s="7"/>
      <c r="D2446" s="7"/>
      <c r="E2446" s="8"/>
      <c r="F2446" s="8"/>
      <c r="G2446" s="8"/>
      <c r="H2446" s="8"/>
      <c r="I2446" s="8"/>
      <c r="J2446" s="12"/>
      <c r="K2446" s="8"/>
      <c r="L2446" s="8"/>
      <c r="M2446" s="8"/>
      <c r="N2446" s="12"/>
      <c r="O2446" s="8"/>
      <c r="P2446" s="8"/>
      <c r="Q2446" s="8"/>
      <c r="R2446" s="12"/>
      <c r="S2446" s="13"/>
      <c r="T2446" s="13"/>
      <c r="U2446" s="13"/>
      <c r="V2446" s="13"/>
      <c r="W2446" s="13"/>
      <c r="X2446" s="13"/>
      <c r="Y2446" s="13"/>
    </row>
    <row r="2447" spans="1:25" x14ac:dyDescent="0.2">
      <c r="A2447" s="5"/>
      <c r="B2447" s="37"/>
      <c r="C2447" s="7"/>
      <c r="D2447" s="7"/>
      <c r="E2447" s="8"/>
      <c r="F2447" s="8"/>
      <c r="G2447" s="8"/>
      <c r="H2447" s="8"/>
      <c r="I2447" s="8"/>
      <c r="J2447" s="12"/>
      <c r="K2447" s="8"/>
      <c r="L2447" s="8"/>
      <c r="M2447" s="8"/>
      <c r="N2447" s="12"/>
      <c r="O2447" s="8"/>
      <c r="P2447" s="8"/>
      <c r="Q2447" s="8"/>
      <c r="R2447" s="12"/>
      <c r="S2447" s="13"/>
      <c r="T2447" s="13"/>
      <c r="U2447" s="13"/>
      <c r="V2447" s="13"/>
      <c r="W2447" s="13"/>
      <c r="X2447" s="13"/>
      <c r="Y2447" s="13"/>
    </row>
    <row r="2448" spans="1:25" x14ac:dyDescent="0.2">
      <c r="A2448" s="5"/>
      <c r="B2448" s="37"/>
      <c r="C2448" s="7"/>
      <c r="D2448" s="7"/>
      <c r="E2448" s="8"/>
      <c r="F2448" s="8"/>
      <c r="G2448" s="8"/>
      <c r="H2448" s="8"/>
      <c r="I2448" s="8"/>
      <c r="J2448" s="12"/>
      <c r="K2448" s="8"/>
      <c r="L2448" s="8"/>
      <c r="M2448" s="8"/>
      <c r="N2448" s="12"/>
      <c r="O2448" s="8"/>
      <c r="P2448" s="8"/>
      <c r="Q2448" s="8"/>
      <c r="R2448" s="12"/>
      <c r="S2448" s="13"/>
      <c r="T2448" s="13"/>
      <c r="U2448" s="13"/>
      <c r="V2448" s="13"/>
      <c r="W2448" s="13"/>
      <c r="X2448" s="13"/>
      <c r="Y2448" s="13"/>
    </row>
    <row r="2449" spans="1:25" x14ac:dyDescent="0.2">
      <c r="A2449" s="5"/>
      <c r="B2449" s="37"/>
      <c r="C2449" s="7"/>
      <c r="D2449" s="7"/>
      <c r="E2449" s="8"/>
      <c r="F2449" s="8"/>
      <c r="G2449" s="8"/>
      <c r="H2449" s="8"/>
      <c r="I2449" s="8"/>
      <c r="J2449" s="12"/>
      <c r="K2449" s="8"/>
      <c r="L2449" s="8"/>
      <c r="M2449" s="8"/>
      <c r="N2449" s="12"/>
      <c r="O2449" s="8"/>
      <c r="P2449" s="8"/>
      <c r="Q2449" s="8"/>
      <c r="R2449" s="12"/>
      <c r="S2449" s="13"/>
      <c r="T2449" s="13"/>
      <c r="U2449" s="13"/>
      <c r="V2449" s="13"/>
      <c r="W2449" s="13"/>
      <c r="X2449" s="13"/>
      <c r="Y2449" s="13"/>
    </row>
    <row r="2450" spans="1:25" x14ac:dyDescent="0.2">
      <c r="A2450" s="5"/>
      <c r="B2450" s="37"/>
      <c r="C2450" s="7"/>
      <c r="D2450" s="7"/>
      <c r="E2450" s="8"/>
      <c r="F2450" s="8"/>
      <c r="G2450" s="8"/>
      <c r="H2450" s="8"/>
      <c r="I2450" s="8"/>
      <c r="J2450" s="12"/>
      <c r="K2450" s="8"/>
      <c r="L2450" s="8"/>
      <c r="M2450" s="8"/>
      <c r="N2450" s="12"/>
      <c r="O2450" s="8"/>
      <c r="P2450" s="8"/>
      <c r="Q2450" s="8"/>
      <c r="R2450" s="12"/>
      <c r="S2450" s="13"/>
      <c r="T2450" s="13"/>
      <c r="U2450" s="13"/>
      <c r="V2450" s="13"/>
      <c r="W2450" s="13"/>
      <c r="X2450" s="13"/>
      <c r="Y2450" s="13"/>
    </row>
    <row r="2451" spans="1:25" x14ac:dyDescent="0.2">
      <c r="A2451" s="5"/>
      <c r="B2451" s="37"/>
      <c r="C2451" s="7"/>
      <c r="D2451" s="7"/>
      <c r="E2451" s="8"/>
      <c r="F2451" s="8"/>
      <c r="G2451" s="8"/>
      <c r="H2451" s="8"/>
      <c r="I2451" s="8"/>
      <c r="J2451" s="12"/>
      <c r="K2451" s="8"/>
      <c r="L2451" s="8"/>
      <c r="M2451" s="8"/>
      <c r="N2451" s="12"/>
      <c r="O2451" s="8"/>
      <c r="P2451" s="8"/>
      <c r="Q2451" s="8"/>
      <c r="R2451" s="12"/>
      <c r="S2451" s="13"/>
      <c r="T2451" s="13"/>
      <c r="U2451" s="13"/>
      <c r="V2451" s="13"/>
      <c r="W2451" s="13"/>
      <c r="X2451" s="13"/>
      <c r="Y2451" s="13"/>
    </row>
    <row r="2452" spans="1:25" x14ac:dyDescent="0.2">
      <c r="A2452" s="5"/>
      <c r="B2452" s="37"/>
      <c r="C2452" s="7"/>
      <c r="D2452" s="7"/>
      <c r="E2452" s="8"/>
      <c r="F2452" s="8"/>
      <c r="G2452" s="8"/>
      <c r="H2452" s="8"/>
      <c r="I2452" s="8"/>
      <c r="J2452" s="12"/>
      <c r="K2452" s="8"/>
      <c r="L2452" s="8"/>
      <c r="M2452" s="8"/>
      <c r="N2452" s="12"/>
      <c r="O2452" s="8"/>
      <c r="P2452" s="8"/>
      <c r="Q2452" s="8"/>
      <c r="R2452" s="12"/>
      <c r="S2452" s="13"/>
      <c r="T2452" s="13"/>
      <c r="U2452" s="13"/>
      <c r="V2452" s="13"/>
      <c r="W2452" s="13"/>
      <c r="X2452" s="13"/>
      <c r="Y2452" s="13"/>
    </row>
    <row r="2453" spans="1:25" x14ac:dyDescent="0.2">
      <c r="A2453" s="5"/>
      <c r="B2453" s="37"/>
      <c r="C2453" s="7"/>
      <c r="D2453" s="7"/>
      <c r="E2453" s="8"/>
      <c r="F2453" s="8"/>
      <c r="G2453" s="8"/>
      <c r="H2453" s="8"/>
      <c r="I2453" s="8"/>
      <c r="J2453" s="12"/>
      <c r="K2453" s="8"/>
      <c r="L2453" s="8"/>
      <c r="M2453" s="8"/>
      <c r="N2453" s="12"/>
      <c r="O2453" s="8"/>
      <c r="P2453" s="8"/>
      <c r="Q2453" s="8"/>
      <c r="R2453" s="12"/>
      <c r="S2453" s="13"/>
      <c r="T2453" s="13"/>
      <c r="U2453" s="13"/>
      <c r="V2453" s="13"/>
      <c r="W2453" s="13"/>
      <c r="X2453" s="13"/>
      <c r="Y2453" s="13"/>
    </row>
    <row r="2454" spans="1:25" x14ac:dyDescent="0.2">
      <c r="A2454" s="5"/>
      <c r="B2454" s="37"/>
      <c r="C2454" s="7"/>
      <c r="D2454" s="7"/>
      <c r="E2454" s="8"/>
      <c r="F2454" s="8"/>
      <c r="G2454" s="8"/>
      <c r="H2454" s="8"/>
      <c r="I2454" s="8"/>
      <c r="J2454" s="12"/>
      <c r="K2454" s="8"/>
      <c r="L2454" s="8"/>
      <c r="M2454" s="8"/>
      <c r="N2454" s="12"/>
      <c r="O2454" s="8"/>
      <c r="P2454" s="8"/>
      <c r="Q2454" s="8"/>
      <c r="R2454" s="12"/>
      <c r="S2454" s="13"/>
      <c r="T2454" s="13"/>
      <c r="U2454" s="13"/>
      <c r="V2454" s="13"/>
      <c r="W2454" s="13"/>
      <c r="X2454" s="13"/>
      <c r="Y2454" s="13"/>
    </row>
    <row r="2455" spans="1:25" x14ac:dyDescent="0.2">
      <c r="A2455" s="5"/>
      <c r="B2455" s="37"/>
      <c r="C2455" s="7"/>
      <c r="D2455" s="7"/>
      <c r="E2455" s="8"/>
      <c r="F2455" s="8"/>
      <c r="G2455" s="8"/>
      <c r="H2455" s="8"/>
      <c r="I2455" s="8"/>
      <c r="J2455" s="12"/>
      <c r="K2455" s="8"/>
      <c r="L2455" s="8"/>
      <c r="M2455" s="8"/>
      <c r="N2455" s="12"/>
      <c r="O2455" s="8"/>
      <c r="P2455" s="8"/>
      <c r="Q2455" s="8"/>
      <c r="R2455" s="12"/>
      <c r="S2455" s="13"/>
      <c r="T2455" s="13"/>
      <c r="U2455" s="13"/>
      <c r="V2455" s="13"/>
      <c r="W2455" s="13"/>
      <c r="X2455" s="13"/>
      <c r="Y2455" s="13"/>
    </row>
    <row r="2456" spans="1:25" x14ac:dyDescent="0.2">
      <c r="A2456" s="5"/>
      <c r="B2456" s="37"/>
      <c r="C2456" s="7"/>
      <c r="D2456" s="7"/>
      <c r="E2456" s="8"/>
      <c r="F2456" s="8"/>
      <c r="G2456" s="8"/>
      <c r="H2456" s="8"/>
      <c r="I2456" s="8"/>
      <c r="J2456" s="12"/>
      <c r="K2456" s="8"/>
      <c r="L2456" s="8"/>
      <c r="M2456" s="8"/>
      <c r="N2456" s="12"/>
      <c r="O2456" s="8"/>
      <c r="P2456" s="8"/>
      <c r="Q2456" s="8"/>
      <c r="R2456" s="12"/>
      <c r="S2456" s="13"/>
      <c r="T2456" s="13"/>
      <c r="U2456" s="13"/>
      <c r="V2456" s="13"/>
      <c r="W2456" s="13"/>
      <c r="X2456" s="13"/>
      <c r="Y2456" s="13"/>
    </row>
    <row r="2457" spans="1:25" x14ac:dyDescent="0.2">
      <c r="A2457" s="5"/>
      <c r="B2457" s="37"/>
      <c r="C2457" s="7"/>
      <c r="D2457" s="7"/>
      <c r="E2457" s="8"/>
      <c r="F2457" s="8"/>
      <c r="G2457" s="8"/>
      <c r="H2457" s="8"/>
      <c r="I2457" s="8"/>
      <c r="J2457" s="12"/>
      <c r="K2457" s="8"/>
      <c r="L2457" s="8"/>
      <c r="M2457" s="8"/>
      <c r="N2457" s="12"/>
      <c r="O2457" s="8"/>
      <c r="P2457" s="8"/>
      <c r="Q2457" s="8"/>
      <c r="R2457" s="12"/>
      <c r="S2457" s="13"/>
      <c r="T2457" s="13"/>
      <c r="U2457" s="13"/>
      <c r="V2457" s="13"/>
      <c r="W2457" s="13"/>
      <c r="X2457" s="13"/>
      <c r="Y2457" s="13"/>
    </row>
    <row r="2458" spans="1:25" x14ac:dyDescent="0.2">
      <c r="A2458" s="5"/>
      <c r="B2458" s="37"/>
      <c r="C2458" s="7"/>
      <c r="D2458" s="7"/>
      <c r="E2458" s="8"/>
      <c r="F2458" s="8"/>
      <c r="G2458" s="8"/>
      <c r="H2458" s="8"/>
      <c r="I2458" s="8"/>
      <c r="J2458" s="12"/>
      <c r="K2458" s="8"/>
      <c r="L2458" s="8"/>
      <c r="M2458" s="8"/>
      <c r="N2458" s="12"/>
      <c r="O2458" s="8"/>
      <c r="P2458" s="8"/>
      <c r="Q2458" s="8"/>
      <c r="R2458" s="12"/>
      <c r="S2458" s="13"/>
      <c r="T2458" s="13"/>
      <c r="U2458" s="13"/>
      <c r="V2458" s="13"/>
      <c r="W2458" s="13"/>
      <c r="X2458" s="13"/>
      <c r="Y2458" s="13"/>
    </row>
    <row r="2459" spans="1:25" x14ac:dyDescent="0.2">
      <c r="A2459" s="5"/>
      <c r="B2459" s="37"/>
      <c r="C2459" s="7"/>
      <c r="D2459" s="7"/>
      <c r="E2459" s="8"/>
      <c r="F2459" s="8"/>
      <c r="G2459" s="8"/>
      <c r="H2459" s="8"/>
      <c r="I2459" s="8"/>
      <c r="J2459" s="12"/>
      <c r="K2459" s="8"/>
      <c r="L2459" s="8"/>
      <c r="M2459" s="8"/>
      <c r="N2459" s="12"/>
      <c r="O2459" s="8"/>
      <c r="P2459" s="8"/>
      <c r="Q2459" s="8"/>
      <c r="R2459" s="12"/>
      <c r="S2459" s="13"/>
      <c r="T2459" s="13"/>
      <c r="U2459" s="13"/>
      <c r="V2459" s="13"/>
      <c r="W2459" s="13"/>
      <c r="X2459" s="13"/>
      <c r="Y2459" s="13"/>
    </row>
    <row r="2460" spans="1:25" x14ac:dyDescent="0.2">
      <c r="A2460" s="5"/>
      <c r="B2460" s="37"/>
      <c r="C2460" s="7"/>
      <c r="D2460" s="7"/>
      <c r="E2460" s="8"/>
      <c r="F2460" s="8"/>
      <c r="G2460" s="8"/>
      <c r="H2460" s="8"/>
      <c r="I2460" s="8"/>
      <c r="J2460" s="12"/>
      <c r="K2460" s="8"/>
      <c r="L2460" s="8"/>
      <c r="M2460" s="8"/>
      <c r="N2460" s="12"/>
      <c r="O2460" s="8"/>
      <c r="P2460" s="8"/>
      <c r="Q2460" s="8"/>
      <c r="R2460" s="12"/>
      <c r="S2460" s="13"/>
      <c r="T2460" s="13"/>
      <c r="U2460" s="13"/>
      <c r="V2460" s="13"/>
      <c r="W2460" s="13"/>
      <c r="X2460" s="13"/>
      <c r="Y2460" s="13"/>
    </row>
    <row r="2461" spans="1:25" x14ac:dyDescent="0.2">
      <c r="A2461" s="5"/>
      <c r="B2461" s="37"/>
      <c r="C2461" s="7"/>
      <c r="D2461" s="7"/>
      <c r="E2461" s="8"/>
      <c r="F2461" s="8"/>
      <c r="G2461" s="8"/>
      <c r="H2461" s="8"/>
      <c r="I2461" s="8"/>
      <c r="J2461" s="12"/>
      <c r="K2461" s="8"/>
      <c r="L2461" s="8"/>
      <c r="M2461" s="8"/>
      <c r="N2461" s="12"/>
      <c r="O2461" s="8"/>
      <c r="P2461" s="8"/>
      <c r="Q2461" s="8"/>
      <c r="R2461" s="12"/>
      <c r="S2461" s="13"/>
      <c r="T2461" s="13"/>
      <c r="U2461" s="13"/>
      <c r="V2461" s="13"/>
      <c r="W2461" s="13"/>
      <c r="X2461" s="13"/>
      <c r="Y2461" s="13"/>
    </row>
    <row r="2462" spans="1:25" x14ac:dyDescent="0.2">
      <c r="A2462" s="5"/>
      <c r="B2462" s="37"/>
      <c r="C2462" s="7"/>
      <c r="D2462" s="7"/>
      <c r="E2462" s="8"/>
      <c r="F2462" s="8"/>
      <c r="G2462" s="8"/>
      <c r="H2462" s="8"/>
      <c r="I2462" s="8"/>
      <c r="J2462" s="12"/>
      <c r="K2462" s="8"/>
      <c r="L2462" s="8"/>
      <c r="M2462" s="8"/>
      <c r="N2462" s="12"/>
      <c r="O2462" s="8"/>
      <c r="P2462" s="8"/>
      <c r="Q2462" s="8"/>
      <c r="R2462" s="12"/>
      <c r="S2462" s="13"/>
      <c r="T2462" s="13"/>
      <c r="U2462" s="13"/>
      <c r="V2462" s="13"/>
      <c r="W2462" s="13"/>
      <c r="X2462" s="13"/>
      <c r="Y2462" s="13"/>
    </row>
    <row r="2463" spans="1:25" x14ac:dyDescent="0.2">
      <c r="A2463" s="5"/>
      <c r="B2463" s="37"/>
      <c r="C2463" s="7"/>
      <c r="D2463" s="7"/>
      <c r="E2463" s="8"/>
      <c r="F2463" s="8"/>
      <c r="G2463" s="8"/>
      <c r="H2463" s="8"/>
      <c r="I2463" s="8"/>
      <c r="J2463" s="12"/>
      <c r="K2463" s="8"/>
      <c r="L2463" s="8"/>
      <c r="M2463" s="8"/>
      <c r="N2463" s="12"/>
      <c r="O2463" s="8"/>
      <c r="P2463" s="8"/>
      <c r="Q2463" s="8"/>
      <c r="R2463" s="12"/>
      <c r="S2463" s="13"/>
      <c r="T2463" s="13"/>
      <c r="U2463" s="13"/>
      <c r="V2463" s="13"/>
      <c r="W2463" s="13"/>
      <c r="X2463" s="13"/>
      <c r="Y2463" s="13"/>
    </row>
    <row r="2464" spans="1:25" x14ac:dyDescent="0.2">
      <c r="A2464" s="5"/>
      <c r="B2464" s="37"/>
      <c r="C2464" s="7"/>
      <c r="D2464" s="7"/>
      <c r="E2464" s="8"/>
      <c r="F2464" s="8"/>
      <c r="G2464" s="8"/>
      <c r="H2464" s="8"/>
      <c r="I2464" s="8"/>
      <c r="J2464" s="12"/>
      <c r="K2464" s="8"/>
      <c r="L2464" s="8"/>
      <c r="M2464" s="8"/>
      <c r="N2464" s="12"/>
      <c r="O2464" s="8"/>
      <c r="P2464" s="8"/>
      <c r="Q2464" s="8"/>
      <c r="R2464" s="12"/>
      <c r="S2464" s="13"/>
      <c r="T2464" s="13"/>
      <c r="U2464" s="13"/>
      <c r="V2464" s="13"/>
      <c r="W2464" s="13"/>
      <c r="X2464" s="13"/>
      <c r="Y2464" s="13"/>
    </row>
    <row r="2465" spans="1:25" x14ac:dyDescent="0.2">
      <c r="A2465" s="5"/>
      <c r="B2465" s="37"/>
      <c r="C2465" s="7"/>
      <c r="D2465" s="7"/>
      <c r="E2465" s="8"/>
      <c r="F2465" s="8"/>
      <c r="G2465" s="8"/>
      <c r="H2465" s="8"/>
      <c r="I2465" s="8"/>
      <c r="J2465" s="12"/>
      <c r="K2465" s="8"/>
      <c r="L2465" s="8"/>
      <c r="M2465" s="8"/>
      <c r="N2465" s="12"/>
      <c r="O2465" s="8"/>
      <c r="P2465" s="8"/>
      <c r="Q2465" s="8"/>
      <c r="R2465" s="12"/>
      <c r="S2465" s="13"/>
      <c r="T2465" s="13"/>
      <c r="U2465" s="13"/>
      <c r="V2465" s="13"/>
      <c r="W2465" s="13"/>
      <c r="X2465" s="13"/>
      <c r="Y2465" s="13"/>
    </row>
    <row r="2466" spans="1:25" x14ac:dyDescent="0.2">
      <c r="A2466" s="5"/>
      <c r="B2466" s="37"/>
      <c r="C2466" s="7"/>
      <c r="D2466" s="7"/>
      <c r="E2466" s="8"/>
      <c r="F2466" s="8"/>
      <c r="G2466" s="8"/>
      <c r="H2466" s="8"/>
      <c r="I2466" s="8"/>
      <c r="J2466" s="12"/>
      <c r="K2466" s="8"/>
      <c r="L2466" s="8"/>
      <c r="M2466" s="8"/>
      <c r="N2466" s="12"/>
      <c r="O2466" s="8"/>
      <c r="P2466" s="8"/>
      <c r="Q2466" s="8"/>
      <c r="R2466" s="12"/>
      <c r="S2466" s="13"/>
      <c r="T2466" s="13"/>
      <c r="U2466" s="13"/>
      <c r="V2466" s="13"/>
      <c r="W2466" s="13"/>
      <c r="X2466" s="13"/>
      <c r="Y2466" s="13"/>
    </row>
    <row r="2467" spans="1:25" x14ac:dyDescent="0.2">
      <c r="A2467" s="5"/>
      <c r="B2467" s="37"/>
      <c r="C2467" s="7"/>
      <c r="D2467" s="7"/>
      <c r="E2467" s="8"/>
      <c r="F2467" s="8"/>
      <c r="G2467" s="8"/>
      <c r="H2467" s="8"/>
      <c r="I2467" s="8"/>
      <c r="J2467" s="12"/>
      <c r="K2467" s="8"/>
      <c r="L2467" s="8"/>
      <c r="M2467" s="8"/>
      <c r="N2467" s="12"/>
      <c r="O2467" s="8"/>
      <c r="P2467" s="8"/>
      <c r="Q2467" s="8"/>
      <c r="R2467" s="12"/>
      <c r="S2467" s="13"/>
      <c r="T2467" s="13"/>
      <c r="U2467" s="13"/>
      <c r="V2467" s="13"/>
      <c r="W2467" s="13"/>
      <c r="X2467" s="13"/>
      <c r="Y2467" s="13"/>
    </row>
    <row r="2468" spans="1:25" x14ac:dyDescent="0.2">
      <c r="A2468" s="5"/>
      <c r="B2468" s="37"/>
      <c r="C2468" s="7"/>
      <c r="D2468" s="7"/>
      <c r="E2468" s="8"/>
      <c r="F2468" s="8"/>
      <c r="G2468" s="8"/>
      <c r="H2468" s="8"/>
      <c r="I2468" s="8"/>
      <c r="J2468" s="12"/>
      <c r="K2468" s="8"/>
      <c r="L2468" s="8"/>
      <c r="M2468" s="8"/>
      <c r="N2468" s="12"/>
      <c r="O2468" s="8"/>
      <c r="P2468" s="8"/>
      <c r="Q2468" s="8"/>
      <c r="R2468" s="12"/>
      <c r="S2468" s="13"/>
      <c r="T2468" s="13"/>
      <c r="U2468" s="13"/>
      <c r="V2468" s="13"/>
      <c r="W2468" s="13"/>
      <c r="X2468" s="13"/>
      <c r="Y2468" s="13"/>
    </row>
    <row r="2469" spans="1:25" x14ac:dyDescent="0.2">
      <c r="A2469" s="5"/>
      <c r="B2469" s="37"/>
      <c r="C2469" s="7"/>
      <c r="D2469" s="7"/>
      <c r="E2469" s="8"/>
      <c r="F2469" s="8"/>
      <c r="G2469" s="8"/>
      <c r="H2469" s="8"/>
      <c r="I2469" s="8"/>
      <c r="J2469" s="12"/>
      <c r="K2469" s="8"/>
      <c r="L2469" s="8"/>
      <c r="M2469" s="8"/>
      <c r="N2469" s="12"/>
      <c r="O2469" s="8"/>
      <c r="P2469" s="8"/>
      <c r="Q2469" s="8"/>
      <c r="R2469" s="12"/>
      <c r="S2469" s="13"/>
      <c r="T2469" s="13"/>
      <c r="U2469" s="13"/>
      <c r="V2469" s="13"/>
      <c r="W2469" s="13"/>
      <c r="X2469" s="13"/>
      <c r="Y2469" s="13"/>
    </row>
    <row r="2470" spans="1:25" x14ac:dyDescent="0.2">
      <c r="A2470" s="5"/>
      <c r="B2470" s="37"/>
      <c r="C2470" s="7"/>
      <c r="D2470" s="7"/>
      <c r="E2470" s="8"/>
      <c r="F2470" s="8"/>
      <c r="G2470" s="8"/>
      <c r="H2470" s="8"/>
      <c r="I2470" s="8"/>
      <c r="J2470" s="12"/>
      <c r="K2470" s="8"/>
      <c r="L2470" s="8"/>
      <c r="M2470" s="8"/>
      <c r="N2470" s="12"/>
      <c r="O2470" s="8"/>
      <c r="P2470" s="8"/>
      <c r="Q2470" s="8"/>
      <c r="R2470" s="12"/>
      <c r="S2470" s="13"/>
      <c r="T2470" s="13"/>
      <c r="U2470" s="13"/>
      <c r="V2470" s="13"/>
      <c r="W2470" s="13"/>
      <c r="X2470" s="13"/>
      <c r="Y2470" s="13"/>
    </row>
    <row r="2471" spans="1:25" x14ac:dyDescent="0.2">
      <c r="A2471" s="5"/>
      <c r="B2471" s="37"/>
      <c r="C2471" s="7"/>
      <c r="D2471" s="7"/>
      <c r="E2471" s="8"/>
      <c r="F2471" s="8"/>
      <c r="G2471" s="8"/>
      <c r="H2471" s="8"/>
      <c r="I2471" s="8"/>
      <c r="J2471" s="12"/>
      <c r="K2471" s="8"/>
      <c r="L2471" s="8"/>
      <c r="M2471" s="8"/>
      <c r="N2471" s="12"/>
      <c r="O2471" s="8"/>
      <c r="P2471" s="8"/>
      <c r="Q2471" s="8"/>
      <c r="R2471" s="12"/>
      <c r="S2471" s="13"/>
      <c r="T2471" s="13"/>
      <c r="U2471" s="13"/>
      <c r="V2471" s="13"/>
      <c r="W2471" s="13"/>
      <c r="X2471" s="13"/>
      <c r="Y2471" s="13"/>
    </row>
    <row r="2472" spans="1:25" x14ac:dyDescent="0.2">
      <c r="A2472" s="5"/>
      <c r="B2472" s="37"/>
      <c r="C2472" s="7"/>
      <c r="D2472" s="7"/>
      <c r="E2472" s="8"/>
      <c r="F2472" s="8"/>
      <c r="G2472" s="8"/>
      <c r="H2472" s="8"/>
      <c r="I2472" s="8"/>
      <c r="J2472" s="12"/>
      <c r="K2472" s="8"/>
      <c r="L2472" s="8"/>
      <c r="M2472" s="8"/>
      <c r="N2472" s="12"/>
      <c r="O2472" s="8"/>
      <c r="P2472" s="8"/>
      <c r="Q2472" s="8"/>
      <c r="R2472" s="12"/>
      <c r="S2472" s="13"/>
      <c r="T2472" s="13"/>
      <c r="U2472" s="13"/>
      <c r="V2472" s="13"/>
      <c r="W2472" s="13"/>
      <c r="X2472" s="13"/>
      <c r="Y2472" s="13"/>
    </row>
    <row r="2473" spans="1:25" x14ac:dyDescent="0.2">
      <c r="A2473" s="5"/>
      <c r="B2473" s="37"/>
      <c r="C2473" s="7"/>
      <c r="D2473" s="7"/>
      <c r="E2473" s="8"/>
      <c r="F2473" s="8"/>
      <c r="G2473" s="8"/>
      <c r="H2473" s="8"/>
      <c r="I2473" s="8"/>
      <c r="J2473" s="12"/>
      <c r="K2473" s="8"/>
      <c r="L2473" s="8"/>
      <c r="M2473" s="8"/>
      <c r="N2473" s="12"/>
      <c r="O2473" s="8"/>
      <c r="P2473" s="8"/>
      <c r="Q2473" s="8"/>
      <c r="R2473" s="12"/>
      <c r="S2473" s="13"/>
      <c r="T2473" s="13"/>
      <c r="U2473" s="13"/>
      <c r="V2473" s="13"/>
      <c r="W2473" s="13"/>
      <c r="X2473" s="13"/>
      <c r="Y2473" s="13"/>
    </row>
    <row r="2474" spans="1:25" x14ac:dyDescent="0.2">
      <c r="A2474" s="5"/>
      <c r="B2474" s="37"/>
      <c r="C2474" s="7"/>
      <c r="D2474" s="7"/>
      <c r="E2474" s="8"/>
      <c r="F2474" s="8"/>
      <c r="G2474" s="8"/>
      <c r="H2474" s="8"/>
      <c r="I2474" s="8"/>
      <c r="J2474" s="12"/>
      <c r="K2474" s="8"/>
      <c r="L2474" s="8"/>
      <c r="M2474" s="8"/>
      <c r="N2474" s="12"/>
      <c r="O2474" s="8"/>
      <c r="P2474" s="8"/>
      <c r="Q2474" s="8"/>
      <c r="R2474" s="12"/>
      <c r="S2474" s="13"/>
      <c r="T2474" s="13"/>
      <c r="U2474" s="13"/>
      <c r="V2474" s="13"/>
      <c r="W2474" s="13"/>
      <c r="X2474" s="13"/>
      <c r="Y2474" s="13"/>
    </row>
    <row r="2475" spans="1:25" x14ac:dyDescent="0.2">
      <c r="A2475" s="5"/>
      <c r="B2475" s="37"/>
      <c r="C2475" s="7"/>
      <c r="D2475" s="7"/>
      <c r="E2475" s="8"/>
      <c r="F2475" s="8"/>
      <c r="G2475" s="8"/>
      <c r="H2475" s="8"/>
      <c r="I2475" s="8"/>
      <c r="J2475" s="12"/>
      <c r="K2475" s="8"/>
      <c r="L2475" s="8"/>
      <c r="M2475" s="8"/>
      <c r="N2475" s="12"/>
      <c r="O2475" s="8"/>
      <c r="P2475" s="8"/>
      <c r="Q2475" s="8"/>
      <c r="R2475" s="12"/>
      <c r="S2475" s="13"/>
      <c r="T2475" s="13"/>
      <c r="U2475" s="13"/>
      <c r="V2475" s="13"/>
      <c r="W2475" s="13"/>
      <c r="X2475" s="13"/>
      <c r="Y2475" s="13"/>
    </row>
    <row r="2476" spans="1:25" x14ac:dyDescent="0.2">
      <c r="A2476" s="5"/>
      <c r="B2476" s="37"/>
      <c r="C2476" s="7"/>
      <c r="D2476" s="7"/>
      <c r="E2476" s="8"/>
      <c r="F2476" s="8"/>
      <c r="G2476" s="8"/>
      <c r="H2476" s="8"/>
      <c r="I2476" s="8"/>
      <c r="J2476" s="12"/>
      <c r="K2476" s="8"/>
      <c r="L2476" s="8"/>
      <c r="M2476" s="8"/>
      <c r="N2476" s="12"/>
      <c r="O2476" s="8"/>
      <c r="P2476" s="8"/>
      <c r="Q2476" s="8"/>
      <c r="R2476" s="12"/>
      <c r="S2476" s="13"/>
      <c r="T2476" s="13"/>
      <c r="U2476" s="13"/>
      <c r="V2476" s="13"/>
      <c r="W2476" s="13"/>
      <c r="X2476" s="13"/>
      <c r="Y2476" s="13"/>
    </row>
    <row r="2477" spans="1:25" x14ac:dyDescent="0.2">
      <c r="A2477" s="5"/>
      <c r="B2477" s="37"/>
      <c r="C2477" s="7"/>
      <c r="D2477" s="7"/>
      <c r="E2477" s="8"/>
      <c r="F2477" s="8"/>
      <c r="G2477" s="8"/>
      <c r="H2477" s="8"/>
      <c r="I2477" s="8"/>
      <c r="J2477" s="12"/>
      <c r="K2477" s="8"/>
      <c r="L2477" s="8"/>
      <c r="M2477" s="8"/>
      <c r="N2477" s="12"/>
      <c r="O2477" s="8"/>
      <c r="P2477" s="8"/>
      <c r="Q2477" s="8"/>
      <c r="R2477" s="12"/>
      <c r="S2477" s="13"/>
      <c r="T2477" s="13"/>
      <c r="U2477" s="13"/>
      <c r="V2477" s="13"/>
      <c r="W2477" s="13"/>
      <c r="X2477" s="13"/>
      <c r="Y2477" s="13"/>
    </row>
    <row r="2478" spans="1:25" x14ac:dyDescent="0.2">
      <c r="A2478" s="5"/>
      <c r="B2478" s="37"/>
      <c r="C2478" s="7"/>
      <c r="D2478" s="7"/>
      <c r="E2478" s="8"/>
      <c r="F2478" s="8"/>
      <c r="G2478" s="8"/>
      <c r="H2478" s="8"/>
      <c r="I2478" s="8"/>
      <c r="J2478" s="12"/>
      <c r="K2478" s="8"/>
      <c r="L2478" s="8"/>
      <c r="M2478" s="8"/>
      <c r="N2478" s="12"/>
      <c r="O2478" s="8"/>
      <c r="P2478" s="8"/>
      <c r="Q2478" s="8"/>
      <c r="R2478" s="12"/>
      <c r="S2478" s="13"/>
      <c r="T2478" s="13"/>
      <c r="U2478" s="13"/>
      <c r="V2478" s="13"/>
      <c r="W2478" s="13"/>
      <c r="X2478" s="13"/>
      <c r="Y2478" s="13"/>
    </row>
    <row r="2479" spans="1:25" x14ac:dyDescent="0.2">
      <c r="A2479" s="5"/>
      <c r="B2479" s="37"/>
      <c r="C2479" s="7"/>
      <c r="D2479" s="7"/>
      <c r="E2479" s="8"/>
      <c r="F2479" s="8"/>
      <c r="G2479" s="8"/>
      <c r="H2479" s="8"/>
      <c r="I2479" s="8"/>
      <c r="J2479" s="12"/>
      <c r="K2479" s="8"/>
      <c r="L2479" s="8"/>
      <c r="M2479" s="8"/>
      <c r="N2479" s="12"/>
      <c r="O2479" s="8"/>
      <c r="P2479" s="8"/>
      <c r="Q2479" s="8"/>
      <c r="R2479" s="12"/>
      <c r="S2479" s="13"/>
      <c r="T2479" s="13"/>
      <c r="U2479" s="13"/>
      <c r="V2479" s="13"/>
      <c r="W2479" s="13"/>
      <c r="X2479" s="13"/>
      <c r="Y2479" s="13"/>
    </row>
    <row r="2480" spans="1:25" x14ac:dyDescent="0.2">
      <c r="A2480" s="5"/>
      <c r="B2480" s="37"/>
      <c r="C2480" s="7"/>
      <c r="D2480" s="7"/>
      <c r="E2480" s="8"/>
      <c r="F2480" s="8"/>
      <c r="G2480" s="8"/>
      <c r="H2480" s="8"/>
      <c r="I2480" s="8"/>
      <c r="J2480" s="12"/>
      <c r="K2480" s="8"/>
      <c r="L2480" s="8"/>
      <c r="M2480" s="8"/>
      <c r="N2480" s="12"/>
      <c r="O2480" s="8"/>
      <c r="P2480" s="8"/>
      <c r="Q2480" s="8"/>
      <c r="R2480" s="12"/>
      <c r="S2480" s="13"/>
      <c r="T2480" s="13"/>
      <c r="U2480" s="13"/>
      <c r="V2480" s="13"/>
      <c r="W2480" s="13"/>
      <c r="X2480" s="13"/>
      <c r="Y2480" s="13"/>
    </row>
    <row r="2481" spans="1:25" x14ac:dyDescent="0.2">
      <c r="A2481" s="5"/>
      <c r="B2481" s="37"/>
      <c r="C2481" s="7"/>
      <c r="D2481" s="7"/>
      <c r="E2481" s="8"/>
      <c r="F2481" s="8"/>
      <c r="G2481" s="8"/>
      <c r="H2481" s="8"/>
      <c r="I2481" s="8"/>
      <c r="J2481" s="12"/>
      <c r="K2481" s="8"/>
      <c r="L2481" s="8"/>
      <c r="M2481" s="8"/>
      <c r="N2481" s="12"/>
      <c r="O2481" s="8"/>
      <c r="P2481" s="8"/>
      <c r="Q2481" s="8"/>
      <c r="R2481" s="12"/>
      <c r="S2481" s="13"/>
      <c r="T2481" s="13"/>
      <c r="U2481" s="13"/>
      <c r="V2481" s="13"/>
      <c r="W2481" s="13"/>
      <c r="X2481" s="13"/>
      <c r="Y2481" s="13"/>
    </row>
    <row r="2482" spans="1:25" x14ac:dyDescent="0.2">
      <c r="A2482" s="5"/>
      <c r="B2482" s="37"/>
      <c r="C2482" s="7"/>
      <c r="D2482" s="7"/>
      <c r="E2482" s="8"/>
      <c r="F2482" s="8"/>
      <c r="G2482" s="8"/>
      <c r="H2482" s="8"/>
      <c r="I2482" s="8"/>
      <c r="J2482" s="12"/>
      <c r="K2482" s="8"/>
      <c r="L2482" s="8"/>
      <c r="M2482" s="8"/>
      <c r="N2482" s="12"/>
      <c r="O2482" s="8"/>
      <c r="P2482" s="8"/>
      <c r="Q2482" s="8"/>
      <c r="R2482" s="12"/>
      <c r="S2482" s="13"/>
      <c r="T2482" s="13"/>
      <c r="U2482" s="13"/>
      <c r="V2482" s="13"/>
      <c r="W2482" s="13"/>
      <c r="X2482" s="13"/>
      <c r="Y2482" s="13"/>
    </row>
    <row r="2483" spans="1:25" x14ac:dyDescent="0.2">
      <c r="A2483" s="5"/>
      <c r="B2483" s="37"/>
      <c r="C2483" s="7"/>
      <c r="D2483" s="7"/>
      <c r="E2483" s="8"/>
      <c r="F2483" s="8"/>
      <c r="G2483" s="8"/>
      <c r="H2483" s="8"/>
      <c r="I2483" s="8"/>
      <c r="J2483" s="12"/>
      <c r="K2483" s="8"/>
      <c r="L2483" s="8"/>
      <c r="M2483" s="8"/>
      <c r="N2483" s="12"/>
      <c r="O2483" s="8"/>
      <c r="P2483" s="8"/>
      <c r="Q2483" s="8"/>
      <c r="R2483" s="12"/>
      <c r="S2483" s="13"/>
      <c r="T2483" s="13"/>
      <c r="U2483" s="13"/>
      <c r="V2483" s="13"/>
      <c r="W2483" s="13"/>
      <c r="X2483" s="13"/>
      <c r="Y2483" s="13"/>
    </row>
    <row r="2484" spans="1:25" x14ac:dyDescent="0.2">
      <c r="A2484" s="5"/>
      <c r="B2484" s="37"/>
      <c r="C2484" s="7"/>
      <c r="D2484" s="7"/>
      <c r="E2484" s="8"/>
      <c r="F2484" s="8"/>
      <c r="G2484" s="8"/>
      <c r="H2484" s="8"/>
      <c r="I2484" s="8"/>
      <c r="J2484" s="12"/>
      <c r="K2484" s="8"/>
      <c r="L2484" s="8"/>
      <c r="M2484" s="8"/>
      <c r="N2484" s="12"/>
      <c r="O2484" s="8"/>
      <c r="P2484" s="8"/>
      <c r="Q2484" s="8"/>
      <c r="R2484" s="12"/>
      <c r="S2484" s="13"/>
      <c r="T2484" s="13"/>
      <c r="U2484" s="13"/>
      <c r="V2484" s="13"/>
      <c r="W2484" s="13"/>
      <c r="X2484" s="13"/>
      <c r="Y2484" s="13"/>
    </row>
    <row r="2485" spans="1:25" x14ac:dyDescent="0.2">
      <c r="A2485" s="5"/>
      <c r="B2485" s="37"/>
      <c r="C2485" s="7"/>
      <c r="D2485" s="7"/>
      <c r="E2485" s="8"/>
      <c r="F2485" s="8"/>
      <c r="G2485" s="8"/>
      <c r="H2485" s="8"/>
      <c r="I2485" s="8"/>
      <c r="J2485" s="12"/>
      <c r="K2485" s="8"/>
      <c r="L2485" s="8"/>
      <c r="M2485" s="8"/>
      <c r="N2485" s="12"/>
      <c r="O2485" s="8"/>
      <c r="P2485" s="8"/>
      <c r="Q2485" s="8"/>
      <c r="R2485" s="12"/>
      <c r="S2485" s="13"/>
      <c r="T2485" s="13"/>
      <c r="U2485" s="13"/>
      <c r="V2485" s="13"/>
      <c r="W2485" s="13"/>
      <c r="X2485" s="13"/>
      <c r="Y2485" s="13"/>
    </row>
    <row r="2486" spans="1:25" x14ac:dyDescent="0.2">
      <c r="A2486" s="5"/>
      <c r="B2486" s="37"/>
      <c r="C2486" s="7"/>
      <c r="D2486" s="7"/>
      <c r="E2486" s="8"/>
      <c r="F2486" s="8"/>
      <c r="G2486" s="8"/>
      <c r="H2486" s="8"/>
      <c r="I2486" s="8"/>
      <c r="J2486" s="12"/>
      <c r="K2486" s="8"/>
      <c r="L2486" s="8"/>
      <c r="M2486" s="8"/>
      <c r="N2486" s="12"/>
      <c r="O2486" s="8"/>
      <c r="P2486" s="8"/>
      <c r="Q2486" s="8"/>
      <c r="R2486" s="12"/>
      <c r="S2486" s="13"/>
      <c r="T2486" s="13"/>
      <c r="U2486" s="13"/>
      <c r="V2486" s="13"/>
      <c r="W2486" s="13"/>
      <c r="X2486" s="13"/>
      <c r="Y2486" s="13"/>
    </row>
    <row r="2487" spans="1:25" x14ac:dyDescent="0.2">
      <c r="A2487" s="5"/>
      <c r="B2487" s="37"/>
      <c r="C2487" s="7"/>
      <c r="D2487" s="7"/>
      <c r="E2487" s="8"/>
      <c r="F2487" s="8"/>
      <c r="G2487" s="8"/>
      <c r="H2487" s="8"/>
      <c r="I2487" s="8"/>
      <c r="J2487" s="12"/>
      <c r="K2487" s="8"/>
      <c r="L2487" s="8"/>
      <c r="M2487" s="8"/>
      <c r="N2487" s="12"/>
      <c r="O2487" s="8"/>
      <c r="P2487" s="8"/>
      <c r="Q2487" s="8"/>
      <c r="R2487" s="12"/>
      <c r="S2487" s="13"/>
      <c r="T2487" s="13"/>
      <c r="U2487" s="13"/>
      <c r="V2487" s="13"/>
      <c r="W2487" s="13"/>
      <c r="X2487" s="13"/>
      <c r="Y2487" s="13"/>
    </row>
    <row r="2488" spans="1:25" x14ac:dyDescent="0.2">
      <c r="A2488" s="5"/>
      <c r="B2488" s="37"/>
      <c r="C2488" s="7"/>
      <c r="D2488" s="7"/>
      <c r="E2488" s="8"/>
      <c r="F2488" s="8"/>
      <c r="G2488" s="8"/>
      <c r="H2488" s="8"/>
      <c r="I2488" s="8"/>
      <c r="J2488" s="12"/>
      <c r="K2488" s="8"/>
      <c r="L2488" s="8"/>
      <c r="M2488" s="8"/>
      <c r="N2488" s="12"/>
      <c r="O2488" s="8"/>
      <c r="P2488" s="8"/>
      <c r="Q2488" s="8"/>
      <c r="R2488" s="12"/>
      <c r="S2488" s="13"/>
      <c r="T2488" s="13"/>
      <c r="U2488" s="13"/>
      <c r="V2488" s="13"/>
      <c r="W2488" s="13"/>
      <c r="X2488" s="13"/>
      <c r="Y2488" s="13"/>
    </row>
    <row r="2489" spans="1:25" x14ac:dyDescent="0.2">
      <c r="A2489" s="5"/>
      <c r="B2489" s="37"/>
      <c r="C2489" s="7"/>
      <c r="D2489" s="7"/>
      <c r="E2489" s="8"/>
      <c r="F2489" s="8"/>
      <c r="G2489" s="8"/>
      <c r="H2489" s="8"/>
      <c r="I2489" s="8"/>
      <c r="J2489" s="12"/>
      <c r="K2489" s="8"/>
      <c r="L2489" s="8"/>
      <c r="M2489" s="8"/>
      <c r="N2489" s="12"/>
      <c r="O2489" s="8"/>
      <c r="P2489" s="8"/>
      <c r="Q2489" s="8"/>
      <c r="R2489" s="12"/>
      <c r="S2489" s="13"/>
      <c r="T2489" s="13"/>
      <c r="U2489" s="13"/>
      <c r="V2489" s="13"/>
      <c r="W2489" s="13"/>
      <c r="X2489" s="13"/>
      <c r="Y2489" s="13"/>
    </row>
    <row r="2490" spans="1:25" x14ac:dyDescent="0.2">
      <c r="A2490" s="5"/>
      <c r="B2490" s="37"/>
      <c r="C2490" s="7"/>
      <c r="D2490" s="7"/>
      <c r="E2490" s="8"/>
      <c r="F2490" s="8"/>
      <c r="G2490" s="8"/>
      <c r="H2490" s="8"/>
      <c r="I2490" s="8"/>
      <c r="J2490" s="12"/>
      <c r="K2490" s="8"/>
      <c r="L2490" s="8"/>
      <c r="M2490" s="8"/>
      <c r="N2490" s="12"/>
      <c r="O2490" s="8"/>
      <c r="P2490" s="8"/>
      <c r="Q2490" s="8"/>
      <c r="R2490" s="12"/>
      <c r="S2490" s="13"/>
      <c r="T2490" s="13"/>
      <c r="U2490" s="13"/>
      <c r="V2490" s="13"/>
      <c r="W2490" s="13"/>
      <c r="X2490" s="13"/>
      <c r="Y2490" s="13"/>
    </row>
    <row r="2491" spans="1:25" x14ac:dyDescent="0.2">
      <c r="A2491" s="5"/>
      <c r="B2491" s="37"/>
      <c r="C2491" s="7"/>
      <c r="D2491" s="7"/>
      <c r="E2491" s="8"/>
      <c r="F2491" s="8"/>
      <c r="G2491" s="8"/>
      <c r="H2491" s="8"/>
      <c r="I2491" s="8"/>
      <c r="J2491" s="12"/>
      <c r="K2491" s="8"/>
      <c r="L2491" s="8"/>
      <c r="M2491" s="8"/>
      <c r="N2491" s="12"/>
      <c r="O2491" s="8"/>
      <c r="P2491" s="8"/>
      <c r="Q2491" s="8"/>
      <c r="R2491" s="12"/>
      <c r="S2491" s="13"/>
      <c r="T2491" s="13"/>
      <c r="U2491" s="13"/>
      <c r="V2491" s="13"/>
      <c r="W2491" s="13"/>
      <c r="X2491" s="13"/>
      <c r="Y2491" s="13"/>
    </row>
    <row r="2492" spans="1:25" x14ac:dyDescent="0.2">
      <c r="A2492" s="5"/>
      <c r="B2492" s="37"/>
      <c r="C2492" s="7"/>
      <c r="D2492" s="7"/>
      <c r="E2492" s="8"/>
      <c r="F2492" s="8"/>
      <c r="G2492" s="8"/>
      <c r="H2492" s="8"/>
      <c r="I2492" s="8"/>
      <c r="J2492" s="12"/>
      <c r="K2492" s="8"/>
      <c r="L2492" s="8"/>
      <c r="M2492" s="8"/>
      <c r="N2492" s="12"/>
      <c r="O2492" s="8"/>
      <c r="P2492" s="8"/>
      <c r="Q2492" s="8"/>
      <c r="R2492" s="12"/>
      <c r="S2492" s="13"/>
      <c r="T2492" s="13"/>
      <c r="U2492" s="13"/>
      <c r="V2492" s="13"/>
      <c r="W2492" s="13"/>
      <c r="X2492" s="13"/>
      <c r="Y2492" s="13"/>
    </row>
    <row r="2493" spans="1:25" x14ac:dyDescent="0.2">
      <c r="A2493" s="5"/>
      <c r="B2493" s="37"/>
      <c r="C2493" s="7"/>
      <c r="D2493" s="7"/>
      <c r="E2493" s="8"/>
      <c r="F2493" s="8"/>
      <c r="G2493" s="8"/>
      <c r="H2493" s="8"/>
      <c r="I2493" s="8"/>
      <c r="J2493" s="12"/>
      <c r="K2493" s="8"/>
      <c r="L2493" s="8"/>
      <c r="M2493" s="8"/>
      <c r="N2493" s="12"/>
      <c r="O2493" s="8"/>
      <c r="P2493" s="8"/>
      <c r="Q2493" s="8"/>
      <c r="R2493" s="12"/>
      <c r="S2493" s="13"/>
      <c r="T2493" s="13"/>
      <c r="U2493" s="13"/>
      <c r="V2493" s="13"/>
      <c r="W2493" s="13"/>
      <c r="X2493" s="13"/>
      <c r="Y2493" s="13"/>
    </row>
    <row r="2494" spans="1:25" x14ac:dyDescent="0.2">
      <c r="A2494" s="5"/>
      <c r="B2494" s="37"/>
      <c r="C2494" s="7"/>
      <c r="D2494" s="7"/>
      <c r="E2494" s="8"/>
      <c r="F2494" s="8"/>
      <c r="G2494" s="8"/>
      <c r="H2494" s="8"/>
      <c r="I2494" s="8"/>
      <c r="J2494" s="12"/>
      <c r="K2494" s="8"/>
      <c r="L2494" s="8"/>
      <c r="M2494" s="8"/>
      <c r="N2494" s="12"/>
      <c r="O2494" s="8"/>
      <c r="P2494" s="8"/>
      <c r="Q2494" s="8"/>
      <c r="R2494" s="12"/>
      <c r="S2494" s="13"/>
      <c r="T2494" s="13"/>
      <c r="U2494" s="13"/>
      <c r="V2494" s="13"/>
      <c r="W2494" s="13"/>
      <c r="X2494" s="13"/>
      <c r="Y2494" s="13"/>
    </row>
    <row r="2495" spans="1:25" x14ac:dyDescent="0.2">
      <c r="A2495" s="5"/>
      <c r="B2495" s="37"/>
      <c r="C2495" s="7"/>
      <c r="D2495" s="7"/>
      <c r="E2495" s="8"/>
      <c r="F2495" s="8"/>
      <c r="G2495" s="8"/>
      <c r="H2495" s="8"/>
      <c r="I2495" s="8"/>
      <c r="J2495" s="12"/>
      <c r="K2495" s="8"/>
      <c r="L2495" s="8"/>
      <c r="M2495" s="8"/>
      <c r="N2495" s="12"/>
      <c r="O2495" s="8"/>
      <c r="P2495" s="8"/>
      <c r="Q2495" s="8"/>
      <c r="R2495" s="12"/>
      <c r="S2495" s="13"/>
      <c r="T2495" s="13"/>
      <c r="U2495" s="13"/>
      <c r="V2495" s="13"/>
      <c r="W2495" s="13"/>
      <c r="X2495" s="13"/>
      <c r="Y2495" s="13"/>
    </row>
    <row r="2496" spans="1:25" x14ac:dyDescent="0.2">
      <c r="A2496" s="5"/>
      <c r="B2496" s="37"/>
      <c r="C2496" s="7"/>
      <c r="D2496" s="7"/>
      <c r="E2496" s="8"/>
      <c r="F2496" s="8"/>
      <c r="G2496" s="8"/>
      <c r="H2496" s="8"/>
      <c r="I2496" s="8"/>
      <c r="J2496" s="12"/>
      <c r="K2496" s="8"/>
      <c r="L2496" s="8"/>
      <c r="M2496" s="8"/>
      <c r="N2496" s="12"/>
      <c r="O2496" s="8"/>
      <c r="P2496" s="8"/>
      <c r="Q2496" s="8"/>
      <c r="R2496" s="12"/>
      <c r="S2496" s="13"/>
      <c r="T2496" s="13"/>
      <c r="U2496" s="13"/>
      <c r="V2496" s="13"/>
      <c r="W2496" s="13"/>
      <c r="X2496" s="13"/>
      <c r="Y2496" s="13"/>
    </row>
    <row r="2497" spans="1:25" x14ac:dyDescent="0.2">
      <c r="A2497" s="5"/>
      <c r="B2497" s="37"/>
      <c r="C2497" s="7"/>
      <c r="D2497" s="7"/>
      <c r="E2497" s="8"/>
      <c r="F2497" s="8"/>
      <c r="G2497" s="8"/>
      <c r="H2497" s="8"/>
      <c r="I2497" s="8"/>
      <c r="J2497" s="12"/>
      <c r="K2497" s="8"/>
      <c r="L2497" s="8"/>
      <c r="M2497" s="8"/>
      <c r="N2497" s="12"/>
      <c r="O2497" s="8"/>
      <c r="P2497" s="8"/>
      <c r="Q2497" s="8"/>
      <c r="R2497" s="12"/>
      <c r="S2497" s="13"/>
      <c r="T2497" s="13"/>
      <c r="U2497" s="13"/>
      <c r="V2497" s="13"/>
      <c r="W2497" s="13"/>
      <c r="X2497" s="13"/>
      <c r="Y2497" s="13"/>
    </row>
    <row r="2498" spans="1:25" x14ac:dyDescent="0.2">
      <c r="A2498" s="5"/>
      <c r="B2498" s="37"/>
      <c r="C2498" s="7"/>
      <c r="D2498" s="7"/>
      <c r="E2498" s="8"/>
      <c r="F2498" s="8"/>
      <c r="G2498" s="8"/>
      <c r="H2498" s="8"/>
      <c r="I2498" s="8"/>
      <c r="J2498" s="12"/>
      <c r="K2498" s="8"/>
      <c r="L2498" s="8"/>
      <c r="M2498" s="8"/>
      <c r="N2498" s="12"/>
      <c r="O2498" s="8"/>
      <c r="P2498" s="8"/>
      <c r="Q2498" s="8"/>
      <c r="R2498" s="12"/>
      <c r="S2498" s="13"/>
      <c r="T2498" s="13"/>
      <c r="U2498" s="13"/>
      <c r="V2498" s="13"/>
      <c r="W2498" s="13"/>
      <c r="X2498" s="13"/>
      <c r="Y2498" s="13"/>
    </row>
    <row r="2499" spans="1:25" x14ac:dyDescent="0.2">
      <c r="A2499" s="5"/>
      <c r="B2499" s="37"/>
      <c r="C2499" s="7"/>
      <c r="D2499" s="7"/>
      <c r="E2499" s="8"/>
      <c r="F2499" s="8"/>
      <c r="G2499" s="8"/>
      <c r="H2499" s="8"/>
      <c r="I2499" s="8"/>
      <c r="J2499" s="12"/>
      <c r="K2499" s="8"/>
      <c r="L2499" s="8"/>
      <c r="M2499" s="8"/>
      <c r="N2499" s="12"/>
      <c r="O2499" s="8"/>
      <c r="P2499" s="8"/>
      <c r="Q2499" s="8"/>
      <c r="R2499" s="12"/>
      <c r="S2499" s="13"/>
      <c r="T2499" s="13"/>
      <c r="U2499" s="13"/>
      <c r="V2499" s="13"/>
      <c r="W2499" s="13"/>
      <c r="X2499" s="13"/>
      <c r="Y2499" s="13"/>
    </row>
    <row r="2500" spans="1:25" x14ac:dyDescent="0.2">
      <c r="A2500" s="5"/>
      <c r="B2500" s="37"/>
      <c r="C2500" s="7"/>
      <c r="D2500" s="7"/>
      <c r="E2500" s="8"/>
      <c r="F2500" s="8"/>
      <c r="G2500" s="8"/>
      <c r="H2500" s="8"/>
      <c r="I2500" s="8"/>
      <c r="J2500" s="12"/>
      <c r="K2500" s="8"/>
      <c r="L2500" s="8"/>
      <c r="M2500" s="8"/>
      <c r="N2500" s="12"/>
      <c r="O2500" s="8"/>
      <c r="P2500" s="8"/>
      <c r="Q2500" s="8"/>
      <c r="R2500" s="12"/>
      <c r="S2500" s="13"/>
      <c r="T2500" s="13"/>
      <c r="U2500" s="13"/>
      <c r="V2500" s="13"/>
      <c r="W2500" s="13"/>
      <c r="X2500" s="13"/>
      <c r="Y2500" s="13"/>
    </row>
    <row r="2501" spans="1:25" x14ac:dyDescent="0.2">
      <c r="A2501" s="5"/>
      <c r="B2501" s="37"/>
      <c r="C2501" s="7"/>
      <c r="D2501" s="7"/>
      <c r="E2501" s="8"/>
      <c r="F2501" s="8"/>
      <c r="G2501" s="8"/>
      <c r="H2501" s="8"/>
      <c r="I2501" s="8"/>
      <c r="J2501" s="12"/>
      <c r="K2501" s="8"/>
      <c r="L2501" s="8"/>
      <c r="M2501" s="8"/>
      <c r="N2501" s="12"/>
      <c r="O2501" s="8"/>
      <c r="P2501" s="8"/>
      <c r="Q2501" s="8"/>
      <c r="R2501" s="12"/>
      <c r="S2501" s="13"/>
      <c r="T2501" s="13"/>
      <c r="U2501" s="13"/>
      <c r="V2501" s="13"/>
      <c r="W2501" s="13"/>
      <c r="X2501" s="13"/>
      <c r="Y2501" s="13"/>
    </row>
    <row r="2502" spans="1:25" x14ac:dyDescent="0.2">
      <c r="A2502" s="5"/>
      <c r="B2502" s="37"/>
      <c r="C2502" s="7"/>
      <c r="D2502" s="7"/>
      <c r="E2502" s="8"/>
      <c r="F2502" s="8"/>
      <c r="G2502" s="8"/>
      <c r="H2502" s="8"/>
      <c r="I2502" s="8"/>
      <c r="J2502" s="12"/>
      <c r="K2502" s="8"/>
      <c r="L2502" s="8"/>
      <c r="M2502" s="8"/>
      <c r="N2502" s="12"/>
      <c r="O2502" s="8"/>
      <c r="P2502" s="8"/>
      <c r="Q2502" s="8"/>
      <c r="R2502" s="12"/>
      <c r="S2502" s="13"/>
      <c r="T2502" s="13"/>
      <c r="U2502" s="13"/>
      <c r="V2502" s="13"/>
      <c r="W2502" s="13"/>
      <c r="X2502" s="13"/>
      <c r="Y2502" s="13"/>
    </row>
    <row r="2503" spans="1:25" x14ac:dyDescent="0.2">
      <c r="A2503" s="5"/>
      <c r="B2503" s="37"/>
      <c r="C2503" s="7"/>
      <c r="D2503" s="7"/>
      <c r="E2503" s="8"/>
      <c r="F2503" s="8"/>
      <c r="G2503" s="8"/>
      <c r="H2503" s="8"/>
      <c r="I2503" s="8"/>
      <c r="J2503" s="12"/>
      <c r="K2503" s="8"/>
      <c r="L2503" s="8"/>
      <c r="M2503" s="8"/>
      <c r="N2503" s="12"/>
      <c r="O2503" s="8"/>
      <c r="P2503" s="8"/>
      <c r="Q2503" s="8"/>
      <c r="R2503" s="12"/>
      <c r="S2503" s="13"/>
      <c r="T2503" s="13"/>
      <c r="U2503" s="13"/>
      <c r="V2503" s="13"/>
      <c r="W2503" s="13"/>
      <c r="X2503" s="13"/>
      <c r="Y2503" s="13"/>
    </row>
    <row r="2504" spans="1:25" x14ac:dyDescent="0.2">
      <c r="A2504" s="5"/>
      <c r="B2504" s="37"/>
      <c r="C2504" s="7"/>
      <c r="D2504" s="7"/>
      <c r="E2504" s="8"/>
      <c r="F2504" s="8"/>
      <c r="G2504" s="8"/>
      <c r="H2504" s="8"/>
      <c r="I2504" s="8"/>
      <c r="J2504" s="12"/>
      <c r="K2504" s="8"/>
      <c r="L2504" s="8"/>
      <c r="M2504" s="8"/>
      <c r="N2504" s="12"/>
      <c r="O2504" s="8"/>
      <c r="P2504" s="8"/>
      <c r="Q2504" s="8"/>
      <c r="R2504" s="12"/>
      <c r="S2504" s="13"/>
      <c r="T2504" s="13"/>
      <c r="U2504" s="13"/>
      <c r="V2504" s="13"/>
      <c r="W2504" s="13"/>
      <c r="X2504" s="13"/>
      <c r="Y2504" s="13"/>
    </row>
    <row r="2505" spans="1:25" x14ac:dyDescent="0.2">
      <c r="A2505" s="5"/>
      <c r="B2505" s="37"/>
      <c r="C2505" s="7"/>
      <c r="D2505" s="7"/>
      <c r="E2505" s="8"/>
      <c r="F2505" s="8"/>
      <c r="G2505" s="8"/>
      <c r="H2505" s="8"/>
      <c r="I2505" s="8"/>
      <c r="J2505" s="12"/>
      <c r="K2505" s="8"/>
      <c r="L2505" s="8"/>
      <c r="M2505" s="8"/>
      <c r="N2505" s="12"/>
      <c r="O2505" s="8"/>
      <c r="P2505" s="8"/>
      <c r="Q2505" s="8"/>
      <c r="R2505" s="12"/>
      <c r="S2505" s="13"/>
      <c r="T2505" s="13"/>
      <c r="U2505" s="13"/>
      <c r="V2505" s="13"/>
      <c r="W2505" s="13"/>
      <c r="X2505" s="13"/>
      <c r="Y2505" s="13"/>
    </row>
    <row r="2506" spans="1:25" x14ac:dyDescent="0.2">
      <c r="A2506" s="5"/>
      <c r="B2506" s="37"/>
      <c r="C2506" s="7"/>
      <c r="D2506" s="7"/>
      <c r="E2506" s="8"/>
      <c r="F2506" s="8"/>
      <c r="G2506" s="8"/>
      <c r="H2506" s="8"/>
      <c r="I2506" s="8"/>
      <c r="J2506" s="12"/>
      <c r="K2506" s="8"/>
      <c r="L2506" s="8"/>
      <c r="M2506" s="8"/>
      <c r="N2506" s="12"/>
      <c r="O2506" s="8"/>
      <c r="P2506" s="8"/>
      <c r="Q2506" s="8"/>
      <c r="R2506" s="12"/>
      <c r="S2506" s="13"/>
      <c r="T2506" s="13"/>
      <c r="U2506" s="13"/>
      <c r="V2506" s="13"/>
      <c r="W2506" s="13"/>
      <c r="X2506" s="13"/>
      <c r="Y2506" s="13"/>
    </row>
    <row r="2507" spans="1:25" x14ac:dyDescent="0.2">
      <c r="A2507" s="5"/>
      <c r="B2507" s="37"/>
      <c r="C2507" s="7"/>
      <c r="D2507" s="7"/>
      <c r="E2507" s="8"/>
      <c r="F2507" s="8"/>
      <c r="G2507" s="8"/>
      <c r="H2507" s="8"/>
      <c r="I2507" s="8"/>
      <c r="J2507" s="12"/>
      <c r="K2507" s="8"/>
      <c r="L2507" s="8"/>
      <c r="M2507" s="8"/>
      <c r="N2507" s="12"/>
      <c r="O2507" s="8"/>
      <c r="P2507" s="8"/>
      <c r="Q2507" s="8"/>
      <c r="R2507" s="12"/>
      <c r="S2507" s="13"/>
      <c r="T2507" s="13"/>
      <c r="U2507" s="13"/>
      <c r="V2507" s="13"/>
      <c r="W2507" s="13"/>
      <c r="X2507" s="13"/>
      <c r="Y2507" s="13"/>
    </row>
    <row r="2508" spans="1:25" x14ac:dyDescent="0.2">
      <c r="A2508" s="5"/>
      <c r="B2508" s="37"/>
      <c r="C2508" s="7"/>
      <c r="D2508" s="7"/>
      <c r="E2508" s="8"/>
      <c r="F2508" s="8"/>
      <c r="G2508" s="8"/>
      <c r="H2508" s="8"/>
      <c r="I2508" s="8"/>
      <c r="J2508" s="12"/>
      <c r="K2508" s="8"/>
      <c r="L2508" s="8"/>
      <c r="M2508" s="8"/>
      <c r="N2508" s="12"/>
      <c r="O2508" s="8"/>
      <c r="P2508" s="8"/>
      <c r="Q2508" s="8"/>
      <c r="R2508" s="12"/>
      <c r="S2508" s="13"/>
      <c r="T2508" s="13"/>
      <c r="U2508" s="13"/>
      <c r="V2508" s="13"/>
      <c r="W2508" s="13"/>
      <c r="X2508" s="13"/>
      <c r="Y2508" s="13"/>
    </row>
    <row r="2509" spans="1:25" x14ac:dyDescent="0.2">
      <c r="A2509" s="5"/>
      <c r="B2509" s="37"/>
      <c r="C2509" s="7"/>
      <c r="D2509" s="7"/>
      <c r="E2509" s="8"/>
      <c r="F2509" s="8"/>
      <c r="G2509" s="8"/>
      <c r="H2509" s="8"/>
      <c r="I2509" s="8"/>
      <c r="J2509" s="12"/>
      <c r="K2509" s="8"/>
      <c r="L2509" s="8"/>
      <c r="M2509" s="8"/>
      <c r="N2509" s="12"/>
      <c r="O2509" s="8"/>
      <c r="P2509" s="8"/>
      <c r="Q2509" s="8"/>
      <c r="R2509" s="12"/>
      <c r="S2509" s="13"/>
      <c r="T2509" s="13"/>
      <c r="U2509" s="13"/>
      <c r="V2509" s="13"/>
      <c r="W2509" s="13"/>
      <c r="X2509" s="13"/>
      <c r="Y2509" s="13"/>
    </row>
    <row r="2510" spans="1:25" x14ac:dyDescent="0.2">
      <c r="A2510" s="5"/>
      <c r="B2510" s="37"/>
      <c r="C2510" s="7"/>
      <c r="D2510" s="7"/>
      <c r="E2510" s="8"/>
      <c r="F2510" s="8"/>
      <c r="G2510" s="8"/>
      <c r="H2510" s="8"/>
      <c r="I2510" s="8"/>
      <c r="J2510" s="12"/>
      <c r="K2510" s="8"/>
      <c r="L2510" s="8"/>
      <c r="M2510" s="8"/>
      <c r="N2510" s="12"/>
      <c r="O2510" s="8"/>
      <c r="P2510" s="8"/>
      <c r="Q2510" s="8"/>
      <c r="R2510" s="12"/>
      <c r="S2510" s="13"/>
      <c r="T2510" s="13"/>
      <c r="U2510" s="13"/>
      <c r="V2510" s="13"/>
      <c r="W2510" s="13"/>
      <c r="X2510" s="13"/>
      <c r="Y2510" s="13"/>
    </row>
    <row r="2511" spans="1:25" x14ac:dyDescent="0.2">
      <c r="A2511" s="5"/>
      <c r="B2511" s="37"/>
      <c r="C2511" s="7"/>
      <c r="D2511" s="7"/>
      <c r="E2511" s="8"/>
      <c r="F2511" s="8"/>
      <c r="G2511" s="8"/>
      <c r="H2511" s="8"/>
      <c r="I2511" s="8"/>
      <c r="J2511" s="12"/>
      <c r="K2511" s="8"/>
      <c r="L2511" s="8"/>
      <c r="M2511" s="8"/>
      <c r="N2511" s="12"/>
      <c r="O2511" s="8"/>
      <c r="P2511" s="8"/>
      <c r="Q2511" s="8"/>
      <c r="R2511" s="12"/>
      <c r="S2511" s="13"/>
      <c r="T2511" s="13"/>
      <c r="U2511" s="13"/>
      <c r="V2511" s="13"/>
      <c r="W2511" s="13"/>
      <c r="X2511" s="13"/>
      <c r="Y2511" s="13"/>
    </row>
    <row r="2512" spans="1:25" x14ac:dyDescent="0.2">
      <c r="A2512" s="5"/>
      <c r="B2512" s="37"/>
      <c r="C2512" s="7"/>
      <c r="D2512" s="7"/>
      <c r="E2512" s="8"/>
      <c r="F2512" s="8"/>
      <c r="G2512" s="8"/>
      <c r="H2512" s="8"/>
      <c r="I2512" s="8"/>
      <c r="J2512" s="12"/>
      <c r="K2512" s="8"/>
      <c r="L2512" s="8"/>
      <c r="M2512" s="8"/>
      <c r="N2512" s="12"/>
      <c r="O2512" s="8"/>
      <c r="P2512" s="8"/>
      <c r="Q2512" s="8"/>
      <c r="R2512" s="12"/>
      <c r="S2512" s="13"/>
      <c r="T2512" s="13"/>
      <c r="U2512" s="13"/>
      <c r="V2512" s="13"/>
      <c r="W2512" s="13"/>
      <c r="X2512" s="13"/>
      <c r="Y2512" s="13"/>
    </row>
    <row r="2513" spans="1:25" x14ac:dyDescent="0.2">
      <c r="A2513" s="5"/>
      <c r="B2513" s="37"/>
      <c r="C2513" s="7"/>
      <c r="D2513" s="7"/>
      <c r="E2513" s="8"/>
      <c r="F2513" s="8"/>
      <c r="G2513" s="8"/>
      <c r="H2513" s="8"/>
      <c r="I2513" s="8"/>
      <c r="J2513" s="12"/>
      <c r="K2513" s="8"/>
      <c r="L2513" s="8"/>
      <c r="M2513" s="8"/>
      <c r="N2513" s="12"/>
      <c r="O2513" s="8"/>
      <c r="P2513" s="8"/>
      <c r="Q2513" s="8"/>
      <c r="R2513" s="12"/>
      <c r="S2513" s="13"/>
      <c r="T2513" s="13"/>
      <c r="U2513" s="13"/>
      <c r="V2513" s="13"/>
      <c r="W2513" s="13"/>
      <c r="X2513" s="13"/>
      <c r="Y2513" s="13"/>
    </row>
    <row r="2514" spans="1:25" x14ac:dyDescent="0.2">
      <c r="A2514" s="5"/>
      <c r="B2514" s="37"/>
      <c r="C2514" s="7"/>
      <c r="D2514" s="7"/>
      <c r="E2514" s="8"/>
      <c r="F2514" s="8"/>
      <c r="G2514" s="8"/>
      <c r="H2514" s="8"/>
      <c r="I2514" s="8"/>
      <c r="J2514" s="12"/>
      <c r="K2514" s="8"/>
      <c r="L2514" s="8"/>
      <c r="M2514" s="8"/>
      <c r="N2514" s="12"/>
      <c r="O2514" s="8"/>
      <c r="P2514" s="8"/>
      <c r="Q2514" s="8"/>
      <c r="R2514" s="12"/>
      <c r="S2514" s="13"/>
      <c r="T2514" s="13"/>
      <c r="U2514" s="13"/>
      <c r="V2514" s="13"/>
      <c r="W2514" s="13"/>
      <c r="X2514" s="13"/>
      <c r="Y2514" s="13"/>
    </row>
    <row r="2515" spans="1:25" x14ac:dyDescent="0.2">
      <c r="A2515" s="5"/>
      <c r="B2515" s="37"/>
      <c r="C2515" s="7"/>
      <c r="D2515" s="7"/>
      <c r="E2515" s="8"/>
      <c r="F2515" s="8"/>
      <c r="G2515" s="8"/>
      <c r="H2515" s="8"/>
      <c r="I2515" s="8"/>
      <c r="J2515" s="12"/>
      <c r="K2515" s="8"/>
      <c r="L2515" s="8"/>
      <c r="M2515" s="8"/>
      <c r="N2515" s="12"/>
      <c r="O2515" s="8"/>
      <c r="P2515" s="8"/>
      <c r="Q2515" s="8"/>
      <c r="R2515" s="12"/>
      <c r="S2515" s="13"/>
      <c r="T2515" s="13"/>
      <c r="U2515" s="13"/>
      <c r="V2515" s="13"/>
      <c r="W2515" s="13"/>
      <c r="X2515" s="13"/>
      <c r="Y2515" s="13"/>
    </row>
    <row r="2516" spans="1:25" x14ac:dyDescent="0.2">
      <c r="A2516" s="5"/>
      <c r="B2516" s="37"/>
      <c r="C2516" s="7"/>
      <c r="D2516" s="7"/>
      <c r="E2516" s="8"/>
      <c r="F2516" s="8"/>
      <c r="G2516" s="8"/>
      <c r="H2516" s="8"/>
      <c r="I2516" s="8"/>
      <c r="J2516" s="12"/>
      <c r="K2516" s="8"/>
      <c r="L2516" s="8"/>
      <c r="M2516" s="8"/>
      <c r="N2516" s="12"/>
      <c r="O2516" s="8"/>
      <c r="P2516" s="8"/>
      <c r="Q2516" s="8"/>
      <c r="R2516" s="12"/>
      <c r="S2516" s="13"/>
      <c r="T2516" s="13"/>
      <c r="U2516" s="13"/>
      <c r="V2516" s="13"/>
      <c r="W2516" s="13"/>
      <c r="X2516" s="13"/>
      <c r="Y2516" s="13"/>
    </row>
    <row r="2517" spans="1:25" x14ac:dyDescent="0.2">
      <c r="A2517" s="5"/>
      <c r="B2517" s="37"/>
      <c r="C2517" s="7"/>
      <c r="D2517" s="7"/>
      <c r="E2517" s="8"/>
      <c r="F2517" s="8"/>
      <c r="G2517" s="8"/>
      <c r="H2517" s="8"/>
      <c r="I2517" s="8"/>
      <c r="J2517" s="12"/>
      <c r="K2517" s="8"/>
      <c r="L2517" s="8"/>
      <c r="M2517" s="8"/>
      <c r="N2517" s="12"/>
      <c r="O2517" s="8"/>
      <c r="P2517" s="8"/>
      <c r="Q2517" s="8"/>
      <c r="R2517" s="12"/>
      <c r="S2517" s="13"/>
      <c r="T2517" s="13"/>
      <c r="U2517" s="13"/>
      <c r="V2517" s="13"/>
      <c r="W2517" s="13"/>
      <c r="X2517" s="13"/>
      <c r="Y2517" s="13"/>
    </row>
    <row r="2518" spans="1:25" x14ac:dyDescent="0.2">
      <c r="A2518" s="5"/>
      <c r="B2518" s="37"/>
      <c r="C2518" s="7"/>
      <c r="D2518" s="7"/>
      <c r="E2518" s="8"/>
      <c r="F2518" s="8"/>
      <c r="G2518" s="8"/>
      <c r="H2518" s="8"/>
      <c r="I2518" s="8"/>
      <c r="J2518" s="12"/>
      <c r="K2518" s="8"/>
      <c r="L2518" s="8"/>
      <c r="M2518" s="8"/>
      <c r="N2518" s="12"/>
      <c r="O2518" s="8"/>
      <c r="P2518" s="8"/>
      <c r="Q2518" s="8"/>
      <c r="R2518" s="12"/>
      <c r="S2518" s="13"/>
      <c r="T2518" s="13"/>
      <c r="U2518" s="13"/>
      <c r="V2518" s="13"/>
      <c r="W2518" s="13"/>
      <c r="X2518" s="13"/>
      <c r="Y2518" s="13"/>
    </row>
    <row r="2519" spans="1:25" x14ac:dyDescent="0.2">
      <c r="A2519" s="5"/>
      <c r="B2519" s="37"/>
      <c r="C2519" s="7"/>
      <c r="D2519" s="7"/>
      <c r="E2519" s="8"/>
      <c r="F2519" s="8"/>
      <c r="G2519" s="8"/>
      <c r="H2519" s="8"/>
      <c r="I2519" s="8"/>
      <c r="J2519" s="12"/>
      <c r="K2519" s="8"/>
      <c r="L2519" s="8"/>
      <c r="M2519" s="8"/>
      <c r="N2519" s="12"/>
      <c r="O2519" s="8"/>
      <c r="P2519" s="8"/>
      <c r="Q2519" s="8"/>
      <c r="R2519" s="12"/>
      <c r="S2519" s="13"/>
      <c r="T2519" s="13"/>
      <c r="U2519" s="13"/>
      <c r="V2519" s="13"/>
      <c r="W2519" s="13"/>
      <c r="X2519" s="13"/>
      <c r="Y2519" s="13"/>
    </row>
    <row r="2520" spans="1:25" x14ac:dyDescent="0.2">
      <c r="A2520" s="5"/>
      <c r="B2520" s="37"/>
      <c r="C2520" s="7"/>
      <c r="D2520" s="7"/>
      <c r="E2520" s="8"/>
      <c r="F2520" s="8"/>
      <c r="G2520" s="8"/>
      <c r="H2520" s="8"/>
      <c r="I2520" s="8"/>
      <c r="J2520" s="12"/>
      <c r="K2520" s="8"/>
      <c r="L2520" s="8"/>
      <c r="M2520" s="8"/>
      <c r="N2520" s="12"/>
      <c r="O2520" s="8"/>
      <c r="P2520" s="8"/>
      <c r="Q2520" s="8"/>
      <c r="R2520" s="12"/>
      <c r="S2520" s="13"/>
      <c r="T2520" s="13"/>
      <c r="U2520" s="13"/>
      <c r="V2520" s="13"/>
      <c r="W2520" s="13"/>
      <c r="X2520" s="13"/>
      <c r="Y2520" s="13"/>
    </row>
    <row r="2521" spans="1:25" x14ac:dyDescent="0.2">
      <c r="A2521" s="5"/>
      <c r="B2521" s="37"/>
      <c r="C2521" s="7"/>
      <c r="D2521" s="7"/>
      <c r="E2521" s="8"/>
      <c r="F2521" s="8"/>
      <c r="G2521" s="8"/>
      <c r="H2521" s="8"/>
      <c r="I2521" s="8"/>
      <c r="J2521" s="12"/>
      <c r="K2521" s="8"/>
      <c r="L2521" s="8"/>
      <c r="M2521" s="8"/>
      <c r="N2521" s="12"/>
      <c r="O2521" s="8"/>
      <c r="P2521" s="8"/>
      <c r="Q2521" s="8"/>
      <c r="R2521" s="12"/>
      <c r="S2521" s="13"/>
      <c r="T2521" s="13"/>
      <c r="U2521" s="13"/>
      <c r="V2521" s="13"/>
      <c r="W2521" s="13"/>
      <c r="X2521" s="13"/>
      <c r="Y2521" s="13"/>
    </row>
    <row r="2522" spans="1:25" x14ac:dyDescent="0.2">
      <c r="A2522" s="5"/>
      <c r="B2522" s="37"/>
      <c r="C2522" s="7"/>
      <c r="D2522" s="7"/>
      <c r="E2522" s="8"/>
      <c r="F2522" s="8"/>
      <c r="G2522" s="8"/>
      <c r="H2522" s="8"/>
      <c r="I2522" s="8"/>
      <c r="J2522" s="12"/>
      <c r="K2522" s="8"/>
      <c r="L2522" s="8"/>
      <c r="M2522" s="8"/>
      <c r="N2522" s="12"/>
      <c r="O2522" s="8"/>
      <c r="P2522" s="8"/>
      <c r="Q2522" s="8"/>
      <c r="R2522" s="12"/>
      <c r="S2522" s="13"/>
      <c r="T2522" s="13"/>
      <c r="U2522" s="13"/>
      <c r="V2522" s="13"/>
      <c r="W2522" s="13"/>
      <c r="X2522" s="13"/>
      <c r="Y2522" s="13"/>
    </row>
    <row r="2523" spans="1:25" x14ac:dyDescent="0.2">
      <c r="A2523" s="5"/>
      <c r="B2523" s="37"/>
      <c r="C2523" s="7"/>
      <c r="D2523" s="7"/>
      <c r="E2523" s="8"/>
      <c r="F2523" s="8"/>
      <c r="G2523" s="8"/>
      <c r="H2523" s="8"/>
      <c r="I2523" s="8"/>
      <c r="J2523" s="12"/>
      <c r="K2523" s="8"/>
      <c r="L2523" s="8"/>
      <c r="M2523" s="8"/>
      <c r="N2523" s="12"/>
      <c r="O2523" s="8"/>
      <c r="P2523" s="8"/>
      <c r="Q2523" s="8"/>
      <c r="R2523" s="12"/>
      <c r="S2523" s="13"/>
      <c r="T2523" s="13"/>
      <c r="U2523" s="13"/>
      <c r="V2523" s="13"/>
      <c r="W2523" s="13"/>
      <c r="X2523" s="13"/>
      <c r="Y2523" s="13"/>
    </row>
    <row r="2524" spans="1:25" x14ac:dyDescent="0.2">
      <c r="A2524" s="5"/>
      <c r="B2524" s="37"/>
      <c r="C2524" s="7"/>
      <c r="D2524" s="7"/>
      <c r="E2524" s="8"/>
      <c r="F2524" s="8"/>
      <c r="G2524" s="8"/>
      <c r="H2524" s="8"/>
      <c r="I2524" s="8"/>
      <c r="J2524" s="12"/>
      <c r="K2524" s="8"/>
      <c r="L2524" s="8"/>
      <c r="M2524" s="8"/>
      <c r="N2524" s="12"/>
      <c r="O2524" s="8"/>
      <c r="P2524" s="8"/>
      <c r="Q2524" s="8"/>
      <c r="R2524" s="12"/>
      <c r="S2524" s="13"/>
      <c r="T2524" s="13"/>
      <c r="U2524" s="13"/>
      <c r="V2524" s="13"/>
      <c r="W2524" s="13"/>
      <c r="X2524" s="13"/>
      <c r="Y2524" s="13"/>
    </row>
    <row r="2525" spans="1:25" x14ac:dyDescent="0.2">
      <c r="A2525" s="5"/>
      <c r="B2525" s="37"/>
      <c r="C2525" s="7"/>
      <c r="D2525" s="7"/>
      <c r="E2525" s="8"/>
      <c r="F2525" s="8"/>
      <c r="G2525" s="8"/>
      <c r="H2525" s="8"/>
      <c r="I2525" s="8"/>
      <c r="J2525" s="12"/>
      <c r="K2525" s="8"/>
      <c r="L2525" s="8"/>
      <c r="M2525" s="8"/>
      <c r="N2525" s="12"/>
      <c r="O2525" s="8"/>
      <c r="P2525" s="8"/>
      <c r="Q2525" s="8"/>
      <c r="R2525" s="12"/>
      <c r="S2525" s="13"/>
      <c r="T2525" s="13"/>
      <c r="U2525" s="13"/>
      <c r="V2525" s="13"/>
      <c r="W2525" s="13"/>
      <c r="X2525" s="13"/>
      <c r="Y2525" s="13"/>
    </row>
    <row r="2526" spans="1:25" x14ac:dyDescent="0.2">
      <c r="A2526" s="5"/>
      <c r="B2526" s="37"/>
      <c r="C2526" s="7"/>
      <c r="D2526" s="7"/>
      <c r="E2526" s="8"/>
      <c r="F2526" s="8"/>
      <c r="G2526" s="8"/>
      <c r="H2526" s="8"/>
      <c r="I2526" s="8"/>
      <c r="J2526" s="12"/>
      <c r="K2526" s="8"/>
      <c r="L2526" s="8"/>
      <c r="M2526" s="8"/>
      <c r="N2526" s="12"/>
      <c r="O2526" s="8"/>
      <c r="P2526" s="8"/>
      <c r="Q2526" s="8"/>
      <c r="R2526" s="12"/>
      <c r="S2526" s="13"/>
      <c r="T2526" s="13"/>
      <c r="U2526" s="13"/>
      <c r="V2526" s="13"/>
      <c r="W2526" s="13"/>
      <c r="X2526" s="13"/>
      <c r="Y2526" s="13"/>
    </row>
    <row r="2527" spans="1:25" x14ac:dyDescent="0.2">
      <c r="A2527" s="5"/>
      <c r="B2527" s="37"/>
      <c r="C2527" s="7"/>
      <c r="D2527" s="7"/>
      <c r="E2527" s="8"/>
      <c r="F2527" s="8"/>
      <c r="G2527" s="8"/>
      <c r="H2527" s="8"/>
      <c r="I2527" s="8"/>
      <c r="J2527" s="12"/>
      <c r="K2527" s="8"/>
      <c r="L2527" s="8"/>
      <c r="M2527" s="8"/>
      <c r="N2527" s="12"/>
      <c r="O2527" s="8"/>
      <c r="P2527" s="8"/>
      <c r="Q2527" s="8"/>
      <c r="R2527" s="12"/>
      <c r="S2527" s="13"/>
      <c r="T2527" s="13"/>
      <c r="U2527" s="13"/>
      <c r="V2527" s="13"/>
      <c r="W2527" s="13"/>
      <c r="X2527" s="13"/>
      <c r="Y2527" s="13"/>
    </row>
    <row r="2528" spans="1:25" x14ac:dyDescent="0.2">
      <c r="A2528" s="5"/>
      <c r="B2528" s="37"/>
      <c r="C2528" s="7"/>
      <c r="D2528" s="7"/>
      <c r="E2528" s="8"/>
      <c r="F2528" s="8"/>
      <c r="G2528" s="8"/>
      <c r="H2528" s="8"/>
      <c r="I2528" s="8"/>
      <c r="J2528" s="12"/>
      <c r="K2528" s="8"/>
      <c r="L2528" s="8"/>
      <c r="M2528" s="8"/>
      <c r="N2528" s="12"/>
      <c r="O2528" s="8"/>
      <c r="P2528" s="8"/>
      <c r="Q2528" s="8"/>
      <c r="R2528" s="12"/>
      <c r="S2528" s="13"/>
      <c r="T2528" s="13"/>
      <c r="U2528" s="13"/>
      <c r="V2528" s="13"/>
      <c r="W2528" s="13"/>
      <c r="X2528" s="13"/>
      <c r="Y2528" s="13"/>
    </row>
    <row r="2529" spans="1:25" x14ac:dyDescent="0.2">
      <c r="A2529" s="5"/>
      <c r="B2529" s="37"/>
      <c r="C2529" s="7"/>
      <c r="D2529" s="7"/>
      <c r="E2529" s="8"/>
      <c r="F2529" s="8"/>
      <c r="G2529" s="8"/>
      <c r="H2529" s="8"/>
      <c r="I2529" s="8"/>
      <c r="J2529" s="12"/>
      <c r="K2529" s="8"/>
      <c r="L2529" s="8"/>
      <c r="M2529" s="8"/>
      <c r="N2529" s="12"/>
      <c r="O2529" s="8"/>
      <c r="P2529" s="8"/>
      <c r="Q2529" s="8"/>
      <c r="R2529" s="12"/>
      <c r="S2529" s="13"/>
      <c r="T2529" s="13"/>
      <c r="U2529" s="13"/>
      <c r="V2529" s="13"/>
      <c r="W2529" s="13"/>
      <c r="X2529" s="13"/>
      <c r="Y2529" s="13"/>
    </row>
    <row r="2530" spans="1:25" x14ac:dyDescent="0.2">
      <c r="A2530" s="5"/>
      <c r="B2530" s="37"/>
      <c r="C2530" s="7"/>
      <c r="D2530" s="7"/>
      <c r="E2530" s="8"/>
      <c r="F2530" s="8"/>
      <c r="G2530" s="8"/>
      <c r="H2530" s="8"/>
      <c r="I2530" s="8"/>
      <c r="J2530" s="12"/>
      <c r="K2530" s="8"/>
      <c r="L2530" s="8"/>
      <c r="M2530" s="8"/>
      <c r="N2530" s="12"/>
      <c r="O2530" s="8"/>
      <c r="P2530" s="8"/>
      <c r="Q2530" s="8"/>
      <c r="R2530" s="12"/>
      <c r="S2530" s="13"/>
      <c r="T2530" s="13"/>
      <c r="U2530" s="13"/>
      <c r="V2530" s="13"/>
      <c r="W2530" s="13"/>
      <c r="X2530" s="13"/>
      <c r="Y2530" s="13"/>
    </row>
    <row r="2531" spans="1:25" x14ac:dyDescent="0.2">
      <c r="A2531" s="5"/>
      <c r="B2531" s="37"/>
      <c r="C2531" s="7"/>
      <c r="D2531" s="7"/>
      <c r="E2531" s="8"/>
      <c r="F2531" s="8"/>
      <c r="G2531" s="8"/>
      <c r="H2531" s="8"/>
      <c r="I2531" s="8"/>
      <c r="J2531" s="12"/>
      <c r="K2531" s="8"/>
      <c r="L2531" s="8"/>
      <c r="M2531" s="8"/>
      <c r="N2531" s="12"/>
      <c r="O2531" s="8"/>
      <c r="P2531" s="8"/>
      <c r="Q2531" s="8"/>
      <c r="R2531" s="12"/>
      <c r="S2531" s="13"/>
      <c r="T2531" s="13"/>
      <c r="U2531" s="13"/>
      <c r="V2531" s="13"/>
      <c r="W2531" s="13"/>
      <c r="X2531" s="13"/>
      <c r="Y2531" s="13"/>
    </row>
    <row r="2532" spans="1:25" x14ac:dyDescent="0.2">
      <c r="A2532" s="5"/>
      <c r="B2532" s="37"/>
      <c r="C2532" s="7"/>
      <c r="D2532" s="7"/>
      <c r="E2532" s="8"/>
      <c r="F2532" s="8"/>
      <c r="G2532" s="8"/>
      <c r="H2532" s="8"/>
      <c r="I2532" s="8"/>
      <c r="J2532" s="12"/>
      <c r="K2532" s="8"/>
      <c r="L2532" s="8"/>
      <c r="M2532" s="8"/>
      <c r="N2532" s="12"/>
      <c r="O2532" s="8"/>
      <c r="P2532" s="8"/>
      <c r="Q2532" s="8"/>
      <c r="R2532" s="12"/>
      <c r="S2532" s="13"/>
      <c r="T2532" s="13"/>
      <c r="U2532" s="13"/>
      <c r="V2532" s="13"/>
      <c r="W2532" s="13"/>
      <c r="X2532" s="13"/>
      <c r="Y2532" s="13"/>
    </row>
    <row r="2533" spans="1:25" x14ac:dyDescent="0.2">
      <c r="A2533" s="5"/>
      <c r="B2533" s="37"/>
      <c r="C2533" s="7"/>
      <c r="D2533" s="7"/>
      <c r="E2533" s="8"/>
      <c r="F2533" s="8"/>
      <c r="G2533" s="8"/>
      <c r="H2533" s="8"/>
      <c r="I2533" s="8"/>
      <c r="J2533" s="12"/>
      <c r="K2533" s="8"/>
      <c r="L2533" s="8"/>
      <c r="M2533" s="8"/>
      <c r="N2533" s="12"/>
      <c r="O2533" s="8"/>
      <c r="P2533" s="8"/>
      <c r="Q2533" s="8"/>
      <c r="R2533" s="12"/>
      <c r="S2533" s="13"/>
      <c r="T2533" s="13"/>
      <c r="U2533" s="13"/>
      <c r="V2533" s="13"/>
      <c r="W2533" s="13"/>
      <c r="X2533" s="13"/>
      <c r="Y2533" s="13"/>
    </row>
    <row r="2534" spans="1:25" x14ac:dyDescent="0.2">
      <c r="A2534" s="5"/>
      <c r="B2534" s="37"/>
      <c r="C2534" s="7"/>
      <c r="D2534" s="7"/>
      <c r="E2534" s="8"/>
      <c r="F2534" s="8"/>
      <c r="G2534" s="8"/>
      <c r="H2534" s="8"/>
      <c r="I2534" s="8"/>
      <c r="J2534" s="12"/>
      <c r="K2534" s="8"/>
      <c r="L2534" s="8"/>
      <c r="M2534" s="8"/>
      <c r="N2534" s="12"/>
      <c r="O2534" s="8"/>
      <c r="P2534" s="8"/>
      <c r="Q2534" s="8"/>
      <c r="R2534" s="12"/>
      <c r="S2534" s="13"/>
      <c r="T2534" s="13"/>
      <c r="U2534" s="13"/>
      <c r="V2534" s="13"/>
      <c r="W2534" s="13"/>
      <c r="X2534" s="13"/>
      <c r="Y2534" s="13"/>
    </row>
    <row r="2535" spans="1:25" x14ac:dyDescent="0.2">
      <c r="A2535" s="5"/>
      <c r="B2535" s="37"/>
      <c r="C2535" s="7"/>
      <c r="D2535" s="7"/>
      <c r="E2535" s="8"/>
      <c r="F2535" s="8"/>
      <c r="G2535" s="8"/>
      <c r="H2535" s="8"/>
      <c r="I2535" s="8"/>
      <c r="J2535" s="12"/>
      <c r="K2535" s="8"/>
      <c r="L2535" s="8"/>
      <c r="M2535" s="8"/>
      <c r="N2535" s="12"/>
      <c r="O2535" s="8"/>
      <c r="P2535" s="8"/>
      <c r="Q2535" s="8"/>
      <c r="R2535" s="12"/>
      <c r="S2535" s="13"/>
      <c r="T2535" s="13"/>
      <c r="U2535" s="13"/>
      <c r="V2535" s="13"/>
      <c r="W2535" s="13"/>
      <c r="X2535" s="13"/>
      <c r="Y2535" s="13"/>
    </row>
    <row r="2536" spans="1:25" x14ac:dyDescent="0.2">
      <c r="A2536" s="5"/>
      <c r="B2536" s="37"/>
      <c r="C2536" s="7"/>
      <c r="D2536" s="7"/>
      <c r="E2536" s="8"/>
      <c r="F2536" s="8"/>
      <c r="G2536" s="8"/>
      <c r="H2536" s="8"/>
      <c r="I2536" s="8"/>
      <c r="J2536" s="12"/>
      <c r="K2536" s="8"/>
      <c r="L2536" s="8"/>
      <c r="M2536" s="8"/>
      <c r="N2536" s="12"/>
      <c r="O2536" s="8"/>
      <c r="P2536" s="8"/>
      <c r="Q2536" s="8"/>
      <c r="R2536" s="12"/>
      <c r="S2536" s="13"/>
      <c r="T2536" s="13"/>
      <c r="U2536" s="13"/>
      <c r="V2536" s="13"/>
      <c r="W2536" s="13"/>
      <c r="X2536" s="13"/>
      <c r="Y2536" s="13"/>
    </row>
    <row r="2537" spans="1:25" x14ac:dyDescent="0.2">
      <c r="A2537" s="5"/>
      <c r="B2537" s="37"/>
      <c r="C2537" s="7"/>
      <c r="D2537" s="7"/>
      <c r="E2537" s="8"/>
      <c r="F2537" s="8"/>
      <c r="G2537" s="8"/>
      <c r="H2537" s="8"/>
      <c r="I2537" s="8"/>
      <c r="J2537" s="12"/>
      <c r="K2537" s="8"/>
      <c r="L2537" s="8"/>
      <c r="M2537" s="8"/>
      <c r="N2537" s="12"/>
      <c r="O2537" s="8"/>
      <c r="P2537" s="8"/>
      <c r="Q2537" s="8"/>
      <c r="R2537" s="12"/>
      <c r="S2537" s="13"/>
      <c r="T2537" s="13"/>
      <c r="U2537" s="13"/>
      <c r="V2537" s="13"/>
      <c r="W2537" s="13"/>
      <c r="X2537" s="13"/>
      <c r="Y2537" s="13"/>
    </row>
    <row r="2538" spans="1:25" x14ac:dyDescent="0.2">
      <c r="A2538" s="5"/>
      <c r="B2538" s="37"/>
      <c r="C2538" s="7"/>
      <c r="D2538" s="7"/>
      <c r="E2538" s="8"/>
      <c r="F2538" s="8"/>
      <c r="G2538" s="8"/>
      <c r="H2538" s="8"/>
      <c r="I2538" s="8"/>
      <c r="J2538" s="12"/>
      <c r="K2538" s="8"/>
      <c r="L2538" s="8"/>
      <c r="M2538" s="8"/>
      <c r="N2538" s="12"/>
      <c r="O2538" s="8"/>
      <c r="P2538" s="8"/>
      <c r="Q2538" s="8"/>
      <c r="R2538" s="12"/>
      <c r="S2538" s="13"/>
      <c r="T2538" s="13"/>
      <c r="U2538" s="13"/>
      <c r="V2538" s="13"/>
      <c r="W2538" s="13"/>
      <c r="X2538" s="13"/>
      <c r="Y2538" s="13"/>
    </row>
    <row r="2539" spans="1:25" x14ac:dyDescent="0.2">
      <c r="A2539" s="5"/>
      <c r="B2539" s="37"/>
      <c r="C2539" s="7"/>
      <c r="D2539" s="7"/>
      <c r="E2539" s="8"/>
      <c r="F2539" s="8"/>
      <c r="G2539" s="8"/>
      <c r="H2539" s="8"/>
      <c r="I2539" s="8"/>
      <c r="J2539" s="12"/>
      <c r="K2539" s="8"/>
      <c r="L2539" s="8"/>
      <c r="M2539" s="8"/>
      <c r="N2539" s="12"/>
      <c r="O2539" s="8"/>
      <c r="P2539" s="8"/>
      <c r="Q2539" s="8"/>
      <c r="R2539" s="12"/>
      <c r="S2539" s="13"/>
      <c r="T2539" s="13"/>
      <c r="U2539" s="13"/>
      <c r="V2539" s="13"/>
      <c r="W2539" s="13"/>
      <c r="X2539" s="13"/>
      <c r="Y2539" s="13"/>
    </row>
    <row r="2540" spans="1:25" x14ac:dyDescent="0.2">
      <c r="A2540" s="5"/>
      <c r="B2540" s="37"/>
      <c r="C2540" s="7"/>
      <c r="D2540" s="7"/>
      <c r="E2540" s="8"/>
      <c r="F2540" s="8"/>
      <c r="G2540" s="8"/>
      <c r="H2540" s="8"/>
      <c r="I2540" s="8"/>
      <c r="J2540" s="12"/>
      <c r="K2540" s="8"/>
      <c r="L2540" s="8"/>
      <c r="M2540" s="8"/>
      <c r="N2540" s="12"/>
      <c r="O2540" s="8"/>
      <c r="P2540" s="8"/>
      <c r="Q2540" s="8"/>
      <c r="R2540" s="12"/>
      <c r="S2540" s="13"/>
      <c r="T2540" s="13"/>
      <c r="U2540" s="13"/>
      <c r="V2540" s="13"/>
      <c r="W2540" s="13"/>
      <c r="X2540" s="13"/>
      <c r="Y2540" s="13"/>
    </row>
    <row r="2541" spans="1:25" x14ac:dyDescent="0.2">
      <c r="A2541" s="5"/>
      <c r="B2541" s="37"/>
      <c r="C2541" s="7"/>
      <c r="D2541" s="7"/>
      <c r="E2541" s="8"/>
      <c r="F2541" s="8"/>
      <c r="G2541" s="8"/>
      <c r="H2541" s="8"/>
      <c r="I2541" s="8"/>
      <c r="J2541" s="12"/>
      <c r="K2541" s="8"/>
      <c r="L2541" s="8"/>
      <c r="M2541" s="8"/>
      <c r="N2541" s="12"/>
      <c r="O2541" s="8"/>
      <c r="P2541" s="8"/>
      <c r="Q2541" s="8"/>
      <c r="R2541" s="12"/>
      <c r="S2541" s="13"/>
      <c r="T2541" s="13"/>
      <c r="U2541" s="13"/>
      <c r="V2541" s="13"/>
      <c r="W2541" s="13"/>
      <c r="X2541" s="13"/>
      <c r="Y2541" s="13"/>
    </row>
    <row r="2542" spans="1:25" x14ac:dyDescent="0.2">
      <c r="A2542" s="5"/>
      <c r="B2542" s="37"/>
      <c r="C2542" s="7"/>
      <c r="D2542" s="7"/>
      <c r="E2542" s="8"/>
      <c r="F2542" s="8"/>
      <c r="G2542" s="8"/>
      <c r="H2542" s="8"/>
      <c r="I2542" s="8"/>
      <c r="J2542" s="12"/>
      <c r="K2542" s="8"/>
      <c r="L2542" s="8"/>
      <c r="M2542" s="8"/>
      <c r="N2542" s="12"/>
      <c r="O2542" s="8"/>
      <c r="P2542" s="8"/>
      <c r="Q2542" s="8"/>
      <c r="R2542" s="12"/>
      <c r="S2542" s="13"/>
      <c r="T2542" s="13"/>
      <c r="U2542" s="13"/>
      <c r="V2542" s="13"/>
      <c r="W2542" s="13"/>
      <c r="X2542" s="13"/>
      <c r="Y2542" s="13"/>
    </row>
    <row r="2543" spans="1:25" x14ac:dyDescent="0.2">
      <c r="A2543" s="5"/>
      <c r="B2543" s="37"/>
      <c r="C2543" s="7"/>
      <c r="D2543" s="7"/>
      <c r="E2543" s="8"/>
      <c r="F2543" s="8"/>
      <c r="G2543" s="8"/>
      <c r="H2543" s="8"/>
      <c r="I2543" s="8"/>
      <c r="J2543" s="12"/>
      <c r="K2543" s="8"/>
      <c r="L2543" s="8"/>
      <c r="M2543" s="8"/>
      <c r="N2543" s="12"/>
      <c r="O2543" s="8"/>
      <c r="P2543" s="8"/>
      <c r="Q2543" s="8"/>
      <c r="R2543" s="12"/>
      <c r="S2543" s="13"/>
      <c r="T2543" s="13"/>
      <c r="U2543" s="13"/>
      <c r="V2543" s="13"/>
      <c r="W2543" s="13"/>
      <c r="X2543" s="13"/>
      <c r="Y2543" s="13"/>
    </row>
    <row r="2544" spans="1:25" x14ac:dyDescent="0.2">
      <c r="A2544" s="5"/>
      <c r="B2544" s="37"/>
      <c r="C2544" s="7"/>
      <c r="D2544" s="7"/>
      <c r="E2544" s="8"/>
      <c r="F2544" s="8"/>
      <c r="G2544" s="8"/>
      <c r="H2544" s="8"/>
      <c r="I2544" s="8"/>
      <c r="J2544" s="12"/>
      <c r="K2544" s="8"/>
      <c r="L2544" s="8"/>
      <c r="M2544" s="8"/>
      <c r="N2544" s="12"/>
      <c r="O2544" s="8"/>
      <c r="P2544" s="8"/>
      <c r="Q2544" s="8"/>
      <c r="R2544" s="12"/>
      <c r="S2544" s="13"/>
      <c r="T2544" s="13"/>
      <c r="U2544" s="13"/>
      <c r="V2544" s="13"/>
      <c r="W2544" s="13"/>
      <c r="X2544" s="13"/>
      <c r="Y2544" s="13"/>
    </row>
    <row r="2545" spans="1:25" x14ac:dyDescent="0.2">
      <c r="A2545" s="5"/>
      <c r="B2545" s="37"/>
      <c r="C2545" s="7"/>
      <c r="D2545" s="7"/>
      <c r="E2545" s="8"/>
      <c r="F2545" s="8"/>
      <c r="G2545" s="8"/>
      <c r="H2545" s="8"/>
      <c r="I2545" s="8"/>
      <c r="J2545" s="12"/>
      <c r="K2545" s="8"/>
      <c r="L2545" s="8"/>
      <c r="M2545" s="8"/>
      <c r="N2545" s="12"/>
      <c r="O2545" s="8"/>
      <c r="P2545" s="8"/>
      <c r="Q2545" s="8"/>
      <c r="R2545" s="12"/>
      <c r="S2545" s="13"/>
      <c r="T2545" s="13"/>
      <c r="U2545" s="13"/>
      <c r="V2545" s="13"/>
      <c r="W2545" s="13"/>
      <c r="X2545" s="13"/>
      <c r="Y2545" s="13"/>
    </row>
    <row r="2546" spans="1:25" x14ac:dyDescent="0.2">
      <c r="A2546" s="5"/>
      <c r="B2546" s="37"/>
      <c r="C2546" s="7"/>
      <c r="D2546" s="7"/>
      <c r="E2546" s="8"/>
      <c r="F2546" s="8"/>
      <c r="G2546" s="8"/>
      <c r="H2546" s="8"/>
      <c r="I2546" s="8"/>
      <c r="J2546" s="12"/>
      <c r="K2546" s="8"/>
      <c r="L2546" s="8"/>
      <c r="M2546" s="8"/>
      <c r="N2546" s="12"/>
      <c r="O2546" s="8"/>
      <c r="P2546" s="8"/>
      <c r="Q2546" s="8"/>
      <c r="R2546" s="12"/>
      <c r="S2546" s="13"/>
      <c r="T2546" s="13"/>
      <c r="U2546" s="13"/>
      <c r="V2546" s="13"/>
      <c r="W2546" s="13"/>
      <c r="X2546" s="13"/>
      <c r="Y2546" s="13"/>
    </row>
    <row r="2547" spans="1:25" x14ac:dyDescent="0.2">
      <c r="A2547" s="5"/>
      <c r="B2547" s="37"/>
      <c r="C2547" s="7"/>
      <c r="D2547" s="7"/>
      <c r="E2547" s="8"/>
      <c r="F2547" s="8"/>
      <c r="G2547" s="8"/>
      <c r="H2547" s="8"/>
      <c r="I2547" s="8"/>
      <c r="J2547" s="12"/>
      <c r="K2547" s="8"/>
      <c r="L2547" s="8"/>
      <c r="M2547" s="8"/>
      <c r="N2547" s="12"/>
      <c r="O2547" s="8"/>
      <c r="P2547" s="8"/>
      <c r="Q2547" s="8"/>
      <c r="R2547" s="12"/>
      <c r="S2547" s="13"/>
      <c r="T2547" s="13"/>
      <c r="U2547" s="13"/>
      <c r="V2547" s="13"/>
      <c r="W2547" s="13"/>
      <c r="X2547" s="13"/>
      <c r="Y2547" s="13"/>
    </row>
    <row r="2548" spans="1:25" x14ac:dyDescent="0.2">
      <c r="A2548" s="5"/>
      <c r="B2548" s="37"/>
      <c r="C2548" s="7"/>
      <c r="D2548" s="7"/>
      <c r="E2548" s="8"/>
      <c r="F2548" s="8"/>
      <c r="G2548" s="8"/>
      <c r="H2548" s="8"/>
      <c r="I2548" s="8"/>
      <c r="J2548" s="12"/>
      <c r="K2548" s="8"/>
      <c r="L2548" s="8"/>
      <c r="M2548" s="8"/>
      <c r="N2548" s="12"/>
      <c r="O2548" s="8"/>
      <c r="P2548" s="8"/>
      <c r="Q2548" s="8"/>
      <c r="R2548" s="12"/>
      <c r="S2548" s="13"/>
      <c r="T2548" s="13"/>
      <c r="U2548" s="13"/>
      <c r="V2548" s="13"/>
      <c r="W2548" s="13"/>
      <c r="X2548" s="13"/>
      <c r="Y2548" s="13"/>
    </row>
    <row r="2549" spans="1:25" x14ac:dyDescent="0.2">
      <c r="A2549" s="5"/>
      <c r="B2549" s="37"/>
      <c r="C2549" s="7"/>
      <c r="D2549" s="7"/>
      <c r="E2549" s="8"/>
      <c r="F2549" s="8"/>
      <c r="G2549" s="8"/>
      <c r="H2549" s="8"/>
      <c r="I2549" s="8"/>
      <c r="J2549" s="12"/>
      <c r="K2549" s="8"/>
      <c r="L2549" s="8"/>
      <c r="M2549" s="8"/>
      <c r="N2549" s="12"/>
      <c r="O2549" s="8"/>
      <c r="P2549" s="8"/>
      <c r="Q2549" s="8"/>
      <c r="R2549" s="12"/>
      <c r="S2549" s="13"/>
      <c r="T2549" s="13"/>
      <c r="U2549" s="13"/>
      <c r="V2549" s="13"/>
      <c r="W2549" s="13"/>
      <c r="X2549" s="13"/>
      <c r="Y2549" s="13"/>
    </row>
    <row r="2550" spans="1:25" x14ac:dyDescent="0.2">
      <c r="A2550" s="5"/>
      <c r="B2550" s="37"/>
      <c r="C2550" s="7"/>
      <c r="D2550" s="7"/>
      <c r="E2550" s="8"/>
      <c r="F2550" s="8"/>
      <c r="G2550" s="8"/>
      <c r="H2550" s="8"/>
      <c r="I2550" s="8"/>
      <c r="J2550" s="12"/>
      <c r="K2550" s="8"/>
      <c r="L2550" s="8"/>
      <c r="M2550" s="8"/>
      <c r="N2550" s="12"/>
      <c r="O2550" s="8"/>
      <c r="P2550" s="8"/>
      <c r="Q2550" s="8"/>
      <c r="R2550" s="12"/>
      <c r="S2550" s="13"/>
      <c r="T2550" s="13"/>
      <c r="U2550" s="13"/>
      <c r="V2550" s="13"/>
      <c r="W2550" s="13"/>
      <c r="X2550" s="13"/>
      <c r="Y2550" s="13"/>
    </row>
    <row r="2551" spans="1:25" x14ac:dyDescent="0.2">
      <c r="A2551" s="5"/>
      <c r="B2551" s="37"/>
      <c r="C2551" s="7"/>
      <c r="D2551" s="7"/>
      <c r="E2551" s="8"/>
      <c r="F2551" s="8"/>
      <c r="G2551" s="8"/>
      <c r="H2551" s="8"/>
      <c r="I2551" s="8"/>
      <c r="J2551" s="12"/>
      <c r="K2551" s="8"/>
      <c r="L2551" s="8"/>
      <c r="M2551" s="8"/>
      <c r="N2551" s="12"/>
      <c r="O2551" s="8"/>
      <c r="P2551" s="8"/>
      <c r="Q2551" s="8"/>
      <c r="R2551" s="12"/>
      <c r="S2551" s="13"/>
      <c r="T2551" s="13"/>
      <c r="U2551" s="13"/>
      <c r="V2551" s="13"/>
      <c r="W2551" s="13"/>
      <c r="X2551" s="13"/>
      <c r="Y2551" s="13"/>
    </row>
    <row r="2552" spans="1:25" x14ac:dyDescent="0.2">
      <c r="A2552" s="5"/>
      <c r="B2552" s="37"/>
      <c r="C2552" s="7"/>
      <c r="D2552" s="7"/>
      <c r="E2552" s="8"/>
      <c r="F2552" s="8"/>
      <c r="G2552" s="8"/>
      <c r="H2552" s="8"/>
      <c r="I2552" s="8"/>
      <c r="J2552" s="12"/>
      <c r="K2552" s="8"/>
      <c r="L2552" s="8"/>
      <c r="M2552" s="8"/>
      <c r="N2552" s="12"/>
      <c r="O2552" s="8"/>
      <c r="P2552" s="8"/>
      <c r="Q2552" s="8"/>
      <c r="R2552" s="12"/>
      <c r="S2552" s="13"/>
      <c r="T2552" s="13"/>
      <c r="U2552" s="13"/>
      <c r="V2552" s="13"/>
      <c r="W2552" s="13"/>
      <c r="X2552" s="13"/>
      <c r="Y2552" s="13"/>
    </row>
    <row r="2553" spans="1:25" x14ac:dyDescent="0.2">
      <c r="A2553" s="5"/>
      <c r="B2553" s="37"/>
      <c r="C2553" s="7"/>
      <c r="D2553" s="7"/>
      <c r="E2553" s="8"/>
      <c r="F2553" s="8"/>
      <c r="G2553" s="8"/>
      <c r="H2553" s="8"/>
      <c r="I2553" s="8"/>
      <c r="J2553" s="12"/>
      <c r="K2553" s="8"/>
      <c r="L2553" s="8"/>
      <c r="M2553" s="8"/>
      <c r="N2553" s="12"/>
      <c r="O2553" s="8"/>
      <c r="P2553" s="8"/>
      <c r="Q2553" s="8"/>
      <c r="R2553" s="12"/>
      <c r="S2553" s="13"/>
      <c r="T2553" s="13"/>
      <c r="U2553" s="13"/>
      <c r="V2553" s="13"/>
      <c r="W2553" s="13"/>
      <c r="X2553" s="13"/>
      <c r="Y2553" s="13"/>
    </row>
    <row r="2554" spans="1:25" x14ac:dyDescent="0.2">
      <c r="A2554" s="5"/>
      <c r="B2554" s="37"/>
      <c r="C2554" s="7"/>
      <c r="D2554" s="7"/>
      <c r="E2554" s="8"/>
      <c r="F2554" s="8"/>
      <c r="G2554" s="8"/>
      <c r="H2554" s="8"/>
      <c r="I2554" s="8"/>
      <c r="J2554" s="12"/>
      <c r="K2554" s="8"/>
      <c r="L2554" s="8"/>
      <c r="M2554" s="8"/>
      <c r="N2554" s="12"/>
      <c r="O2554" s="8"/>
      <c r="P2554" s="8"/>
      <c r="Q2554" s="8"/>
      <c r="R2554" s="12"/>
      <c r="S2554" s="13"/>
      <c r="T2554" s="13"/>
      <c r="U2554" s="13"/>
      <c r="V2554" s="13"/>
      <c r="W2554" s="13"/>
      <c r="X2554" s="13"/>
      <c r="Y2554" s="13"/>
    </row>
    <row r="2555" spans="1:25" x14ac:dyDescent="0.2">
      <c r="A2555" s="5"/>
      <c r="B2555" s="37"/>
      <c r="C2555" s="7"/>
      <c r="D2555" s="7"/>
      <c r="E2555" s="8"/>
      <c r="F2555" s="8"/>
      <c r="G2555" s="8"/>
      <c r="H2555" s="8"/>
      <c r="I2555" s="8"/>
      <c r="J2555" s="12"/>
      <c r="K2555" s="8"/>
      <c r="L2555" s="8"/>
      <c r="M2555" s="8"/>
      <c r="N2555" s="12"/>
      <c r="O2555" s="8"/>
      <c r="P2555" s="8"/>
      <c r="Q2555" s="8"/>
      <c r="R2555" s="12"/>
      <c r="S2555" s="13"/>
      <c r="T2555" s="13"/>
      <c r="U2555" s="13"/>
      <c r="V2555" s="13"/>
      <c r="W2555" s="13"/>
      <c r="X2555" s="13"/>
      <c r="Y2555" s="13"/>
    </row>
    <row r="2556" spans="1:25" x14ac:dyDescent="0.2">
      <c r="A2556" s="5"/>
      <c r="B2556" s="37"/>
      <c r="C2556" s="7"/>
      <c r="D2556" s="7"/>
      <c r="E2556" s="8"/>
      <c r="F2556" s="8"/>
      <c r="G2556" s="8"/>
      <c r="H2556" s="8"/>
      <c r="I2556" s="8"/>
      <c r="J2556" s="12"/>
      <c r="K2556" s="8"/>
      <c r="L2556" s="8"/>
      <c r="M2556" s="8"/>
      <c r="N2556" s="12"/>
      <c r="O2556" s="8"/>
      <c r="P2556" s="8"/>
      <c r="Q2556" s="8"/>
      <c r="R2556" s="12"/>
      <c r="S2556" s="13"/>
      <c r="T2556" s="13"/>
      <c r="U2556" s="13"/>
      <c r="V2556" s="13"/>
      <c r="W2556" s="13"/>
      <c r="X2556" s="13"/>
      <c r="Y2556" s="13"/>
    </row>
    <row r="2557" spans="1:25" x14ac:dyDescent="0.2">
      <c r="A2557" s="5"/>
      <c r="B2557" s="37"/>
      <c r="C2557" s="7"/>
      <c r="D2557" s="7"/>
      <c r="E2557" s="8"/>
      <c r="F2557" s="8"/>
      <c r="G2557" s="8"/>
      <c r="H2557" s="8"/>
      <c r="I2557" s="8"/>
      <c r="J2557" s="12"/>
      <c r="K2557" s="8"/>
      <c r="L2557" s="8"/>
      <c r="M2557" s="8"/>
      <c r="N2557" s="12"/>
      <c r="O2557" s="8"/>
      <c r="P2557" s="8"/>
      <c r="Q2557" s="8"/>
      <c r="R2557" s="12"/>
      <c r="S2557" s="13"/>
      <c r="T2557" s="13"/>
      <c r="U2557" s="13"/>
      <c r="V2557" s="13"/>
      <c r="W2557" s="13"/>
      <c r="X2557" s="13"/>
      <c r="Y2557" s="13"/>
    </row>
    <row r="2558" spans="1:25" x14ac:dyDescent="0.2">
      <c r="A2558" s="5"/>
      <c r="B2558" s="37"/>
      <c r="C2558" s="7"/>
      <c r="D2558" s="7"/>
      <c r="E2558" s="8"/>
      <c r="F2558" s="8"/>
      <c r="G2558" s="8"/>
      <c r="H2558" s="8"/>
      <c r="I2558" s="8"/>
      <c r="J2558" s="12"/>
      <c r="K2558" s="8"/>
      <c r="L2558" s="8"/>
      <c r="M2558" s="8"/>
      <c r="N2558" s="12"/>
      <c r="O2558" s="8"/>
      <c r="P2558" s="8"/>
      <c r="Q2558" s="8"/>
      <c r="R2558" s="12"/>
      <c r="S2558" s="13"/>
      <c r="T2558" s="13"/>
      <c r="U2558" s="13"/>
      <c r="V2558" s="13"/>
      <c r="W2558" s="13"/>
      <c r="X2558" s="13"/>
      <c r="Y2558" s="13"/>
    </row>
    <row r="2559" spans="1:25" x14ac:dyDescent="0.2">
      <c r="A2559" s="5"/>
      <c r="B2559" s="37"/>
      <c r="C2559" s="7"/>
      <c r="D2559" s="7"/>
      <c r="E2559" s="8"/>
      <c r="F2559" s="8"/>
      <c r="G2559" s="8"/>
      <c r="H2559" s="8"/>
      <c r="I2559" s="8"/>
      <c r="J2559" s="12"/>
      <c r="K2559" s="8"/>
      <c r="L2559" s="8"/>
      <c r="M2559" s="8"/>
      <c r="N2559" s="12"/>
      <c r="O2559" s="8"/>
      <c r="P2559" s="8"/>
      <c r="Q2559" s="8"/>
      <c r="R2559" s="12"/>
      <c r="S2559" s="13"/>
      <c r="T2559" s="13"/>
      <c r="U2559" s="13"/>
      <c r="V2559" s="13"/>
      <c r="W2559" s="13"/>
      <c r="X2559" s="13"/>
      <c r="Y2559" s="13"/>
    </row>
    <row r="2560" spans="1:25" x14ac:dyDescent="0.2">
      <c r="A2560" s="5"/>
      <c r="B2560" s="37"/>
      <c r="C2560" s="7"/>
      <c r="D2560" s="7"/>
      <c r="E2560" s="8"/>
      <c r="F2560" s="8"/>
      <c r="G2560" s="8"/>
      <c r="H2560" s="8"/>
      <c r="I2560" s="8"/>
      <c r="J2560" s="12"/>
      <c r="K2560" s="8"/>
      <c r="L2560" s="8"/>
      <c r="M2560" s="8"/>
      <c r="N2560" s="12"/>
      <c r="O2560" s="8"/>
      <c r="P2560" s="8"/>
      <c r="Q2560" s="8"/>
      <c r="R2560" s="12"/>
      <c r="S2560" s="13"/>
      <c r="T2560" s="13"/>
      <c r="U2560" s="13"/>
      <c r="V2560" s="13"/>
      <c r="W2560" s="13"/>
      <c r="X2560" s="13"/>
      <c r="Y2560" s="13"/>
    </row>
    <row r="2561" spans="1:25" x14ac:dyDescent="0.2">
      <c r="A2561" s="5"/>
      <c r="B2561" s="37"/>
      <c r="C2561" s="7"/>
      <c r="D2561" s="7"/>
      <c r="E2561" s="8"/>
      <c r="F2561" s="8"/>
      <c r="G2561" s="8"/>
      <c r="H2561" s="8"/>
      <c r="I2561" s="8"/>
      <c r="J2561" s="12"/>
      <c r="K2561" s="8"/>
      <c r="L2561" s="8"/>
      <c r="M2561" s="8"/>
      <c r="N2561" s="12"/>
      <c r="O2561" s="8"/>
      <c r="P2561" s="8"/>
      <c r="Q2561" s="8"/>
      <c r="R2561" s="12"/>
      <c r="S2561" s="13"/>
      <c r="T2561" s="13"/>
      <c r="U2561" s="13"/>
      <c r="V2561" s="13"/>
      <c r="W2561" s="13"/>
      <c r="X2561" s="13"/>
      <c r="Y2561" s="13"/>
    </row>
    <row r="2562" spans="1:25" x14ac:dyDescent="0.2">
      <c r="A2562" s="5"/>
      <c r="B2562" s="37"/>
      <c r="C2562" s="7"/>
      <c r="D2562" s="7"/>
      <c r="E2562" s="8"/>
      <c r="F2562" s="8"/>
      <c r="G2562" s="8"/>
      <c r="H2562" s="8"/>
      <c r="I2562" s="8"/>
      <c r="J2562" s="12"/>
      <c r="K2562" s="8"/>
      <c r="L2562" s="8"/>
      <c r="M2562" s="8"/>
      <c r="N2562" s="12"/>
      <c r="O2562" s="8"/>
      <c r="P2562" s="8"/>
      <c r="Q2562" s="8"/>
      <c r="R2562" s="12"/>
      <c r="S2562" s="13"/>
      <c r="T2562" s="13"/>
      <c r="U2562" s="13"/>
      <c r="V2562" s="13"/>
      <c r="W2562" s="13"/>
      <c r="X2562" s="13"/>
      <c r="Y2562" s="13"/>
    </row>
    <row r="2563" spans="1:25" x14ac:dyDescent="0.2">
      <c r="A2563" s="5"/>
      <c r="B2563" s="37"/>
      <c r="C2563" s="7"/>
      <c r="D2563" s="7"/>
      <c r="E2563" s="8"/>
      <c r="F2563" s="8"/>
      <c r="G2563" s="8"/>
      <c r="H2563" s="8"/>
      <c r="I2563" s="8"/>
      <c r="J2563" s="12"/>
      <c r="K2563" s="8"/>
      <c r="L2563" s="8"/>
      <c r="M2563" s="8"/>
      <c r="N2563" s="12"/>
      <c r="O2563" s="8"/>
      <c r="P2563" s="8"/>
      <c r="Q2563" s="8"/>
      <c r="R2563" s="12"/>
      <c r="S2563" s="13"/>
      <c r="T2563" s="13"/>
      <c r="U2563" s="13"/>
      <c r="V2563" s="13"/>
      <c r="W2563" s="13"/>
      <c r="X2563" s="13"/>
      <c r="Y2563" s="13"/>
    </row>
    <row r="2564" spans="1:25" x14ac:dyDescent="0.2">
      <c r="A2564" s="5"/>
      <c r="B2564" s="37"/>
      <c r="C2564" s="7"/>
      <c r="D2564" s="7"/>
      <c r="E2564" s="8"/>
      <c r="F2564" s="8"/>
      <c r="G2564" s="8"/>
      <c r="H2564" s="8"/>
      <c r="I2564" s="8"/>
      <c r="J2564" s="12"/>
      <c r="K2564" s="8"/>
      <c r="L2564" s="8"/>
      <c r="M2564" s="8"/>
      <c r="N2564" s="12"/>
      <c r="O2564" s="8"/>
      <c r="P2564" s="8"/>
      <c r="Q2564" s="8"/>
      <c r="R2564" s="12"/>
      <c r="S2564" s="13"/>
      <c r="T2564" s="13"/>
      <c r="U2564" s="13"/>
      <c r="V2564" s="13"/>
      <c r="W2564" s="13"/>
      <c r="X2564" s="13"/>
      <c r="Y2564" s="13"/>
    </row>
    <row r="2565" spans="1:25" x14ac:dyDescent="0.2">
      <c r="A2565" s="5"/>
      <c r="B2565" s="37"/>
      <c r="C2565" s="7"/>
      <c r="D2565" s="7"/>
      <c r="E2565" s="8"/>
      <c r="F2565" s="8"/>
      <c r="G2565" s="8"/>
      <c r="H2565" s="8"/>
      <c r="I2565" s="8"/>
      <c r="J2565" s="12"/>
      <c r="K2565" s="8"/>
      <c r="L2565" s="8"/>
      <c r="M2565" s="8"/>
      <c r="N2565" s="12"/>
      <c r="O2565" s="8"/>
      <c r="P2565" s="8"/>
      <c r="Q2565" s="8"/>
      <c r="R2565" s="12"/>
      <c r="S2565" s="13"/>
      <c r="T2565" s="13"/>
      <c r="U2565" s="13"/>
      <c r="V2565" s="13"/>
      <c r="W2565" s="13"/>
      <c r="X2565" s="13"/>
      <c r="Y2565" s="13"/>
    </row>
    <row r="2566" spans="1:25" x14ac:dyDescent="0.2">
      <c r="A2566" s="5"/>
      <c r="B2566" s="37"/>
      <c r="C2566" s="7"/>
      <c r="D2566" s="7"/>
      <c r="E2566" s="8"/>
      <c r="F2566" s="8"/>
      <c r="G2566" s="8"/>
      <c r="H2566" s="8"/>
      <c r="I2566" s="8"/>
      <c r="J2566" s="12"/>
      <c r="K2566" s="8"/>
      <c r="L2566" s="8"/>
      <c r="M2566" s="8"/>
      <c r="N2566" s="12"/>
      <c r="O2566" s="8"/>
      <c r="P2566" s="8"/>
      <c r="Q2566" s="8"/>
      <c r="R2566" s="12"/>
      <c r="S2566" s="13"/>
      <c r="T2566" s="13"/>
      <c r="U2566" s="13"/>
      <c r="V2566" s="13"/>
      <c r="W2566" s="13"/>
      <c r="X2566" s="13"/>
      <c r="Y2566" s="13"/>
    </row>
    <row r="2567" spans="1:25" x14ac:dyDescent="0.2">
      <c r="A2567" s="5"/>
      <c r="B2567" s="37"/>
      <c r="C2567" s="7"/>
      <c r="D2567" s="7"/>
      <c r="E2567" s="8"/>
      <c r="F2567" s="8"/>
      <c r="G2567" s="8"/>
      <c r="H2567" s="8"/>
      <c r="I2567" s="8"/>
      <c r="J2567" s="12"/>
      <c r="K2567" s="8"/>
      <c r="L2567" s="8"/>
      <c r="M2567" s="8"/>
      <c r="N2567" s="12"/>
      <c r="O2567" s="8"/>
      <c r="P2567" s="8"/>
      <c r="Q2567" s="8"/>
      <c r="R2567" s="12"/>
      <c r="S2567" s="13"/>
      <c r="T2567" s="13"/>
      <c r="U2567" s="13"/>
      <c r="V2567" s="13"/>
      <c r="W2567" s="13"/>
      <c r="X2567" s="13"/>
      <c r="Y2567" s="13"/>
    </row>
    <row r="2568" spans="1:25" x14ac:dyDescent="0.2">
      <c r="A2568" s="5"/>
      <c r="B2568" s="37"/>
      <c r="C2568" s="7"/>
      <c r="D2568" s="7"/>
      <c r="E2568" s="8"/>
      <c r="F2568" s="8"/>
      <c r="G2568" s="8"/>
      <c r="H2568" s="8"/>
      <c r="I2568" s="8"/>
      <c r="J2568" s="12"/>
      <c r="K2568" s="8"/>
      <c r="L2568" s="8"/>
      <c r="M2568" s="8"/>
      <c r="N2568" s="12"/>
      <c r="O2568" s="8"/>
      <c r="P2568" s="8"/>
      <c r="Q2568" s="8"/>
      <c r="R2568" s="12"/>
      <c r="S2568" s="13"/>
      <c r="T2568" s="13"/>
      <c r="U2568" s="13"/>
      <c r="V2568" s="13"/>
      <c r="W2568" s="13"/>
      <c r="X2568" s="13"/>
      <c r="Y2568" s="13"/>
    </row>
    <row r="2569" spans="1:25" x14ac:dyDescent="0.2">
      <c r="A2569" s="5"/>
      <c r="B2569" s="37"/>
      <c r="C2569" s="7"/>
      <c r="D2569" s="7"/>
      <c r="E2569" s="8"/>
      <c r="F2569" s="8"/>
      <c r="G2569" s="8"/>
      <c r="H2569" s="8"/>
      <c r="I2569" s="8"/>
      <c r="J2569" s="12"/>
      <c r="K2569" s="8"/>
      <c r="L2569" s="8"/>
      <c r="M2569" s="8"/>
      <c r="N2569" s="12"/>
      <c r="O2569" s="8"/>
      <c r="P2569" s="8"/>
      <c r="Q2569" s="8"/>
      <c r="R2569" s="12"/>
      <c r="S2569" s="13"/>
      <c r="T2569" s="13"/>
      <c r="U2569" s="13"/>
      <c r="V2569" s="13"/>
      <c r="W2569" s="13"/>
      <c r="X2569" s="13"/>
      <c r="Y2569" s="13"/>
    </row>
    <row r="2570" spans="1:25" x14ac:dyDescent="0.2">
      <c r="A2570" s="5"/>
      <c r="B2570" s="37"/>
      <c r="C2570" s="7"/>
      <c r="D2570" s="7"/>
      <c r="E2570" s="8"/>
      <c r="F2570" s="8"/>
      <c r="G2570" s="8"/>
      <c r="H2570" s="8"/>
      <c r="I2570" s="8"/>
      <c r="J2570" s="12"/>
      <c r="K2570" s="8"/>
      <c r="L2570" s="8"/>
      <c r="M2570" s="8"/>
      <c r="N2570" s="12"/>
      <c r="O2570" s="8"/>
      <c r="P2570" s="8"/>
      <c r="Q2570" s="8"/>
      <c r="R2570" s="12"/>
      <c r="S2570" s="13"/>
      <c r="T2570" s="13"/>
      <c r="U2570" s="13"/>
      <c r="V2570" s="13"/>
      <c r="W2570" s="13"/>
      <c r="X2570" s="13"/>
      <c r="Y2570" s="13"/>
    </row>
    <row r="2571" spans="1:25" x14ac:dyDescent="0.2">
      <c r="A2571" s="5"/>
      <c r="B2571" s="37"/>
      <c r="C2571" s="7"/>
      <c r="D2571" s="7"/>
      <c r="E2571" s="8"/>
      <c r="F2571" s="8"/>
      <c r="G2571" s="8"/>
      <c r="H2571" s="8"/>
      <c r="I2571" s="8"/>
      <c r="J2571" s="12"/>
      <c r="K2571" s="8"/>
      <c r="L2571" s="8"/>
      <c r="M2571" s="8"/>
      <c r="N2571" s="12"/>
      <c r="O2571" s="8"/>
      <c r="P2571" s="8"/>
      <c r="Q2571" s="8"/>
      <c r="R2571" s="12"/>
      <c r="S2571" s="13"/>
      <c r="T2571" s="13"/>
      <c r="U2571" s="13"/>
      <c r="V2571" s="13"/>
      <c r="W2571" s="13"/>
      <c r="X2571" s="13"/>
      <c r="Y2571" s="13"/>
    </row>
    <row r="2572" spans="1:25" x14ac:dyDescent="0.2">
      <c r="A2572" s="5"/>
      <c r="B2572" s="37"/>
      <c r="C2572" s="7"/>
      <c r="D2572" s="7"/>
      <c r="E2572" s="8"/>
      <c r="F2572" s="8"/>
      <c r="G2572" s="8"/>
      <c r="H2572" s="8"/>
      <c r="I2572" s="8"/>
      <c r="J2572" s="12"/>
      <c r="K2572" s="8"/>
      <c r="L2572" s="8"/>
      <c r="M2572" s="8"/>
      <c r="N2572" s="12"/>
      <c r="O2572" s="8"/>
      <c r="P2572" s="8"/>
      <c r="Q2572" s="8"/>
      <c r="R2572" s="12"/>
      <c r="S2572" s="13"/>
      <c r="T2572" s="13"/>
      <c r="U2572" s="13"/>
      <c r="V2572" s="13"/>
      <c r="W2572" s="13"/>
      <c r="X2572" s="13"/>
      <c r="Y2572" s="13"/>
    </row>
    <row r="2573" spans="1:25" x14ac:dyDescent="0.2">
      <c r="A2573" s="5"/>
      <c r="B2573" s="37"/>
      <c r="C2573" s="7"/>
      <c r="D2573" s="7"/>
      <c r="E2573" s="8"/>
      <c r="F2573" s="8"/>
      <c r="G2573" s="8"/>
      <c r="H2573" s="8"/>
      <c r="I2573" s="8"/>
      <c r="J2573" s="12"/>
      <c r="K2573" s="8"/>
      <c r="L2573" s="8"/>
      <c r="M2573" s="8"/>
      <c r="N2573" s="12"/>
      <c r="O2573" s="8"/>
      <c r="P2573" s="8"/>
      <c r="Q2573" s="8"/>
      <c r="R2573" s="12"/>
      <c r="S2573" s="13"/>
      <c r="T2573" s="13"/>
      <c r="U2573" s="13"/>
      <c r="V2573" s="13"/>
      <c r="W2573" s="13"/>
      <c r="X2573" s="13"/>
      <c r="Y2573" s="13"/>
    </row>
    <row r="2574" spans="1:25" x14ac:dyDescent="0.2">
      <c r="A2574" s="5"/>
      <c r="B2574" s="37"/>
      <c r="C2574" s="7"/>
      <c r="D2574" s="7"/>
      <c r="E2574" s="8"/>
      <c r="F2574" s="8"/>
      <c r="G2574" s="8"/>
      <c r="H2574" s="8"/>
      <c r="I2574" s="8"/>
      <c r="J2574" s="12"/>
      <c r="K2574" s="8"/>
      <c r="L2574" s="8"/>
      <c r="M2574" s="8"/>
      <c r="N2574" s="12"/>
      <c r="O2574" s="8"/>
      <c r="P2574" s="8"/>
      <c r="Q2574" s="8"/>
      <c r="R2574" s="12"/>
      <c r="S2574" s="13"/>
      <c r="T2574" s="13"/>
      <c r="U2574" s="13"/>
      <c r="V2574" s="13"/>
      <c r="W2574" s="13"/>
      <c r="X2574" s="13"/>
      <c r="Y2574" s="13"/>
    </row>
    <row r="2575" spans="1:25" x14ac:dyDescent="0.2">
      <c r="A2575" s="5"/>
      <c r="B2575" s="37"/>
      <c r="C2575" s="7"/>
      <c r="D2575" s="7"/>
      <c r="E2575" s="8"/>
      <c r="F2575" s="8"/>
      <c r="G2575" s="8"/>
      <c r="H2575" s="8"/>
      <c r="I2575" s="8"/>
      <c r="J2575" s="12"/>
      <c r="K2575" s="8"/>
      <c r="L2575" s="8"/>
      <c r="M2575" s="8"/>
      <c r="N2575" s="12"/>
      <c r="O2575" s="8"/>
      <c r="P2575" s="8"/>
      <c r="Q2575" s="8"/>
      <c r="R2575" s="12"/>
      <c r="S2575" s="13"/>
      <c r="T2575" s="13"/>
      <c r="U2575" s="13"/>
      <c r="V2575" s="13"/>
      <c r="W2575" s="13"/>
      <c r="X2575" s="13"/>
      <c r="Y2575" s="13"/>
    </row>
    <row r="2576" spans="1:25" x14ac:dyDescent="0.2">
      <c r="A2576" s="5"/>
      <c r="B2576" s="37"/>
      <c r="C2576" s="7"/>
      <c r="D2576" s="7"/>
      <c r="E2576" s="8"/>
      <c r="F2576" s="8"/>
      <c r="G2576" s="8"/>
      <c r="H2576" s="8"/>
      <c r="I2576" s="8"/>
      <c r="J2576" s="12"/>
      <c r="K2576" s="8"/>
      <c r="L2576" s="8"/>
      <c r="M2576" s="8"/>
      <c r="N2576" s="12"/>
      <c r="O2576" s="8"/>
      <c r="P2576" s="8"/>
      <c r="Q2576" s="8"/>
      <c r="R2576" s="12"/>
      <c r="S2576" s="13"/>
      <c r="T2576" s="13"/>
      <c r="U2576" s="13"/>
      <c r="V2576" s="13"/>
      <c r="W2576" s="13"/>
      <c r="X2576" s="13"/>
      <c r="Y2576" s="13"/>
    </row>
    <row r="2577" spans="1:25" x14ac:dyDescent="0.2">
      <c r="A2577" s="5"/>
      <c r="B2577" s="37"/>
      <c r="C2577" s="7"/>
      <c r="D2577" s="7"/>
      <c r="E2577" s="8"/>
      <c r="F2577" s="8"/>
      <c r="G2577" s="8"/>
      <c r="H2577" s="8"/>
      <c r="I2577" s="8"/>
      <c r="J2577" s="12"/>
      <c r="K2577" s="8"/>
      <c r="L2577" s="8"/>
      <c r="M2577" s="8"/>
      <c r="N2577" s="12"/>
      <c r="O2577" s="8"/>
      <c r="P2577" s="8"/>
      <c r="Q2577" s="8"/>
      <c r="R2577" s="12"/>
      <c r="S2577" s="13"/>
      <c r="T2577" s="13"/>
      <c r="U2577" s="13"/>
      <c r="V2577" s="13"/>
      <c r="W2577" s="13"/>
      <c r="X2577" s="13"/>
      <c r="Y2577" s="13"/>
    </row>
    <row r="2578" spans="1:25" x14ac:dyDescent="0.2">
      <c r="A2578" s="5"/>
      <c r="B2578" s="37"/>
      <c r="C2578" s="7"/>
      <c r="D2578" s="7"/>
      <c r="E2578" s="8"/>
      <c r="F2578" s="8"/>
      <c r="G2578" s="8"/>
      <c r="H2578" s="8"/>
      <c r="I2578" s="8"/>
      <c r="J2578" s="12"/>
      <c r="K2578" s="8"/>
      <c r="L2578" s="8"/>
      <c r="M2578" s="8"/>
      <c r="N2578" s="12"/>
      <c r="O2578" s="8"/>
      <c r="P2578" s="8"/>
      <c r="Q2578" s="8"/>
      <c r="R2578" s="12"/>
      <c r="S2578" s="13"/>
      <c r="T2578" s="13"/>
      <c r="U2578" s="13"/>
      <c r="V2578" s="13"/>
      <c r="W2578" s="13"/>
      <c r="X2578" s="13"/>
      <c r="Y2578" s="13"/>
    </row>
    <row r="2579" spans="1:25" x14ac:dyDescent="0.2">
      <c r="A2579" s="5"/>
      <c r="B2579" s="37"/>
      <c r="C2579" s="7"/>
      <c r="D2579" s="7"/>
      <c r="E2579" s="8"/>
      <c r="F2579" s="8"/>
      <c r="G2579" s="8"/>
      <c r="H2579" s="8"/>
      <c r="I2579" s="8"/>
      <c r="J2579" s="12"/>
      <c r="K2579" s="8"/>
      <c r="L2579" s="8"/>
      <c r="M2579" s="8"/>
      <c r="N2579" s="12"/>
      <c r="O2579" s="8"/>
      <c r="P2579" s="8"/>
      <c r="Q2579" s="8"/>
      <c r="R2579" s="12"/>
      <c r="S2579" s="13"/>
      <c r="T2579" s="13"/>
      <c r="U2579" s="13"/>
      <c r="V2579" s="13"/>
      <c r="W2579" s="13"/>
      <c r="X2579" s="13"/>
      <c r="Y2579" s="13"/>
    </row>
    <row r="2580" spans="1:25" x14ac:dyDescent="0.2">
      <c r="A2580" s="5"/>
      <c r="B2580" s="37"/>
      <c r="C2580" s="7"/>
      <c r="D2580" s="7"/>
      <c r="E2580" s="8"/>
      <c r="F2580" s="8"/>
      <c r="G2580" s="8"/>
      <c r="H2580" s="8"/>
      <c r="I2580" s="8"/>
      <c r="J2580" s="12"/>
      <c r="K2580" s="8"/>
      <c r="L2580" s="8"/>
      <c r="M2580" s="8"/>
      <c r="N2580" s="12"/>
      <c r="O2580" s="8"/>
      <c r="P2580" s="8"/>
      <c r="Q2580" s="8"/>
      <c r="R2580" s="12"/>
      <c r="S2580" s="13"/>
      <c r="T2580" s="13"/>
      <c r="U2580" s="13"/>
      <c r="V2580" s="13"/>
      <c r="W2580" s="13"/>
      <c r="X2580" s="13"/>
      <c r="Y2580" s="13"/>
    </row>
    <row r="2581" spans="1:25" x14ac:dyDescent="0.2">
      <c r="A2581" s="5"/>
      <c r="B2581" s="37"/>
      <c r="C2581" s="7"/>
      <c r="D2581" s="7"/>
      <c r="E2581" s="8"/>
      <c r="F2581" s="8"/>
      <c r="G2581" s="8"/>
      <c r="H2581" s="8"/>
      <c r="I2581" s="8"/>
      <c r="J2581" s="12"/>
      <c r="K2581" s="8"/>
      <c r="L2581" s="8"/>
      <c r="M2581" s="8"/>
      <c r="N2581" s="12"/>
      <c r="O2581" s="8"/>
      <c r="P2581" s="8"/>
      <c r="Q2581" s="8"/>
      <c r="R2581" s="12"/>
      <c r="S2581" s="13"/>
      <c r="T2581" s="13"/>
      <c r="U2581" s="13"/>
      <c r="V2581" s="13"/>
      <c r="W2581" s="13"/>
      <c r="X2581" s="13"/>
      <c r="Y2581" s="13"/>
    </row>
    <row r="2582" spans="1:25" x14ac:dyDescent="0.2">
      <c r="A2582" s="5"/>
      <c r="B2582" s="37"/>
      <c r="C2582" s="7"/>
      <c r="D2582" s="7"/>
      <c r="E2582" s="8"/>
      <c r="F2582" s="8"/>
      <c r="G2582" s="8"/>
      <c r="H2582" s="8"/>
      <c r="I2582" s="8"/>
      <c r="J2582" s="12"/>
      <c r="K2582" s="8"/>
      <c r="L2582" s="8"/>
      <c r="M2582" s="8"/>
      <c r="N2582" s="12"/>
      <c r="O2582" s="8"/>
      <c r="P2582" s="8"/>
      <c r="Q2582" s="8"/>
      <c r="R2582" s="12"/>
      <c r="S2582" s="13"/>
      <c r="T2582" s="13"/>
      <c r="U2582" s="13"/>
      <c r="V2582" s="13"/>
      <c r="W2582" s="13"/>
      <c r="X2582" s="13"/>
      <c r="Y2582" s="13"/>
    </row>
    <row r="2583" spans="1:25" x14ac:dyDescent="0.2">
      <c r="A2583" s="5"/>
      <c r="B2583" s="37"/>
      <c r="C2583" s="7"/>
      <c r="D2583" s="7"/>
      <c r="E2583" s="8"/>
      <c r="F2583" s="8"/>
      <c r="G2583" s="8"/>
      <c r="H2583" s="8"/>
      <c r="I2583" s="8"/>
      <c r="J2583" s="12"/>
      <c r="K2583" s="8"/>
      <c r="L2583" s="8"/>
      <c r="M2583" s="8"/>
      <c r="N2583" s="12"/>
      <c r="O2583" s="8"/>
      <c r="P2583" s="8"/>
      <c r="Q2583" s="8"/>
      <c r="R2583" s="12"/>
      <c r="S2583" s="13"/>
      <c r="T2583" s="13"/>
      <c r="U2583" s="13"/>
      <c r="V2583" s="13"/>
      <c r="W2583" s="13"/>
      <c r="X2583" s="13"/>
      <c r="Y2583" s="13"/>
    </row>
    <row r="2584" spans="1:25" x14ac:dyDescent="0.2">
      <c r="A2584" s="5"/>
      <c r="B2584" s="37"/>
      <c r="C2584" s="7"/>
      <c r="D2584" s="7"/>
      <c r="E2584" s="8"/>
      <c r="F2584" s="8"/>
      <c r="G2584" s="8"/>
      <c r="H2584" s="8"/>
      <c r="I2584" s="8"/>
      <c r="J2584" s="12"/>
      <c r="K2584" s="8"/>
      <c r="L2584" s="8"/>
      <c r="M2584" s="8"/>
      <c r="N2584" s="12"/>
      <c r="O2584" s="8"/>
      <c r="P2584" s="8"/>
      <c r="Q2584" s="8"/>
      <c r="R2584" s="12"/>
      <c r="S2584" s="13"/>
      <c r="T2584" s="13"/>
      <c r="U2584" s="13"/>
      <c r="V2584" s="13"/>
      <c r="W2584" s="13"/>
      <c r="X2584" s="13"/>
      <c r="Y2584" s="13"/>
    </row>
    <row r="2585" spans="1:25" x14ac:dyDescent="0.2">
      <c r="A2585" s="5"/>
      <c r="B2585" s="37"/>
      <c r="C2585" s="7"/>
      <c r="D2585" s="7"/>
      <c r="E2585" s="8"/>
      <c r="F2585" s="8"/>
      <c r="G2585" s="8"/>
      <c r="H2585" s="8"/>
      <c r="I2585" s="8"/>
      <c r="J2585" s="12"/>
      <c r="K2585" s="8"/>
      <c r="L2585" s="8"/>
      <c r="M2585" s="8"/>
      <c r="N2585" s="12"/>
      <c r="O2585" s="8"/>
      <c r="P2585" s="8"/>
      <c r="Q2585" s="8"/>
      <c r="R2585" s="12"/>
      <c r="S2585" s="13"/>
      <c r="T2585" s="13"/>
      <c r="U2585" s="13"/>
      <c r="V2585" s="13"/>
      <c r="W2585" s="13"/>
      <c r="X2585" s="13"/>
      <c r="Y2585" s="13"/>
    </row>
    <row r="2586" spans="1:25" x14ac:dyDescent="0.2">
      <c r="A2586" s="5"/>
      <c r="B2586" s="37"/>
      <c r="C2586" s="7"/>
      <c r="D2586" s="7"/>
      <c r="E2586" s="8"/>
      <c r="F2586" s="8"/>
      <c r="G2586" s="8"/>
      <c r="H2586" s="8"/>
      <c r="I2586" s="8"/>
      <c r="J2586" s="12"/>
      <c r="K2586" s="8"/>
      <c r="L2586" s="8"/>
      <c r="M2586" s="8"/>
      <c r="N2586" s="12"/>
      <c r="O2586" s="8"/>
      <c r="P2586" s="8"/>
      <c r="Q2586" s="8"/>
      <c r="R2586" s="12"/>
      <c r="S2586" s="13"/>
      <c r="T2586" s="13"/>
      <c r="U2586" s="13"/>
      <c r="V2586" s="13"/>
      <c r="W2586" s="13"/>
      <c r="X2586" s="13"/>
      <c r="Y2586" s="13"/>
    </row>
    <row r="2587" spans="1:25" x14ac:dyDescent="0.2">
      <c r="A2587" s="5"/>
      <c r="B2587" s="37"/>
      <c r="C2587" s="7"/>
      <c r="D2587" s="7"/>
      <c r="E2587" s="8"/>
      <c r="F2587" s="8"/>
      <c r="G2587" s="8"/>
      <c r="H2587" s="8"/>
      <c r="I2587" s="8"/>
      <c r="J2587" s="12"/>
      <c r="K2587" s="8"/>
      <c r="L2587" s="8"/>
      <c r="M2587" s="8"/>
      <c r="N2587" s="12"/>
      <c r="O2587" s="8"/>
      <c r="P2587" s="8"/>
      <c r="Q2587" s="8"/>
      <c r="R2587" s="12"/>
      <c r="S2587" s="13"/>
      <c r="T2587" s="13"/>
      <c r="U2587" s="13"/>
      <c r="V2587" s="13"/>
      <c r="W2587" s="13"/>
      <c r="X2587" s="13"/>
      <c r="Y2587" s="13"/>
    </row>
    <row r="2588" spans="1:25" x14ac:dyDescent="0.2">
      <c r="A2588" s="5"/>
      <c r="B2588" s="37"/>
      <c r="C2588" s="7"/>
      <c r="D2588" s="7"/>
      <c r="E2588" s="8"/>
      <c r="F2588" s="8"/>
      <c r="G2588" s="8"/>
      <c r="H2588" s="8"/>
      <c r="I2588" s="8"/>
      <c r="J2588" s="12"/>
      <c r="K2588" s="8"/>
      <c r="L2588" s="8"/>
      <c r="M2588" s="8"/>
      <c r="N2588" s="12"/>
      <c r="O2588" s="8"/>
      <c r="P2588" s="8"/>
      <c r="Q2588" s="8"/>
      <c r="R2588" s="12"/>
      <c r="S2588" s="13"/>
      <c r="T2588" s="13"/>
      <c r="U2588" s="13"/>
      <c r="V2588" s="13"/>
      <c r="W2588" s="13"/>
      <c r="X2588" s="13"/>
      <c r="Y2588" s="13"/>
    </row>
    <row r="2589" spans="1:25" x14ac:dyDescent="0.2">
      <c r="A2589" s="5"/>
      <c r="B2589" s="37"/>
      <c r="C2589" s="7"/>
      <c r="D2589" s="7"/>
      <c r="E2589" s="8"/>
      <c r="F2589" s="8"/>
      <c r="G2589" s="8"/>
      <c r="H2589" s="8"/>
      <c r="I2589" s="8"/>
      <c r="J2589" s="12"/>
      <c r="K2589" s="8"/>
      <c r="L2589" s="8"/>
      <c r="M2589" s="8"/>
      <c r="N2589" s="12"/>
      <c r="O2589" s="8"/>
      <c r="P2589" s="8"/>
      <c r="Q2589" s="8"/>
      <c r="R2589" s="12"/>
      <c r="S2589" s="13"/>
      <c r="T2589" s="13"/>
      <c r="U2589" s="13"/>
      <c r="V2589" s="13"/>
      <c r="W2589" s="13"/>
      <c r="X2589" s="13"/>
      <c r="Y2589" s="13"/>
    </row>
    <row r="2590" spans="1:25" x14ac:dyDescent="0.2">
      <c r="A2590" s="5"/>
      <c r="B2590" s="37"/>
      <c r="C2590" s="7"/>
      <c r="D2590" s="7"/>
      <c r="E2590" s="8"/>
      <c r="F2590" s="8"/>
      <c r="G2590" s="8"/>
      <c r="H2590" s="8"/>
      <c r="I2590" s="8"/>
      <c r="J2590" s="12"/>
      <c r="K2590" s="8"/>
      <c r="L2590" s="8"/>
      <c r="M2590" s="8"/>
      <c r="N2590" s="12"/>
      <c r="O2590" s="8"/>
      <c r="P2590" s="8"/>
      <c r="Q2590" s="8"/>
      <c r="R2590" s="12"/>
      <c r="S2590" s="13"/>
      <c r="T2590" s="13"/>
      <c r="U2590" s="13"/>
      <c r="V2590" s="13"/>
      <c r="W2590" s="13"/>
      <c r="X2590" s="13"/>
      <c r="Y2590" s="13"/>
    </row>
    <row r="2591" spans="1:25" x14ac:dyDescent="0.2">
      <c r="A2591" s="5"/>
      <c r="B2591" s="37"/>
      <c r="C2591" s="7"/>
      <c r="D2591" s="7"/>
      <c r="E2591" s="8"/>
      <c r="F2591" s="8"/>
      <c r="G2591" s="8"/>
      <c r="H2591" s="8"/>
      <c r="I2591" s="8"/>
      <c r="J2591" s="12"/>
      <c r="K2591" s="8"/>
      <c r="L2591" s="8"/>
      <c r="M2591" s="8"/>
      <c r="N2591" s="12"/>
      <c r="O2591" s="8"/>
      <c r="P2591" s="8"/>
      <c r="Q2591" s="8"/>
      <c r="R2591" s="12"/>
      <c r="S2591" s="13"/>
      <c r="T2591" s="13"/>
      <c r="U2591" s="13"/>
      <c r="V2591" s="13"/>
      <c r="W2591" s="13"/>
      <c r="X2591" s="13"/>
      <c r="Y2591" s="13"/>
    </row>
    <row r="2592" spans="1:25" x14ac:dyDescent="0.2">
      <c r="A2592" s="5"/>
      <c r="B2592" s="37"/>
      <c r="C2592" s="7"/>
      <c r="D2592" s="7"/>
      <c r="E2592" s="8"/>
      <c r="F2592" s="8"/>
      <c r="G2592" s="8"/>
      <c r="H2592" s="8"/>
      <c r="I2592" s="8"/>
      <c r="J2592" s="12"/>
      <c r="K2592" s="8"/>
      <c r="L2592" s="8"/>
      <c r="M2592" s="8"/>
      <c r="N2592" s="12"/>
      <c r="O2592" s="8"/>
      <c r="P2592" s="8"/>
      <c r="Q2592" s="8"/>
      <c r="R2592" s="12"/>
      <c r="S2592" s="13"/>
      <c r="T2592" s="13"/>
      <c r="U2592" s="13"/>
      <c r="V2592" s="13"/>
      <c r="W2592" s="13"/>
      <c r="X2592" s="13"/>
      <c r="Y2592" s="13"/>
    </row>
    <row r="2593" spans="1:25" x14ac:dyDescent="0.2">
      <c r="A2593" s="5"/>
      <c r="B2593" s="37"/>
      <c r="C2593" s="7"/>
      <c r="D2593" s="7"/>
      <c r="E2593" s="8"/>
      <c r="F2593" s="8"/>
      <c r="G2593" s="8"/>
      <c r="H2593" s="8"/>
      <c r="I2593" s="8"/>
      <c r="J2593" s="12"/>
      <c r="K2593" s="8"/>
      <c r="L2593" s="8"/>
      <c r="M2593" s="8"/>
      <c r="N2593" s="12"/>
      <c r="O2593" s="8"/>
      <c r="P2593" s="8"/>
      <c r="Q2593" s="8"/>
      <c r="R2593" s="12"/>
      <c r="S2593" s="13"/>
      <c r="T2593" s="13"/>
      <c r="U2593" s="13"/>
      <c r="V2593" s="13"/>
      <c r="W2593" s="13"/>
      <c r="X2593" s="13"/>
      <c r="Y2593" s="13"/>
    </row>
    <row r="2594" spans="1:25" x14ac:dyDescent="0.2">
      <c r="A2594" s="5"/>
      <c r="B2594" s="37"/>
      <c r="C2594" s="7"/>
      <c r="D2594" s="7"/>
      <c r="E2594" s="8"/>
      <c r="F2594" s="8"/>
      <c r="G2594" s="8"/>
      <c r="H2594" s="8"/>
      <c r="I2594" s="8"/>
      <c r="J2594" s="12"/>
      <c r="K2594" s="8"/>
      <c r="L2594" s="8"/>
      <c r="M2594" s="8"/>
      <c r="N2594" s="12"/>
      <c r="O2594" s="8"/>
      <c r="P2594" s="8"/>
      <c r="Q2594" s="8"/>
      <c r="R2594" s="12"/>
      <c r="S2594" s="13"/>
      <c r="T2594" s="13"/>
      <c r="U2594" s="13"/>
      <c r="V2594" s="13"/>
      <c r="W2594" s="13"/>
      <c r="X2594" s="13"/>
      <c r="Y2594" s="13"/>
    </row>
    <row r="2595" spans="1:25" x14ac:dyDescent="0.2">
      <c r="A2595" s="5"/>
      <c r="B2595" s="37"/>
      <c r="C2595" s="7"/>
      <c r="D2595" s="7"/>
      <c r="E2595" s="8"/>
      <c r="F2595" s="8"/>
      <c r="G2595" s="8"/>
      <c r="H2595" s="8"/>
      <c r="I2595" s="8"/>
      <c r="J2595" s="12"/>
      <c r="K2595" s="8"/>
      <c r="L2595" s="8"/>
      <c r="M2595" s="8"/>
      <c r="N2595" s="12"/>
      <c r="O2595" s="8"/>
      <c r="P2595" s="8"/>
      <c r="Q2595" s="8"/>
      <c r="R2595" s="12"/>
      <c r="S2595" s="13"/>
      <c r="T2595" s="13"/>
      <c r="U2595" s="13"/>
      <c r="V2595" s="13"/>
      <c r="W2595" s="13"/>
      <c r="X2595" s="13"/>
      <c r="Y2595" s="13"/>
    </row>
    <row r="2596" spans="1:25" x14ac:dyDescent="0.2">
      <c r="A2596" s="5"/>
      <c r="B2596" s="37"/>
      <c r="C2596" s="7"/>
      <c r="D2596" s="7"/>
      <c r="E2596" s="8"/>
      <c r="F2596" s="8"/>
      <c r="G2596" s="8"/>
      <c r="H2596" s="8"/>
      <c r="I2596" s="8"/>
      <c r="J2596" s="12"/>
      <c r="K2596" s="8"/>
      <c r="L2596" s="8"/>
      <c r="M2596" s="8"/>
      <c r="N2596" s="12"/>
      <c r="O2596" s="8"/>
      <c r="P2596" s="8"/>
      <c r="Q2596" s="8"/>
      <c r="R2596" s="12"/>
      <c r="S2596" s="13"/>
      <c r="T2596" s="13"/>
      <c r="U2596" s="13"/>
      <c r="V2596" s="13"/>
      <c r="W2596" s="13"/>
      <c r="X2596" s="13"/>
      <c r="Y2596" s="13"/>
    </row>
    <row r="2597" spans="1:25" x14ac:dyDescent="0.2">
      <c r="A2597" s="5"/>
      <c r="B2597" s="37"/>
      <c r="C2597" s="7"/>
      <c r="D2597" s="7"/>
      <c r="E2597" s="8"/>
      <c r="F2597" s="8"/>
      <c r="G2597" s="8"/>
      <c r="H2597" s="8"/>
      <c r="I2597" s="8"/>
      <c r="J2597" s="12"/>
      <c r="K2597" s="8"/>
      <c r="L2597" s="8"/>
      <c r="M2597" s="8"/>
      <c r="N2597" s="12"/>
      <c r="O2597" s="8"/>
      <c r="P2597" s="8"/>
      <c r="Q2597" s="8"/>
      <c r="R2597" s="12"/>
      <c r="S2597" s="13"/>
      <c r="T2597" s="13"/>
      <c r="U2597" s="13"/>
      <c r="V2597" s="13"/>
      <c r="W2597" s="13"/>
      <c r="X2597" s="13"/>
      <c r="Y2597" s="13"/>
    </row>
    <row r="2598" spans="1:25" x14ac:dyDescent="0.2">
      <c r="A2598" s="5"/>
      <c r="B2598" s="37"/>
      <c r="C2598" s="7"/>
      <c r="D2598" s="7"/>
      <c r="E2598" s="8"/>
      <c r="F2598" s="8"/>
      <c r="G2598" s="8"/>
      <c r="H2598" s="8"/>
      <c r="I2598" s="8"/>
      <c r="J2598" s="12"/>
      <c r="K2598" s="8"/>
      <c r="L2598" s="8"/>
      <c r="M2598" s="8"/>
      <c r="N2598" s="12"/>
      <c r="O2598" s="8"/>
      <c r="P2598" s="8"/>
      <c r="Q2598" s="8"/>
      <c r="R2598" s="12"/>
      <c r="S2598" s="13"/>
      <c r="T2598" s="13"/>
      <c r="U2598" s="13"/>
      <c r="V2598" s="13"/>
      <c r="W2598" s="13"/>
      <c r="X2598" s="13"/>
      <c r="Y2598" s="13"/>
    </row>
    <row r="2599" spans="1:25" x14ac:dyDescent="0.2">
      <c r="A2599" s="5"/>
      <c r="B2599" s="37"/>
      <c r="C2599" s="7"/>
      <c r="D2599" s="7"/>
      <c r="E2599" s="8"/>
      <c r="F2599" s="8"/>
      <c r="G2599" s="8"/>
      <c r="H2599" s="8"/>
      <c r="I2599" s="8"/>
      <c r="J2599" s="12"/>
      <c r="K2599" s="8"/>
      <c r="L2599" s="8"/>
      <c r="M2599" s="8"/>
      <c r="N2599" s="12"/>
      <c r="O2599" s="8"/>
      <c r="P2599" s="8"/>
      <c r="Q2599" s="8"/>
      <c r="R2599" s="12"/>
      <c r="S2599" s="13"/>
      <c r="T2599" s="13"/>
      <c r="U2599" s="13"/>
      <c r="V2599" s="13"/>
      <c r="W2599" s="13"/>
      <c r="X2599" s="13"/>
      <c r="Y2599" s="13"/>
    </row>
    <row r="2600" spans="1:25" x14ac:dyDescent="0.2">
      <c r="A2600" s="5"/>
      <c r="B2600" s="37"/>
      <c r="C2600" s="7"/>
      <c r="D2600" s="7"/>
      <c r="E2600" s="8"/>
      <c r="F2600" s="8"/>
      <c r="G2600" s="8"/>
      <c r="H2600" s="8"/>
      <c r="I2600" s="8"/>
      <c r="J2600" s="12"/>
      <c r="K2600" s="8"/>
      <c r="L2600" s="8"/>
      <c r="M2600" s="8"/>
      <c r="N2600" s="12"/>
      <c r="O2600" s="8"/>
      <c r="P2600" s="8"/>
      <c r="Q2600" s="8"/>
      <c r="R2600" s="12"/>
      <c r="S2600" s="13"/>
      <c r="T2600" s="13"/>
      <c r="U2600" s="13"/>
      <c r="V2600" s="13"/>
      <c r="W2600" s="13"/>
      <c r="X2600" s="13"/>
      <c r="Y2600" s="13"/>
    </row>
    <row r="2601" spans="1:25" x14ac:dyDescent="0.2">
      <c r="A2601" s="5"/>
      <c r="B2601" s="37"/>
      <c r="C2601" s="7"/>
      <c r="D2601" s="7"/>
      <c r="E2601" s="8"/>
      <c r="F2601" s="8"/>
      <c r="G2601" s="8"/>
      <c r="H2601" s="8"/>
      <c r="I2601" s="8"/>
      <c r="J2601" s="12"/>
      <c r="K2601" s="8"/>
      <c r="L2601" s="8"/>
      <c r="M2601" s="8"/>
      <c r="N2601" s="12"/>
      <c r="O2601" s="8"/>
      <c r="P2601" s="8"/>
      <c r="Q2601" s="8"/>
      <c r="R2601" s="12"/>
      <c r="S2601" s="13"/>
      <c r="T2601" s="13"/>
      <c r="U2601" s="13"/>
      <c r="V2601" s="13"/>
      <c r="W2601" s="13"/>
      <c r="X2601" s="13"/>
      <c r="Y2601" s="13"/>
    </row>
    <row r="2602" spans="1:25" x14ac:dyDescent="0.2">
      <c r="A2602" s="5"/>
      <c r="B2602" s="37"/>
      <c r="C2602" s="7"/>
      <c r="D2602" s="7"/>
      <c r="E2602" s="8"/>
      <c r="F2602" s="8"/>
      <c r="G2602" s="8"/>
      <c r="H2602" s="8"/>
      <c r="I2602" s="8"/>
      <c r="J2602" s="12"/>
      <c r="K2602" s="8"/>
      <c r="L2602" s="8"/>
      <c r="M2602" s="8"/>
      <c r="N2602" s="12"/>
      <c r="O2602" s="8"/>
      <c r="P2602" s="8"/>
      <c r="Q2602" s="8"/>
      <c r="R2602" s="12"/>
      <c r="S2602" s="13"/>
      <c r="T2602" s="13"/>
      <c r="U2602" s="13"/>
      <c r="V2602" s="13"/>
      <c r="W2602" s="13"/>
      <c r="X2602" s="13"/>
      <c r="Y2602" s="13"/>
    </row>
    <row r="2603" spans="1:25" x14ac:dyDescent="0.2">
      <c r="A2603" s="5"/>
      <c r="B2603" s="37"/>
      <c r="C2603" s="7"/>
      <c r="D2603" s="7"/>
      <c r="E2603" s="8"/>
      <c r="F2603" s="8"/>
      <c r="G2603" s="8"/>
      <c r="H2603" s="8"/>
      <c r="I2603" s="8"/>
      <c r="J2603" s="12"/>
      <c r="K2603" s="8"/>
      <c r="L2603" s="8"/>
      <c r="M2603" s="8"/>
      <c r="N2603" s="12"/>
      <c r="O2603" s="8"/>
      <c r="P2603" s="8"/>
      <c r="Q2603" s="8"/>
      <c r="R2603" s="12"/>
      <c r="S2603" s="13"/>
      <c r="T2603" s="13"/>
      <c r="U2603" s="13"/>
      <c r="V2603" s="13"/>
      <c r="W2603" s="13"/>
      <c r="X2603" s="13"/>
      <c r="Y2603" s="13"/>
    </row>
    <row r="2604" spans="1:25" x14ac:dyDescent="0.2">
      <c r="A2604" s="5"/>
      <c r="B2604" s="37"/>
      <c r="C2604" s="7"/>
      <c r="D2604" s="7"/>
      <c r="E2604" s="8"/>
      <c r="F2604" s="8"/>
      <c r="G2604" s="8"/>
      <c r="H2604" s="8"/>
      <c r="I2604" s="8"/>
      <c r="J2604" s="12"/>
      <c r="K2604" s="8"/>
      <c r="L2604" s="8"/>
      <c r="M2604" s="8"/>
      <c r="N2604" s="12"/>
      <c r="O2604" s="8"/>
      <c r="P2604" s="8"/>
      <c r="Q2604" s="8"/>
      <c r="R2604" s="12"/>
      <c r="S2604" s="13"/>
      <c r="T2604" s="13"/>
      <c r="U2604" s="13"/>
      <c r="V2604" s="13"/>
      <c r="W2604" s="13"/>
      <c r="X2604" s="13"/>
      <c r="Y2604" s="13"/>
    </row>
    <row r="2605" spans="1:25" x14ac:dyDescent="0.2">
      <c r="A2605" s="5"/>
      <c r="B2605" s="37"/>
      <c r="C2605" s="7"/>
      <c r="D2605" s="7"/>
      <c r="E2605" s="8"/>
      <c r="F2605" s="8"/>
      <c r="G2605" s="8"/>
      <c r="H2605" s="8"/>
      <c r="I2605" s="8"/>
      <c r="J2605" s="12"/>
      <c r="K2605" s="8"/>
      <c r="L2605" s="8"/>
      <c r="M2605" s="8"/>
      <c r="N2605" s="12"/>
      <c r="O2605" s="8"/>
      <c r="P2605" s="8"/>
      <c r="Q2605" s="8"/>
      <c r="R2605" s="12"/>
      <c r="S2605" s="13"/>
      <c r="T2605" s="13"/>
      <c r="U2605" s="13"/>
      <c r="V2605" s="13"/>
      <c r="W2605" s="13"/>
      <c r="X2605" s="13"/>
      <c r="Y2605" s="13"/>
    </row>
    <row r="2606" spans="1:25" x14ac:dyDescent="0.2">
      <c r="A2606" s="5"/>
      <c r="B2606" s="37"/>
      <c r="C2606" s="7"/>
      <c r="D2606" s="7"/>
      <c r="E2606" s="8"/>
      <c r="F2606" s="8"/>
      <c r="G2606" s="8"/>
      <c r="H2606" s="8"/>
      <c r="I2606" s="8"/>
      <c r="J2606" s="12"/>
      <c r="K2606" s="8"/>
      <c r="L2606" s="8"/>
      <c r="M2606" s="8"/>
      <c r="N2606" s="12"/>
      <c r="O2606" s="8"/>
      <c r="P2606" s="8"/>
      <c r="Q2606" s="8"/>
      <c r="R2606" s="12"/>
      <c r="S2606" s="13"/>
      <c r="T2606" s="13"/>
      <c r="U2606" s="13"/>
      <c r="V2606" s="13"/>
      <c r="W2606" s="13"/>
      <c r="X2606" s="13"/>
      <c r="Y2606" s="13"/>
    </row>
    <row r="2607" spans="1:25" x14ac:dyDescent="0.2">
      <c r="A2607" s="5"/>
      <c r="B2607" s="37"/>
      <c r="C2607" s="7"/>
      <c r="D2607" s="7"/>
      <c r="E2607" s="8"/>
      <c r="F2607" s="8"/>
      <c r="G2607" s="8"/>
      <c r="H2607" s="8"/>
      <c r="I2607" s="8"/>
      <c r="J2607" s="12"/>
      <c r="K2607" s="8"/>
      <c r="L2607" s="8"/>
      <c r="M2607" s="8"/>
      <c r="N2607" s="12"/>
      <c r="O2607" s="8"/>
      <c r="P2607" s="8"/>
      <c r="Q2607" s="8"/>
      <c r="R2607" s="12"/>
      <c r="S2607" s="13"/>
      <c r="T2607" s="13"/>
      <c r="U2607" s="13"/>
      <c r="V2607" s="13"/>
      <c r="W2607" s="13"/>
      <c r="X2607" s="13"/>
      <c r="Y2607" s="13"/>
    </row>
    <row r="2608" spans="1:25" x14ac:dyDescent="0.2">
      <c r="A2608" s="5"/>
      <c r="B2608" s="37"/>
      <c r="C2608" s="7"/>
      <c r="D2608" s="7"/>
      <c r="E2608" s="8"/>
      <c r="F2608" s="8"/>
      <c r="G2608" s="8"/>
      <c r="H2608" s="8"/>
      <c r="I2608" s="8"/>
      <c r="J2608" s="12"/>
      <c r="K2608" s="8"/>
      <c r="L2608" s="8"/>
      <c r="M2608" s="8"/>
      <c r="N2608" s="12"/>
      <c r="O2608" s="8"/>
      <c r="P2608" s="8"/>
      <c r="Q2608" s="8"/>
      <c r="R2608" s="12"/>
      <c r="S2608" s="13"/>
      <c r="T2608" s="13"/>
      <c r="U2608" s="13"/>
      <c r="V2608" s="13"/>
      <c r="W2608" s="13"/>
      <c r="X2608" s="13"/>
      <c r="Y2608" s="13"/>
    </row>
    <row r="2609" spans="1:25" x14ac:dyDescent="0.2">
      <c r="A2609" s="5"/>
      <c r="B2609" s="37"/>
      <c r="C2609" s="7"/>
      <c r="D2609" s="7"/>
      <c r="E2609" s="8"/>
      <c r="F2609" s="8"/>
      <c r="G2609" s="8"/>
      <c r="H2609" s="8"/>
      <c r="I2609" s="8"/>
      <c r="J2609" s="12"/>
      <c r="K2609" s="8"/>
      <c r="L2609" s="8"/>
      <c r="M2609" s="8"/>
      <c r="N2609" s="12"/>
      <c r="O2609" s="8"/>
      <c r="P2609" s="8"/>
      <c r="Q2609" s="8"/>
      <c r="R2609" s="12"/>
      <c r="S2609" s="13"/>
      <c r="T2609" s="13"/>
      <c r="U2609" s="13"/>
      <c r="V2609" s="13"/>
      <c r="W2609" s="13"/>
      <c r="X2609" s="13"/>
      <c r="Y2609" s="13"/>
    </row>
    <row r="2610" spans="1:25" x14ac:dyDescent="0.2">
      <c r="A2610" s="5"/>
      <c r="B2610" s="37"/>
      <c r="C2610" s="7"/>
      <c r="D2610" s="7"/>
      <c r="E2610" s="8"/>
      <c r="F2610" s="8"/>
      <c r="G2610" s="8"/>
      <c r="H2610" s="8"/>
      <c r="I2610" s="8"/>
      <c r="J2610" s="12"/>
      <c r="K2610" s="8"/>
      <c r="L2610" s="8"/>
      <c r="M2610" s="8"/>
      <c r="N2610" s="12"/>
      <c r="O2610" s="8"/>
      <c r="P2610" s="8"/>
      <c r="Q2610" s="8"/>
      <c r="R2610" s="12"/>
      <c r="S2610" s="13"/>
      <c r="T2610" s="13"/>
      <c r="U2610" s="13"/>
      <c r="V2610" s="13"/>
      <c r="W2610" s="13"/>
      <c r="X2610" s="13"/>
      <c r="Y2610" s="13"/>
    </row>
    <row r="2611" spans="1:25" x14ac:dyDescent="0.2">
      <c r="A2611" s="5"/>
      <c r="B2611" s="37"/>
      <c r="C2611" s="7"/>
      <c r="D2611" s="7"/>
      <c r="E2611" s="8"/>
      <c r="F2611" s="8"/>
      <c r="G2611" s="8"/>
      <c r="H2611" s="8"/>
      <c r="I2611" s="8"/>
      <c r="J2611" s="12"/>
      <c r="K2611" s="8"/>
      <c r="L2611" s="8"/>
      <c r="M2611" s="8"/>
      <c r="N2611" s="12"/>
      <c r="O2611" s="8"/>
      <c r="P2611" s="8"/>
      <c r="Q2611" s="8"/>
      <c r="R2611" s="12"/>
      <c r="S2611" s="13"/>
      <c r="T2611" s="13"/>
      <c r="U2611" s="13"/>
      <c r="V2611" s="13"/>
      <c r="W2611" s="13"/>
      <c r="X2611" s="13"/>
      <c r="Y2611" s="13"/>
    </row>
    <row r="2612" spans="1:25" x14ac:dyDescent="0.2">
      <c r="A2612" s="5"/>
      <c r="B2612" s="37"/>
      <c r="C2612" s="7"/>
      <c r="D2612" s="7"/>
      <c r="E2612" s="8"/>
      <c r="F2612" s="8"/>
      <c r="G2612" s="8"/>
      <c r="H2612" s="8"/>
      <c r="I2612" s="8"/>
      <c r="J2612" s="12"/>
      <c r="K2612" s="8"/>
      <c r="L2612" s="8"/>
      <c r="M2612" s="8"/>
      <c r="N2612" s="12"/>
      <c r="O2612" s="8"/>
      <c r="P2612" s="8"/>
      <c r="Q2612" s="8"/>
      <c r="R2612" s="12"/>
      <c r="S2612" s="13"/>
      <c r="T2612" s="13"/>
      <c r="U2612" s="13"/>
      <c r="V2612" s="13"/>
      <c r="W2612" s="13"/>
      <c r="X2612" s="13"/>
      <c r="Y2612" s="13"/>
    </row>
    <row r="2613" spans="1:25" x14ac:dyDescent="0.2">
      <c r="A2613" s="5"/>
      <c r="B2613" s="37"/>
      <c r="C2613" s="7"/>
      <c r="D2613" s="7"/>
      <c r="E2613" s="8"/>
      <c r="F2613" s="8"/>
      <c r="G2613" s="8"/>
      <c r="H2613" s="8"/>
      <c r="I2613" s="8"/>
      <c r="J2613" s="12"/>
      <c r="K2613" s="8"/>
      <c r="L2613" s="8"/>
      <c r="M2613" s="8"/>
      <c r="N2613" s="12"/>
      <c r="O2613" s="8"/>
      <c r="P2613" s="8"/>
      <c r="Q2613" s="8"/>
      <c r="R2613" s="12"/>
      <c r="S2613" s="13"/>
      <c r="T2613" s="13"/>
      <c r="U2613" s="13"/>
      <c r="V2613" s="13"/>
      <c r="W2613" s="13"/>
      <c r="X2613" s="13"/>
      <c r="Y2613" s="13"/>
    </row>
    <row r="2614" spans="1:25" x14ac:dyDescent="0.2">
      <c r="A2614" s="5"/>
      <c r="B2614" s="37"/>
      <c r="C2614" s="7"/>
      <c r="D2614" s="7"/>
      <c r="E2614" s="8"/>
      <c r="F2614" s="8"/>
      <c r="G2614" s="8"/>
      <c r="H2614" s="8"/>
      <c r="I2614" s="8"/>
      <c r="J2614" s="12"/>
      <c r="K2614" s="8"/>
      <c r="L2614" s="8"/>
      <c r="M2614" s="8"/>
      <c r="N2614" s="12"/>
      <c r="O2614" s="8"/>
      <c r="P2614" s="8"/>
      <c r="Q2614" s="8"/>
      <c r="R2614" s="12"/>
      <c r="S2614" s="13"/>
      <c r="T2614" s="13"/>
      <c r="U2614" s="13"/>
      <c r="V2614" s="13"/>
      <c r="W2614" s="13"/>
      <c r="X2614" s="13"/>
      <c r="Y2614" s="13"/>
    </row>
    <row r="2615" spans="1:25" x14ac:dyDescent="0.2">
      <c r="A2615" s="5"/>
      <c r="B2615" s="37"/>
      <c r="C2615" s="7"/>
      <c r="D2615" s="7"/>
      <c r="E2615" s="8"/>
      <c r="F2615" s="8"/>
      <c r="G2615" s="8"/>
      <c r="H2615" s="8"/>
      <c r="I2615" s="8"/>
      <c r="J2615" s="12"/>
      <c r="K2615" s="8"/>
      <c r="L2615" s="8"/>
      <c r="M2615" s="8"/>
      <c r="N2615" s="12"/>
      <c r="O2615" s="8"/>
      <c r="P2615" s="8"/>
      <c r="Q2615" s="8"/>
      <c r="R2615" s="12"/>
      <c r="S2615" s="13"/>
      <c r="T2615" s="13"/>
      <c r="U2615" s="13"/>
      <c r="V2615" s="13"/>
      <c r="W2615" s="13"/>
      <c r="X2615" s="13"/>
      <c r="Y2615" s="13"/>
    </row>
    <row r="2616" spans="1:25" x14ac:dyDescent="0.2">
      <c r="A2616" s="5"/>
      <c r="B2616" s="37"/>
      <c r="C2616" s="7"/>
      <c r="D2616" s="7"/>
      <c r="E2616" s="8"/>
      <c r="F2616" s="8"/>
      <c r="G2616" s="8"/>
      <c r="H2616" s="8"/>
      <c r="I2616" s="8"/>
      <c r="J2616" s="12"/>
      <c r="K2616" s="8"/>
      <c r="L2616" s="8"/>
      <c r="M2616" s="8"/>
      <c r="N2616" s="12"/>
      <c r="O2616" s="8"/>
      <c r="P2616" s="8"/>
      <c r="Q2616" s="8"/>
      <c r="R2616" s="12"/>
      <c r="S2616" s="13"/>
      <c r="T2616" s="13"/>
      <c r="U2616" s="13"/>
      <c r="V2616" s="13"/>
      <c r="W2616" s="13"/>
      <c r="X2616" s="13"/>
      <c r="Y2616" s="13"/>
    </row>
    <row r="2617" spans="1:25" x14ac:dyDescent="0.2">
      <c r="A2617" s="5"/>
      <c r="B2617" s="37"/>
      <c r="C2617" s="7"/>
      <c r="D2617" s="7"/>
      <c r="E2617" s="8"/>
      <c r="F2617" s="8"/>
      <c r="G2617" s="8"/>
      <c r="H2617" s="8"/>
      <c r="I2617" s="8"/>
      <c r="J2617" s="12"/>
      <c r="K2617" s="8"/>
      <c r="L2617" s="8"/>
      <c r="M2617" s="8"/>
      <c r="N2617" s="12"/>
      <c r="O2617" s="8"/>
      <c r="P2617" s="8"/>
      <c r="Q2617" s="8"/>
      <c r="R2617" s="12"/>
      <c r="S2617" s="13"/>
      <c r="T2617" s="13"/>
      <c r="U2617" s="13"/>
      <c r="V2617" s="13"/>
      <c r="W2617" s="13"/>
      <c r="X2617" s="13"/>
      <c r="Y2617" s="13"/>
    </row>
    <row r="2618" spans="1:25" x14ac:dyDescent="0.2">
      <c r="A2618" s="5"/>
      <c r="B2618" s="37"/>
      <c r="C2618" s="7"/>
      <c r="D2618" s="7"/>
      <c r="E2618" s="8"/>
      <c r="F2618" s="8"/>
      <c r="G2618" s="8"/>
      <c r="H2618" s="8"/>
      <c r="I2618" s="8"/>
      <c r="J2618" s="12"/>
      <c r="K2618" s="8"/>
      <c r="L2618" s="8"/>
      <c r="M2618" s="8"/>
      <c r="N2618" s="12"/>
      <c r="O2618" s="8"/>
      <c r="P2618" s="8"/>
      <c r="Q2618" s="8"/>
      <c r="R2618" s="12"/>
      <c r="S2618" s="13"/>
      <c r="T2618" s="13"/>
      <c r="U2618" s="13"/>
      <c r="V2618" s="13"/>
      <c r="W2618" s="13"/>
      <c r="X2618" s="13"/>
      <c r="Y2618" s="13"/>
    </row>
    <row r="2619" spans="1:25" x14ac:dyDescent="0.2">
      <c r="A2619" s="5"/>
      <c r="B2619" s="37"/>
      <c r="C2619" s="7"/>
      <c r="D2619" s="7"/>
      <c r="E2619" s="8"/>
      <c r="F2619" s="8"/>
      <c r="G2619" s="8"/>
      <c r="H2619" s="8"/>
      <c r="I2619" s="8"/>
      <c r="J2619" s="12"/>
      <c r="K2619" s="8"/>
      <c r="L2619" s="8"/>
      <c r="M2619" s="8"/>
      <c r="N2619" s="12"/>
      <c r="O2619" s="8"/>
      <c r="P2619" s="8"/>
      <c r="Q2619" s="8"/>
      <c r="R2619" s="12"/>
      <c r="S2619" s="13"/>
      <c r="T2619" s="13"/>
      <c r="U2619" s="13"/>
      <c r="V2619" s="13"/>
      <c r="W2619" s="13"/>
      <c r="X2619" s="13"/>
      <c r="Y2619" s="13"/>
    </row>
    <row r="2620" spans="1:25" x14ac:dyDescent="0.2">
      <c r="A2620" s="5"/>
      <c r="B2620" s="37"/>
      <c r="C2620" s="7"/>
      <c r="D2620" s="7"/>
      <c r="E2620" s="8"/>
      <c r="F2620" s="8"/>
      <c r="G2620" s="8"/>
      <c r="H2620" s="8"/>
      <c r="I2620" s="8"/>
      <c r="J2620" s="12"/>
      <c r="K2620" s="8"/>
      <c r="L2620" s="8"/>
      <c r="M2620" s="8"/>
      <c r="N2620" s="12"/>
      <c r="O2620" s="8"/>
      <c r="P2620" s="8"/>
      <c r="Q2620" s="8"/>
      <c r="R2620" s="12"/>
      <c r="S2620" s="13"/>
      <c r="T2620" s="13"/>
      <c r="U2620" s="13"/>
      <c r="V2620" s="13"/>
      <c r="W2620" s="13"/>
      <c r="X2620" s="13"/>
      <c r="Y2620" s="13"/>
    </row>
    <row r="2621" spans="1:25" x14ac:dyDescent="0.2">
      <c r="A2621" s="5"/>
      <c r="B2621" s="37"/>
      <c r="C2621" s="7"/>
      <c r="D2621" s="7"/>
      <c r="E2621" s="8"/>
      <c r="F2621" s="8"/>
      <c r="G2621" s="8"/>
      <c r="H2621" s="8"/>
      <c r="I2621" s="8"/>
      <c r="J2621" s="12"/>
      <c r="K2621" s="8"/>
      <c r="L2621" s="8"/>
      <c r="M2621" s="8"/>
      <c r="N2621" s="12"/>
      <c r="O2621" s="8"/>
      <c r="P2621" s="8"/>
      <c r="Q2621" s="8"/>
      <c r="R2621" s="12"/>
      <c r="S2621" s="13"/>
      <c r="T2621" s="13"/>
      <c r="U2621" s="13"/>
      <c r="V2621" s="13"/>
      <c r="W2621" s="13"/>
      <c r="X2621" s="13"/>
      <c r="Y2621" s="13"/>
    </row>
    <row r="2622" spans="1:25" x14ac:dyDescent="0.2">
      <c r="A2622" s="5"/>
      <c r="B2622" s="37"/>
      <c r="C2622" s="7"/>
      <c r="D2622" s="7"/>
      <c r="E2622" s="8"/>
      <c r="F2622" s="8"/>
      <c r="G2622" s="8"/>
      <c r="H2622" s="8"/>
      <c r="I2622" s="8"/>
      <c r="J2622" s="12"/>
      <c r="K2622" s="8"/>
      <c r="L2622" s="8"/>
      <c r="M2622" s="8"/>
      <c r="N2622" s="12"/>
      <c r="O2622" s="8"/>
      <c r="P2622" s="8"/>
      <c r="Q2622" s="8"/>
      <c r="R2622" s="12"/>
      <c r="S2622" s="13"/>
      <c r="T2622" s="13"/>
      <c r="U2622" s="13"/>
      <c r="V2622" s="13"/>
      <c r="W2622" s="13"/>
      <c r="X2622" s="13"/>
      <c r="Y2622" s="13"/>
    </row>
    <row r="2623" spans="1:25" x14ac:dyDescent="0.2">
      <c r="A2623" s="5"/>
      <c r="B2623" s="37"/>
      <c r="C2623" s="7"/>
      <c r="D2623" s="7"/>
      <c r="E2623" s="8"/>
      <c r="F2623" s="8"/>
      <c r="G2623" s="8"/>
      <c r="H2623" s="8"/>
      <c r="I2623" s="8"/>
      <c r="J2623" s="12"/>
      <c r="K2623" s="8"/>
      <c r="L2623" s="8"/>
      <c r="M2623" s="8"/>
      <c r="N2623" s="12"/>
      <c r="O2623" s="8"/>
      <c r="P2623" s="8"/>
      <c r="Q2623" s="8"/>
      <c r="R2623" s="12"/>
      <c r="S2623" s="13"/>
      <c r="T2623" s="13"/>
      <c r="U2623" s="13"/>
      <c r="V2623" s="13"/>
      <c r="W2623" s="13"/>
      <c r="X2623" s="13"/>
      <c r="Y2623" s="13"/>
    </row>
    <row r="2624" spans="1:25" x14ac:dyDescent="0.2">
      <c r="A2624" s="5"/>
      <c r="B2624" s="37"/>
      <c r="C2624" s="7"/>
      <c r="D2624" s="7"/>
      <c r="E2624" s="8"/>
      <c r="F2624" s="8"/>
      <c r="G2624" s="8"/>
      <c r="H2624" s="8"/>
      <c r="I2624" s="8"/>
      <c r="J2624" s="12"/>
      <c r="K2624" s="8"/>
      <c r="L2624" s="8"/>
      <c r="M2624" s="8"/>
      <c r="N2624" s="12"/>
      <c r="O2624" s="8"/>
      <c r="P2624" s="8"/>
      <c r="Q2624" s="8"/>
      <c r="R2624" s="12"/>
      <c r="S2624" s="13"/>
      <c r="T2624" s="13"/>
      <c r="U2624" s="13"/>
      <c r="V2624" s="13"/>
      <c r="W2624" s="13"/>
      <c r="X2624" s="13"/>
      <c r="Y2624" s="13"/>
    </row>
    <row r="2625" spans="1:25" x14ac:dyDescent="0.2">
      <c r="A2625" s="5"/>
      <c r="B2625" s="37"/>
      <c r="C2625" s="7"/>
      <c r="D2625" s="7"/>
      <c r="E2625" s="8"/>
      <c r="F2625" s="8"/>
      <c r="G2625" s="8"/>
      <c r="H2625" s="8"/>
      <c r="I2625" s="8"/>
      <c r="J2625" s="12"/>
      <c r="K2625" s="8"/>
      <c r="L2625" s="8"/>
      <c r="M2625" s="8"/>
      <c r="N2625" s="12"/>
      <c r="O2625" s="8"/>
      <c r="P2625" s="8"/>
      <c r="Q2625" s="8"/>
      <c r="R2625" s="12"/>
      <c r="S2625" s="13"/>
      <c r="T2625" s="13"/>
      <c r="U2625" s="13"/>
      <c r="V2625" s="13"/>
      <c r="W2625" s="13"/>
      <c r="X2625" s="13"/>
      <c r="Y2625" s="13"/>
    </row>
    <row r="2626" spans="1:25" x14ac:dyDescent="0.2">
      <c r="A2626" s="5"/>
      <c r="B2626" s="37"/>
      <c r="C2626" s="7"/>
      <c r="D2626" s="7"/>
      <c r="E2626" s="8"/>
      <c r="F2626" s="8"/>
      <c r="G2626" s="8"/>
      <c r="H2626" s="8"/>
      <c r="I2626" s="8"/>
      <c r="J2626" s="12"/>
      <c r="K2626" s="8"/>
      <c r="L2626" s="8"/>
      <c r="M2626" s="8"/>
      <c r="N2626" s="12"/>
      <c r="O2626" s="8"/>
      <c r="P2626" s="8"/>
      <c r="Q2626" s="8"/>
      <c r="R2626" s="12"/>
      <c r="S2626" s="13"/>
      <c r="T2626" s="13"/>
      <c r="U2626" s="13"/>
      <c r="V2626" s="13"/>
      <c r="W2626" s="13"/>
      <c r="X2626" s="13"/>
      <c r="Y2626" s="13"/>
    </row>
    <row r="2627" spans="1:25" x14ac:dyDescent="0.2">
      <c r="A2627" s="5"/>
      <c r="B2627" s="37"/>
      <c r="C2627" s="7"/>
      <c r="D2627" s="7"/>
      <c r="E2627" s="8"/>
      <c r="F2627" s="8"/>
      <c r="G2627" s="8"/>
      <c r="H2627" s="8"/>
      <c r="I2627" s="8"/>
      <c r="J2627" s="12"/>
      <c r="K2627" s="8"/>
      <c r="L2627" s="8"/>
      <c r="M2627" s="8"/>
      <c r="N2627" s="12"/>
      <c r="O2627" s="8"/>
      <c r="P2627" s="8"/>
      <c r="Q2627" s="8"/>
      <c r="R2627" s="12"/>
      <c r="S2627" s="13"/>
      <c r="T2627" s="13"/>
      <c r="U2627" s="13"/>
      <c r="V2627" s="13"/>
      <c r="W2627" s="13"/>
      <c r="X2627" s="13"/>
      <c r="Y2627" s="13"/>
    </row>
    <row r="2628" spans="1:25" x14ac:dyDescent="0.2">
      <c r="A2628" s="5"/>
      <c r="B2628" s="37"/>
      <c r="C2628" s="7"/>
      <c r="D2628" s="7"/>
      <c r="E2628" s="8"/>
      <c r="F2628" s="8"/>
      <c r="G2628" s="8"/>
      <c r="H2628" s="8"/>
      <c r="I2628" s="8"/>
      <c r="J2628" s="12"/>
      <c r="K2628" s="8"/>
      <c r="L2628" s="8"/>
      <c r="M2628" s="8"/>
      <c r="N2628" s="12"/>
      <c r="O2628" s="8"/>
      <c r="P2628" s="8"/>
      <c r="Q2628" s="8"/>
      <c r="R2628" s="12"/>
      <c r="S2628" s="13"/>
      <c r="T2628" s="13"/>
      <c r="U2628" s="13"/>
      <c r="V2628" s="13"/>
      <c r="W2628" s="13"/>
      <c r="X2628" s="13"/>
      <c r="Y2628" s="13"/>
    </row>
    <row r="2629" spans="1:25" x14ac:dyDescent="0.2">
      <c r="A2629" s="5"/>
      <c r="B2629" s="37"/>
      <c r="C2629" s="7"/>
      <c r="D2629" s="7"/>
      <c r="E2629" s="8"/>
      <c r="F2629" s="8"/>
      <c r="G2629" s="8"/>
      <c r="H2629" s="8"/>
      <c r="I2629" s="8"/>
      <c r="J2629" s="12"/>
      <c r="K2629" s="8"/>
      <c r="L2629" s="8"/>
      <c r="M2629" s="8"/>
      <c r="N2629" s="12"/>
      <c r="O2629" s="8"/>
      <c r="P2629" s="8"/>
      <c r="Q2629" s="8"/>
      <c r="R2629" s="12"/>
      <c r="S2629" s="13"/>
      <c r="T2629" s="13"/>
      <c r="U2629" s="13"/>
      <c r="V2629" s="13"/>
      <c r="W2629" s="13"/>
      <c r="X2629" s="13"/>
      <c r="Y2629" s="13"/>
    </row>
    <row r="2630" spans="1:25" x14ac:dyDescent="0.2">
      <c r="A2630" s="5"/>
      <c r="B2630" s="37"/>
      <c r="C2630" s="7"/>
      <c r="D2630" s="7"/>
      <c r="E2630" s="8"/>
      <c r="F2630" s="8"/>
      <c r="G2630" s="8"/>
      <c r="H2630" s="8"/>
      <c r="I2630" s="8"/>
      <c r="J2630" s="12"/>
      <c r="K2630" s="8"/>
      <c r="L2630" s="8"/>
      <c r="M2630" s="8"/>
      <c r="N2630" s="12"/>
      <c r="O2630" s="8"/>
      <c r="P2630" s="8"/>
      <c r="Q2630" s="8"/>
      <c r="R2630" s="12"/>
      <c r="S2630" s="13"/>
      <c r="T2630" s="13"/>
      <c r="U2630" s="13"/>
      <c r="V2630" s="13"/>
      <c r="W2630" s="13"/>
      <c r="X2630" s="13"/>
      <c r="Y2630" s="13"/>
    </row>
    <row r="2631" spans="1:25" x14ac:dyDescent="0.2">
      <c r="A2631" s="5"/>
      <c r="B2631" s="37"/>
      <c r="C2631" s="7"/>
      <c r="D2631" s="7"/>
      <c r="E2631" s="8"/>
      <c r="F2631" s="8"/>
      <c r="G2631" s="8"/>
      <c r="H2631" s="8"/>
      <c r="I2631" s="8"/>
      <c r="J2631" s="12"/>
      <c r="K2631" s="8"/>
      <c r="L2631" s="8"/>
      <c r="M2631" s="8"/>
      <c r="N2631" s="12"/>
      <c r="O2631" s="8"/>
      <c r="P2631" s="8"/>
      <c r="Q2631" s="8"/>
      <c r="R2631" s="12"/>
      <c r="S2631" s="13"/>
      <c r="T2631" s="13"/>
      <c r="U2631" s="13"/>
      <c r="V2631" s="13"/>
      <c r="W2631" s="13"/>
      <c r="X2631" s="13"/>
      <c r="Y2631" s="13"/>
    </row>
    <row r="2632" spans="1:25" x14ac:dyDescent="0.2">
      <c r="A2632" s="5"/>
      <c r="B2632" s="37"/>
      <c r="C2632" s="7"/>
      <c r="D2632" s="7"/>
      <c r="E2632" s="8"/>
      <c r="F2632" s="8"/>
      <c r="G2632" s="8"/>
      <c r="H2632" s="8"/>
      <c r="I2632" s="8"/>
      <c r="J2632" s="12"/>
      <c r="K2632" s="8"/>
      <c r="L2632" s="8"/>
      <c r="M2632" s="8"/>
      <c r="N2632" s="12"/>
      <c r="O2632" s="8"/>
      <c r="P2632" s="8"/>
      <c r="Q2632" s="8"/>
      <c r="R2632" s="12"/>
      <c r="S2632" s="13"/>
      <c r="T2632" s="13"/>
      <c r="U2632" s="13"/>
      <c r="V2632" s="13"/>
      <c r="W2632" s="13"/>
      <c r="X2632" s="13"/>
      <c r="Y2632" s="13"/>
    </row>
    <row r="2633" spans="1:25" x14ac:dyDescent="0.2">
      <c r="A2633" s="5"/>
      <c r="B2633" s="37"/>
      <c r="C2633" s="7"/>
      <c r="D2633" s="7"/>
      <c r="E2633" s="8"/>
      <c r="F2633" s="8"/>
      <c r="G2633" s="8"/>
      <c r="H2633" s="8"/>
      <c r="I2633" s="8"/>
      <c r="J2633" s="12"/>
      <c r="K2633" s="8"/>
      <c r="L2633" s="8"/>
      <c r="M2633" s="8"/>
      <c r="N2633" s="12"/>
      <c r="O2633" s="8"/>
      <c r="P2633" s="8"/>
      <c r="Q2633" s="8"/>
      <c r="R2633" s="12"/>
      <c r="S2633" s="13"/>
      <c r="T2633" s="13"/>
      <c r="U2633" s="13"/>
      <c r="V2633" s="13"/>
      <c r="W2633" s="13"/>
      <c r="X2633" s="13"/>
      <c r="Y2633" s="13"/>
    </row>
    <row r="2634" spans="1:25" x14ac:dyDescent="0.2">
      <c r="A2634" s="5"/>
      <c r="B2634" s="37"/>
      <c r="C2634" s="7"/>
      <c r="D2634" s="7"/>
      <c r="E2634" s="8"/>
      <c r="F2634" s="8"/>
      <c r="G2634" s="8"/>
      <c r="H2634" s="8"/>
      <c r="I2634" s="8"/>
      <c r="J2634" s="12"/>
      <c r="K2634" s="8"/>
      <c r="L2634" s="8"/>
      <c r="M2634" s="8"/>
      <c r="N2634" s="12"/>
      <c r="O2634" s="8"/>
      <c r="P2634" s="8"/>
      <c r="Q2634" s="8"/>
      <c r="R2634" s="12"/>
      <c r="S2634" s="13"/>
      <c r="T2634" s="13"/>
      <c r="U2634" s="13"/>
      <c r="V2634" s="13"/>
      <c r="W2634" s="13"/>
      <c r="X2634" s="13"/>
      <c r="Y2634" s="13"/>
    </row>
    <row r="2635" spans="1:25" x14ac:dyDescent="0.2">
      <c r="A2635" s="5"/>
      <c r="B2635" s="37"/>
      <c r="C2635" s="7"/>
      <c r="D2635" s="7"/>
      <c r="E2635" s="8"/>
      <c r="F2635" s="8"/>
      <c r="G2635" s="8"/>
      <c r="H2635" s="8"/>
      <c r="I2635" s="8"/>
      <c r="J2635" s="12"/>
      <c r="K2635" s="8"/>
      <c r="L2635" s="8"/>
      <c r="M2635" s="8"/>
      <c r="N2635" s="12"/>
      <c r="O2635" s="8"/>
      <c r="P2635" s="8"/>
      <c r="Q2635" s="8"/>
      <c r="R2635" s="12"/>
      <c r="S2635" s="13"/>
      <c r="T2635" s="13"/>
      <c r="U2635" s="13"/>
      <c r="V2635" s="13"/>
      <c r="W2635" s="13"/>
      <c r="X2635" s="13"/>
      <c r="Y2635" s="13"/>
    </row>
    <row r="2636" spans="1:25" x14ac:dyDescent="0.2">
      <c r="A2636" s="5"/>
      <c r="B2636" s="37"/>
      <c r="C2636" s="7"/>
      <c r="D2636" s="7"/>
      <c r="E2636" s="8"/>
      <c r="F2636" s="8"/>
      <c r="G2636" s="8"/>
      <c r="H2636" s="8"/>
      <c r="I2636" s="8"/>
      <c r="J2636" s="12"/>
      <c r="K2636" s="8"/>
      <c r="L2636" s="8"/>
      <c r="M2636" s="8"/>
      <c r="N2636" s="12"/>
      <c r="O2636" s="8"/>
      <c r="P2636" s="8"/>
      <c r="Q2636" s="8"/>
      <c r="R2636" s="12"/>
      <c r="S2636" s="13"/>
      <c r="T2636" s="13"/>
      <c r="U2636" s="13"/>
      <c r="V2636" s="13"/>
      <c r="W2636" s="13"/>
      <c r="X2636" s="13"/>
      <c r="Y2636" s="13"/>
    </row>
    <row r="2637" spans="1:25" x14ac:dyDescent="0.2">
      <c r="A2637" s="5"/>
      <c r="B2637" s="37"/>
      <c r="C2637" s="7"/>
      <c r="D2637" s="7"/>
      <c r="E2637" s="8"/>
      <c r="F2637" s="8"/>
      <c r="G2637" s="8"/>
      <c r="H2637" s="8"/>
      <c r="I2637" s="8"/>
      <c r="J2637" s="12"/>
      <c r="K2637" s="8"/>
      <c r="L2637" s="8"/>
      <c r="M2637" s="8"/>
      <c r="N2637" s="12"/>
      <c r="O2637" s="8"/>
      <c r="P2637" s="8"/>
      <c r="Q2637" s="8"/>
      <c r="R2637" s="12"/>
      <c r="S2637" s="13"/>
      <c r="T2637" s="13"/>
      <c r="U2637" s="13"/>
      <c r="V2637" s="13"/>
      <c r="W2637" s="13"/>
      <c r="X2637" s="13"/>
      <c r="Y2637" s="13"/>
    </row>
    <row r="2638" spans="1:25" x14ac:dyDescent="0.2">
      <c r="A2638" s="5"/>
      <c r="B2638" s="37"/>
      <c r="C2638" s="7"/>
      <c r="D2638" s="7"/>
      <c r="E2638" s="8"/>
      <c r="F2638" s="8"/>
      <c r="G2638" s="8"/>
      <c r="H2638" s="8"/>
      <c r="I2638" s="8"/>
      <c r="J2638" s="12"/>
      <c r="K2638" s="8"/>
      <c r="L2638" s="8"/>
      <c r="M2638" s="8"/>
      <c r="N2638" s="12"/>
      <c r="O2638" s="8"/>
      <c r="P2638" s="8"/>
      <c r="Q2638" s="8"/>
      <c r="R2638" s="12"/>
      <c r="S2638" s="13"/>
      <c r="T2638" s="13"/>
      <c r="U2638" s="13"/>
      <c r="V2638" s="13"/>
      <c r="W2638" s="13"/>
      <c r="X2638" s="13"/>
      <c r="Y2638" s="13"/>
    </row>
    <row r="2639" spans="1:25" x14ac:dyDescent="0.2">
      <c r="A2639" s="5"/>
      <c r="B2639" s="37"/>
      <c r="C2639" s="7"/>
      <c r="D2639" s="7"/>
      <c r="E2639" s="8"/>
      <c r="F2639" s="8"/>
      <c r="G2639" s="8"/>
      <c r="H2639" s="8"/>
      <c r="I2639" s="8"/>
      <c r="J2639" s="12"/>
      <c r="K2639" s="8"/>
      <c r="L2639" s="8"/>
      <c r="M2639" s="8"/>
      <c r="N2639" s="12"/>
      <c r="O2639" s="8"/>
      <c r="P2639" s="8"/>
      <c r="Q2639" s="8"/>
      <c r="R2639" s="12"/>
      <c r="S2639" s="13"/>
      <c r="T2639" s="13"/>
      <c r="U2639" s="13"/>
      <c r="V2639" s="13"/>
      <c r="W2639" s="13"/>
      <c r="X2639" s="13"/>
      <c r="Y2639" s="13"/>
    </row>
    <row r="2640" spans="1:25" x14ac:dyDescent="0.2">
      <c r="A2640" s="5"/>
      <c r="B2640" s="37"/>
      <c r="C2640" s="7"/>
      <c r="D2640" s="7"/>
      <c r="E2640" s="8"/>
      <c r="F2640" s="8"/>
      <c r="G2640" s="8"/>
      <c r="H2640" s="8"/>
      <c r="I2640" s="8"/>
      <c r="J2640" s="12"/>
      <c r="K2640" s="8"/>
      <c r="L2640" s="8"/>
      <c r="M2640" s="8"/>
      <c r="N2640" s="12"/>
      <c r="O2640" s="8"/>
      <c r="P2640" s="8"/>
      <c r="Q2640" s="8"/>
      <c r="R2640" s="12"/>
      <c r="S2640" s="13"/>
      <c r="T2640" s="13"/>
      <c r="U2640" s="13"/>
      <c r="V2640" s="13"/>
      <c r="W2640" s="13"/>
      <c r="X2640" s="13"/>
      <c r="Y2640" s="13"/>
    </row>
    <row r="2641" spans="1:25" x14ac:dyDescent="0.2">
      <c r="A2641" s="5"/>
      <c r="B2641" s="37"/>
      <c r="C2641" s="7"/>
      <c r="D2641" s="7"/>
      <c r="E2641" s="8"/>
      <c r="F2641" s="8"/>
      <c r="G2641" s="8"/>
      <c r="H2641" s="8"/>
      <c r="I2641" s="8"/>
      <c r="J2641" s="12"/>
      <c r="K2641" s="8"/>
      <c r="L2641" s="8"/>
      <c r="M2641" s="8"/>
      <c r="N2641" s="12"/>
      <c r="O2641" s="8"/>
      <c r="P2641" s="8"/>
      <c r="Q2641" s="8"/>
      <c r="R2641" s="12"/>
      <c r="S2641" s="13"/>
      <c r="T2641" s="13"/>
      <c r="U2641" s="13"/>
      <c r="V2641" s="13"/>
      <c r="W2641" s="13"/>
      <c r="X2641" s="13"/>
      <c r="Y2641" s="13"/>
    </row>
    <row r="2642" spans="1:25" x14ac:dyDescent="0.2">
      <c r="A2642" s="5"/>
      <c r="B2642" s="37"/>
      <c r="C2642" s="7"/>
      <c r="D2642" s="7"/>
      <c r="E2642" s="8"/>
      <c r="F2642" s="8"/>
      <c r="G2642" s="8"/>
      <c r="H2642" s="8"/>
      <c r="I2642" s="8"/>
      <c r="J2642" s="12"/>
      <c r="K2642" s="8"/>
      <c r="L2642" s="8"/>
      <c r="M2642" s="8"/>
      <c r="N2642" s="12"/>
      <c r="O2642" s="8"/>
      <c r="P2642" s="8"/>
      <c r="Q2642" s="8"/>
      <c r="R2642" s="12"/>
      <c r="S2642" s="13"/>
      <c r="T2642" s="13"/>
      <c r="U2642" s="13"/>
      <c r="V2642" s="13"/>
      <c r="W2642" s="13"/>
      <c r="X2642" s="13"/>
      <c r="Y2642" s="13"/>
    </row>
    <row r="2643" spans="1:25" x14ac:dyDescent="0.2">
      <c r="A2643" s="5"/>
      <c r="B2643" s="37"/>
      <c r="C2643" s="7"/>
      <c r="D2643" s="7"/>
      <c r="E2643" s="8"/>
      <c r="F2643" s="8"/>
      <c r="G2643" s="8"/>
      <c r="H2643" s="8"/>
      <c r="I2643" s="8"/>
      <c r="J2643" s="12"/>
      <c r="K2643" s="8"/>
      <c r="L2643" s="8"/>
      <c r="M2643" s="8"/>
      <c r="N2643" s="12"/>
      <c r="O2643" s="8"/>
      <c r="P2643" s="8"/>
      <c r="Q2643" s="8"/>
      <c r="R2643" s="12"/>
      <c r="S2643" s="13"/>
      <c r="T2643" s="13"/>
      <c r="U2643" s="13"/>
      <c r="V2643" s="13"/>
      <c r="W2643" s="13"/>
      <c r="X2643" s="13"/>
      <c r="Y2643" s="13"/>
    </row>
    <row r="2644" spans="1:25" x14ac:dyDescent="0.2">
      <c r="A2644" s="5"/>
      <c r="B2644" s="37"/>
      <c r="C2644" s="7"/>
      <c r="D2644" s="7"/>
      <c r="E2644" s="8"/>
      <c r="F2644" s="8"/>
      <c r="G2644" s="8"/>
      <c r="H2644" s="8"/>
      <c r="I2644" s="8"/>
      <c r="J2644" s="12"/>
      <c r="K2644" s="8"/>
      <c r="L2644" s="8"/>
      <c r="M2644" s="8"/>
      <c r="N2644" s="12"/>
      <c r="O2644" s="8"/>
      <c r="P2644" s="8"/>
      <c r="Q2644" s="8"/>
      <c r="R2644" s="12"/>
      <c r="S2644" s="13"/>
      <c r="T2644" s="13"/>
      <c r="U2644" s="13"/>
      <c r="V2644" s="13"/>
      <c r="W2644" s="13"/>
      <c r="X2644" s="13"/>
      <c r="Y2644" s="13"/>
    </row>
    <row r="2645" spans="1:25" x14ac:dyDescent="0.2">
      <c r="A2645" s="5"/>
      <c r="B2645" s="37"/>
      <c r="C2645" s="7"/>
      <c r="D2645" s="7"/>
      <c r="E2645" s="8"/>
      <c r="F2645" s="8"/>
      <c r="G2645" s="8"/>
      <c r="H2645" s="8"/>
      <c r="I2645" s="8"/>
      <c r="J2645" s="12"/>
      <c r="K2645" s="8"/>
      <c r="L2645" s="8"/>
      <c r="M2645" s="8"/>
      <c r="N2645" s="12"/>
      <c r="O2645" s="8"/>
      <c r="P2645" s="8"/>
      <c r="Q2645" s="8"/>
      <c r="R2645" s="12"/>
      <c r="S2645" s="13"/>
      <c r="T2645" s="13"/>
      <c r="U2645" s="13"/>
      <c r="V2645" s="13"/>
      <c r="W2645" s="13"/>
      <c r="X2645" s="13"/>
      <c r="Y2645" s="13"/>
    </row>
    <row r="2646" spans="1:25" x14ac:dyDescent="0.2">
      <c r="A2646" s="5"/>
      <c r="B2646" s="37"/>
      <c r="C2646" s="7"/>
      <c r="D2646" s="7"/>
      <c r="E2646" s="8"/>
      <c r="F2646" s="8"/>
      <c r="G2646" s="8"/>
      <c r="H2646" s="8"/>
      <c r="I2646" s="8"/>
      <c r="J2646" s="12"/>
      <c r="K2646" s="8"/>
      <c r="L2646" s="8"/>
      <c r="M2646" s="8"/>
      <c r="N2646" s="12"/>
      <c r="O2646" s="8"/>
      <c r="P2646" s="8"/>
      <c r="Q2646" s="8"/>
      <c r="R2646" s="12"/>
      <c r="S2646" s="13"/>
      <c r="T2646" s="13"/>
      <c r="U2646" s="13"/>
      <c r="V2646" s="13"/>
      <c r="W2646" s="13"/>
      <c r="X2646" s="13"/>
      <c r="Y2646" s="13"/>
    </row>
    <row r="2647" spans="1:25" x14ac:dyDescent="0.2">
      <c r="A2647" s="5"/>
      <c r="B2647" s="37"/>
      <c r="C2647" s="7"/>
      <c r="D2647" s="7"/>
      <c r="E2647" s="8"/>
      <c r="F2647" s="8"/>
      <c r="G2647" s="8"/>
      <c r="H2647" s="8"/>
      <c r="I2647" s="8"/>
      <c r="J2647" s="12"/>
      <c r="K2647" s="8"/>
      <c r="L2647" s="8"/>
      <c r="M2647" s="8"/>
      <c r="N2647" s="12"/>
      <c r="O2647" s="8"/>
      <c r="P2647" s="8"/>
      <c r="Q2647" s="8"/>
      <c r="R2647" s="12"/>
      <c r="S2647" s="13"/>
      <c r="T2647" s="13"/>
      <c r="U2647" s="13"/>
      <c r="V2647" s="13"/>
      <c r="W2647" s="13"/>
      <c r="X2647" s="13"/>
      <c r="Y2647" s="13"/>
    </row>
    <row r="2648" spans="1:25" x14ac:dyDescent="0.2">
      <c r="A2648" s="5"/>
      <c r="B2648" s="37"/>
      <c r="C2648" s="7"/>
      <c r="D2648" s="7"/>
      <c r="E2648" s="8"/>
      <c r="F2648" s="8"/>
      <c r="G2648" s="8"/>
      <c r="H2648" s="8"/>
      <c r="I2648" s="8"/>
      <c r="J2648" s="12"/>
      <c r="K2648" s="8"/>
      <c r="L2648" s="8"/>
      <c r="M2648" s="8"/>
      <c r="N2648" s="12"/>
      <c r="O2648" s="8"/>
      <c r="P2648" s="8"/>
      <c r="Q2648" s="8"/>
      <c r="R2648" s="12"/>
      <c r="S2648" s="13"/>
      <c r="T2648" s="13"/>
      <c r="U2648" s="13"/>
      <c r="V2648" s="13"/>
      <c r="W2648" s="13"/>
      <c r="X2648" s="13"/>
      <c r="Y2648" s="13"/>
    </row>
    <row r="2649" spans="1:25" x14ac:dyDescent="0.2">
      <c r="A2649" s="5"/>
      <c r="B2649" s="37"/>
      <c r="C2649" s="7"/>
      <c r="D2649" s="7"/>
      <c r="E2649" s="8"/>
      <c r="F2649" s="8"/>
      <c r="G2649" s="8"/>
      <c r="H2649" s="8"/>
      <c r="I2649" s="8"/>
      <c r="J2649" s="12"/>
      <c r="K2649" s="8"/>
      <c r="L2649" s="8"/>
      <c r="M2649" s="8"/>
      <c r="N2649" s="12"/>
      <c r="O2649" s="8"/>
      <c r="P2649" s="8"/>
      <c r="Q2649" s="8"/>
      <c r="R2649" s="12"/>
      <c r="S2649" s="13"/>
      <c r="T2649" s="13"/>
      <c r="U2649" s="13"/>
      <c r="V2649" s="13"/>
      <c r="W2649" s="13"/>
      <c r="X2649" s="13"/>
      <c r="Y2649" s="13"/>
    </row>
    <row r="2650" spans="1:25" x14ac:dyDescent="0.2">
      <c r="A2650" s="5"/>
      <c r="B2650" s="37"/>
      <c r="C2650" s="7"/>
      <c r="D2650" s="7"/>
      <c r="E2650" s="8"/>
      <c r="F2650" s="8"/>
      <c r="G2650" s="8"/>
      <c r="H2650" s="8"/>
      <c r="I2650" s="8"/>
      <c r="J2650" s="12"/>
      <c r="K2650" s="8"/>
      <c r="L2650" s="8"/>
      <c r="M2650" s="8"/>
      <c r="N2650" s="12"/>
      <c r="O2650" s="8"/>
      <c r="P2650" s="8"/>
      <c r="Q2650" s="8"/>
      <c r="R2650" s="12"/>
      <c r="S2650" s="13"/>
      <c r="T2650" s="13"/>
      <c r="U2650" s="13"/>
      <c r="V2650" s="13"/>
      <c r="W2650" s="13"/>
      <c r="X2650" s="13"/>
      <c r="Y2650" s="13"/>
    </row>
    <row r="2651" spans="1:25" x14ac:dyDescent="0.2">
      <c r="A2651" s="5"/>
      <c r="B2651" s="37"/>
      <c r="C2651" s="7"/>
      <c r="D2651" s="7"/>
      <c r="E2651" s="8"/>
      <c r="F2651" s="8"/>
      <c r="G2651" s="8"/>
      <c r="H2651" s="8"/>
      <c r="I2651" s="8"/>
      <c r="J2651" s="12"/>
      <c r="K2651" s="8"/>
      <c r="L2651" s="8"/>
      <c r="M2651" s="8"/>
      <c r="N2651" s="12"/>
      <c r="O2651" s="8"/>
      <c r="P2651" s="8"/>
      <c r="Q2651" s="8"/>
      <c r="R2651" s="12"/>
      <c r="S2651" s="13"/>
      <c r="T2651" s="13"/>
      <c r="U2651" s="13"/>
      <c r="V2651" s="13"/>
      <c r="W2651" s="13"/>
      <c r="X2651" s="13"/>
      <c r="Y2651" s="13"/>
    </row>
    <row r="2652" spans="1:25" x14ac:dyDescent="0.2">
      <c r="A2652" s="5"/>
      <c r="B2652" s="37"/>
      <c r="C2652" s="7"/>
      <c r="D2652" s="7"/>
      <c r="E2652" s="8"/>
      <c r="F2652" s="8"/>
      <c r="G2652" s="8"/>
      <c r="H2652" s="8"/>
      <c r="I2652" s="8"/>
      <c r="J2652" s="12"/>
      <c r="K2652" s="8"/>
      <c r="L2652" s="8"/>
      <c r="M2652" s="8"/>
      <c r="N2652" s="12"/>
      <c r="O2652" s="8"/>
      <c r="P2652" s="8"/>
      <c r="Q2652" s="8"/>
      <c r="R2652" s="12"/>
      <c r="S2652" s="13"/>
      <c r="T2652" s="13"/>
      <c r="U2652" s="13"/>
      <c r="V2652" s="13"/>
      <c r="W2652" s="13"/>
      <c r="X2652" s="13"/>
      <c r="Y2652" s="13"/>
    </row>
    <row r="2653" spans="1:25" x14ac:dyDescent="0.2">
      <c r="A2653" s="5"/>
      <c r="B2653" s="37"/>
      <c r="C2653" s="7"/>
      <c r="D2653" s="7"/>
      <c r="E2653" s="8"/>
      <c r="F2653" s="8"/>
      <c r="G2653" s="8"/>
      <c r="H2653" s="8"/>
      <c r="I2653" s="8"/>
      <c r="J2653" s="12"/>
      <c r="K2653" s="8"/>
      <c r="L2653" s="8"/>
      <c r="M2653" s="8"/>
      <c r="N2653" s="12"/>
      <c r="O2653" s="8"/>
      <c r="P2653" s="8"/>
      <c r="Q2653" s="8"/>
      <c r="R2653" s="12"/>
      <c r="S2653" s="13"/>
      <c r="T2653" s="13"/>
      <c r="U2653" s="13"/>
      <c r="V2653" s="13"/>
      <c r="W2653" s="13"/>
      <c r="X2653" s="13"/>
      <c r="Y2653" s="13"/>
    </row>
    <row r="2654" spans="1:25" x14ac:dyDescent="0.2">
      <c r="A2654" s="5"/>
      <c r="B2654" s="37"/>
      <c r="C2654" s="7"/>
      <c r="D2654" s="7"/>
      <c r="E2654" s="8"/>
      <c r="F2654" s="8"/>
      <c r="G2654" s="8"/>
      <c r="H2654" s="8"/>
      <c r="I2654" s="8"/>
      <c r="J2654" s="12"/>
      <c r="K2654" s="8"/>
      <c r="L2654" s="8"/>
      <c r="M2654" s="8"/>
      <c r="N2654" s="12"/>
      <c r="O2654" s="8"/>
      <c r="P2654" s="8"/>
      <c r="Q2654" s="8"/>
      <c r="R2654" s="12"/>
      <c r="S2654" s="13"/>
      <c r="T2654" s="13"/>
      <c r="U2654" s="13"/>
      <c r="V2654" s="13"/>
      <c r="W2654" s="13"/>
      <c r="X2654" s="13"/>
      <c r="Y2654" s="13"/>
    </row>
    <row r="2655" spans="1:25" x14ac:dyDescent="0.2">
      <c r="A2655" s="5"/>
      <c r="B2655" s="37"/>
      <c r="C2655" s="7"/>
      <c r="D2655" s="7"/>
      <c r="E2655" s="8"/>
      <c r="F2655" s="8"/>
      <c r="G2655" s="8"/>
      <c r="H2655" s="8"/>
      <c r="I2655" s="8"/>
      <c r="J2655" s="12"/>
      <c r="K2655" s="8"/>
      <c r="L2655" s="8"/>
      <c r="M2655" s="8"/>
      <c r="N2655" s="12"/>
      <c r="O2655" s="8"/>
      <c r="P2655" s="8"/>
      <c r="Q2655" s="8"/>
      <c r="R2655" s="12"/>
      <c r="S2655" s="13"/>
      <c r="T2655" s="13"/>
      <c r="U2655" s="13"/>
      <c r="V2655" s="13"/>
      <c r="W2655" s="13"/>
      <c r="X2655" s="13"/>
      <c r="Y2655" s="13"/>
    </row>
    <row r="2656" spans="1:25" x14ac:dyDescent="0.2">
      <c r="A2656" s="5"/>
      <c r="B2656" s="37"/>
      <c r="C2656" s="7"/>
      <c r="D2656" s="7"/>
      <c r="E2656" s="8"/>
      <c r="F2656" s="8"/>
      <c r="G2656" s="8"/>
      <c r="H2656" s="8"/>
      <c r="I2656" s="8"/>
      <c r="J2656" s="12"/>
      <c r="K2656" s="8"/>
      <c r="L2656" s="8"/>
      <c r="M2656" s="8"/>
      <c r="N2656" s="12"/>
      <c r="O2656" s="8"/>
      <c r="P2656" s="8"/>
      <c r="Q2656" s="8"/>
      <c r="R2656" s="12"/>
      <c r="S2656" s="13"/>
      <c r="T2656" s="13"/>
      <c r="U2656" s="13"/>
      <c r="V2656" s="13"/>
      <c r="W2656" s="13"/>
      <c r="X2656" s="13"/>
      <c r="Y2656" s="13"/>
    </row>
    <row r="2657" spans="1:25" x14ac:dyDescent="0.2">
      <c r="A2657" s="5"/>
      <c r="B2657" s="37"/>
      <c r="C2657" s="7"/>
      <c r="D2657" s="7"/>
      <c r="E2657" s="8"/>
      <c r="F2657" s="8"/>
      <c r="G2657" s="8"/>
      <c r="H2657" s="8"/>
      <c r="I2657" s="8"/>
      <c r="J2657" s="12"/>
      <c r="K2657" s="8"/>
      <c r="L2657" s="8"/>
      <c r="M2657" s="8"/>
      <c r="N2657" s="12"/>
      <c r="O2657" s="8"/>
      <c r="P2657" s="8"/>
      <c r="Q2657" s="8"/>
      <c r="R2657" s="12"/>
      <c r="S2657" s="13"/>
      <c r="T2657" s="13"/>
      <c r="U2657" s="13"/>
      <c r="V2657" s="13"/>
      <c r="W2657" s="13"/>
      <c r="X2657" s="13"/>
      <c r="Y2657" s="13"/>
    </row>
    <row r="2658" spans="1:25" x14ac:dyDescent="0.2">
      <c r="A2658" s="5"/>
      <c r="B2658" s="37"/>
      <c r="C2658" s="7"/>
      <c r="D2658" s="7"/>
      <c r="E2658" s="8"/>
      <c r="F2658" s="8"/>
      <c r="G2658" s="8"/>
      <c r="H2658" s="8"/>
      <c r="I2658" s="8"/>
      <c r="J2658" s="12"/>
      <c r="K2658" s="8"/>
      <c r="L2658" s="8"/>
      <c r="M2658" s="8"/>
      <c r="N2658" s="12"/>
      <c r="O2658" s="8"/>
      <c r="P2658" s="8"/>
      <c r="Q2658" s="8"/>
      <c r="R2658" s="12"/>
      <c r="S2658" s="13"/>
      <c r="T2658" s="13"/>
      <c r="U2658" s="13"/>
      <c r="V2658" s="13"/>
      <c r="W2658" s="13"/>
      <c r="X2658" s="13"/>
      <c r="Y2658" s="13"/>
    </row>
    <row r="2659" spans="1:25" x14ac:dyDescent="0.2">
      <c r="A2659" s="5"/>
      <c r="B2659" s="37"/>
      <c r="C2659" s="7"/>
      <c r="D2659" s="7"/>
      <c r="E2659" s="8"/>
      <c r="F2659" s="8"/>
      <c r="G2659" s="8"/>
      <c r="H2659" s="8"/>
      <c r="I2659" s="8"/>
      <c r="J2659" s="12"/>
      <c r="K2659" s="8"/>
      <c r="L2659" s="8"/>
      <c r="M2659" s="8"/>
      <c r="N2659" s="12"/>
      <c r="O2659" s="8"/>
      <c r="P2659" s="8"/>
      <c r="Q2659" s="8"/>
      <c r="R2659" s="12"/>
      <c r="S2659" s="13"/>
      <c r="T2659" s="13"/>
      <c r="U2659" s="13"/>
      <c r="V2659" s="13"/>
      <c r="W2659" s="13"/>
      <c r="X2659" s="13"/>
      <c r="Y2659" s="13"/>
    </row>
    <row r="2660" spans="1:25" x14ac:dyDescent="0.2">
      <c r="A2660" s="5"/>
      <c r="B2660" s="37"/>
      <c r="C2660" s="7"/>
      <c r="D2660" s="7"/>
      <c r="E2660" s="8"/>
      <c r="F2660" s="8"/>
      <c r="G2660" s="8"/>
      <c r="H2660" s="8"/>
      <c r="I2660" s="8"/>
      <c r="J2660" s="12"/>
      <c r="K2660" s="8"/>
      <c r="L2660" s="8"/>
      <c r="M2660" s="8"/>
      <c r="N2660" s="12"/>
      <c r="O2660" s="8"/>
      <c r="P2660" s="8"/>
      <c r="Q2660" s="8"/>
      <c r="R2660" s="12"/>
      <c r="S2660" s="13"/>
      <c r="T2660" s="13"/>
      <c r="U2660" s="13"/>
      <c r="V2660" s="13"/>
      <c r="W2660" s="13"/>
      <c r="X2660" s="13"/>
      <c r="Y2660" s="13"/>
    </row>
    <row r="2661" spans="1:25" x14ac:dyDescent="0.2">
      <c r="A2661" s="5"/>
      <c r="B2661" s="37"/>
      <c r="C2661" s="7"/>
      <c r="D2661" s="7"/>
      <c r="E2661" s="8"/>
      <c r="F2661" s="8"/>
      <c r="G2661" s="8"/>
      <c r="H2661" s="8"/>
      <c r="I2661" s="8"/>
      <c r="J2661" s="12"/>
      <c r="K2661" s="8"/>
      <c r="L2661" s="8"/>
      <c r="M2661" s="8"/>
      <c r="N2661" s="12"/>
      <c r="O2661" s="8"/>
      <c r="P2661" s="8"/>
      <c r="Q2661" s="8"/>
      <c r="R2661" s="12"/>
      <c r="S2661" s="13"/>
      <c r="T2661" s="13"/>
      <c r="U2661" s="13"/>
      <c r="V2661" s="13"/>
      <c r="W2661" s="13"/>
      <c r="X2661" s="13"/>
      <c r="Y2661" s="13"/>
    </row>
    <row r="2662" spans="1:25" x14ac:dyDescent="0.2">
      <c r="A2662" s="5"/>
      <c r="B2662" s="37"/>
      <c r="C2662" s="7"/>
      <c r="D2662" s="7"/>
      <c r="E2662" s="8"/>
      <c r="F2662" s="8"/>
      <c r="G2662" s="8"/>
      <c r="H2662" s="8"/>
      <c r="I2662" s="8"/>
      <c r="J2662" s="12"/>
      <c r="K2662" s="8"/>
      <c r="L2662" s="8"/>
      <c r="M2662" s="8"/>
      <c r="N2662" s="12"/>
      <c r="O2662" s="8"/>
      <c r="P2662" s="8"/>
      <c r="Q2662" s="8"/>
      <c r="R2662" s="12"/>
      <c r="S2662" s="13"/>
      <c r="T2662" s="13"/>
      <c r="U2662" s="13"/>
      <c r="V2662" s="13"/>
      <c r="W2662" s="13"/>
      <c r="X2662" s="13"/>
      <c r="Y2662" s="13"/>
    </row>
    <row r="2663" spans="1:25" x14ac:dyDescent="0.2">
      <c r="A2663" s="5"/>
      <c r="B2663" s="37"/>
      <c r="C2663" s="7"/>
      <c r="D2663" s="7"/>
      <c r="E2663" s="8"/>
      <c r="F2663" s="8"/>
      <c r="G2663" s="8"/>
      <c r="H2663" s="8"/>
      <c r="I2663" s="8"/>
      <c r="J2663" s="12"/>
      <c r="K2663" s="8"/>
      <c r="L2663" s="8"/>
      <c r="M2663" s="8"/>
      <c r="N2663" s="12"/>
      <c r="O2663" s="8"/>
      <c r="P2663" s="8"/>
      <c r="Q2663" s="8"/>
      <c r="R2663" s="12"/>
      <c r="S2663" s="13"/>
      <c r="T2663" s="13"/>
      <c r="U2663" s="13"/>
      <c r="V2663" s="13"/>
      <c r="W2663" s="13"/>
      <c r="X2663" s="13"/>
      <c r="Y2663" s="13"/>
    </row>
    <row r="2664" spans="1:25" x14ac:dyDescent="0.2">
      <c r="A2664" s="5"/>
      <c r="B2664" s="37"/>
      <c r="C2664" s="7"/>
      <c r="D2664" s="7"/>
      <c r="E2664" s="8"/>
      <c r="F2664" s="8"/>
      <c r="G2664" s="8"/>
      <c r="H2664" s="8"/>
      <c r="I2664" s="8"/>
      <c r="J2664" s="12"/>
      <c r="K2664" s="8"/>
      <c r="L2664" s="8"/>
      <c r="M2664" s="8"/>
      <c r="N2664" s="12"/>
      <c r="O2664" s="8"/>
      <c r="P2664" s="8"/>
      <c r="Q2664" s="8"/>
      <c r="R2664" s="12"/>
      <c r="S2664" s="13"/>
      <c r="T2664" s="13"/>
      <c r="U2664" s="13"/>
      <c r="V2664" s="13"/>
      <c r="W2664" s="13"/>
      <c r="X2664" s="13"/>
      <c r="Y2664" s="13"/>
    </row>
    <row r="2665" spans="1:25" x14ac:dyDescent="0.2">
      <c r="A2665" s="5"/>
      <c r="B2665" s="37"/>
      <c r="C2665" s="7"/>
      <c r="D2665" s="7"/>
      <c r="E2665" s="8"/>
      <c r="F2665" s="8"/>
      <c r="G2665" s="8"/>
      <c r="H2665" s="8"/>
      <c r="I2665" s="8"/>
      <c r="J2665" s="12"/>
      <c r="K2665" s="8"/>
      <c r="L2665" s="8"/>
      <c r="M2665" s="8"/>
      <c r="N2665" s="12"/>
      <c r="O2665" s="8"/>
      <c r="P2665" s="8"/>
      <c r="Q2665" s="8"/>
      <c r="R2665" s="12"/>
      <c r="S2665" s="13"/>
      <c r="T2665" s="13"/>
      <c r="U2665" s="13"/>
      <c r="V2665" s="13"/>
      <c r="W2665" s="13"/>
      <c r="X2665" s="13"/>
      <c r="Y2665" s="13"/>
    </row>
    <row r="2666" spans="1:25" x14ac:dyDescent="0.2">
      <c r="A2666" s="5"/>
      <c r="B2666" s="37"/>
      <c r="C2666" s="7"/>
      <c r="D2666" s="7"/>
      <c r="E2666" s="8"/>
      <c r="F2666" s="8"/>
      <c r="G2666" s="8"/>
      <c r="H2666" s="8"/>
      <c r="I2666" s="8"/>
      <c r="J2666" s="12"/>
      <c r="K2666" s="8"/>
      <c r="L2666" s="8"/>
      <c r="M2666" s="8"/>
      <c r="N2666" s="12"/>
      <c r="O2666" s="8"/>
      <c r="P2666" s="8"/>
      <c r="Q2666" s="8"/>
      <c r="R2666" s="12"/>
      <c r="S2666" s="13"/>
      <c r="T2666" s="13"/>
      <c r="U2666" s="13"/>
      <c r="V2666" s="13"/>
      <c r="W2666" s="13"/>
      <c r="X2666" s="13"/>
      <c r="Y2666" s="13"/>
    </row>
    <row r="2667" spans="1:25" x14ac:dyDescent="0.2">
      <c r="A2667" s="5"/>
      <c r="B2667" s="37"/>
      <c r="C2667" s="7"/>
      <c r="D2667" s="7"/>
      <c r="E2667" s="8"/>
      <c r="F2667" s="8"/>
      <c r="G2667" s="8"/>
      <c r="H2667" s="8"/>
      <c r="I2667" s="8"/>
      <c r="J2667" s="12"/>
      <c r="K2667" s="8"/>
      <c r="L2667" s="8"/>
      <c r="M2667" s="8"/>
      <c r="N2667" s="12"/>
      <c r="O2667" s="8"/>
      <c r="P2667" s="8"/>
      <c r="Q2667" s="8"/>
      <c r="R2667" s="12"/>
      <c r="S2667" s="13"/>
      <c r="T2667" s="13"/>
      <c r="U2667" s="13"/>
      <c r="V2667" s="13"/>
      <c r="W2667" s="13"/>
      <c r="X2667" s="13"/>
      <c r="Y2667" s="13"/>
    </row>
    <row r="2668" spans="1:25" x14ac:dyDescent="0.2">
      <c r="A2668" s="5"/>
      <c r="B2668" s="37"/>
      <c r="C2668" s="7"/>
      <c r="D2668" s="7"/>
      <c r="E2668" s="8"/>
      <c r="F2668" s="8"/>
      <c r="G2668" s="8"/>
      <c r="H2668" s="8"/>
      <c r="I2668" s="8"/>
      <c r="J2668" s="12"/>
      <c r="K2668" s="8"/>
      <c r="L2668" s="8"/>
      <c r="M2668" s="8"/>
      <c r="N2668" s="12"/>
      <c r="O2668" s="8"/>
      <c r="P2668" s="8"/>
      <c r="Q2668" s="8"/>
      <c r="R2668" s="12"/>
      <c r="S2668" s="13"/>
      <c r="T2668" s="13"/>
      <c r="U2668" s="13"/>
      <c r="V2668" s="13"/>
      <c r="W2668" s="13"/>
      <c r="X2668" s="13"/>
      <c r="Y2668" s="13"/>
    </row>
    <row r="2669" spans="1:25" x14ac:dyDescent="0.2">
      <c r="A2669" s="5"/>
      <c r="B2669" s="37"/>
      <c r="C2669" s="7"/>
      <c r="D2669" s="7"/>
      <c r="E2669" s="8"/>
      <c r="F2669" s="8"/>
      <c r="G2669" s="8"/>
      <c r="H2669" s="8"/>
      <c r="I2669" s="8"/>
      <c r="J2669" s="12"/>
      <c r="K2669" s="8"/>
      <c r="L2669" s="8"/>
      <c r="M2669" s="8"/>
      <c r="N2669" s="12"/>
      <c r="O2669" s="8"/>
      <c r="P2669" s="8"/>
      <c r="Q2669" s="8"/>
      <c r="R2669" s="12"/>
      <c r="S2669" s="13"/>
      <c r="T2669" s="13"/>
      <c r="U2669" s="13"/>
      <c r="V2669" s="13"/>
      <c r="W2669" s="13"/>
      <c r="X2669" s="13"/>
      <c r="Y2669" s="13"/>
    </row>
    <row r="2670" spans="1:25" x14ac:dyDescent="0.2">
      <c r="A2670" s="5"/>
      <c r="B2670" s="37"/>
      <c r="C2670" s="7"/>
      <c r="D2670" s="7"/>
      <c r="E2670" s="8"/>
      <c r="F2670" s="8"/>
      <c r="G2670" s="8"/>
      <c r="H2670" s="8"/>
      <c r="I2670" s="8"/>
      <c r="J2670" s="12"/>
      <c r="K2670" s="8"/>
      <c r="L2670" s="8"/>
      <c r="M2670" s="8"/>
      <c r="N2670" s="12"/>
      <c r="O2670" s="8"/>
      <c r="P2670" s="8"/>
      <c r="Q2670" s="8"/>
      <c r="R2670" s="12"/>
      <c r="S2670" s="13"/>
      <c r="T2670" s="13"/>
      <c r="U2670" s="13"/>
      <c r="V2670" s="13"/>
      <c r="W2670" s="13"/>
      <c r="X2670" s="13"/>
      <c r="Y2670" s="13"/>
    </row>
    <row r="2671" spans="1:25" x14ac:dyDescent="0.2">
      <c r="A2671" s="5"/>
      <c r="B2671" s="37"/>
      <c r="C2671" s="7"/>
      <c r="D2671" s="7"/>
      <c r="E2671" s="8"/>
      <c r="F2671" s="8"/>
      <c r="G2671" s="8"/>
      <c r="H2671" s="8"/>
      <c r="I2671" s="8"/>
      <c r="J2671" s="12"/>
      <c r="K2671" s="8"/>
      <c r="L2671" s="8"/>
      <c r="M2671" s="8"/>
      <c r="N2671" s="12"/>
      <c r="O2671" s="8"/>
      <c r="P2671" s="8"/>
      <c r="Q2671" s="8"/>
      <c r="R2671" s="12"/>
      <c r="S2671" s="13"/>
      <c r="T2671" s="13"/>
      <c r="U2671" s="13"/>
      <c r="V2671" s="13"/>
      <c r="W2671" s="13"/>
      <c r="X2671" s="13"/>
      <c r="Y2671" s="13"/>
    </row>
    <row r="2672" spans="1:25" x14ac:dyDescent="0.2">
      <c r="A2672" s="5"/>
      <c r="B2672" s="37"/>
      <c r="C2672" s="7"/>
      <c r="D2672" s="7"/>
      <c r="E2672" s="8"/>
      <c r="F2672" s="8"/>
      <c r="G2672" s="8"/>
      <c r="H2672" s="8"/>
      <c r="I2672" s="8"/>
      <c r="J2672" s="12"/>
      <c r="K2672" s="8"/>
      <c r="L2672" s="8"/>
      <c r="M2672" s="8"/>
      <c r="N2672" s="12"/>
      <c r="O2672" s="8"/>
      <c r="P2672" s="8"/>
      <c r="Q2672" s="8"/>
      <c r="R2672" s="12"/>
      <c r="S2672" s="13"/>
      <c r="T2672" s="13"/>
      <c r="U2672" s="13"/>
      <c r="V2672" s="13"/>
      <c r="W2672" s="13"/>
      <c r="X2672" s="13"/>
      <c r="Y2672" s="13"/>
    </row>
    <row r="2673" spans="1:25" x14ac:dyDescent="0.2">
      <c r="A2673" s="5"/>
      <c r="B2673" s="37"/>
      <c r="C2673" s="7"/>
      <c r="D2673" s="7"/>
      <c r="E2673" s="8"/>
      <c r="F2673" s="8"/>
      <c r="G2673" s="8"/>
      <c r="H2673" s="8"/>
      <c r="I2673" s="8"/>
      <c r="J2673" s="12"/>
      <c r="K2673" s="8"/>
      <c r="L2673" s="8"/>
      <c r="M2673" s="8"/>
      <c r="N2673" s="12"/>
      <c r="O2673" s="8"/>
      <c r="P2673" s="8"/>
      <c r="Q2673" s="8"/>
      <c r="R2673" s="12"/>
      <c r="S2673" s="13"/>
      <c r="T2673" s="13"/>
      <c r="U2673" s="13"/>
      <c r="V2673" s="13"/>
      <c r="W2673" s="13"/>
      <c r="X2673" s="13"/>
      <c r="Y2673" s="13"/>
    </row>
    <row r="2674" spans="1:25" x14ac:dyDescent="0.2">
      <c r="A2674" s="5"/>
      <c r="B2674" s="37"/>
      <c r="C2674" s="7"/>
      <c r="D2674" s="7"/>
      <c r="E2674" s="8"/>
      <c r="F2674" s="8"/>
      <c r="G2674" s="8"/>
      <c r="H2674" s="8"/>
      <c r="I2674" s="8"/>
      <c r="J2674" s="12"/>
      <c r="K2674" s="8"/>
      <c r="L2674" s="8"/>
      <c r="M2674" s="8"/>
      <c r="N2674" s="12"/>
      <c r="O2674" s="8"/>
      <c r="P2674" s="8"/>
      <c r="Q2674" s="8"/>
      <c r="R2674" s="12"/>
      <c r="S2674" s="13"/>
      <c r="T2674" s="13"/>
      <c r="U2674" s="13"/>
      <c r="V2674" s="13"/>
      <c r="W2674" s="13"/>
      <c r="X2674" s="13"/>
      <c r="Y2674" s="13"/>
    </row>
    <row r="2675" spans="1:25" x14ac:dyDescent="0.2">
      <c r="A2675" s="5"/>
      <c r="B2675" s="37"/>
      <c r="C2675" s="7"/>
      <c r="D2675" s="7"/>
      <c r="E2675" s="8"/>
      <c r="F2675" s="8"/>
      <c r="G2675" s="8"/>
      <c r="H2675" s="8"/>
      <c r="I2675" s="8"/>
      <c r="J2675" s="12"/>
      <c r="K2675" s="8"/>
      <c r="L2675" s="8"/>
      <c r="M2675" s="8"/>
      <c r="N2675" s="12"/>
      <c r="O2675" s="8"/>
      <c r="P2675" s="8"/>
      <c r="Q2675" s="8"/>
      <c r="R2675" s="12"/>
      <c r="S2675" s="13"/>
      <c r="T2675" s="13"/>
      <c r="U2675" s="13"/>
      <c r="V2675" s="13"/>
      <c r="W2675" s="13"/>
      <c r="X2675" s="13"/>
      <c r="Y2675" s="13"/>
    </row>
    <row r="2676" spans="1:25" x14ac:dyDescent="0.2">
      <c r="A2676" s="5"/>
      <c r="B2676" s="37"/>
      <c r="C2676" s="7"/>
      <c r="D2676" s="7"/>
      <c r="E2676" s="8"/>
      <c r="F2676" s="8"/>
      <c r="G2676" s="8"/>
      <c r="H2676" s="8"/>
      <c r="I2676" s="8"/>
      <c r="J2676" s="12"/>
      <c r="K2676" s="8"/>
      <c r="L2676" s="8"/>
      <c r="M2676" s="8"/>
      <c r="N2676" s="12"/>
      <c r="O2676" s="8"/>
      <c r="P2676" s="8"/>
      <c r="Q2676" s="8"/>
      <c r="R2676" s="12"/>
      <c r="S2676" s="13"/>
      <c r="T2676" s="13"/>
      <c r="U2676" s="13"/>
      <c r="V2676" s="13"/>
      <c r="W2676" s="13"/>
      <c r="X2676" s="13"/>
      <c r="Y2676" s="13"/>
    </row>
    <row r="2677" spans="1:25" x14ac:dyDescent="0.2">
      <c r="A2677" s="5"/>
      <c r="B2677" s="37"/>
      <c r="C2677" s="7"/>
      <c r="D2677" s="7"/>
      <c r="E2677" s="8"/>
      <c r="F2677" s="8"/>
      <c r="G2677" s="8"/>
      <c r="H2677" s="8"/>
      <c r="I2677" s="8"/>
      <c r="J2677" s="12"/>
      <c r="K2677" s="8"/>
      <c r="L2677" s="8"/>
      <c r="M2677" s="8"/>
      <c r="N2677" s="12"/>
      <c r="O2677" s="8"/>
      <c r="P2677" s="8"/>
      <c r="Q2677" s="8"/>
      <c r="R2677" s="12"/>
      <c r="S2677" s="13"/>
      <c r="T2677" s="13"/>
      <c r="U2677" s="13"/>
      <c r="V2677" s="13"/>
      <c r="W2677" s="13"/>
      <c r="X2677" s="13"/>
      <c r="Y2677" s="13"/>
    </row>
    <row r="2678" spans="1:25" x14ac:dyDescent="0.2">
      <c r="A2678" s="5"/>
      <c r="B2678" s="37"/>
      <c r="C2678" s="7"/>
      <c r="D2678" s="7"/>
      <c r="E2678" s="8"/>
      <c r="F2678" s="8"/>
      <c r="G2678" s="8"/>
      <c r="H2678" s="8"/>
      <c r="I2678" s="8"/>
      <c r="J2678" s="12"/>
      <c r="K2678" s="8"/>
      <c r="L2678" s="8"/>
      <c r="M2678" s="8"/>
      <c r="N2678" s="12"/>
      <c r="O2678" s="8"/>
      <c r="P2678" s="8"/>
      <c r="Q2678" s="8"/>
      <c r="R2678" s="12"/>
      <c r="S2678" s="13"/>
      <c r="T2678" s="13"/>
      <c r="U2678" s="13"/>
      <c r="V2678" s="13"/>
      <c r="W2678" s="13"/>
      <c r="X2678" s="13"/>
      <c r="Y2678" s="13"/>
    </row>
    <row r="2679" spans="1:25" x14ac:dyDescent="0.2">
      <c r="A2679" s="5"/>
      <c r="B2679" s="37"/>
      <c r="C2679" s="7"/>
      <c r="D2679" s="7"/>
      <c r="E2679" s="8"/>
      <c r="F2679" s="8"/>
      <c r="G2679" s="8"/>
      <c r="H2679" s="8"/>
      <c r="I2679" s="8"/>
      <c r="J2679" s="12"/>
      <c r="K2679" s="8"/>
      <c r="L2679" s="8"/>
      <c r="M2679" s="8"/>
      <c r="N2679" s="12"/>
      <c r="O2679" s="8"/>
      <c r="P2679" s="8"/>
      <c r="Q2679" s="8"/>
      <c r="R2679" s="12"/>
      <c r="S2679" s="13"/>
      <c r="T2679" s="13"/>
      <c r="U2679" s="13"/>
      <c r="V2679" s="13"/>
      <c r="W2679" s="13"/>
      <c r="X2679" s="13"/>
      <c r="Y2679" s="13"/>
    </row>
    <row r="2680" spans="1:25" x14ac:dyDescent="0.2">
      <c r="A2680" s="5"/>
      <c r="B2680" s="37"/>
      <c r="C2680" s="7"/>
      <c r="D2680" s="7"/>
      <c r="E2680" s="8"/>
      <c r="F2680" s="8"/>
      <c r="G2680" s="8"/>
      <c r="H2680" s="8"/>
      <c r="I2680" s="8"/>
      <c r="J2680" s="12"/>
      <c r="K2680" s="8"/>
      <c r="L2680" s="8"/>
      <c r="M2680" s="8"/>
      <c r="N2680" s="12"/>
      <c r="O2680" s="8"/>
      <c r="P2680" s="8"/>
      <c r="Q2680" s="8"/>
      <c r="R2680" s="12"/>
      <c r="S2680" s="13"/>
      <c r="T2680" s="13"/>
      <c r="U2680" s="13"/>
      <c r="V2680" s="13"/>
      <c r="W2680" s="13"/>
      <c r="X2680" s="13"/>
      <c r="Y2680" s="13"/>
    </row>
    <row r="2681" spans="1:25" x14ac:dyDescent="0.2">
      <c r="A2681" s="5"/>
      <c r="B2681" s="37"/>
      <c r="C2681" s="7"/>
      <c r="D2681" s="7"/>
      <c r="E2681" s="8"/>
      <c r="F2681" s="8"/>
      <c r="G2681" s="8"/>
      <c r="H2681" s="8"/>
      <c r="I2681" s="8"/>
      <c r="J2681" s="12"/>
      <c r="K2681" s="8"/>
      <c r="L2681" s="8"/>
      <c r="M2681" s="8"/>
      <c r="N2681" s="12"/>
      <c r="O2681" s="8"/>
      <c r="P2681" s="8"/>
      <c r="Q2681" s="8"/>
      <c r="R2681" s="12"/>
      <c r="S2681" s="13"/>
      <c r="T2681" s="13"/>
      <c r="U2681" s="13"/>
      <c r="V2681" s="13"/>
      <c r="W2681" s="13"/>
      <c r="X2681" s="13"/>
      <c r="Y2681" s="13"/>
    </row>
    <row r="2682" spans="1:25" x14ac:dyDescent="0.2">
      <c r="A2682" s="5"/>
      <c r="B2682" s="37"/>
      <c r="C2682" s="7"/>
      <c r="D2682" s="7"/>
      <c r="E2682" s="8"/>
      <c r="F2682" s="8"/>
      <c r="G2682" s="8"/>
      <c r="H2682" s="8"/>
      <c r="I2682" s="8"/>
      <c r="J2682" s="12"/>
      <c r="K2682" s="8"/>
      <c r="L2682" s="8"/>
      <c r="M2682" s="8"/>
      <c r="N2682" s="12"/>
      <c r="O2682" s="8"/>
      <c r="P2682" s="8"/>
      <c r="Q2682" s="8"/>
      <c r="R2682" s="12"/>
      <c r="S2682" s="13"/>
      <c r="T2682" s="13"/>
      <c r="U2682" s="13"/>
      <c r="V2682" s="13"/>
      <c r="W2682" s="13"/>
      <c r="X2682" s="13"/>
      <c r="Y2682" s="13"/>
    </row>
    <row r="2683" spans="1:25" x14ac:dyDescent="0.2">
      <c r="A2683" s="5"/>
      <c r="B2683" s="37"/>
      <c r="C2683" s="7"/>
      <c r="D2683" s="7"/>
      <c r="E2683" s="8"/>
      <c r="F2683" s="8"/>
      <c r="G2683" s="8"/>
      <c r="H2683" s="8"/>
      <c r="I2683" s="8"/>
      <c r="J2683" s="12"/>
      <c r="K2683" s="8"/>
      <c r="L2683" s="8"/>
      <c r="M2683" s="8"/>
      <c r="N2683" s="12"/>
      <c r="O2683" s="8"/>
      <c r="P2683" s="8"/>
      <c r="Q2683" s="8"/>
      <c r="R2683" s="12"/>
      <c r="S2683" s="13"/>
      <c r="T2683" s="13"/>
      <c r="U2683" s="13"/>
      <c r="V2683" s="13"/>
      <c r="W2683" s="13"/>
      <c r="X2683" s="13"/>
      <c r="Y2683" s="13"/>
    </row>
    <row r="2684" spans="1:25" x14ac:dyDescent="0.2">
      <c r="A2684" s="5"/>
      <c r="B2684" s="37"/>
      <c r="C2684" s="7"/>
      <c r="D2684" s="7"/>
      <c r="E2684" s="8"/>
      <c r="F2684" s="8"/>
      <c r="G2684" s="8"/>
      <c r="H2684" s="8"/>
      <c r="I2684" s="8"/>
      <c r="J2684" s="12"/>
      <c r="K2684" s="8"/>
      <c r="L2684" s="8"/>
      <c r="M2684" s="8"/>
      <c r="N2684" s="12"/>
      <c r="O2684" s="8"/>
      <c r="P2684" s="8"/>
      <c r="Q2684" s="8"/>
      <c r="R2684" s="12"/>
      <c r="S2684" s="13"/>
      <c r="T2684" s="13"/>
      <c r="U2684" s="13"/>
      <c r="V2684" s="13"/>
      <c r="W2684" s="13"/>
      <c r="X2684" s="13"/>
      <c r="Y2684" s="13"/>
    </row>
    <row r="2685" spans="1:25" x14ac:dyDescent="0.2">
      <c r="A2685" s="5"/>
      <c r="B2685" s="37"/>
      <c r="C2685" s="7"/>
      <c r="D2685" s="7"/>
      <c r="E2685" s="8"/>
      <c r="F2685" s="8"/>
      <c r="G2685" s="8"/>
      <c r="H2685" s="8"/>
      <c r="I2685" s="8"/>
      <c r="J2685" s="12"/>
      <c r="K2685" s="8"/>
      <c r="L2685" s="8"/>
      <c r="M2685" s="8"/>
      <c r="N2685" s="12"/>
      <c r="O2685" s="8"/>
      <c r="P2685" s="8"/>
      <c r="Q2685" s="8"/>
      <c r="R2685" s="12"/>
      <c r="S2685" s="13"/>
      <c r="T2685" s="13"/>
      <c r="U2685" s="13"/>
      <c r="V2685" s="13"/>
      <c r="W2685" s="13"/>
      <c r="X2685" s="13"/>
      <c r="Y2685" s="13"/>
    </row>
    <row r="2686" spans="1:25" x14ac:dyDescent="0.2">
      <c r="A2686" s="5"/>
      <c r="B2686" s="37"/>
      <c r="C2686" s="7"/>
      <c r="D2686" s="7"/>
      <c r="E2686" s="8"/>
      <c r="F2686" s="8"/>
      <c r="G2686" s="8"/>
      <c r="H2686" s="8"/>
      <c r="I2686" s="8"/>
      <c r="J2686" s="12"/>
      <c r="K2686" s="8"/>
      <c r="L2686" s="8"/>
      <c r="M2686" s="8"/>
      <c r="N2686" s="12"/>
      <c r="O2686" s="8"/>
      <c r="P2686" s="8"/>
      <c r="Q2686" s="8"/>
      <c r="R2686" s="12"/>
      <c r="S2686" s="13"/>
      <c r="T2686" s="13"/>
      <c r="U2686" s="13"/>
      <c r="V2686" s="13"/>
      <c r="W2686" s="13"/>
      <c r="X2686" s="13"/>
      <c r="Y2686" s="13"/>
    </row>
    <row r="2687" spans="1:25" x14ac:dyDescent="0.2">
      <c r="A2687" s="5"/>
      <c r="B2687" s="37"/>
      <c r="C2687" s="7"/>
      <c r="D2687" s="7"/>
      <c r="E2687" s="8"/>
      <c r="F2687" s="8"/>
      <c r="G2687" s="8"/>
      <c r="H2687" s="8"/>
      <c r="I2687" s="8"/>
      <c r="J2687" s="12"/>
      <c r="K2687" s="8"/>
      <c r="L2687" s="8"/>
      <c r="M2687" s="8"/>
      <c r="N2687" s="12"/>
      <c r="O2687" s="8"/>
      <c r="P2687" s="8"/>
      <c r="Q2687" s="8"/>
      <c r="R2687" s="12"/>
      <c r="S2687" s="13"/>
      <c r="T2687" s="13"/>
      <c r="U2687" s="13"/>
      <c r="V2687" s="13"/>
      <c r="W2687" s="13"/>
      <c r="X2687" s="13"/>
      <c r="Y2687" s="13"/>
    </row>
    <row r="2688" spans="1:25" x14ac:dyDescent="0.2">
      <c r="A2688" s="5"/>
      <c r="B2688" s="37"/>
      <c r="C2688" s="7"/>
      <c r="D2688" s="7"/>
      <c r="E2688" s="8"/>
      <c r="F2688" s="8"/>
      <c r="G2688" s="8"/>
      <c r="H2688" s="8"/>
      <c r="I2688" s="8"/>
      <c r="J2688" s="12"/>
      <c r="K2688" s="8"/>
      <c r="L2688" s="8"/>
      <c r="M2688" s="8"/>
      <c r="N2688" s="12"/>
      <c r="O2688" s="8"/>
      <c r="P2688" s="8"/>
      <c r="Q2688" s="8"/>
      <c r="R2688" s="12"/>
      <c r="S2688" s="13"/>
      <c r="T2688" s="13"/>
      <c r="U2688" s="13"/>
      <c r="V2688" s="13"/>
      <c r="W2688" s="13"/>
      <c r="X2688" s="13"/>
      <c r="Y2688" s="13"/>
    </row>
    <row r="2689" spans="1:25" x14ac:dyDescent="0.2">
      <c r="A2689" s="5"/>
      <c r="B2689" s="37"/>
      <c r="C2689" s="7"/>
      <c r="D2689" s="7"/>
      <c r="E2689" s="8"/>
      <c r="F2689" s="8"/>
      <c r="G2689" s="8"/>
      <c r="H2689" s="8"/>
      <c r="I2689" s="8"/>
      <c r="J2689" s="12"/>
      <c r="K2689" s="8"/>
      <c r="L2689" s="8"/>
      <c r="M2689" s="8"/>
      <c r="N2689" s="12"/>
      <c r="O2689" s="8"/>
      <c r="P2689" s="8"/>
      <c r="Q2689" s="8"/>
      <c r="R2689" s="12"/>
      <c r="S2689" s="13"/>
      <c r="T2689" s="13"/>
      <c r="U2689" s="13"/>
      <c r="V2689" s="13"/>
      <c r="W2689" s="13"/>
      <c r="X2689" s="13"/>
      <c r="Y2689" s="13"/>
    </row>
    <row r="2690" spans="1:25" x14ac:dyDescent="0.2">
      <c r="A2690" s="5"/>
      <c r="B2690" s="37"/>
      <c r="C2690" s="7"/>
      <c r="D2690" s="7"/>
      <c r="E2690" s="8"/>
      <c r="F2690" s="8"/>
      <c r="G2690" s="8"/>
      <c r="H2690" s="8"/>
      <c r="I2690" s="8"/>
      <c r="J2690" s="12"/>
      <c r="K2690" s="8"/>
      <c r="L2690" s="8"/>
      <c r="M2690" s="8"/>
      <c r="N2690" s="12"/>
      <c r="O2690" s="8"/>
      <c r="P2690" s="8"/>
      <c r="Q2690" s="8"/>
      <c r="R2690" s="12"/>
      <c r="S2690" s="13"/>
      <c r="T2690" s="13"/>
      <c r="U2690" s="13"/>
      <c r="V2690" s="13"/>
      <c r="W2690" s="13"/>
      <c r="X2690" s="13"/>
      <c r="Y2690" s="13"/>
    </row>
    <row r="2691" spans="1:25" x14ac:dyDescent="0.2">
      <c r="A2691" s="5"/>
      <c r="B2691" s="37"/>
      <c r="C2691" s="7"/>
      <c r="D2691" s="7"/>
      <c r="E2691" s="8"/>
      <c r="F2691" s="8"/>
      <c r="G2691" s="8"/>
      <c r="H2691" s="8"/>
      <c r="I2691" s="8"/>
      <c r="J2691" s="12"/>
      <c r="K2691" s="8"/>
      <c r="L2691" s="8"/>
      <c r="M2691" s="8"/>
      <c r="N2691" s="12"/>
      <c r="O2691" s="8"/>
      <c r="P2691" s="8"/>
      <c r="Q2691" s="8"/>
      <c r="R2691" s="12"/>
      <c r="S2691" s="13"/>
      <c r="T2691" s="13"/>
      <c r="U2691" s="13"/>
      <c r="V2691" s="13"/>
      <c r="W2691" s="13"/>
      <c r="X2691" s="13"/>
      <c r="Y2691" s="13"/>
    </row>
    <row r="2692" spans="1:25" x14ac:dyDescent="0.2">
      <c r="A2692" s="5"/>
      <c r="B2692" s="37"/>
      <c r="C2692" s="7"/>
      <c r="D2692" s="7"/>
      <c r="E2692" s="8"/>
      <c r="F2692" s="8"/>
      <c r="G2692" s="8"/>
      <c r="H2692" s="8"/>
      <c r="I2692" s="8"/>
      <c r="J2692" s="12"/>
      <c r="K2692" s="8"/>
      <c r="L2692" s="8"/>
      <c r="M2692" s="8"/>
      <c r="N2692" s="12"/>
      <c r="O2692" s="8"/>
      <c r="P2692" s="8"/>
      <c r="Q2692" s="8"/>
      <c r="R2692" s="12"/>
      <c r="S2692" s="13"/>
      <c r="T2692" s="13"/>
      <c r="U2692" s="13"/>
      <c r="V2692" s="13"/>
      <c r="W2692" s="13"/>
      <c r="X2692" s="13"/>
      <c r="Y2692" s="13"/>
    </row>
    <row r="2693" spans="1:25" x14ac:dyDescent="0.2">
      <c r="A2693" s="5"/>
      <c r="B2693" s="37"/>
      <c r="C2693" s="7"/>
      <c r="D2693" s="7"/>
      <c r="E2693" s="8"/>
      <c r="F2693" s="8"/>
      <c r="G2693" s="8"/>
      <c r="H2693" s="8"/>
      <c r="I2693" s="8"/>
      <c r="J2693" s="12"/>
      <c r="K2693" s="8"/>
      <c r="L2693" s="8"/>
      <c r="M2693" s="8"/>
      <c r="N2693" s="12"/>
      <c r="O2693" s="8"/>
      <c r="P2693" s="8"/>
      <c r="Q2693" s="8"/>
      <c r="R2693" s="12"/>
      <c r="S2693" s="13"/>
      <c r="T2693" s="13"/>
      <c r="U2693" s="13"/>
      <c r="V2693" s="13"/>
      <c r="W2693" s="13"/>
      <c r="X2693" s="13"/>
      <c r="Y2693" s="13"/>
    </row>
    <row r="2694" spans="1:25" x14ac:dyDescent="0.2">
      <c r="A2694" s="5"/>
      <c r="B2694" s="37"/>
      <c r="C2694" s="7"/>
      <c r="D2694" s="7"/>
      <c r="E2694" s="8"/>
      <c r="F2694" s="8"/>
      <c r="G2694" s="8"/>
      <c r="H2694" s="8"/>
      <c r="I2694" s="8"/>
      <c r="J2694" s="12"/>
      <c r="K2694" s="8"/>
      <c r="L2694" s="8"/>
      <c r="M2694" s="8"/>
      <c r="N2694" s="12"/>
      <c r="O2694" s="8"/>
      <c r="P2694" s="8"/>
      <c r="Q2694" s="8"/>
      <c r="R2694" s="12"/>
      <c r="S2694" s="13"/>
      <c r="T2694" s="13"/>
      <c r="U2694" s="13"/>
      <c r="V2694" s="13"/>
      <c r="W2694" s="13"/>
      <c r="X2694" s="13"/>
      <c r="Y2694" s="13"/>
    </row>
    <row r="2695" spans="1:25" x14ac:dyDescent="0.2">
      <c r="A2695" s="5"/>
      <c r="B2695" s="37"/>
      <c r="C2695" s="7"/>
      <c r="D2695" s="7"/>
      <c r="E2695" s="8"/>
      <c r="F2695" s="8"/>
      <c r="G2695" s="8"/>
      <c r="H2695" s="8"/>
      <c r="I2695" s="8"/>
      <c r="J2695" s="12"/>
      <c r="K2695" s="8"/>
      <c r="L2695" s="8"/>
      <c r="M2695" s="8"/>
      <c r="N2695" s="12"/>
      <c r="O2695" s="8"/>
      <c r="P2695" s="8"/>
      <c r="Q2695" s="8"/>
      <c r="R2695" s="12"/>
      <c r="S2695" s="13"/>
      <c r="T2695" s="13"/>
      <c r="U2695" s="13"/>
      <c r="V2695" s="13"/>
      <c r="W2695" s="13"/>
      <c r="X2695" s="13"/>
      <c r="Y2695" s="13"/>
    </row>
    <row r="2696" spans="1:25" x14ac:dyDescent="0.2">
      <c r="A2696" s="5"/>
      <c r="B2696" s="37"/>
      <c r="C2696" s="7"/>
      <c r="D2696" s="7"/>
      <c r="E2696" s="8"/>
      <c r="F2696" s="8"/>
      <c r="G2696" s="8"/>
      <c r="H2696" s="8"/>
      <c r="I2696" s="8"/>
      <c r="J2696" s="12"/>
      <c r="K2696" s="8"/>
      <c r="L2696" s="8"/>
      <c r="M2696" s="8"/>
      <c r="N2696" s="12"/>
      <c r="O2696" s="8"/>
      <c r="P2696" s="8"/>
      <c r="Q2696" s="8"/>
      <c r="R2696" s="12"/>
      <c r="S2696" s="13"/>
      <c r="T2696" s="13"/>
      <c r="U2696" s="13"/>
      <c r="V2696" s="13"/>
      <c r="W2696" s="13"/>
      <c r="X2696" s="13"/>
      <c r="Y2696" s="13"/>
    </row>
    <row r="2697" spans="1:25" x14ac:dyDescent="0.2">
      <c r="A2697" s="5"/>
      <c r="B2697" s="37"/>
      <c r="C2697" s="7"/>
      <c r="D2697" s="7"/>
      <c r="E2697" s="8"/>
      <c r="F2697" s="8"/>
      <c r="G2697" s="8"/>
      <c r="H2697" s="8"/>
      <c r="I2697" s="8"/>
      <c r="J2697" s="12"/>
      <c r="K2697" s="8"/>
      <c r="L2697" s="8"/>
      <c r="M2697" s="8"/>
      <c r="N2697" s="12"/>
      <c r="O2697" s="8"/>
      <c r="P2697" s="8"/>
      <c r="Q2697" s="8"/>
      <c r="R2697" s="12"/>
      <c r="S2697" s="13"/>
      <c r="T2697" s="13"/>
      <c r="U2697" s="13"/>
      <c r="V2697" s="13"/>
      <c r="W2697" s="13"/>
      <c r="X2697" s="13"/>
      <c r="Y2697" s="13"/>
    </row>
    <row r="2698" spans="1:25" x14ac:dyDescent="0.2">
      <c r="A2698" s="5"/>
      <c r="B2698" s="37"/>
      <c r="C2698" s="7"/>
      <c r="D2698" s="7"/>
      <c r="E2698" s="8"/>
      <c r="F2698" s="8"/>
      <c r="G2698" s="8"/>
      <c r="H2698" s="8"/>
      <c r="I2698" s="8"/>
      <c r="J2698" s="12"/>
      <c r="K2698" s="8"/>
      <c r="L2698" s="8"/>
      <c r="M2698" s="8"/>
      <c r="N2698" s="12"/>
      <c r="O2698" s="8"/>
      <c r="P2698" s="8"/>
      <c r="Q2698" s="8"/>
      <c r="R2698" s="12"/>
      <c r="S2698" s="13"/>
      <c r="T2698" s="13"/>
      <c r="U2698" s="13"/>
      <c r="V2698" s="13"/>
      <c r="W2698" s="13"/>
      <c r="X2698" s="13"/>
      <c r="Y2698" s="13"/>
    </row>
    <row r="2699" spans="1:25" x14ac:dyDescent="0.2">
      <c r="A2699" s="5"/>
      <c r="B2699" s="37"/>
      <c r="C2699" s="7"/>
      <c r="D2699" s="7"/>
      <c r="E2699" s="8"/>
      <c r="F2699" s="8"/>
      <c r="G2699" s="8"/>
      <c r="H2699" s="8"/>
      <c r="I2699" s="8"/>
      <c r="J2699" s="12"/>
      <c r="K2699" s="8"/>
      <c r="L2699" s="8"/>
      <c r="M2699" s="8"/>
      <c r="N2699" s="12"/>
      <c r="O2699" s="8"/>
      <c r="P2699" s="8"/>
      <c r="Q2699" s="8"/>
      <c r="R2699" s="12"/>
      <c r="S2699" s="13"/>
      <c r="T2699" s="13"/>
      <c r="U2699" s="13"/>
      <c r="V2699" s="13"/>
      <c r="W2699" s="13"/>
      <c r="X2699" s="13"/>
      <c r="Y2699" s="13"/>
    </row>
    <row r="2700" spans="1:25" x14ac:dyDescent="0.2">
      <c r="A2700" s="5"/>
      <c r="B2700" s="37"/>
      <c r="C2700" s="7"/>
      <c r="D2700" s="7"/>
      <c r="E2700" s="8"/>
      <c r="F2700" s="8"/>
      <c r="G2700" s="8"/>
      <c r="H2700" s="8"/>
      <c r="I2700" s="8"/>
      <c r="J2700" s="12"/>
      <c r="K2700" s="8"/>
      <c r="L2700" s="8"/>
      <c r="M2700" s="8"/>
      <c r="N2700" s="12"/>
      <c r="O2700" s="8"/>
      <c r="P2700" s="8"/>
      <c r="Q2700" s="8"/>
      <c r="R2700" s="12"/>
      <c r="S2700" s="13"/>
      <c r="T2700" s="13"/>
      <c r="U2700" s="13"/>
      <c r="V2700" s="13"/>
      <c r="W2700" s="13"/>
      <c r="X2700" s="13"/>
      <c r="Y2700" s="13"/>
    </row>
    <row r="2701" spans="1:25" x14ac:dyDescent="0.2">
      <c r="A2701" s="5"/>
      <c r="B2701" s="37"/>
      <c r="C2701" s="7"/>
      <c r="D2701" s="7"/>
      <c r="E2701" s="8"/>
      <c r="F2701" s="8"/>
      <c r="G2701" s="8"/>
      <c r="H2701" s="8"/>
      <c r="I2701" s="8"/>
      <c r="J2701" s="12"/>
      <c r="K2701" s="8"/>
      <c r="L2701" s="8"/>
      <c r="M2701" s="8"/>
      <c r="N2701" s="12"/>
      <c r="O2701" s="8"/>
      <c r="P2701" s="8"/>
      <c r="Q2701" s="8"/>
      <c r="R2701" s="12"/>
      <c r="S2701" s="13"/>
      <c r="T2701" s="13"/>
      <c r="U2701" s="13"/>
      <c r="V2701" s="13"/>
      <c r="W2701" s="13"/>
      <c r="X2701" s="13"/>
      <c r="Y2701" s="13"/>
    </row>
    <row r="2702" spans="1:25" x14ac:dyDescent="0.2">
      <c r="A2702" s="5"/>
      <c r="B2702" s="37"/>
      <c r="C2702" s="7"/>
      <c r="D2702" s="7"/>
      <c r="E2702" s="8"/>
      <c r="F2702" s="8"/>
      <c r="G2702" s="8"/>
      <c r="H2702" s="8"/>
      <c r="I2702" s="8"/>
      <c r="J2702" s="12"/>
      <c r="K2702" s="8"/>
      <c r="L2702" s="8"/>
      <c r="M2702" s="8"/>
      <c r="N2702" s="12"/>
      <c r="O2702" s="8"/>
      <c r="P2702" s="8"/>
      <c r="Q2702" s="8"/>
      <c r="R2702" s="12"/>
      <c r="S2702" s="13"/>
      <c r="T2702" s="13"/>
      <c r="U2702" s="13"/>
      <c r="V2702" s="13"/>
      <c r="W2702" s="13"/>
      <c r="X2702" s="13"/>
      <c r="Y2702" s="13"/>
    </row>
    <row r="2703" spans="1:25" x14ac:dyDescent="0.2">
      <c r="A2703" s="5"/>
      <c r="B2703" s="37"/>
      <c r="C2703" s="7"/>
      <c r="D2703" s="7"/>
      <c r="E2703" s="8"/>
      <c r="F2703" s="8"/>
      <c r="G2703" s="8"/>
      <c r="H2703" s="8"/>
      <c r="I2703" s="8"/>
      <c r="J2703" s="12"/>
      <c r="K2703" s="8"/>
      <c r="L2703" s="8"/>
      <c r="M2703" s="8"/>
      <c r="N2703" s="12"/>
      <c r="O2703" s="8"/>
      <c r="P2703" s="8"/>
      <c r="Q2703" s="8"/>
      <c r="R2703" s="12"/>
      <c r="S2703" s="13"/>
      <c r="T2703" s="13"/>
      <c r="U2703" s="13"/>
      <c r="V2703" s="13"/>
      <c r="W2703" s="13"/>
      <c r="X2703" s="13"/>
      <c r="Y2703" s="13"/>
    </row>
    <row r="2704" spans="1:25" x14ac:dyDescent="0.2">
      <c r="A2704" s="5"/>
      <c r="B2704" s="37"/>
      <c r="C2704" s="7"/>
      <c r="D2704" s="7"/>
      <c r="E2704" s="8"/>
      <c r="F2704" s="8"/>
      <c r="G2704" s="8"/>
      <c r="H2704" s="8"/>
      <c r="I2704" s="8"/>
      <c r="J2704" s="12"/>
      <c r="K2704" s="8"/>
      <c r="L2704" s="8"/>
      <c r="M2704" s="8"/>
      <c r="N2704" s="12"/>
      <c r="O2704" s="8"/>
      <c r="P2704" s="8"/>
      <c r="Q2704" s="8"/>
      <c r="R2704" s="12"/>
      <c r="S2704" s="13"/>
      <c r="T2704" s="13"/>
      <c r="U2704" s="13"/>
      <c r="V2704" s="13"/>
      <c r="W2704" s="13"/>
      <c r="X2704" s="13"/>
      <c r="Y2704" s="13"/>
    </row>
    <row r="2705" spans="1:25" x14ac:dyDescent="0.2">
      <c r="A2705" s="5"/>
      <c r="B2705" s="37"/>
      <c r="C2705" s="7"/>
      <c r="D2705" s="7"/>
      <c r="E2705" s="8"/>
      <c r="F2705" s="8"/>
      <c r="G2705" s="8"/>
      <c r="H2705" s="8"/>
      <c r="I2705" s="8"/>
      <c r="J2705" s="12"/>
      <c r="K2705" s="8"/>
      <c r="L2705" s="8"/>
      <c r="M2705" s="8"/>
      <c r="N2705" s="12"/>
      <c r="O2705" s="8"/>
      <c r="P2705" s="8"/>
      <c r="Q2705" s="8"/>
      <c r="R2705" s="12"/>
      <c r="S2705" s="13"/>
      <c r="T2705" s="13"/>
      <c r="U2705" s="13"/>
      <c r="V2705" s="13"/>
      <c r="W2705" s="13"/>
      <c r="X2705" s="13"/>
      <c r="Y2705" s="13"/>
    </row>
    <row r="2706" spans="1:25" x14ac:dyDescent="0.2">
      <c r="A2706" s="5"/>
      <c r="B2706" s="37"/>
      <c r="C2706" s="7"/>
      <c r="D2706" s="7"/>
      <c r="E2706" s="8"/>
      <c r="F2706" s="8"/>
      <c r="G2706" s="8"/>
      <c r="H2706" s="8"/>
      <c r="I2706" s="8"/>
      <c r="J2706" s="12"/>
      <c r="K2706" s="8"/>
      <c r="L2706" s="8"/>
      <c r="M2706" s="8"/>
      <c r="N2706" s="12"/>
      <c r="O2706" s="8"/>
      <c r="P2706" s="8"/>
      <c r="Q2706" s="8"/>
      <c r="R2706" s="12"/>
      <c r="S2706" s="13"/>
      <c r="T2706" s="13"/>
      <c r="U2706" s="13"/>
      <c r="V2706" s="13"/>
      <c r="W2706" s="13"/>
      <c r="X2706" s="13"/>
      <c r="Y2706" s="13"/>
    </row>
    <row r="2707" spans="1:25" x14ac:dyDescent="0.2">
      <c r="A2707" s="5"/>
      <c r="B2707" s="37"/>
      <c r="C2707" s="7"/>
      <c r="D2707" s="7"/>
      <c r="E2707" s="8"/>
      <c r="F2707" s="8"/>
      <c r="G2707" s="8"/>
      <c r="H2707" s="8"/>
      <c r="I2707" s="8"/>
      <c r="J2707" s="12"/>
      <c r="K2707" s="8"/>
      <c r="L2707" s="8"/>
      <c r="M2707" s="8"/>
      <c r="N2707" s="12"/>
      <c r="O2707" s="8"/>
      <c r="P2707" s="8"/>
      <c r="Q2707" s="8"/>
      <c r="R2707" s="12"/>
      <c r="S2707" s="13"/>
      <c r="T2707" s="13"/>
      <c r="U2707" s="13"/>
      <c r="V2707" s="13"/>
      <c r="W2707" s="13"/>
      <c r="X2707" s="13"/>
      <c r="Y2707" s="13"/>
    </row>
    <row r="2708" spans="1:25" x14ac:dyDescent="0.2">
      <c r="A2708" s="5"/>
      <c r="B2708" s="37"/>
      <c r="C2708" s="7"/>
      <c r="D2708" s="7"/>
      <c r="E2708" s="8"/>
      <c r="F2708" s="8"/>
      <c r="G2708" s="8"/>
      <c r="H2708" s="8"/>
      <c r="I2708" s="8"/>
      <c r="J2708" s="12"/>
      <c r="K2708" s="8"/>
      <c r="L2708" s="8"/>
      <c r="M2708" s="8"/>
      <c r="N2708" s="12"/>
      <c r="O2708" s="8"/>
      <c r="P2708" s="8"/>
      <c r="Q2708" s="8"/>
      <c r="R2708" s="12"/>
      <c r="S2708" s="13"/>
      <c r="T2708" s="13"/>
      <c r="U2708" s="13"/>
      <c r="V2708" s="13"/>
      <c r="W2708" s="13"/>
      <c r="X2708" s="13"/>
      <c r="Y2708" s="13"/>
    </row>
    <row r="2709" spans="1:25" x14ac:dyDescent="0.2">
      <c r="A2709" s="5"/>
      <c r="B2709" s="37"/>
      <c r="C2709" s="7"/>
      <c r="D2709" s="7"/>
      <c r="E2709" s="8"/>
      <c r="F2709" s="8"/>
      <c r="G2709" s="8"/>
      <c r="H2709" s="8"/>
      <c r="I2709" s="8"/>
      <c r="J2709" s="12"/>
      <c r="K2709" s="8"/>
      <c r="L2709" s="8"/>
      <c r="M2709" s="8"/>
      <c r="N2709" s="12"/>
      <c r="O2709" s="8"/>
      <c r="P2709" s="8"/>
      <c r="Q2709" s="8"/>
      <c r="R2709" s="12"/>
      <c r="S2709" s="13"/>
      <c r="T2709" s="13"/>
      <c r="U2709" s="13"/>
      <c r="V2709" s="13"/>
      <c r="W2709" s="13"/>
      <c r="X2709" s="13"/>
      <c r="Y2709" s="13"/>
    </row>
    <row r="2710" spans="1:25" x14ac:dyDescent="0.2">
      <c r="A2710" s="5"/>
      <c r="B2710" s="37"/>
      <c r="C2710" s="7"/>
      <c r="D2710" s="7"/>
      <c r="E2710" s="8"/>
      <c r="F2710" s="8"/>
      <c r="G2710" s="8"/>
      <c r="H2710" s="8"/>
      <c r="I2710" s="8"/>
      <c r="J2710" s="12"/>
      <c r="K2710" s="8"/>
      <c r="L2710" s="8"/>
      <c r="M2710" s="8"/>
      <c r="N2710" s="12"/>
      <c r="O2710" s="8"/>
      <c r="P2710" s="8"/>
      <c r="Q2710" s="8"/>
      <c r="R2710" s="12"/>
      <c r="S2710" s="13"/>
      <c r="T2710" s="13"/>
      <c r="U2710" s="13"/>
      <c r="V2710" s="13"/>
      <c r="W2710" s="13"/>
      <c r="X2710" s="13"/>
      <c r="Y2710" s="13"/>
    </row>
    <row r="2711" spans="1:25" x14ac:dyDescent="0.2">
      <c r="A2711" s="5"/>
      <c r="B2711" s="37"/>
      <c r="C2711" s="7"/>
      <c r="D2711" s="7"/>
      <c r="E2711" s="8"/>
      <c r="F2711" s="8"/>
      <c r="G2711" s="8"/>
      <c r="H2711" s="8"/>
      <c r="I2711" s="8"/>
      <c r="J2711" s="12"/>
      <c r="K2711" s="8"/>
      <c r="L2711" s="8"/>
      <c r="M2711" s="8"/>
      <c r="N2711" s="12"/>
      <c r="O2711" s="8"/>
      <c r="P2711" s="8"/>
      <c r="Q2711" s="8"/>
      <c r="R2711" s="12"/>
      <c r="S2711" s="13"/>
      <c r="T2711" s="13"/>
      <c r="U2711" s="13"/>
      <c r="V2711" s="13"/>
      <c r="W2711" s="13"/>
      <c r="X2711" s="13"/>
      <c r="Y2711" s="13"/>
    </row>
    <row r="2712" spans="1:25" x14ac:dyDescent="0.2">
      <c r="A2712" s="5"/>
      <c r="B2712" s="37"/>
      <c r="C2712" s="7"/>
      <c r="D2712" s="7"/>
      <c r="E2712" s="8"/>
      <c r="F2712" s="8"/>
      <c r="G2712" s="8"/>
      <c r="H2712" s="8"/>
      <c r="I2712" s="8"/>
      <c r="J2712" s="12"/>
      <c r="K2712" s="8"/>
      <c r="L2712" s="8"/>
      <c r="M2712" s="8"/>
      <c r="N2712" s="12"/>
      <c r="O2712" s="8"/>
      <c r="P2712" s="8"/>
      <c r="Q2712" s="8"/>
      <c r="R2712" s="12"/>
      <c r="S2712" s="13"/>
      <c r="T2712" s="13"/>
      <c r="U2712" s="13"/>
      <c r="V2712" s="13"/>
      <c r="W2712" s="13"/>
      <c r="X2712" s="13"/>
      <c r="Y2712" s="13"/>
    </row>
    <row r="2713" spans="1:25" x14ac:dyDescent="0.2">
      <c r="A2713" s="5"/>
      <c r="B2713" s="37"/>
      <c r="C2713" s="7"/>
      <c r="D2713" s="7"/>
      <c r="E2713" s="8"/>
      <c r="F2713" s="8"/>
      <c r="G2713" s="8"/>
      <c r="H2713" s="8"/>
      <c r="I2713" s="8"/>
      <c r="J2713" s="12"/>
      <c r="K2713" s="8"/>
      <c r="L2713" s="8"/>
      <c r="M2713" s="8"/>
      <c r="N2713" s="12"/>
      <c r="O2713" s="8"/>
      <c r="P2713" s="8"/>
      <c r="Q2713" s="8"/>
      <c r="R2713" s="12"/>
      <c r="S2713" s="13"/>
      <c r="T2713" s="13"/>
      <c r="U2713" s="13"/>
      <c r="V2713" s="13"/>
      <c r="W2713" s="13"/>
      <c r="X2713" s="13"/>
      <c r="Y2713" s="13"/>
    </row>
    <row r="2714" spans="1:25" x14ac:dyDescent="0.2">
      <c r="A2714" s="5"/>
      <c r="B2714" s="37"/>
      <c r="C2714" s="7"/>
      <c r="D2714" s="7"/>
      <c r="E2714" s="8"/>
      <c r="F2714" s="8"/>
      <c r="G2714" s="8"/>
      <c r="H2714" s="8"/>
      <c r="I2714" s="8"/>
      <c r="J2714" s="12"/>
      <c r="K2714" s="8"/>
      <c r="L2714" s="8"/>
      <c r="M2714" s="8"/>
      <c r="N2714" s="12"/>
      <c r="O2714" s="8"/>
      <c r="P2714" s="8"/>
      <c r="Q2714" s="8"/>
      <c r="R2714" s="12"/>
      <c r="S2714" s="13"/>
      <c r="T2714" s="13"/>
      <c r="U2714" s="13"/>
      <c r="V2714" s="13"/>
      <c r="W2714" s="13"/>
      <c r="X2714" s="13"/>
      <c r="Y2714" s="13"/>
    </row>
    <row r="2715" spans="1:25" x14ac:dyDescent="0.2">
      <c r="A2715" s="5"/>
      <c r="B2715" s="37"/>
      <c r="C2715" s="7"/>
      <c r="D2715" s="7"/>
      <c r="E2715" s="8"/>
      <c r="F2715" s="8"/>
      <c r="G2715" s="8"/>
      <c r="H2715" s="8"/>
      <c r="I2715" s="8"/>
      <c r="J2715" s="12"/>
      <c r="K2715" s="8"/>
      <c r="L2715" s="8"/>
      <c r="M2715" s="8"/>
      <c r="N2715" s="12"/>
      <c r="O2715" s="8"/>
      <c r="P2715" s="8"/>
      <c r="Q2715" s="8"/>
      <c r="R2715" s="12"/>
      <c r="S2715" s="13"/>
      <c r="T2715" s="13"/>
      <c r="U2715" s="13"/>
      <c r="V2715" s="13"/>
      <c r="W2715" s="13"/>
      <c r="X2715" s="13"/>
      <c r="Y2715" s="13"/>
    </row>
    <row r="2716" spans="1:25" x14ac:dyDescent="0.2">
      <c r="A2716" s="5"/>
      <c r="B2716" s="37"/>
      <c r="C2716" s="7"/>
      <c r="D2716" s="7"/>
      <c r="E2716" s="8"/>
      <c r="F2716" s="8"/>
      <c r="G2716" s="8"/>
      <c r="H2716" s="8"/>
      <c r="I2716" s="8"/>
      <c r="J2716" s="12"/>
      <c r="K2716" s="8"/>
      <c r="L2716" s="8"/>
      <c r="M2716" s="8"/>
      <c r="N2716" s="12"/>
      <c r="O2716" s="8"/>
      <c r="P2716" s="8"/>
      <c r="Q2716" s="8"/>
      <c r="R2716" s="12"/>
      <c r="S2716" s="13"/>
      <c r="T2716" s="13"/>
      <c r="U2716" s="13"/>
      <c r="V2716" s="13"/>
      <c r="W2716" s="13"/>
      <c r="X2716" s="13"/>
      <c r="Y2716" s="13"/>
    </row>
    <row r="2717" spans="1:25" x14ac:dyDescent="0.2">
      <c r="A2717" s="5"/>
      <c r="B2717" s="37"/>
      <c r="C2717" s="7"/>
      <c r="D2717" s="7"/>
      <c r="E2717" s="8"/>
      <c r="F2717" s="8"/>
      <c r="G2717" s="8"/>
      <c r="H2717" s="8"/>
      <c r="I2717" s="8"/>
      <c r="J2717" s="12"/>
      <c r="K2717" s="8"/>
      <c r="L2717" s="8"/>
      <c r="M2717" s="8"/>
      <c r="N2717" s="12"/>
      <c r="O2717" s="8"/>
      <c r="P2717" s="8"/>
      <c r="Q2717" s="8"/>
      <c r="R2717" s="12"/>
      <c r="S2717" s="13"/>
      <c r="T2717" s="13"/>
      <c r="U2717" s="13"/>
      <c r="V2717" s="13"/>
      <c r="W2717" s="13"/>
      <c r="X2717" s="13"/>
      <c r="Y2717" s="13"/>
    </row>
    <row r="2718" spans="1:25" x14ac:dyDescent="0.2">
      <c r="A2718" s="5"/>
      <c r="B2718" s="37"/>
      <c r="C2718" s="7"/>
      <c r="D2718" s="7"/>
      <c r="E2718" s="8"/>
      <c r="F2718" s="8"/>
      <c r="G2718" s="8"/>
      <c r="H2718" s="8"/>
      <c r="I2718" s="8"/>
      <c r="J2718" s="12"/>
      <c r="K2718" s="8"/>
      <c r="L2718" s="8"/>
      <c r="M2718" s="8"/>
      <c r="N2718" s="12"/>
      <c r="O2718" s="8"/>
      <c r="P2718" s="8"/>
      <c r="Q2718" s="8"/>
      <c r="R2718" s="12"/>
      <c r="S2718" s="13"/>
      <c r="T2718" s="13"/>
      <c r="U2718" s="13"/>
      <c r="V2718" s="13"/>
      <c r="W2718" s="13"/>
      <c r="X2718" s="13"/>
      <c r="Y2718" s="13"/>
    </row>
    <row r="2719" spans="1:25" x14ac:dyDescent="0.2">
      <c r="A2719" s="5"/>
      <c r="B2719" s="37"/>
      <c r="C2719" s="7"/>
      <c r="D2719" s="7"/>
      <c r="E2719" s="8"/>
      <c r="F2719" s="8"/>
      <c r="G2719" s="8"/>
      <c r="H2719" s="8"/>
      <c r="I2719" s="8"/>
      <c r="J2719" s="12"/>
      <c r="K2719" s="8"/>
      <c r="L2719" s="8"/>
      <c r="M2719" s="8"/>
      <c r="N2719" s="12"/>
      <c r="O2719" s="8"/>
      <c r="P2719" s="8"/>
      <c r="Q2719" s="8"/>
      <c r="R2719" s="12"/>
      <c r="S2719" s="13"/>
      <c r="T2719" s="13"/>
      <c r="U2719" s="13"/>
      <c r="V2719" s="13"/>
      <c r="W2719" s="13"/>
      <c r="X2719" s="13"/>
      <c r="Y2719" s="13"/>
    </row>
    <row r="2720" spans="1:25" x14ac:dyDescent="0.2">
      <c r="A2720" s="5"/>
      <c r="B2720" s="37"/>
      <c r="C2720" s="7"/>
      <c r="D2720" s="7"/>
      <c r="E2720" s="8"/>
      <c r="F2720" s="8"/>
      <c r="G2720" s="8"/>
      <c r="H2720" s="8"/>
      <c r="I2720" s="8"/>
      <c r="J2720" s="12"/>
      <c r="K2720" s="8"/>
      <c r="L2720" s="8"/>
      <c r="M2720" s="8"/>
      <c r="N2720" s="12"/>
      <c r="O2720" s="8"/>
      <c r="P2720" s="8"/>
      <c r="Q2720" s="8"/>
      <c r="R2720" s="12"/>
      <c r="S2720" s="13"/>
      <c r="T2720" s="13"/>
      <c r="U2720" s="13"/>
      <c r="V2720" s="13"/>
      <c r="W2720" s="13"/>
      <c r="X2720" s="13"/>
      <c r="Y2720" s="13"/>
    </row>
    <row r="2721" spans="1:25" x14ac:dyDescent="0.2">
      <c r="A2721" s="5"/>
      <c r="B2721" s="37"/>
      <c r="C2721" s="7"/>
      <c r="D2721" s="7"/>
      <c r="E2721" s="8"/>
      <c r="F2721" s="8"/>
      <c r="G2721" s="8"/>
      <c r="H2721" s="8"/>
      <c r="I2721" s="8"/>
      <c r="J2721" s="12"/>
      <c r="K2721" s="8"/>
      <c r="L2721" s="8"/>
      <c r="M2721" s="8"/>
      <c r="N2721" s="12"/>
      <c r="O2721" s="8"/>
      <c r="P2721" s="8"/>
      <c r="Q2721" s="8"/>
      <c r="R2721" s="12"/>
      <c r="S2721" s="13"/>
      <c r="T2721" s="13"/>
      <c r="U2721" s="13"/>
      <c r="V2721" s="13"/>
      <c r="W2721" s="13"/>
      <c r="X2721" s="13"/>
      <c r="Y2721" s="13"/>
    </row>
    <row r="2722" spans="1:25" x14ac:dyDescent="0.2">
      <c r="A2722" s="5"/>
      <c r="B2722" s="37"/>
      <c r="C2722" s="7"/>
      <c r="D2722" s="7"/>
      <c r="E2722" s="8"/>
      <c r="F2722" s="8"/>
      <c r="G2722" s="8"/>
      <c r="H2722" s="8"/>
      <c r="I2722" s="8"/>
      <c r="J2722" s="12"/>
      <c r="K2722" s="8"/>
      <c r="L2722" s="8"/>
      <c r="M2722" s="8"/>
      <c r="N2722" s="12"/>
      <c r="O2722" s="8"/>
      <c r="P2722" s="8"/>
      <c r="Q2722" s="8"/>
      <c r="R2722" s="12"/>
      <c r="S2722" s="13"/>
      <c r="T2722" s="13"/>
      <c r="U2722" s="13"/>
      <c r="V2722" s="13"/>
      <c r="W2722" s="13"/>
      <c r="X2722" s="13"/>
      <c r="Y2722" s="13"/>
    </row>
    <row r="2723" spans="1:25" x14ac:dyDescent="0.2">
      <c r="A2723" s="5"/>
      <c r="B2723" s="37"/>
      <c r="C2723" s="7"/>
      <c r="D2723" s="7"/>
      <c r="E2723" s="8"/>
      <c r="F2723" s="8"/>
      <c r="G2723" s="8"/>
      <c r="H2723" s="8"/>
      <c r="I2723" s="8"/>
      <c r="J2723" s="12"/>
      <c r="K2723" s="8"/>
      <c r="L2723" s="8"/>
      <c r="M2723" s="8"/>
      <c r="N2723" s="12"/>
      <c r="O2723" s="8"/>
      <c r="P2723" s="8"/>
      <c r="Q2723" s="8"/>
      <c r="R2723" s="12"/>
      <c r="S2723" s="13"/>
      <c r="T2723" s="13"/>
      <c r="U2723" s="13"/>
      <c r="V2723" s="13"/>
      <c r="W2723" s="13"/>
      <c r="X2723" s="13"/>
      <c r="Y2723" s="13"/>
    </row>
    <row r="2724" spans="1:25" x14ac:dyDescent="0.2">
      <c r="A2724" s="5"/>
      <c r="B2724" s="37"/>
      <c r="C2724" s="7"/>
      <c r="D2724" s="7"/>
      <c r="E2724" s="8"/>
      <c r="F2724" s="8"/>
      <c r="G2724" s="8"/>
      <c r="H2724" s="8"/>
      <c r="I2724" s="8"/>
      <c r="J2724" s="12"/>
      <c r="K2724" s="8"/>
      <c r="L2724" s="8"/>
      <c r="M2724" s="8"/>
      <c r="N2724" s="12"/>
      <c r="O2724" s="8"/>
      <c r="P2724" s="8"/>
      <c r="Q2724" s="8"/>
      <c r="R2724" s="12"/>
      <c r="S2724" s="13"/>
      <c r="T2724" s="13"/>
      <c r="U2724" s="13"/>
      <c r="V2724" s="13"/>
      <c r="W2724" s="13"/>
      <c r="X2724" s="13"/>
      <c r="Y2724" s="13"/>
    </row>
    <row r="2725" spans="1:25" x14ac:dyDescent="0.2">
      <c r="A2725" s="5"/>
      <c r="B2725" s="37"/>
      <c r="C2725" s="7"/>
      <c r="D2725" s="7"/>
      <c r="E2725" s="8"/>
      <c r="F2725" s="8"/>
      <c r="G2725" s="8"/>
      <c r="H2725" s="8"/>
      <c r="I2725" s="8"/>
      <c r="J2725" s="12"/>
      <c r="K2725" s="8"/>
      <c r="L2725" s="8"/>
      <c r="M2725" s="8"/>
      <c r="N2725" s="12"/>
      <c r="O2725" s="8"/>
      <c r="P2725" s="8"/>
      <c r="Q2725" s="8"/>
      <c r="R2725" s="12"/>
      <c r="S2725" s="13"/>
      <c r="T2725" s="13"/>
      <c r="U2725" s="13"/>
      <c r="V2725" s="13"/>
      <c r="W2725" s="13"/>
      <c r="X2725" s="13"/>
      <c r="Y2725" s="13"/>
    </row>
    <row r="2726" spans="1:25" x14ac:dyDescent="0.2">
      <c r="A2726" s="5"/>
      <c r="B2726" s="37"/>
      <c r="C2726" s="7"/>
      <c r="D2726" s="7"/>
      <c r="E2726" s="8"/>
      <c r="F2726" s="8"/>
      <c r="G2726" s="8"/>
      <c r="H2726" s="8"/>
      <c r="I2726" s="8"/>
      <c r="J2726" s="12"/>
      <c r="K2726" s="8"/>
      <c r="L2726" s="8"/>
      <c r="M2726" s="8"/>
      <c r="N2726" s="12"/>
      <c r="O2726" s="8"/>
      <c r="P2726" s="8"/>
      <c r="Q2726" s="8"/>
      <c r="R2726" s="12"/>
      <c r="S2726" s="13"/>
      <c r="T2726" s="13"/>
      <c r="U2726" s="13"/>
      <c r="V2726" s="13"/>
      <c r="W2726" s="13"/>
      <c r="X2726" s="13"/>
      <c r="Y2726" s="13"/>
    </row>
    <row r="2727" spans="1:25" x14ac:dyDescent="0.2">
      <c r="A2727" s="5"/>
      <c r="B2727" s="37"/>
      <c r="C2727" s="7"/>
      <c r="D2727" s="7"/>
      <c r="E2727" s="8"/>
      <c r="F2727" s="8"/>
      <c r="G2727" s="8"/>
      <c r="H2727" s="8"/>
      <c r="I2727" s="8"/>
      <c r="J2727" s="12"/>
      <c r="K2727" s="8"/>
      <c r="L2727" s="8"/>
      <c r="M2727" s="8"/>
      <c r="N2727" s="12"/>
      <c r="O2727" s="8"/>
      <c r="P2727" s="8"/>
      <c r="Q2727" s="8"/>
      <c r="R2727" s="12"/>
      <c r="S2727" s="13"/>
      <c r="T2727" s="13"/>
      <c r="U2727" s="13"/>
      <c r="V2727" s="13"/>
      <c r="W2727" s="13"/>
      <c r="X2727" s="13"/>
      <c r="Y2727" s="13"/>
    </row>
    <row r="2728" spans="1:25" x14ac:dyDescent="0.2">
      <c r="A2728" s="5"/>
      <c r="B2728" s="37"/>
      <c r="C2728" s="7"/>
      <c r="D2728" s="7"/>
      <c r="E2728" s="8"/>
      <c r="F2728" s="8"/>
      <c r="G2728" s="8"/>
      <c r="H2728" s="8"/>
      <c r="I2728" s="8"/>
      <c r="J2728" s="12"/>
      <c r="K2728" s="8"/>
      <c r="L2728" s="8"/>
      <c r="M2728" s="8"/>
      <c r="N2728" s="12"/>
      <c r="O2728" s="8"/>
      <c r="P2728" s="8"/>
      <c r="Q2728" s="8"/>
      <c r="R2728" s="12"/>
      <c r="S2728" s="13"/>
      <c r="T2728" s="13"/>
      <c r="U2728" s="13"/>
      <c r="V2728" s="13"/>
      <c r="W2728" s="13"/>
      <c r="X2728" s="13"/>
      <c r="Y2728" s="13"/>
    </row>
    <row r="2729" spans="1:25" x14ac:dyDescent="0.2">
      <c r="A2729" s="5"/>
      <c r="B2729" s="37"/>
      <c r="C2729" s="7"/>
      <c r="D2729" s="7"/>
      <c r="E2729" s="8"/>
      <c r="F2729" s="8"/>
      <c r="G2729" s="8"/>
      <c r="H2729" s="8"/>
      <c r="I2729" s="8"/>
      <c r="J2729" s="12"/>
      <c r="K2729" s="8"/>
      <c r="L2729" s="8"/>
      <c r="M2729" s="8"/>
      <c r="N2729" s="12"/>
      <c r="O2729" s="8"/>
      <c r="P2729" s="8"/>
      <c r="Q2729" s="8"/>
      <c r="R2729" s="12"/>
      <c r="S2729" s="13"/>
      <c r="T2729" s="13"/>
      <c r="U2729" s="13"/>
      <c r="V2729" s="13"/>
      <c r="W2729" s="13"/>
      <c r="X2729" s="13"/>
      <c r="Y2729" s="13"/>
    </row>
    <row r="2730" spans="1:25" x14ac:dyDescent="0.2">
      <c r="A2730" s="5"/>
      <c r="B2730" s="37"/>
      <c r="C2730" s="7"/>
      <c r="D2730" s="7"/>
      <c r="E2730" s="8"/>
      <c r="F2730" s="8"/>
      <c r="G2730" s="8"/>
      <c r="H2730" s="8"/>
      <c r="I2730" s="8"/>
      <c r="J2730" s="12"/>
      <c r="K2730" s="8"/>
      <c r="L2730" s="8"/>
      <c r="M2730" s="8"/>
      <c r="N2730" s="12"/>
      <c r="O2730" s="8"/>
      <c r="P2730" s="8"/>
      <c r="Q2730" s="8"/>
      <c r="R2730" s="12"/>
      <c r="S2730" s="13"/>
      <c r="T2730" s="13"/>
      <c r="U2730" s="13"/>
      <c r="V2730" s="13"/>
      <c r="W2730" s="13"/>
      <c r="X2730" s="13"/>
      <c r="Y2730" s="13"/>
    </row>
    <row r="2731" spans="1:25" x14ac:dyDescent="0.2">
      <c r="A2731" s="5"/>
      <c r="B2731" s="37"/>
      <c r="C2731" s="7"/>
      <c r="D2731" s="7"/>
      <c r="E2731" s="8"/>
      <c r="F2731" s="8"/>
      <c r="G2731" s="8"/>
      <c r="H2731" s="8"/>
      <c r="I2731" s="8"/>
      <c r="J2731" s="12"/>
      <c r="K2731" s="8"/>
      <c r="L2731" s="8"/>
      <c r="M2731" s="8"/>
      <c r="N2731" s="12"/>
      <c r="O2731" s="8"/>
      <c r="P2731" s="8"/>
      <c r="Q2731" s="8"/>
      <c r="R2731" s="12"/>
      <c r="S2731" s="13"/>
      <c r="T2731" s="13"/>
      <c r="U2731" s="13"/>
      <c r="V2731" s="13"/>
      <c r="W2731" s="13"/>
      <c r="X2731" s="13"/>
      <c r="Y2731" s="13"/>
    </row>
    <row r="2732" spans="1:25" x14ac:dyDescent="0.2">
      <c r="A2732" s="5"/>
      <c r="B2732" s="37"/>
      <c r="C2732" s="7"/>
      <c r="D2732" s="7"/>
      <c r="E2732" s="8"/>
      <c r="F2732" s="8"/>
      <c r="G2732" s="8"/>
      <c r="H2732" s="8"/>
      <c r="I2732" s="8"/>
      <c r="J2732" s="12"/>
      <c r="K2732" s="8"/>
      <c r="L2732" s="8"/>
      <c r="M2732" s="8"/>
      <c r="N2732" s="12"/>
      <c r="O2732" s="8"/>
      <c r="P2732" s="8"/>
      <c r="Q2732" s="8"/>
      <c r="R2732" s="12"/>
      <c r="S2732" s="13"/>
      <c r="T2732" s="13"/>
      <c r="U2732" s="13"/>
      <c r="V2732" s="13"/>
      <c r="W2732" s="13"/>
      <c r="X2732" s="13"/>
      <c r="Y2732" s="13"/>
    </row>
    <row r="2733" spans="1:25" x14ac:dyDescent="0.2">
      <c r="A2733" s="5"/>
      <c r="B2733" s="37"/>
      <c r="C2733" s="7"/>
      <c r="D2733" s="7"/>
      <c r="E2733" s="8"/>
      <c r="F2733" s="8"/>
      <c r="G2733" s="8"/>
      <c r="H2733" s="8"/>
      <c r="I2733" s="8"/>
      <c r="J2733" s="12"/>
      <c r="K2733" s="8"/>
      <c r="L2733" s="8"/>
      <c r="M2733" s="8"/>
      <c r="N2733" s="12"/>
      <c r="O2733" s="8"/>
      <c r="P2733" s="8"/>
      <c r="Q2733" s="8"/>
      <c r="R2733" s="12"/>
      <c r="S2733" s="13"/>
      <c r="T2733" s="13"/>
      <c r="U2733" s="13"/>
      <c r="V2733" s="13"/>
      <c r="W2733" s="13"/>
      <c r="X2733" s="13"/>
      <c r="Y2733" s="13"/>
    </row>
    <row r="2734" spans="1:25" x14ac:dyDescent="0.2">
      <c r="A2734" s="5"/>
      <c r="B2734" s="37"/>
      <c r="C2734" s="7"/>
      <c r="D2734" s="7"/>
      <c r="E2734" s="8"/>
      <c r="F2734" s="8"/>
      <c r="G2734" s="8"/>
      <c r="H2734" s="8"/>
      <c r="I2734" s="8"/>
      <c r="J2734" s="12"/>
      <c r="K2734" s="8"/>
      <c r="L2734" s="8"/>
      <c r="M2734" s="8"/>
      <c r="N2734" s="12"/>
      <c r="O2734" s="8"/>
      <c r="P2734" s="8"/>
      <c r="Q2734" s="8"/>
      <c r="R2734" s="12"/>
      <c r="S2734" s="13"/>
      <c r="T2734" s="13"/>
      <c r="U2734" s="13"/>
      <c r="V2734" s="13"/>
      <c r="W2734" s="13"/>
      <c r="X2734" s="13"/>
      <c r="Y2734" s="13"/>
    </row>
    <row r="2735" spans="1:25" x14ac:dyDescent="0.2">
      <c r="A2735" s="5"/>
      <c r="B2735" s="37"/>
      <c r="C2735" s="7"/>
      <c r="D2735" s="7"/>
      <c r="E2735" s="8"/>
      <c r="F2735" s="8"/>
      <c r="G2735" s="8"/>
      <c r="H2735" s="8"/>
      <c r="I2735" s="8"/>
      <c r="J2735" s="12"/>
      <c r="K2735" s="8"/>
      <c r="L2735" s="8"/>
      <c r="M2735" s="8"/>
      <c r="N2735" s="12"/>
      <c r="O2735" s="8"/>
      <c r="P2735" s="8"/>
      <c r="Q2735" s="8"/>
      <c r="R2735" s="12"/>
      <c r="S2735" s="13"/>
      <c r="T2735" s="13"/>
      <c r="U2735" s="13"/>
      <c r="V2735" s="13"/>
      <c r="W2735" s="13"/>
      <c r="X2735" s="13"/>
      <c r="Y2735" s="13"/>
    </row>
    <row r="2736" spans="1:25" x14ac:dyDescent="0.2">
      <c r="A2736" s="5"/>
      <c r="B2736" s="37"/>
      <c r="C2736" s="7"/>
      <c r="D2736" s="7"/>
      <c r="E2736" s="8"/>
      <c r="F2736" s="8"/>
      <c r="G2736" s="8"/>
      <c r="H2736" s="8"/>
      <c r="I2736" s="8"/>
      <c r="J2736" s="12"/>
      <c r="K2736" s="8"/>
      <c r="L2736" s="8"/>
      <c r="M2736" s="8"/>
      <c r="N2736" s="12"/>
      <c r="O2736" s="8"/>
      <c r="P2736" s="8"/>
      <c r="Q2736" s="8"/>
      <c r="R2736" s="12"/>
      <c r="S2736" s="13"/>
      <c r="T2736" s="13"/>
      <c r="U2736" s="13"/>
      <c r="V2736" s="13"/>
      <c r="W2736" s="13"/>
      <c r="X2736" s="13"/>
      <c r="Y2736" s="13"/>
    </row>
    <row r="2737" spans="1:25" x14ac:dyDescent="0.2">
      <c r="A2737" s="5"/>
      <c r="B2737" s="37"/>
      <c r="C2737" s="7"/>
      <c r="D2737" s="7"/>
      <c r="E2737" s="8"/>
      <c r="F2737" s="8"/>
      <c r="G2737" s="8"/>
      <c r="H2737" s="8"/>
      <c r="I2737" s="8"/>
      <c r="J2737" s="12"/>
      <c r="K2737" s="8"/>
      <c r="L2737" s="8"/>
      <c r="M2737" s="8"/>
      <c r="N2737" s="12"/>
      <c r="O2737" s="8"/>
      <c r="P2737" s="8"/>
      <c r="Q2737" s="8"/>
      <c r="R2737" s="12"/>
      <c r="S2737" s="13"/>
      <c r="T2737" s="13"/>
      <c r="U2737" s="13"/>
      <c r="V2737" s="13"/>
      <c r="W2737" s="13"/>
      <c r="X2737" s="13"/>
      <c r="Y2737" s="13"/>
    </row>
    <row r="2738" spans="1:25" x14ac:dyDescent="0.2">
      <c r="A2738" s="5"/>
      <c r="B2738" s="37"/>
      <c r="C2738" s="7"/>
      <c r="D2738" s="7"/>
      <c r="E2738" s="8"/>
      <c r="F2738" s="8"/>
      <c r="G2738" s="8"/>
      <c r="H2738" s="8"/>
      <c r="I2738" s="8"/>
      <c r="J2738" s="12"/>
      <c r="K2738" s="8"/>
      <c r="L2738" s="8"/>
      <c r="M2738" s="8"/>
      <c r="N2738" s="12"/>
      <c r="O2738" s="8"/>
      <c r="P2738" s="8"/>
      <c r="Q2738" s="8"/>
      <c r="R2738" s="12"/>
      <c r="S2738" s="13"/>
      <c r="T2738" s="13"/>
      <c r="U2738" s="13"/>
      <c r="V2738" s="13"/>
      <c r="W2738" s="13"/>
      <c r="X2738" s="13"/>
      <c r="Y2738" s="13"/>
    </row>
    <row r="2739" spans="1:25" x14ac:dyDescent="0.2">
      <c r="A2739" s="5"/>
      <c r="B2739" s="37"/>
      <c r="C2739" s="7"/>
      <c r="D2739" s="7"/>
      <c r="E2739" s="8"/>
      <c r="F2739" s="8"/>
      <c r="G2739" s="8"/>
      <c r="H2739" s="8"/>
      <c r="I2739" s="8"/>
      <c r="J2739" s="12"/>
      <c r="K2739" s="8"/>
      <c r="L2739" s="8"/>
      <c r="M2739" s="8"/>
      <c r="N2739" s="12"/>
      <c r="O2739" s="8"/>
      <c r="P2739" s="8"/>
      <c r="Q2739" s="8"/>
      <c r="R2739" s="12"/>
      <c r="S2739" s="13"/>
      <c r="T2739" s="13"/>
      <c r="U2739" s="13"/>
      <c r="V2739" s="13"/>
      <c r="W2739" s="13"/>
      <c r="X2739" s="13"/>
      <c r="Y2739" s="13"/>
    </row>
    <row r="2740" spans="1:25" x14ac:dyDescent="0.2">
      <c r="A2740" s="5"/>
      <c r="B2740" s="37"/>
      <c r="C2740" s="7"/>
      <c r="D2740" s="7"/>
      <c r="E2740" s="8"/>
      <c r="F2740" s="8"/>
      <c r="G2740" s="8"/>
      <c r="H2740" s="8"/>
      <c r="I2740" s="8"/>
      <c r="J2740" s="12"/>
      <c r="K2740" s="8"/>
      <c r="L2740" s="8"/>
      <c r="M2740" s="8"/>
      <c r="N2740" s="12"/>
      <c r="O2740" s="8"/>
      <c r="P2740" s="8"/>
      <c r="Q2740" s="8"/>
      <c r="R2740" s="12"/>
      <c r="S2740" s="13"/>
      <c r="T2740" s="13"/>
      <c r="U2740" s="13"/>
      <c r="V2740" s="13"/>
      <c r="W2740" s="13"/>
      <c r="X2740" s="13"/>
      <c r="Y2740" s="13"/>
    </row>
    <row r="2741" spans="1:25" x14ac:dyDescent="0.2">
      <c r="A2741" s="5"/>
      <c r="B2741" s="37"/>
      <c r="C2741" s="7"/>
      <c r="D2741" s="7"/>
      <c r="E2741" s="8"/>
      <c r="F2741" s="8"/>
      <c r="G2741" s="8"/>
      <c r="H2741" s="8"/>
      <c r="I2741" s="8"/>
      <c r="J2741" s="12"/>
      <c r="K2741" s="8"/>
      <c r="L2741" s="8"/>
      <c r="M2741" s="8"/>
      <c r="N2741" s="12"/>
      <c r="O2741" s="8"/>
      <c r="P2741" s="8"/>
      <c r="Q2741" s="8"/>
      <c r="R2741" s="12"/>
      <c r="S2741" s="13"/>
      <c r="T2741" s="13"/>
      <c r="U2741" s="13"/>
      <c r="V2741" s="13"/>
      <c r="W2741" s="13"/>
      <c r="X2741" s="13"/>
      <c r="Y274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Сера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Anvar Raxmat-ugli Turdiqulov</cp:lastModifiedBy>
  <dcterms:modified xsi:type="dcterms:W3CDTF">2025-04-22T11:39:30Z</dcterms:modified>
</cp:coreProperties>
</file>