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5600" windowHeight="7650" tabRatio="809" activeTab="4"/>
  </bookViews>
  <sheets>
    <sheet name="Lap total Hais" sheetId="1" r:id="rId1"/>
    <sheet name="Hais Tiap Bulan " sheetId="9" r:id="rId2"/>
    <sheet name="Hais Trimester" sheetId="8" r:id="rId3"/>
    <sheet name="Hais Gustu" sheetId="6" r:id="rId4"/>
    <sheet name="SSI  Gustu" sheetId="7" r:id="rId5"/>
    <sheet name="HH Per area" sheetId="3" r:id="rId6"/>
    <sheet name="HH Per Gustu" sheetId="4" r:id="rId7"/>
    <sheet name="Pemilahan Limbah per Gustu" sheetId="5" r:id="rId8"/>
    <sheet name="SSI Tiap Bulan " sheetId="10" r:id="rId9"/>
    <sheet name="SSI Per trimester" sheetId="11" r:id="rId10"/>
    <sheet name="Sheet5" sheetId="12" r:id="rId11"/>
  </sheets>
  <calcPr calcId="124519" concurrentCalc="0"/>
</workbook>
</file>

<file path=xl/calcChain.xml><?xml version="1.0" encoding="utf-8"?>
<calcChain xmlns="http://schemas.openxmlformats.org/spreadsheetml/2006/main">
  <c r="D2" i="12"/>
  <c r="AB34" i="7"/>
  <c r="AA34"/>
  <c r="Z34"/>
  <c r="Y34"/>
  <c r="X34"/>
  <c r="V34"/>
  <c r="U34"/>
  <c r="S34"/>
  <c r="R34"/>
  <c r="P34"/>
  <c r="O34"/>
  <c r="N34"/>
  <c r="M34"/>
  <c r="L34"/>
  <c r="J34"/>
  <c r="I34"/>
  <c r="G34"/>
  <c r="F34"/>
  <c r="E34"/>
  <c r="D34"/>
  <c r="C34"/>
  <c r="AB34" i="6"/>
  <c r="AA34"/>
  <c r="Z34"/>
  <c r="Y34"/>
  <c r="X34"/>
  <c r="V34"/>
  <c r="U34"/>
  <c r="S34"/>
  <c r="R34"/>
  <c r="P34"/>
  <c r="O34"/>
  <c r="N34"/>
  <c r="M34"/>
  <c r="L34"/>
  <c r="J34"/>
  <c r="I34"/>
  <c r="G34"/>
  <c r="F34"/>
  <c r="E34"/>
  <c r="D34"/>
  <c r="C34"/>
  <c r="AB34" i="9"/>
  <c r="AA34"/>
  <c r="Z34"/>
  <c r="Y34"/>
  <c r="X34"/>
  <c r="V34"/>
  <c r="U34"/>
  <c r="S34"/>
  <c r="R34"/>
  <c r="P34"/>
  <c r="O34"/>
  <c r="N34"/>
  <c r="M34"/>
  <c r="L34"/>
  <c r="J34"/>
  <c r="I34"/>
  <c r="G34"/>
  <c r="F34"/>
  <c r="E34"/>
  <c r="D34"/>
  <c r="C34"/>
  <c r="AA33" i="1"/>
  <c r="E33"/>
  <c r="AB33"/>
  <c r="Z33"/>
  <c r="Y33"/>
  <c r="X33"/>
  <c r="V33"/>
  <c r="U33"/>
  <c r="S33"/>
  <c r="R33"/>
  <c r="P33"/>
  <c r="O33"/>
  <c r="N33"/>
  <c r="M33"/>
  <c r="L33"/>
  <c r="J33"/>
  <c r="I33"/>
  <c r="G33"/>
  <c r="F33"/>
  <c r="D33"/>
  <c r="C33"/>
</calcChain>
</file>

<file path=xl/sharedStrings.xml><?xml version="1.0" encoding="utf-8"?>
<sst xmlns="http://schemas.openxmlformats.org/spreadsheetml/2006/main" count="562" uniqueCount="182">
  <si>
    <t xml:space="preserve">                                                             VARIABEL</t>
  </si>
  <si>
    <t>NO</t>
  </si>
  <si>
    <t xml:space="preserve">RUANG </t>
  </si>
  <si>
    <t xml:space="preserve"> VENA SENTRAL</t>
  </si>
  <si>
    <t xml:space="preserve"> VENA PERIFER</t>
  </si>
  <si>
    <t xml:space="preserve">        CATHETER</t>
  </si>
  <si>
    <t>N</t>
  </si>
  <si>
    <t>IADP</t>
  </si>
  <si>
    <t>0/00</t>
  </si>
  <si>
    <t>PLE</t>
  </si>
  <si>
    <t>HAP</t>
  </si>
  <si>
    <t>VAP</t>
  </si>
  <si>
    <t>deku</t>
  </si>
  <si>
    <t>BITIS</t>
  </si>
  <si>
    <t>bitus</t>
  </si>
  <si>
    <t>CATTLEYA</t>
  </si>
  <si>
    <t>B</t>
  </si>
  <si>
    <t xml:space="preserve">C </t>
  </si>
  <si>
    <t>D</t>
  </si>
  <si>
    <t>E</t>
  </si>
  <si>
    <t>F</t>
  </si>
  <si>
    <t>J</t>
  </si>
  <si>
    <t>H</t>
  </si>
  <si>
    <t>IMC</t>
  </si>
  <si>
    <t>PSA</t>
  </si>
  <si>
    <t>ICU</t>
  </si>
  <si>
    <t>G I Bayi</t>
  </si>
  <si>
    <t>GALELIA SRF</t>
  </si>
  <si>
    <t>GALELIA OBG</t>
  </si>
  <si>
    <t>GALELIA III</t>
  </si>
  <si>
    <t>GALELIA IV</t>
  </si>
  <si>
    <t>VI</t>
  </si>
  <si>
    <t>CANNA</t>
  </si>
  <si>
    <t>SAS/BAKK</t>
  </si>
  <si>
    <t>GARDE</t>
  </si>
  <si>
    <t>FLAM / EDEL</t>
  </si>
  <si>
    <t>HIB/DAH</t>
  </si>
  <si>
    <t xml:space="preserve">                                            LAPORAN HASIL SURVEILANS INFEKSI RUMAH SAKIT</t>
  </si>
  <si>
    <t xml:space="preserve">                                                       RUMAH SAKIT BETHESDA YOGYAKARTA</t>
  </si>
  <si>
    <t>LAPORAN BULAN / TAHUN : Agustus   2014</t>
  </si>
  <si>
    <t xml:space="preserve">KETUA TIM PPI :  Dr Fajar Indhira Utami </t>
  </si>
  <si>
    <t xml:space="preserve">                                      OPERASI</t>
  </si>
  <si>
    <t xml:space="preserve"> TIRAH BARING</t>
  </si>
  <si>
    <t xml:space="preserve">           VENT</t>
  </si>
  <si>
    <t>TB</t>
  </si>
  <si>
    <t>Ca-</t>
  </si>
  <si>
    <t xml:space="preserve">     Bersih</t>
  </si>
  <si>
    <t>BT</t>
  </si>
  <si>
    <t>Kotor</t>
  </si>
  <si>
    <t>UTI</t>
  </si>
  <si>
    <t>SSI</t>
  </si>
  <si>
    <t>%</t>
  </si>
  <si>
    <t>Total</t>
  </si>
  <si>
    <t>‰</t>
  </si>
  <si>
    <t>No</t>
  </si>
  <si>
    <t>Plebitis</t>
  </si>
  <si>
    <t>Dekubitus</t>
  </si>
  <si>
    <t>HAIs</t>
  </si>
  <si>
    <t>Ca-Uti</t>
  </si>
  <si>
    <t xml:space="preserve">INCIDACE RATE  INFEKSI RUMAH SAKIT  </t>
  </si>
  <si>
    <t>BULAN  : Agustus 2014</t>
  </si>
  <si>
    <t xml:space="preserve">Analisa : </t>
  </si>
  <si>
    <t>Analisa :</t>
  </si>
  <si>
    <t>Realisasi</t>
  </si>
  <si>
    <t>Kepatuhan Petugas Dalam Melakukan Kebersihan Tangan</t>
  </si>
  <si>
    <t>Standar</t>
  </si>
  <si>
    <t>Gugus Tugas IGD</t>
  </si>
  <si>
    <t xml:space="preserve">Profesi  : Perawat </t>
  </si>
  <si>
    <t>Profesi</t>
  </si>
  <si>
    <t>Perawat</t>
  </si>
  <si>
    <t>Dokter</t>
  </si>
  <si>
    <t>POS</t>
  </si>
  <si>
    <t>Bulan Agustus 2014</t>
  </si>
  <si>
    <t>Kepatuhan Petugas Dalam Melakukan Pemilahan Limbah Padat Medis</t>
  </si>
  <si>
    <t>Bulan  : Agustus 2014</t>
  </si>
  <si>
    <t xml:space="preserve">INCIDACE RATE  INFEKSI RUMAH SAKIT  SSI </t>
  </si>
  <si>
    <t>Op Bersih</t>
  </si>
  <si>
    <t>Op BT</t>
  </si>
  <si>
    <t>Op Kotor</t>
  </si>
  <si>
    <t xml:space="preserve">INCIDACE RATE  SSI   </t>
  </si>
  <si>
    <t xml:space="preserve">Target </t>
  </si>
  <si>
    <t>Bandingkan antar gugus tugas</t>
  </si>
  <si>
    <t>IGD</t>
  </si>
  <si>
    <t>HD</t>
  </si>
  <si>
    <t>Gustu</t>
  </si>
  <si>
    <t>Target</t>
  </si>
  <si>
    <t>TRIMESTER I TAHUN 2014</t>
  </si>
  <si>
    <t>Janu</t>
  </si>
  <si>
    <t>Febr</t>
  </si>
  <si>
    <t>Maret</t>
  </si>
  <si>
    <t>Jan</t>
  </si>
  <si>
    <t>Feb</t>
  </si>
  <si>
    <t>Trimester I Tahun 2014</t>
  </si>
  <si>
    <t xml:space="preserve">Area : Critical </t>
  </si>
  <si>
    <t>Catt</t>
  </si>
  <si>
    <t>Febru</t>
  </si>
  <si>
    <t>target</t>
  </si>
  <si>
    <t>j</t>
  </si>
  <si>
    <t>b</t>
  </si>
  <si>
    <t>bt</t>
  </si>
  <si>
    <t>k</t>
  </si>
  <si>
    <t xml:space="preserve">b </t>
  </si>
  <si>
    <t>cat</t>
  </si>
  <si>
    <t>d</t>
  </si>
  <si>
    <t>c</t>
  </si>
  <si>
    <t>e</t>
  </si>
  <si>
    <t>f</t>
  </si>
  <si>
    <t>h</t>
  </si>
  <si>
    <t>Area TIMUR Ranap</t>
  </si>
  <si>
    <t>Mrt</t>
  </si>
  <si>
    <t xml:space="preserve">Incidance rate SSI </t>
  </si>
  <si>
    <t>Trimester I 2014</t>
  </si>
  <si>
    <t>0/0</t>
  </si>
  <si>
    <t>2.03</t>
  </si>
  <si>
    <t>4.79</t>
  </si>
  <si>
    <t>5.02</t>
  </si>
  <si>
    <t>5.15</t>
  </si>
  <si>
    <t>11.45</t>
  </si>
  <si>
    <t>11.72</t>
  </si>
  <si>
    <t>4.54</t>
  </si>
  <si>
    <t xml:space="preserve">11.90 </t>
  </si>
  <si>
    <t>1.55</t>
  </si>
  <si>
    <t>0.92</t>
  </si>
  <si>
    <t>0.83</t>
  </si>
  <si>
    <t>0.74</t>
  </si>
  <si>
    <t>0.64</t>
  </si>
  <si>
    <t>0.33</t>
  </si>
  <si>
    <t>Jogjakarta September   2014</t>
  </si>
  <si>
    <t>Ketua Tim PPI</t>
  </si>
  <si>
    <t>Dr Fajar Indhira Utami</t>
  </si>
  <si>
    <r>
      <t xml:space="preserve">IADP  0 </t>
    </r>
    <r>
      <rPr>
        <sz val="11"/>
        <color theme="1"/>
        <rFont val="Calibri"/>
        <family val="2"/>
      </rPr>
      <t>‰ ( 33 E) adalah hasil  33 D/ 33 C x1000</t>
    </r>
  </si>
  <si>
    <r>
      <t>Plebitis 0,92</t>
    </r>
    <r>
      <rPr>
        <sz val="11"/>
        <color theme="1"/>
        <rFont val="Calibri"/>
        <family val="2"/>
      </rPr>
      <t>‰</t>
    </r>
    <r>
      <rPr>
        <sz val="11"/>
        <color theme="1"/>
        <rFont val="Calibri"/>
        <family val="2"/>
        <charset val="1"/>
        <scheme val="minor"/>
      </rPr>
      <t xml:space="preserve"> (33 H) adalah hasil 33 G / 33F X 1000</t>
    </r>
  </si>
  <si>
    <r>
      <t xml:space="preserve">ISK 0,83 </t>
    </r>
    <r>
      <rPr>
        <sz val="11"/>
        <color theme="1"/>
        <rFont val="Calibri"/>
        <family val="2"/>
      </rPr>
      <t>‰</t>
    </r>
    <r>
      <rPr>
        <sz val="11"/>
        <color theme="1"/>
        <rFont val="Calibri"/>
        <family val="2"/>
        <charset val="1"/>
        <scheme val="minor"/>
      </rPr>
      <t xml:space="preserve"> (33K) adalah hasil dari 33 J /33 I X 1000</t>
    </r>
  </si>
  <si>
    <r>
      <t xml:space="preserve">HAP 0,64 </t>
    </r>
    <r>
      <rPr>
        <sz val="11"/>
        <color theme="1"/>
        <rFont val="Calibri"/>
        <family val="2"/>
      </rPr>
      <t>‰</t>
    </r>
    <r>
      <rPr>
        <sz val="11"/>
        <color theme="1"/>
        <rFont val="Calibri"/>
        <family val="2"/>
        <charset val="1"/>
      </rPr>
      <t xml:space="preserve"> (33 W) adalah Hasil dari 33 V /33 U X 1000</t>
    </r>
  </si>
  <si>
    <r>
      <t>VAP 0</t>
    </r>
    <r>
      <rPr>
        <sz val="11"/>
        <color theme="1"/>
        <rFont val="Calibri"/>
        <family val="2"/>
      </rPr>
      <t>‰</t>
    </r>
    <r>
      <rPr>
        <sz val="11"/>
        <color theme="1"/>
        <rFont val="Calibri"/>
        <family val="2"/>
        <charset val="1"/>
      </rPr>
      <t xml:space="preserve"> (33 Z) adalah hasil dari 33Y / 33 x  X 1000</t>
    </r>
  </si>
  <si>
    <r>
      <t xml:space="preserve">Dekubitus 0,33 </t>
    </r>
    <r>
      <rPr>
        <sz val="11"/>
        <color theme="1"/>
        <rFont val="Calibri"/>
        <family val="2"/>
      </rPr>
      <t>‰</t>
    </r>
    <r>
      <rPr>
        <sz val="11"/>
        <color theme="1"/>
        <rFont val="Calibri"/>
        <family val="2"/>
        <charset val="1"/>
      </rPr>
      <t xml:space="preserve">  adalah hasil 33 AB /33 AA X 1000</t>
    </r>
  </si>
  <si>
    <t>SSI OPERASI BERSIH 0 % (33 N) adalah hasil dari  33 M / 33 L X 100</t>
  </si>
  <si>
    <t>SSI OPERASI BERSIH TERKONTAMINASI / BT 0,74 % ( 33Q) adalah hasil dari  33P/33O X 100</t>
  </si>
  <si>
    <t>SSI OPERASI KOTOR 0% (33 T) adalah hasil dari 33S / 33R X 100</t>
  </si>
  <si>
    <t>KETERANGAN  / rumus ini  digunakan untuk sheet Hais tiap bulan</t>
  </si>
  <si>
    <t xml:space="preserve">AREA TIMUR </t>
  </si>
  <si>
    <t>Keterangan  : Laporan ini dibuat per gustu</t>
  </si>
  <si>
    <t xml:space="preserve">Contoh Ruang Cattleya </t>
  </si>
  <si>
    <t>IADP 0  0 /00  ( E 12) adalah hasi dari D 12/C 12 X 1000</t>
  </si>
  <si>
    <t>Plebitis 0  0 /00 ( H 12)  adalah  hasil dari G 12 /F 12 X 1000</t>
  </si>
  <si>
    <t>ISK 0  0 /00 ( K 12)  adalah  hasil dari J 12 / I 12  X 1000</t>
  </si>
  <si>
    <t>HAP  0  0 /00 ( W 12)  adalah  hasil dari V  12 / U 12 X 1000</t>
  </si>
  <si>
    <t>VAP   ( Z 12) 0  0 /00   adalah hasi dari Y12/X  12 X 1000</t>
  </si>
  <si>
    <t>Dekubitus  ( AC 12 ) 0,33 0/00 adalah hasil AB 12 / AA 12 X 1000</t>
  </si>
  <si>
    <t>CARA PERHITUNGAN INI DIGUNAKAN UNTUK SEMUA GUSTU</t>
  </si>
  <si>
    <t xml:space="preserve">Keterangan  ini menampilkan laporan kejadian SSI Per area </t>
  </si>
  <si>
    <t>Cara perhitungannya :</t>
  </si>
  <si>
    <t xml:space="preserve">SSI Bersih N 12 adalah hasil dari M 12 / L 12 X 100 </t>
  </si>
  <si>
    <t>SSI Bersih Terkontaminasi / BT (Q 12  adalah hasil dari P 12 / O 12 X 100</t>
  </si>
  <si>
    <t xml:space="preserve">                         Bersih</t>
  </si>
  <si>
    <t>SSI Kotor ( T 12 ) Adalah hasil dari S 12 / R 12 X 100</t>
  </si>
  <si>
    <t>Rumus ini berlaku untuk masing masing gugus tugas</t>
  </si>
  <si>
    <t>Dan Area dibagi menjadi 4 (Area Timur , Area Tengah, area Barat dan area critical )</t>
  </si>
  <si>
    <t>Area Tenga h Ranap</t>
  </si>
  <si>
    <t>GII Srf</t>
  </si>
  <si>
    <t>GII Obs</t>
  </si>
  <si>
    <t>GIII</t>
  </si>
  <si>
    <t>GIV</t>
  </si>
  <si>
    <t>R Bayi</t>
  </si>
  <si>
    <t>Flam/ EDEL</t>
  </si>
  <si>
    <t>Area Barat Ranap</t>
  </si>
  <si>
    <t>Cana</t>
  </si>
  <si>
    <t>SAS/ BK</t>
  </si>
  <si>
    <t>Garde</t>
  </si>
  <si>
    <t>Hibis/ Dah</t>
  </si>
  <si>
    <t xml:space="preserve">Area Critical </t>
  </si>
  <si>
    <t>Untuk Pembagian area sama dengan di Sheet SSI Gustu</t>
  </si>
  <si>
    <t>K</t>
  </si>
  <si>
    <t>BERSIH</t>
  </si>
  <si>
    <t>INCIDACE RATE  SSI</t>
  </si>
  <si>
    <t>IADP (20 0/00)</t>
  </si>
  <si>
    <t>BITIS (1 0/00)</t>
  </si>
  <si>
    <t>UTI (1.5 0/00)</t>
  </si>
  <si>
    <t>HAP (5.5 0/00)</t>
  </si>
  <si>
    <t>VAP (52 0/00)</t>
  </si>
  <si>
    <t>bitus (0 0/00)</t>
  </si>
  <si>
    <t>OPERASI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</si>
</sst>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11"/>
      <color theme="1"/>
      <name val="Aharoni"/>
      <charset val="177"/>
    </font>
    <font>
      <b/>
      <sz val="11"/>
      <color theme="1"/>
      <name val="Aharoni"/>
      <charset val="177"/>
    </font>
    <font>
      <sz val="10"/>
      <color theme="1"/>
      <name val="Calibri"/>
      <family val="2"/>
      <scheme val="minor"/>
    </font>
    <font>
      <sz val="8"/>
      <color theme="1"/>
      <name val="Batang"/>
      <family val="1"/>
    </font>
    <font>
      <sz val="11"/>
      <color theme="1"/>
      <name val="Batang"/>
      <family val="1"/>
    </font>
    <font>
      <b/>
      <sz val="11"/>
      <color theme="1"/>
      <name val="Andalus"/>
      <family val="1"/>
    </font>
    <font>
      <b/>
      <sz val="11"/>
      <color rgb="FF000000"/>
      <name val="Andalus"/>
      <family val="1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i/>
      <sz val="9.3000000000000007"/>
      <name val="Arial"/>
      <family val="2"/>
    </font>
    <font>
      <b/>
      <i/>
      <sz val="8"/>
      <name val="Arial"/>
      <family val="2"/>
    </font>
    <font>
      <i/>
      <sz val="8"/>
      <name val="Lucida Sans"/>
      <family val="2"/>
    </font>
    <font>
      <sz val="11"/>
      <color theme="1"/>
      <name val="Arial"/>
      <family val="2"/>
    </font>
    <font>
      <sz val="9.3000000000000007"/>
      <name val="Lucida Sans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12"/>
      <color theme="1"/>
      <name val="Batang"/>
      <family val="1"/>
    </font>
    <font>
      <sz val="12"/>
      <color rgb="FFFF0000"/>
      <name val="Batang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4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3" fillId="0" borderId="3" xfId="0" applyFont="1" applyBorder="1"/>
    <xf numFmtId="0" fontId="0" fillId="0" borderId="4" xfId="0" applyBorder="1"/>
    <xf numFmtId="0" fontId="4" fillId="0" borderId="5" xfId="0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6" fillId="0" borderId="16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2" xfId="0" applyFont="1" applyBorder="1"/>
    <xf numFmtId="0" fontId="4" fillId="2" borderId="33" xfId="0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3" xfId="0" applyFont="1" applyBorder="1"/>
    <xf numFmtId="0" fontId="7" fillId="0" borderId="17" xfId="0" applyFont="1" applyBorder="1"/>
    <xf numFmtId="0" fontId="7" fillId="0" borderId="18" xfId="0" applyFont="1" applyBorder="1"/>
    <xf numFmtId="0" fontId="7" fillId="0" borderId="33" xfId="0" applyFont="1" applyFill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1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2" fillId="0" borderId="1" xfId="1" applyFont="1" applyFill="1" applyBorder="1" applyAlignment="1">
      <alignment horizontal="center"/>
    </xf>
    <xf numFmtId="17" fontId="13" fillId="0" borderId="11" xfId="1" applyNumberFormat="1" applyFont="1" applyBorder="1" applyAlignment="1">
      <alignment horizontal="left"/>
    </xf>
    <xf numFmtId="16" fontId="13" fillId="0" borderId="12" xfId="1" applyNumberFormat="1" applyFont="1" applyBorder="1" applyAlignment="1">
      <alignment horizontal="left"/>
    </xf>
    <xf numFmtId="0" fontId="13" fillId="0" borderId="16" xfId="1" applyFont="1" applyBorder="1" applyAlignment="1">
      <alignment horizontal="left"/>
    </xf>
    <xf numFmtId="0" fontId="0" fillId="0" borderId="20" xfId="0" applyBorder="1"/>
    <xf numFmtId="10" fontId="15" fillId="0" borderId="1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6" xfId="0" applyBorder="1"/>
    <xf numFmtId="0" fontId="7" fillId="0" borderId="11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/>
    <xf numFmtId="0" fontId="9" fillId="0" borderId="11" xfId="0" applyFont="1" applyBorder="1"/>
    <xf numFmtId="0" fontId="7" fillId="0" borderId="7" xfId="0" applyFont="1" applyBorder="1"/>
    <xf numFmtId="0" fontId="7" fillId="0" borderId="11" xfId="0" applyFont="1" applyBorder="1"/>
    <xf numFmtId="9" fontId="7" fillId="0" borderId="18" xfId="0" applyNumberFormat="1" applyFont="1" applyBorder="1" applyAlignment="1">
      <alignment horizontal="center"/>
    </xf>
    <xf numFmtId="0" fontId="0" fillId="0" borderId="18" xfId="0" applyBorder="1"/>
    <xf numFmtId="0" fontId="0" fillId="0" borderId="12" xfId="0" applyBorder="1"/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left"/>
    </xf>
    <xf numFmtId="10" fontId="0" fillId="0" borderId="18" xfId="0" applyNumberForma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/>
    <xf numFmtId="9" fontId="0" fillId="0" borderId="34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0" fillId="0" borderId="39" xfId="0" applyBorder="1"/>
    <xf numFmtId="0" fontId="7" fillId="0" borderId="26" xfId="0" applyFont="1" applyBorder="1"/>
    <xf numFmtId="9" fontId="0" fillId="0" borderId="39" xfId="0" applyNumberFormat="1" applyBorder="1" applyAlignment="1">
      <alignment horizontal="center"/>
    </xf>
    <xf numFmtId="9" fontId="16" fillId="0" borderId="40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Fill="1" applyBorder="1"/>
    <xf numFmtId="0" fontId="7" fillId="0" borderId="0" xfId="0" applyFont="1" applyBorder="1"/>
    <xf numFmtId="0" fontId="0" fillId="0" borderId="18" xfId="0" applyBorder="1" applyAlignment="1">
      <alignment horizontal="center"/>
    </xf>
    <xf numFmtId="9" fontId="0" fillId="0" borderId="18" xfId="0" applyNumberFormat="1" applyBorder="1" applyAlignment="1">
      <alignment horizontal="center"/>
    </xf>
    <xf numFmtId="9" fontId="16" fillId="0" borderId="18" xfId="0" applyNumberFormat="1" applyFont="1" applyBorder="1" applyAlignment="1">
      <alignment horizontal="center"/>
    </xf>
    <xf numFmtId="9" fontId="16" fillId="0" borderId="0" xfId="0" applyNumberFormat="1" applyFont="1" applyBorder="1" applyAlignment="1">
      <alignment horizontal="center"/>
    </xf>
    <xf numFmtId="9" fontId="7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0" fontId="15" fillId="0" borderId="0" xfId="1" applyNumberFormat="1" applyFont="1" applyBorder="1" applyAlignment="1">
      <alignment horizontal="center"/>
    </xf>
    <xf numFmtId="10" fontId="15" fillId="0" borderId="18" xfId="1" applyNumberFormat="1" applyFont="1" applyBorder="1" applyAlignment="1">
      <alignment horizontal="center"/>
    </xf>
    <xf numFmtId="0" fontId="13" fillId="0" borderId="41" xfId="1" applyFont="1" applyBorder="1" applyAlignment="1">
      <alignment horizontal="left"/>
    </xf>
    <xf numFmtId="9" fontId="14" fillId="0" borderId="42" xfId="0" applyNumberFormat="1" applyFont="1" applyBorder="1" applyAlignment="1">
      <alignment horizontal="center"/>
    </xf>
    <xf numFmtId="9" fontId="14" fillId="0" borderId="31" xfId="0" applyNumberFormat="1" applyFont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10" fontId="15" fillId="0" borderId="39" xfId="1" applyNumberFormat="1" applyFont="1" applyBorder="1" applyAlignment="1">
      <alignment horizontal="center"/>
    </xf>
    <xf numFmtId="10" fontId="0" fillId="0" borderId="39" xfId="0" applyNumberFormat="1" applyBorder="1" applyAlignment="1">
      <alignment horizontal="center"/>
    </xf>
    <xf numFmtId="16" fontId="13" fillId="0" borderId="43" xfId="1" applyNumberFormat="1" applyFont="1" applyBorder="1" applyAlignment="1">
      <alignment horizontal="left"/>
    </xf>
    <xf numFmtId="9" fontId="14" fillId="0" borderId="44" xfId="0" applyNumberFormat="1" applyFont="1" applyBorder="1" applyAlignment="1">
      <alignment horizontal="center"/>
    </xf>
    <xf numFmtId="0" fontId="12" fillId="0" borderId="18" xfId="1" applyFont="1" applyFill="1" applyBorder="1" applyAlignment="1">
      <alignment horizontal="center"/>
    </xf>
    <xf numFmtId="0" fontId="11" fillId="0" borderId="11" xfId="1" applyFont="1" applyFill="1" applyBorder="1" applyAlignment="1">
      <alignment horizontal="center"/>
    </xf>
    <xf numFmtId="17" fontId="13" fillId="0" borderId="17" xfId="1" applyNumberFormat="1" applyFont="1" applyBorder="1" applyAlignment="1">
      <alignment horizontal="left"/>
    </xf>
    <xf numFmtId="16" fontId="13" fillId="0" borderId="41" xfId="1" applyNumberFormat="1" applyFont="1" applyBorder="1" applyAlignment="1">
      <alignment horizontal="left"/>
    </xf>
    <xf numFmtId="0" fontId="13" fillId="0" borderId="11" xfId="1" applyFont="1" applyBorder="1" applyAlignment="1">
      <alignment horizontal="left"/>
    </xf>
    <xf numFmtId="0" fontId="13" fillId="0" borderId="11" xfId="1" applyFont="1" applyFill="1" applyBorder="1" applyAlignment="1">
      <alignment horizontal="left"/>
    </xf>
    <xf numFmtId="0" fontId="7" fillId="0" borderId="18" xfId="0" applyFont="1" applyFill="1" applyBorder="1"/>
    <xf numFmtId="0" fontId="7" fillId="0" borderId="11" xfId="0" applyFont="1" applyBorder="1" applyAlignment="1">
      <alignment horizontal="center"/>
    </xf>
    <xf numFmtId="0" fontId="16" fillId="0" borderId="11" xfId="0" applyFont="1" applyBorder="1" applyAlignment="1">
      <alignment horizontal="left"/>
    </xf>
    <xf numFmtId="9" fontId="0" fillId="0" borderId="43" xfId="0" applyNumberFormat="1" applyBorder="1" applyAlignment="1">
      <alignment horizontal="center"/>
    </xf>
    <xf numFmtId="10" fontId="0" fillId="0" borderId="41" xfId="0" applyNumberFormat="1" applyBorder="1" applyAlignment="1">
      <alignment horizontal="center"/>
    </xf>
    <xf numFmtId="9" fontId="0" fillId="0" borderId="46" xfId="0" applyNumberFormat="1" applyBorder="1" applyAlignment="1">
      <alignment horizontal="center"/>
    </xf>
    <xf numFmtId="9" fontId="0" fillId="0" borderId="18" xfId="0" applyNumberFormat="1" applyBorder="1"/>
    <xf numFmtId="9" fontId="0" fillId="0" borderId="0" xfId="0" applyNumberFormat="1" applyBorder="1"/>
    <xf numFmtId="10" fontId="0" fillId="0" borderId="0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7" fillId="0" borderId="0" xfId="0" applyFont="1" applyAlignment="1">
      <alignment horizontal="center" readingOrder="1"/>
    </xf>
    <xf numFmtId="10" fontId="15" fillId="0" borderId="47" xfId="1" applyNumberFormat="1" applyFont="1" applyBorder="1" applyAlignment="1">
      <alignment horizontal="center"/>
    </xf>
    <xf numFmtId="10" fontId="15" fillId="0" borderId="41" xfId="1" applyNumberFormat="1" applyFont="1" applyBorder="1" applyAlignment="1">
      <alignment horizontal="center"/>
    </xf>
    <xf numFmtId="9" fontId="14" fillId="0" borderId="45" xfId="0" applyNumberFormat="1" applyFont="1" applyBorder="1" applyAlignment="1">
      <alignment horizontal="center"/>
    </xf>
    <xf numFmtId="9" fontId="14" fillId="0" borderId="18" xfId="0" applyNumberFormat="1" applyFont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3" fontId="4" fillId="3" borderId="19" xfId="0" applyNumberFormat="1" applyFont="1" applyFill="1" applyBorder="1" applyAlignment="1">
      <alignment horizontal="center"/>
    </xf>
    <xf numFmtId="0" fontId="4" fillId="3" borderId="30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" fontId="0" fillId="0" borderId="0" xfId="0" applyNumberForma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" fillId="0" borderId="0" xfId="0" applyFont="1" applyBorder="1"/>
    <xf numFmtId="16" fontId="1" fillId="0" borderId="0" xfId="0" quotePrefix="1" applyNumberFormat="1" applyFont="1" applyBorder="1"/>
    <xf numFmtId="0" fontId="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0" fillId="0" borderId="48" xfId="0" applyBorder="1"/>
    <xf numFmtId="0" fontId="21" fillId="0" borderId="0" xfId="0" applyFont="1" applyBorder="1"/>
    <xf numFmtId="0" fontId="25" fillId="0" borderId="0" xfId="0" applyFont="1" applyBorder="1" applyAlignment="1">
      <alignment horizontal="left"/>
    </xf>
    <xf numFmtId="0" fontId="1" fillId="0" borderId="11" xfId="0" applyFont="1" applyBorder="1"/>
    <xf numFmtId="0" fontId="18" fillId="0" borderId="8" xfId="0" applyFont="1" applyBorder="1" applyAlignment="1">
      <alignment horizontal="center"/>
    </xf>
    <xf numFmtId="0" fontId="18" fillId="0" borderId="8" xfId="0" applyFont="1" applyBorder="1" applyAlignment="1">
      <alignment horizontal="left"/>
    </xf>
    <xf numFmtId="0" fontId="0" fillId="0" borderId="11" xfId="0" applyFill="1" applyBorder="1"/>
    <xf numFmtId="0" fontId="0" fillId="0" borderId="26" xfId="0" applyFill="1" applyBorder="1"/>
    <xf numFmtId="0" fontId="22" fillId="2" borderId="8" xfId="0" applyFont="1" applyFill="1" applyBorder="1"/>
    <xf numFmtId="0" fontId="7" fillId="0" borderId="0" xfId="0" applyFont="1" applyFill="1" applyBorder="1"/>
    <xf numFmtId="0" fontId="8" fillId="0" borderId="11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10" xfId="0" applyFont="1" applyFill="1" applyBorder="1"/>
    <xf numFmtId="0" fontId="26" fillId="0" borderId="10" xfId="0" applyFont="1" applyFill="1" applyBorder="1"/>
    <xf numFmtId="0" fontId="27" fillId="0" borderId="1" xfId="0" applyFont="1" applyFill="1" applyBorder="1"/>
    <xf numFmtId="0" fontId="5" fillId="0" borderId="5" xfId="0" applyFont="1" applyFill="1" applyBorder="1"/>
    <xf numFmtId="0" fontId="5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49" xfId="0" applyNumberForma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0" fontId="0" fillId="0" borderId="31" xfId="0" applyBorder="1"/>
    <xf numFmtId="9" fontId="16" fillId="0" borderId="31" xfId="0" applyNumberFormat="1" applyFont="1" applyBorder="1" applyAlignment="1">
      <alignment horizontal="center"/>
    </xf>
    <xf numFmtId="0" fontId="7" fillId="0" borderId="11" xfId="0" applyFont="1" applyFill="1" applyBorder="1"/>
    <xf numFmtId="9" fontId="0" fillId="0" borderId="39" xfId="0" applyNumberFormat="1" applyBorder="1"/>
    <xf numFmtId="0" fontId="7" fillId="0" borderId="48" xfId="0" applyFont="1" applyBorder="1" applyAlignment="1">
      <alignment horizontal="center"/>
    </xf>
    <xf numFmtId="9" fontId="7" fillId="0" borderId="15" xfId="0" applyNumberFormat="1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10" fontId="7" fillId="0" borderId="18" xfId="0" applyNumberFormat="1" applyFont="1" applyBorder="1" applyAlignment="1">
      <alignment horizontal="center"/>
    </xf>
    <xf numFmtId="9" fontId="7" fillId="0" borderId="14" xfId="0" applyNumberFormat="1" applyFont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5" borderId="3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3" fontId="4" fillId="5" borderId="19" xfId="0" applyNumberFormat="1" applyFont="1" applyFill="1" applyBorder="1" applyAlignment="1">
      <alignment horizontal="center"/>
    </xf>
    <xf numFmtId="0" fontId="4" fillId="5" borderId="37" xfId="0" applyFont="1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4" fillId="3" borderId="25" xfId="0" applyNumberFormat="1" applyFont="1" applyFill="1" applyBorder="1" applyAlignment="1">
      <alignment horizontal="center"/>
    </xf>
    <xf numFmtId="0" fontId="0" fillId="3" borderId="25" xfId="0" applyFill="1" applyBorder="1"/>
    <xf numFmtId="0" fontId="8" fillId="0" borderId="11" xfId="0" applyFont="1" applyBorder="1"/>
    <xf numFmtId="0" fontId="8" fillId="0" borderId="0" xfId="0" applyFont="1" applyBorder="1"/>
    <xf numFmtId="0" fontId="8" fillId="0" borderId="7" xfId="0" applyFont="1" applyBorder="1"/>
    <xf numFmtId="0" fontId="8" fillId="0" borderId="8" xfId="0" applyFont="1" applyBorder="1"/>
    <xf numFmtId="2" fontId="4" fillId="5" borderId="18" xfId="0" applyNumberFormat="1" applyFont="1" applyFill="1" applyBorder="1" applyAlignment="1">
      <alignment horizontal="center"/>
    </xf>
    <xf numFmtId="2" fontId="4" fillId="5" borderId="34" xfId="0" applyNumberFormat="1" applyFont="1" applyFill="1" applyBorder="1" applyAlignment="1">
      <alignment horizontal="center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 sz="1200"/>
            </a:pPr>
            <a:r>
              <a:rPr lang="en-US" sz="1200"/>
              <a:t>Incidance rate Infeksi Rumah Sakit Bulan Agustus 2014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7.3998397755086778E-2"/>
          <c:y val="0.16089129483814524"/>
          <c:w val="0.79194386415983764"/>
          <c:h val="0.68873432487605657"/>
        </c:manualLayout>
      </c:layout>
      <c:bar3DChart>
        <c:barDir val="col"/>
        <c:grouping val="clustered"/>
        <c:ser>
          <c:idx val="0"/>
          <c:order val="0"/>
          <c:tx>
            <c:strRef>
              <c:f>'Hais Tiap Bulan '!$C$48:$C$49</c:f>
              <c:strCache>
                <c:ptCount val="1"/>
                <c:pt idx="0">
                  <c:v>‰</c:v>
                </c:pt>
              </c:strCache>
            </c:strRef>
          </c:tx>
          <c:cat>
            <c:strRef>
              <c:f>'Hais Tiap Bulan '!$B$50:$B$55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Tiap Bulan '!$C$50:$C$55</c:f>
              <c:numCache>
                <c:formatCode>General</c:formatCode>
                <c:ptCount val="6"/>
                <c:pt idx="0">
                  <c:v>0</c:v>
                </c:pt>
                <c:pt idx="1">
                  <c:v>0.92</c:v>
                </c:pt>
                <c:pt idx="2">
                  <c:v>0.83</c:v>
                </c:pt>
                <c:pt idx="3">
                  <c:v>0.64</c:v>
                </c:pt>
                <c:pt idx="4">
                  <c:v>0</c:v>
                </c:pt>
                <c:pt idx="5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'Hais Tiap Bulan '!$D$48:$D$49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'Hais Tiap Bulan '!$B$50:$B$55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Tiap Bulan '!$D$50:$D$55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4.5</c:v>
                </c:pt>
                <c:pt idx="5">
                  <c:v>0</c:v>
                </c:pt>
              </c:numCache>
            </c:numRef>
          </c:val>
        </c:ser>
        <c:shape val="cylinder"/>
        <c:axId val="75094656"/>
        <c:axId val="75096448"/>
        <c:axId val="0"/>
      </c:bar3DChart>
      <c:catAx>
        <c:axId val="750946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5096448"/>
        <c:crosses val="autoZero"/>
        <c:auto val="1"/>
        <c:lblAlgn val="ctr"/>
        <c:lblOffset val="100"/>
      </c:catAx>
      <c:valAx>
        <c:axId val="750964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5094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9062332638438"/>
          <c:y val="2.6583552055993057E-2"/>
          <c:w val="0.148689213173817"/>
          <c:h val="0.21836030912802584"/>
        </c:manualLayout>
      </c:layout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 sz="1100"/>
            </a:pPr>
            <a:r>
              <a:rPr lang="en-US" sz="1100"/>
              <a:t>Prosentase Kepatuhan petugas dalam </a:t>
            </a:r>
            <a:endParaRPr lang="id-ID" sz="1100"/>
          </a:p>
          <a:p>
            <a:pPr>
              <a:defRPr lang="id-ID" sz="1100"/>
            </a:pPr>
            <a:r>
              <a:rPr lang="en-US" sz="1100"/>
              <a:t>melakukan pemilahan Limbah Padat Medis</a:t>
            </a:r>
            <a:endParaRPr lang="id-ID" sz="1100"/>
          </a:p>
          <a:p>
            <a:pPr>
              <a:defRPr lang="id-ID" sz="1100"/>
            </a:pPr>
            <a:r>
              <a:rPr lang="id-ID" sz="1100"/>
              <a:t>Trimester I 2014</a:t>
            </a:r>
            <a:endParaRPr lang="en-US" sz="1100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8.0263101553393446E-2"/>
          <c:y val="0.22721092155147307"/>
          <c:w val="0.85547493874443969"/>
          <c:h val="0.60757655293088364"/>
        </c:manualLayout>
      </c:layout>
      <c:bar3DChart>
        <c:barDir val="col"/>
        <c:grouping val="clustered"/>
        <c:ser>
          <c:idx val="0"/>
          <c:order val="0"/>
          <c:tx>
            <c:strRef>
              <c:f>'Pemilahan Limbah per Gustu'!$B$6</c:f>
              <c:strCache>
                <c:ptCount val="1"/>
                <c:pt idx="0">
                  <c:v>Janu</c:v>
                </c:pt>
              </c:strCache>
            </c:strRef>
          </c:tx>
          <c:dLbls>
            <c:dLbl>
              <c:idx val="0"/>
              <c:layout>
                <c:manualLayout>
                  <c:x val="-1.4098690835850938E-2"/>
                  <c:y val="0.29166666666666713"/>
                </c:manualLayout>
              </c:layout>
              <c:showVal val="1"/>
            </c:dLbl>
            <c:dLbl>
              <c:idx val="1"/>
              <c:layout>
                <c:manualLayout>
                  <c:x val="-1.2084592145015161E-2"/>
                  <c:y val="0.38425925925925986"/>
                </c:manualLayout>
              </c:layout>
              <c:showVal val="1"/>
            </c:dLbl>
            <c:dLbl>
              <c:idx val="2"/>
              <c:layout>
                <c:manualLayout>
                  <c:x val="-1.2084592145015121E-2"/>
                  <c:y val="0.43055555555555558"/>
                </c:manualLayout>
              </c:layout>
              <c:showVal val="1"/>
            </c:dLbl>
            <c:dLbl>
              <c:idx val="3"/>
              <c:layout>
                <c:manualLayout>
                  <c:x val="-2.0140986908358503E-2"/>
                  <c:y val="0.46759259259259262"/>
                </c:manualLayout>
              </c:layout>
              <c:showVal val="1"/>
            </c:dLbl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'Pemilahan Limbah per Gustu'!$A$7:$A$10</c:f>
              <c:strCache>
                <c:ptCount val="4"/>
                <c:pt idx="0">
                  <c:v>IGD</c:v>
                </c:pt>
                <c:pt idx="1">
                  <c:v>IMC</c:v>
                </c:pt>
                <c:pt idx="2">
                  <c:v>ICU</c:v>
                </c:pt>
                <c:pt idx="3">
                  <c:v>HD</c:v>
                </c:pt>
              </c:strCache>
            </c:strRef>
          </c:cat>
          <c:val>
            <c:numRef>
              <c:f>'Pemilahan Limbah per Gustu'!$B$7:$B$10</c:f>
              <c:numCache>
                <c:formatCode>0%</c:formatCode>
                <c:ptCount val="4"/>
                <c:pt idx="0">
                  <c:v>0.4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'Pemilahan Limbah per Gustu'!$C$6</c:f>
              <c:strCache>
                <c:ptCount val="1"/>
                <c:pt idx="0">
                  <c:v>Febr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0.16666666666666666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0.18518518518518545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0.12037037037037036"/>
                </c:manualLayout>
              </c:layout>
              <c:showVal val="1"/>
            </c:dLbl>
            <c:dLbl>
              <c:idx val="3"/>
              <c:layout>
                <c:manualLayout>
                  <c:x val="6.1443932411674364E-3"/>
                  <c:y val="0.20833333333333359"/>
                </c:manualLayout>
              </c:layout>
              <c:showVal val="1"/>
            </c:dLbl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'Pemilahan Limbah per Gustu'!$A$7:$A$10</c:f>
              <c:strCache>
                <c:ptCount val="4"/>
                <c:pt idx="0">
                  <c:v>IGD</c:v>
                </c:pt>
                <c:pt idx="1">
                  <c:v>IMC</c:v>
                </c:pt>
                <c:pt idx="2">
                  <c:v>ICU</c:v>
                </c:pt>
                <c:pt idx="3">
                  <c:v>HD</c:v>
                </c:pt>
              </c:strCache>
            </c:strRef>
          </c:cat>
          <c:val>
            <c:numRef>
              <c:f>'Pemilahan Limbah per Gustu'!$C$7:$C$10</c:f>
              <c:numCache>
                <c:formatCode>0%</c:formatCode>
                <c:ptCount val="4"/>
                <c:pt idx="0">
                  <c:v>0.45</c:v>
                </c:pt>
                <c:pt idx="1">
                  <c:v>0.5</c:v>
                </c:pt>
                <c:pt idx="2">
                  <c:v>0.47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'Pemilahan Limbah per Gustu'!$D$6</c:f>
              <c:strCache>
                <c:ptCount val="1"/>
                <c:pt idx="0">
                  <c:v>Maret</c:v>
                </c:pt>
              </c:strCache>
            </c:strRef>
          </c:tx>
          <c:dLbls>
            <c:dLbl>
              <c:idx val="0"/>
              <c:layout>
                <c:manualLayout>
                  <c:x val="1.5360912212257475E-2"/>
                  <c:y val="-4.6296296296295504E-3"/>
                </c:manualLayout>
              </c:layout>
              <c:showVal val="1"/>
            </c:dLbl>
            <c:dLbl>
              <c:idx val="1"/>
              <c:layout>
                <c:manualLayout>
                  <c:x val="1.6317054023836149E-2"/>
                  <c:y val="1.3888888888888919E-2"/>
                </c:manualLayout>
              </c:layout>
              <c:showVal val="1"/>
            </c:dLbl>
            <c:dLbl>
              <c:idx val="2"/>
              <c:layout>
                <c:manualLayout>
                  <c:x val="9.2166424816234067E-3"/>
                  <c:y val="9.25925925925929E-3"/>
                </c:manualLayout>
              </c:layout>
              <c:showVal val="1"/>
            </c:dLbl>
            <c:dLbl>
              <c:idx val="3"/>
              <c:layout>
                <c:manualLayout>
                  <c:x val="-9.0123779844739956E-3"/>
                  <c:y val="1.3888888888888919E-2"/>
                </c:manualLayout>
              </c:layout>
              <c:showVal val="1"/>
            </c:dLbl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'Pemilahan Limbah per Gustu'!$A$7:$A$10</c:f>
              <c:strCache>
                <c:ptCount val="4"/>
                <c:pt idx="0">
                  <c:v>IGD</c:v>
                </c:pt>
                <c:pt idx="1">
                  <c:v>IMC</c:v>
                </c:pt>
                <c:pt idx="2">
                  <c:v>ICU</c:v>
                </c:pt>
                <c:pt idx="3">
                  <c:v>HD</c:v>
                </c:pt>
              </c:strCache>
            </c:strRef>
          </c:cat>
          <c:val>
            <c:numRef>
              <c:f>'Pemilahan Limbah per Gustu'!$D$7:$D$10</c:f>
              <c:numCache>
                <c:formatCode>0%</c:formatCode>
                <c:ptCount val="4"/>
                <c:pt idx="0">
                  <c:v>0.45</c:v>
                </c:pt>
                <c:pt idx="1">
                  <c:v>0.5</c:v>
                </c:pt>
                <c:pt idx="2">
                  <c:v>0.6</c:v>
                </c:pt>
                <c:pt idx="3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'Pemilahan Limbah per Gustu'!$E$6</c:f>
              <c:strCache>
                <c:ptCount val="1"/>
                <c:pt idx="0">
                  <c:v>Target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'Pemilahan Limbah per Gustu'!$A$7:$A$10</c:f>
              <c:strCache>
                <c:ptCount val="4"/>
                <c:pt idx="0">
                  <c:v>IGD</c:v>
                </c:pt>
                <c:pt idx="1">
                  <c:v>IMC</c:v>
                </c:pt>
                <c:pt idx="2">
                  <c:v>ICU</c:v>
                </c:pt>
                <c:pt idx="3">
                  <c:v>HD</c:v>
                </c:pt>
              </c:strCache>
            </c:strRef>
          </c:cat>
          <c:val>
            <c:numRef>
              <c:f>'Pemilahan Limbah per Gustu'!$E$7:$E$10</c:f>
              <c:numCache>
                <c:formatCode>General</c:formatCode>
                <c:ptCount val="4"/>
                <c:pt idx="3" formatCode="0%">
                  <c:v>0.8</c:v>
                </c:pt>
              </c:numCache>
            </c:numRef>
          </c:val>
        </c:ser>
        <c:gapDepth val="73"/>
        <c:shape val="box"/>
        <c:axId val="37393920"/>
        <c:axId val="37395840"/>
        <c:axId val="0"/>
      </c:bar3DChart>
      <c:catAx>
        <c:axId val="37393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id-ID"/>
                </a:pPr>
                <a:r>
                  <a:rPr lang="id-ID"/>
                  <a:t>Gustu</a:t>
                </a:r>
              </a:p>
            </c:rich>
          </c:tx>
          <c:layout/>
        </c:title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395840"/>
        <c:crosses val="autoZero"/>
        <c:auto val="1"/>
        <c:lblAlgn val="ctr"/>
        <c:lblOffset val="100"/>
      </c:catAx>
      <c:valAx>
        <c:axId val="37395840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393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170032748927565"/>
          <c:y val="1.8978970221314929E-2"/>
          <c:w val="8.6937539152017032E-2"/>
          <c:h val="0.29766112569262182"/>
        </c:manualLayout>
      </c:layout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paperSize="9" orientation="landscape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>
        <c:manualLayout>
          <c:layoutTarget val="inner"/>
          <c:xMode val="edge"/>
          <c:yMode val="edge"/>
          <c:x val="0.10884951881014857"/>
          <c:y val="0.21806722076407137"/>
          <c:w val="0.8510824584426947"/>
          <c:h val="0.62134988334791563"/>
        </c:manualLayout>
      </c:layout>
      <c:bar3DChart>
        <c:barDir val="col"/>
        <c:grouping val="clustered"/>
        <c:ser>
          <c:idx val="0"/>
          <c:order val="0"/>
          <c:tx>
            <c:strRef>
              <c:f>'SSI Tiap Bulan '!$C$4</c:f>
              <c:strCache>
                <c:ptCount val="1"/>
                <c:pt idx="0">
                  <c:v>%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'SSI Tiap Bulan '!$B$5:$B$8</c:f>
              <c:strCache>
                <c:ptCount val="4"/>
                <c:pt idx="1">
                  <c:v>Op Bersih</c:v>
                </c:pt>
                <c:pt idx="2">
                  <c:v>Op BT</c:v>
                </c:pt>
                <c:pt idx="3">
                  <c:v>Op Kotor</c:v>
                </c:pt>
              </c:strCache>
            </c:strRef>
          </c:cat>
          <c:val>
            <c:numRef>
              <c:f>'SSI Tiap Bulan '!$C$5:$C$8</c:f>
              <c:numCache>
                <c:formatCode>0%</c:formatCode>
                <c:ptCount val="4"/>
                <c:pt idx="1">
                  <c:v>0</c:v>
                </c:pt>
                <c:pt idx="2" formatCode="0.00%">
                  <c:v>7.4000000000000003E-3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'SSI Tiap Bulan '!$D$4</c:f>
              <c:strCache>
                <c:ptCount val="1"/>
                <c:pt idx="0">
                  <c:v>Target 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'SSI Tiap Bulan '!$B$5:$B$8</c:f>
              <c:strCache>
                <c:ptCount val="4"/>
                <c:pt idx="1">
                  <c:v>Op Bersih</c:v>
                </c:pt>
                <c:pt idx="2">
                  <c:v>Op BT</c:v>
                </c:pt>
                <c:pt idx="3">
                  <c:v>Op Kotor</c:v>
                </c:pt>
              </c:strCache>
            </c:strRef>
          </c:cat>
          <c:val>
            <c:numRef>
              <c:f>'SSI Tiap Bulan '!$D$5:$D$8</c:f>
              <c:numCache>
                <c:formatCode>0%</c:formatCode>
                <c:ptCount val="4"/>
                <c:pt idx="1">
                  <c:v>0.01</c:v>
                </c:pt>
                <c:pt idx="2">
                  <c:v>0.1</c:v>
                </c:pt>
                <c:pt idx="3">
                  <c:v>0.15</c:v>
                </c:pt>
              </c:numCache>
            </c:numRef>
          </c:val>
        </c:ser>
        <c:gapWidth val="300"/>
        <c:shape val="cylinder"/>
        <c:axId val="37492224"/>
        <c:axId val="37494144"/>
        <c:axId val="0"/>
      </c:bar3DChart>
      <c:catAx>
        <c:axId val="37492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id-ID"/>
                </a:pPr>
                <a:r>
                  <a:rPr lang="en-US"/>
                  <a:t>Incidance Rate SSI Bulan Agustus 2014</a:t>
                </a:r>
              </a:p>
            </c:rich>
          </c:tx>
          <c:layout>
            <c:manualLayout>
              <c:xMode val="edge"/>
              <c:yMode val="edge"/>
              <c:x val="0.20072156605424318"/>
              <c:y val="5.0909886264216976E-2"/>
            </c:manualLayout>
          </c:layout>
        </c:title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494144"/>
        <c:crosses val="autoZero"/>
        <c:auto val="1"/>
        <c:lblAlgn val="ctr"/>
        <c:lblOffset val="100"/>
      </c:catAx>
      <c:valAx>
        <c:axId val="37494144"/>
        <c:scaling>
          <c:orientation val="minMax"/>
        </c:scaling>
        <c:axPos val="l"/>
        <c:majorGridlines/>
        <c:minorGridlines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49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548753280839885"/>
          <c:y val="2.7393919510061301E-2"/>
          <c:w val="0.12617913385826771"/>
          <c:h val="0.16743438320210008"/>
        </c:manualLayout>
      </c:layout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 sz="1200"/>
            </a:pPr>
            <a:r>
              <a:rPr lang="en-US" sz="1200"/>
              <a:t>Incidance rate SSI trimester I 2014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'SSI Per trimester'!$A$6</c:f>
              <c:strCache>
                <c:ptCount val="1"/>
                <c:pt idx="0">
                  <c:v>B</c:v>
                </c:pt>
              </c:strCache>
            </c:strRef>
          </c:tx>
          <c:cat>
            <c:strRef>
              <c:f>'SSI Per trimester'!$B$5:$E$5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Target </c:v>
                </c:pt>
              </c:strCache>
            </c:strRef>
          </c:cat>
          <c:val>
            <c:numRef>
              <c:f>'SSI Per trimester'!$B$6:$E$6</c:f>
              <c:numCache>
                <c:formatCode>0%</c:formatCode>
                <c:ptCount val="4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'SSI Per trimester'!$A$7</c:f>
              <c:strCache>
                <c:ptCount val="1"/>
                <c:pt idx="0">
                  <c:v>BT</c:v>
                </c:pt>
              </c:strCache>
            </c:strRef>
          </c:tx>
          <c:cat>
            <c:strRef>
              <c:f>'SSI Per trimester'!$B$5:$E$5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Target </c:v>
                </c:pt>
              </c:strCache>
            </c:strRef>
          </c:cat>
          <c:val>
            <c:numRef>
              <c:f>'SSI Per trimester'!$B$7:$E$7</c:f>
              <c:numCache>
                <c:formatCode>0%</c:formatCode>
                <c:ptCount val="4"/>
                <c:pt idx="0" formatCode="0.00%">
                  <c:v>7.4000000000000003E-3</c:v>
                </c:pt>
                <c:pt idx="1">
                  <c:v>0.01</c:v>
                </c:pt>
                <c:pt idx="2">
                  <c:v>0.01</c:v>
                </c:pt>
                <c:pt idx="3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'SSI Per trimester'!$A$8</c:f>
              <c:strCache>
                <c:ptCount val="1"/>
                <c:pt idx="0">
                  <c:v>k</c:v>
                </c:pt>
              </c:strCache>
            </c:strRef>
          </c:tx>
          <c:cat>
            <c:strRef>
              <c:f>'SSI Per trimester'!$B$5:$E$5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Target </c:v>
                </c:pt>
              </c:strCache>
            </c:strRef>
          </c:cat>
          <c:val>
            <c:numRef>
              <c:f>'SSI Per trimester'!$B$8:$E$8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</c:v>
                </c:pt>
              </c:numCache>
            </c:numRef>
          </c:val>
        </c:ser>
        <c:hiLowLines/>
        <c:marker val="1"/>
        <c:axId val="37430400"/>
        <c:axId val="37432320"/>
      </c:lineChart>
      <c:catAx>
        <c:axId val="37430400"/>
        <c:scaling>
          <c:orientation val="minMax"/>
        </c:scaling>
        <c:axPos val="b"/>
        <c:title>
          <c:layout/>
          <c:txPr>
            <a:bodyPr/>
            <a:lstStyle/>
            <a:p>
              <a:pPr>
                <a:defRPr lang="id-ID"/>
              </a:pPr>
              <a:endParaRPr lang="en-US"/>
            </a:p>
          </c:txPr>
        </c:title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432320"/>
        <c:crosses val="autoZero"/>
        <c:auto val="1"/>
        <c:lblAlgn val="ctr"/>
        <c:lblOffset val="100"/>
      </c:catAx>
      <c:valAx>
        <c:axId val="37432320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4304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id-ID"/>
          </a:pPr>
          <a:endParaRPr lang="en-US"/>
        </a:p>
      </c:tx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'Hais Tiap Bulan '!$S$48</c:f>
              <c:strCache>
                <c:ptCount val="1"/>
                <c:pt idx="0">
                  <c:v>%</c:v>
                </c:pt>
              </c:strCache>
            </c:strRef>
          </c:tx>
          <c:cat>
            <c:strRef>
              <c:f>'Hais Tiap Bulan '!$R$49:$R$52</c:f>
              <c:strCache>
                <c:ptCount val="4"/>
                <c:pt idx="1">
                  <c:v>B</c:v>
                </c:pt>
                <c:pt idx="2">
                  <c:v>BT</c:v>
                </c:pt>
                <c:pt idx="3">
                  <c:v>K</c:v>
                </c:pt>
              </c:strCache>
            </c:strRef>
          </c:cat>
          <c:val>
            <c:numRef>
              <c:f>'Hais Tiap Bulan '!$S$49:$S$52</c:f>
              <c:numCache>
                <c:formatCode>General</c:formatCode>
                <c:ptCount val="4"/>
                <c:pt idx="1">
                  <c:v>0</c:v>
                </c:pt>
                <c:pt idx="2">
                  <c:v>0.92</c:v>
                </c:pt>
                <c:pt idx="3">
                  <c:v>0.83</c:v>
                </c:pt>
              </c:numCache>
            </c:numRef>
          </c:val>
        </c:ser>
        <c:ser>
          <c:idx val="1"/>
          <c:order val="1"/>
          <c:tx>
            <c:strRef>
              <c:f>'Hais Tiap Bulan '!$T$48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'Hais Tiap Bulan '!$R$49:$R$52</c:f>
              <c:strCache>
                <c:ptCount val="4"/>
                <c:pt idx="1">
                  <c:v>B</c:v>
                </c:pt>
                <c:pt idx="2">
                  <c:v>BT</c:v>
                </c:pt>
                <c:pt idx="3">
                  <c:v>K</c:v>
                </c:pt>
              </c:strCache>
            </c:strRef>
          </c:cat>
          <c:val>
            <c:numRef>
              <c:f>'Hais Tiap Bulan '!$T$49:$T$52</c:f>
              <c:numCache>
                <c:formatCode>0%</c:formatCode>
                <c:ptCount val="4"/>
                <c:pt idx="1">
                  <c:v>0.01</c:v>
                </c:pt>
                <c:pt idx="2">
                  <c:v>0.1</c:v>
                </c:pt>
                <c:pt idx="3">
                  <c:v>0.15</c:v>
                </c:pt>
              </c:numCache>
            </c:numRef>
          </c:val>
        </c:ser>
        <c:shape val="cylinder"/>
        <c:axId val="75335168"/>
        <c:axId val="75336704"/>
        <c:axId val="0"/>
      </c:bar3DChart>
      <c:catAx>
        <c:axId val="753351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5336704"/>
        <c:crosses val="autoZero"/>
        <c:auto val="1"/>
        <c:lblAlgn val="ctr"/>
        <c:lblOffset val="100"/>
      </c:catAx>
      <c:valAx>
        <c:axId val="753367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53351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>
        <c:manualLayout>
          <c:layoutTarget val="inner"/>
          <c:xMode val="edge"/>
          <c:yMode val="edge"/>
          <c:x val="9.1419072615923011E-2"/>
          <c:y val="0.19491907261592326"/>
          <c:w val="0.84851332452056627"/>
          <c:h val="0.66597586759988592"/>
        </c:manualLayout>
      </c:layout>
      <c:bar3DChart>
        <c:barDir val="col"/>
        <c:grouping val="clustered"/>
        <c:ser>
          <c:idx val="0"/>
          <c:order val="0"/>
          <c:tx>
            <c:strRef>
              <c:f>'Hais Trimester'!$B$6</c:f>
              <c:strCache>
                <c:ptCount val="1"/>
                <c:pt idx="0">
                  <c:v>Janu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Trimester'!$B$7:$B$12</c:f>
              <c:numCache>
                <c:formatCode>General</c:formatCode>
                <c:ptCount val="6"/>
                <c:pt idx="0">
                  <c:v>0</c:v>
                </c:pt>
                <c:pt idx="1">
                  <c:v>0.92</c:v>
                </c:pt>
                <c:pt idx="2">
                  <c:v>0.83</c:v>
                </c:pt>
                <c:pt idx="3">
                  <c:v>0.64</c:v>
                </c:pt>
                <c:pt idx="4">
                  <c:v>0</c:v>
                </c:pt>
                <c:pt idx="5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'Hais Trimester'!$C$6</c:f>
              <c:strCache>
                <c:ptCount val="1"/>
                <c:pt idx="0">
                  <c:v>Febru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Trimester'!$C$7:$C$12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'Hais Trimester'!$D$6</c:f>
              <c:strCache>
                <c:ptCount val="1"/>
                <c:pt idx="0">
                  <c:v>Maret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Trimester'!$D$7:$D$12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'Hais Trimester'!$E$6</c:f>
              <c:strCache>
                <c:ptCount val="1"/>
                <c:pt idx="0">
                  <c:v>Target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Trimester'!$E$7:$E$12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gapWidth val="300"/>
        <c:shape val="cylinder"/>
        <c:axId val="76483200"/>
        <c:axId val="76493568"/>
        <c:axId val="0"/>
      </c:bar3DChart>
      <c:catAx>
        <c:axId val="76483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id-ID"/>
                </a:pPr>
                <a:r>
                  <a:rPr lang="id-ID"/>
                  <a:t>Incidance Rate Infeksi Rumah Sakit </a:t>
                </a:r>
              </a:p>
              <a:p>
                <a:pPr>
                  <a:defRPr lang="id-ID"/>
                </a:pPr>
                <a:r>
                  <a:rPr lang="id-ID"/>
                  <a:t>Trimester I tahun 2014</a:t>
                </a:r>
              </a:p>
            </c:rich>
          </c:tx>
          <c:layout>
            <c:manualLayout>
              <c:xMode val="edge"/>
              <c:yMode val="edge"/>
              <c:x val="0.39517979960534211"/>
              <c:y val="1.9421114027413273E-2"/>
            </c:manualLayout>
          </c:layout>
        </c:title>
        <c:majorTickMark val="none"/>
        <c:tickLblPos val="nextTo"/>
        <c:txPr>
          <a:bodyPr/>
          <a:lstStyle/>
          <a:p>
            <a:pPr>
              <a:defRPr lang="id-ID" sz="900"/>
            </a:pPr>
            <a:endParaRPr lang="en-US"/>
          </a:p>
        </c:txPr>
        <c:crossAx val="76493568"/>
        <c:crosses val="autoZero"/>
        <c:auto val="1"/>
        <c:lblAlgn val="ctr"/>
        <c:lblOffset val="100"/>
      </c:catAx>
      <c:valAx>
        <c:axId val="76493568"/>
        <c:scaling>
          <c:orientation val="minMax"/>
        </c:scaling>
        <c:axPos val="l"/>
        <c:majorGridlines/>
        <c:minorGridlines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6483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524455428472903"/>
          <c:y val="2.2380431612715086E-2"/>
          <c:w val="0.10502308561794739"/>
          <c:h val="0.33486876640420021"/>
        </c:manualLayout>
      </c:layout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419072615923011E-2"/>
          <c:y val="0.18354258658844153"/>
          <c:w val="0.70530314960629859"/>
          <c:h val="0.67503679687097962"/>
        </c:manualLayout>
      </c:layout>
      <c:lineChart>
        <c:grouping val="standard"/>
        <c:ser>
          <c:idx val="0"/>
          <c:order val="0"/>
          <c:tx>
            <c:strRef>
              <c:f>'Hais Trimester'!$B$6</c:f>
              <c:strCache>
                <c:ptCount val="1"/>
                <c:pt idx="0">
                  <c:v>Janu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Trimester'!$B$7:$B$12</c:f>
              <c:numCache>
                <c:formatCode>General</c:formatCode>
                <c:ptCount val="6"/>
                <c:pt idx="0">
                  <c:v>0</c:v>
                </c:pt>
                <c:pt idx="1">
                  <c:v>0.92</c:v>
                </c:pt>
                <c:pt idx="2">
                  <c:v>0.83</c:v>
                </c:pt>
                <c:pt idx="3">
                  <c:v>0.64</c:v>
                </c:pt>
                <c:pt idx="4">
                  <c:v>0</c:v>
                </c:pt>
                <c:pt idx="5">
                  <c:v>0.64</c:v>
                </c:pt>
              </c:numCache>
            </c:numRef>
          </c:val>
        </c:ser>
        <c:ser>
          <c:idx val="1"/>
          <c:order val="1"/>
          <c:tx>
            <c:strRef>
              <c:f>'Hais Trimester'!$C$6</c:f>
              <c:strCache>
                <c:ptCount val="1"/>
                <c:pt idx="0">
                  <c:v>Febru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Trimester'!$C$7:$C$12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'Hais Trimester'!$D$6</c:f>
              <c:strCache>
                <c:ptCount val="1"/>
                <c:pt idx="0">
                  <c:v>Maret</c:v>
                </c:pt>
              </c:strCache>
            </c:strRef>
          </c:tx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Trimester'!$D$7:$D$12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'Hais Trimester'!$E$6</c:f>
              <c:strCache>
                <c:ptCount val="1"/>
                <c:pt idx="0">
                  <c:v>Target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'Hais Trimester'!$A$7:$A$12</c:f>
              <c:strCache>
                <c:ptCount val="6"/>
                <c:pt idx="0">
                  <c:v>IADP</c:v>
                </c:pt>
                <c:pt idx="1">
                  <c:v>Plebitis</c:v>
                </c:pt>
                <c:pt idx="2">
                  <c:v>Ca-Uti</c:v>
                </c:pt>
                <c:pt idx="3">
                  <c:v>HAP</c:v>
                </c:pt>
                <c:pt idx="4">
                  <c:v>VAP</c:v>
                </c:pt>
                <c:pt idx="5">
                  <c:v>Dekubitus</c:v>
                </c:pt>
              </c:strCache>
            </c:strRef>
          </c:cat>
          <c:val>
            <c:numRef>
              <c:f>'Hais Trimester'!$E$7:$E$12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ropLines/>
        <c:marker val="1"/>
        <c:axId val="76532736"/>
        <c:axId val="36766848"/>
      </c:lineChart>
      <c:catAx>
        <c:axId val="76532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id-ID" sz="900"/>
                </a:pPr>
                <a:r>
                  <a:rPr lang="id-ID" sz="900" b="1" i="0" baseline="0"/>
                  <a:t>Incidance Rate Infeksi Rumah Sakit </a:t>
                </a:r>
                <a:endParaRPr lang="id-ID" sz="900"/>
              </a:p>
              <a:p>
                <a:pPr>
                  <a:defRPr lang="id-ID" sz="900"/>
                </a:pPr>
                <a:r>
                  <a:rPr lang="id-ID" sz="900" b="1" i="0" baseline="0"/>
                  <a:t>Trimester I tahun 2014</a:t>
                </a:r>
                <a:endParaRPr lang="id-ID" sz="900"/>
              </a:p>
              <a:p>
                <a:pPr>
                  <a:defRPr lang="id-ID" sz="900"/>
                </a:pPr>
                <a:endParaRPr lang="id-ID" sz="900"/>
              </a:p>
            </c:rich>
          </c:tx>
          <c:layout>
            <c:manualLayout>
              <c:xMode val="edge"/>
              <c:yMode val="edge"/>
              <c:x val="0.38612620297462902"/>
              <c:y val="3.1607637280634107E-2"/>
            </c:manualLayout>
          </c:layout>
        </c:title>
        <c:majorTickMark val="none"/>
        <c:tickLblPos val="nextTo"/>
        <c:txPr>
          <a:bodyPr/>
          <a:lstStyle/>
          <a:p>
            <a:pPr>
              <a:defRPr lang="id-ID" sz="900"/>
            </a:pPr>
            <a:endParaRPr lang="en-US"/>
          </a:p>
        </c:txPr>
        <c:crossAx val="36766848"/>
        <c:crosses val="autoZero"/>
        <c:auto val="1"/>
        <c:lblAlgn val="ctr"/>
        <c:lblOffset val="100"/>
      </c:catAx>
      <c:valAx>
        <c:axId val="367668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65327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325240594925633"/>
          <c:y val="0.20417833187518242"/>
          <c:w val="0.62535870516185477"/>
          <c:h val="0.54727580927384134"/>
        </c:manualLayout>
      </c:layout>
      <c:lineChart>
        <c:grouping val="standard"/>
        <c:ser>
          <c:idx val="0"/>
          <c:order val="0"/>
          <c:tx>
            <c:strRef>
              <c:f>'Hais Trimester'!$P$7</c:f>
              <c:strCache>
                <c:ptCount val="1"/>
                <c:pt idx="0">
                  <c:v>BERSIH</c:v>
                </c:pt>
              </c:strCache>
            </c:strRef>
          </c:tx>
          <c:cat>
            <c:strRef>
              <c:f>'Hais Trimester'!$Q$5:$T$6</c:f>
              <c:strCache>
                <c:ptCount val="4"/>
                <c:pt idx="0">
                  <c:v>Janu</c:v>
                </c:pt>
                <c:pt idx="1">
                  <c:v>Febru</c:v>
                </c:pt>
                <c:pt idx="2">
                  <c:v>Maret</c:v>
                </c:pt>
                <c:pt idx="3">
                  <c:v>Target</c:v>
                </c:pt>
              </c:strCache>
            </c:strRef>
          </c:cat>
          <c:val>
            <c:numRef>
              <c:f>'Hais Trimester'!$Q$7:$T$7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'Hais Trimester'!$P$8</c:f>
              <c:strCache>
                <c:ptCount val="1"/>
                <c:pt idx="0">
                  <c:v>BT</c:v>
                </c:pt>
              </c:strCache>
            </c:strRef>
          </c:tx>
          <c:cat>
            <c:strRef>
              <c:f>'Hais Trimester'!$Q$5:$T$6</c:f>
              <c:strCache>
                <c:ptCount val="4"/>
                <c:pt idx="0">
                  <c:v>Janu</c:v>
                </c:pt>
                <c:pt idx="1">
                  <c:v>Febru</c:v>
                </c:pt>
                <c:pt idx="2">
                  <c:v>Maret</c:v>
                </c:pt>
                <c:pt idx="3">
                  <c:v>Target</c:v>
                </c:pt>
              </c:strCache>
            </c:strRef>
          </c:cat>
          <c:val>
            <c:numRef>
              <c:f>'Hais Trimester'!$Q$8:$T$8</c:f>
              <c:numCache>
                <c:formatCode>0.00%</c:formatCode>
                <c:ptCount val="4"/>
                <c:pt idx="0">
                  <c:v>9.1999999999999998E-3</c:v>
                </c:pt>
                <c:pt idx="1">
                  <c:v>5.0000000000000001E-3</c:v>
                </c:pt>
                <c:pt idx="2" formatCode="0%">
                  <c:v>0.01</c:v>
                </c:pt>
                <c:pt idx="3" formatCode="0%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'Hais Trimester'!$P$9</c:f>
              <c:strCache>
                <c:ptCount val="1"/>
                <c:pt idx="0">
                  <c:v>Kotor</c:v>
                </c:pt>
              </c:strCache>
            </c:strRef>
          </c:tx>
          <c:cat>
            <c:strRef>
              <c:f>'Hais Trimester'!$Q$5:$T$6</c:f>
              <c:strCache>
                <c:ptCount val="4"/>
                <c:pt idx="0">
                  <c:v>Janu</c:v>
                </c:pt>
                <c:pt idx="1">
                  <c:v>Febru</c:v>
                </c:pt>
                <c:pt idx="2">
                  <c:v>Maret</c:v>
                </c:pt>
                <c:pt idx="3">
                  <c:v>Target</c:v>
                </c:pt>
              </c:strCache>
            </c:strRef>
          </c:cat>
          <c:val>
            <c:numRef>
              <c:f>'Hais Trimester'!$Q$9:$T$9</c:f>
              <c:numCache>
                <c:formatCode>0%</c:formatCode>
                <c:ptCount val="4"/>
                <c:pt idx="0" formatCode="0.00%">
                  <c:v>8.3000000000000001E-3</c:v>
                </c:pt>
                <c:pt idx="1">
                  <c:v>0.01</c:v>
                </c:pt>
                <c:pt idx="2" formatCode="0.00%">
                  <c:v>1.4999999999999999E-2</c:v>
                </c:pt>
                <c:pt idx="3">
                  <c:v>0.15</c:v>
                </c:pt>
              </c:numCache>
            </c:numRef>
          </c:val>
        </c:ser>
        <c:dropLines/>
        <c:marker val="1"/>
        <c:axId val="36784384"/>
        <c:axId val="36798848"/>
      </c:lineChart>
      <c:catAx>
        <c:axId val="36784384"/>
        <c:scaling>
          <c:orientation val="minMax"/>
        </c:scaling>
        <c:axPos val="b"/>
        <c:title>
          <c:layout>
            <c:manualLayout>
              <c:xMode val="edge"/>
              <c:yMode val="edge"/>
              <c:x val="0.32354286964129514"/>
              <c:y val="6.3865558471857695E-2"/>
            </c:manualLayout>
          </c:layout>
          <c:txPr>
            <a:bodyPr/>
            <a:lstStyle/>
            <a:p>
              <a:pPr>
                <a:defRPr lang="id-ID"/>
              </a:pPr>
              <a:endParaRPr lang="en-US"/>
            </a:p>
          </c:txPr>
        </c:title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6798848"/>
        <c:crosses val="autoZero"/>
        <c:auto val="1"/>
        <c:lblAlgn val="ctr"/>
        <c:lblOffset val="100"/>
      </c:catAx>
      <c:valAx>
        <c:axId val="36798848"/>
        <c:scaling>
          <c:orientation val="minMax"/>
        </c:scaling>
        <c:axPos val="l"/>
        <c:majorGridlines/>
        <c:title>
          <c:txPr>
            <a:bodyPr/>
            <a:lstStyle/>
            <a:p>
              <a:pPr>
                <a:defRPr lang="id-ID"/>
              </a:pPr>
              <a:endParaRPr lang="en-US"/>
            </a:p>
          </c:txPr>
        </c:title>
        <c:numFmt formatCode="0%" sourceLinked="1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6784384"/>
        <c:crosses val="autoZero"/>
        <c:crossBetween val="between"/>
      </c:valAx>
    </c:plotArea>
    <c:legend>
      <c:legendPos val="r"/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lang="id-ID"/>
          </a:pPr>
          <a:endParaRPr lang="en-US"/>
        </a:p>
      </c:tx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'Hais Gustu'!$B$45</c:f>
              <c:strCache>
                <c:ptCount val="1"/>
                <c:pt idx="0">
                  <c:v>IADP</c:v>
                </c:pt>
              </c:strCache>
            </c:strRef>
          </c:tx>
          <c:cat>
            <c:strRef>
              <c:f>'Hais Gustu'!$A$46:$A$53</c:f>
              <c:strCache>
                <c:ptCount val="8"/>
                <c:pt idx="0">
                  <c:v>Catt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</c:strCache>
            </c:strRef>
          </c:cat>
          <c:val>
            <c:numRef>
              <c:f>'Hais Gustu'!$B$46:$B$53</c:f>
              <c:numCache>
                <c:formatCode>General</c:formatCode>
                <c:ptCount val="8"/>
                <c:pt idx="0">
                  <c:v>0</c:v>
                </c:pt>
                <c:pt idx="1">
                  <c:v>1.55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'Hais Gustu'!$C$45</c:f>
              <c:strCache>
                <c:ptCount val="1"/>
                <c:pt idx="0">
                  <c:v>Plebitis</c:v>
                </c:pt>
              </c:strCache>
            </c:strRef>
          </c:tx>
          <c:cat>
            <c:strRef>
              <c:f>'Hais Gustu'!$A$46:$A$53</c:f>
              <c:strCache>
                <c:ptCount val="8"/>
                <c:pt idx="0">
                  <c:v>Catt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</c:strCache>
            </c:strRef>
          </c:cat>
          <c:val>
            <c:numRef>
              <c:f>'Hais Gustu'!$C$46:$C$53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'Hais Gustu'!$D$45</c:f>
              <c:strCache>
                <c:ptCount val="1"/>
                <c:pt idx="0">
                  <c:v>Ca-Uti</c:v>
                </c:pt>
              </c:strCache>
            </c:strRef>
          </c:tx>
          <c:cat>
            <c:strRef>
              <c:f>'Hais Gustu'!$A$46:$A$53</c:f>
              <c:strCache>
                <c:ptCount val="8"/>
                <c:pt idx="0">
                  <c:v>Catt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</c:strCache>
            </c:strRef>
          </c:cat>
          <c:val>
            <c:numRef>
              <c:f>'Hais Gustu'!$D$46:$D$53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'Hais Gustu'!$E$45</c:f>
              <c:strCache>
                <c:ptCount val="1"/>
                <c:pt idx="0">
                  <c:v>HAP</c:v>
                </c:pt>
              </c:strCache>
            </c:strRef>
          </c:tx>
          <c:cat>
            <c:strRef>
              <c:f>'Hais Gustu'!$A$46:$A$53</c:f>
              <c:strCache>
                <c:ptCount val="8"/>
                <c:pt idx="0">
                  <c:v>Catt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</c:strCache>
            </c:strRef>
          </c:cat>
          <c:val>
            <c:numRef>
              <c:f>'Hais Gustu'!$E$46:$E$53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'Hais Gustu'!$F$45</c:f>
              <c:strCache>
                <c:ptCount val="1"/>
                <c:pt idx="0">
                  <c:v>VAP</c:v>
                </c:pt>
              </c:strCache>
            </c:strRef>
          </c:tx>
          <c:cat>
            <c:strRef>
              <c:f>'Hais Gustu'!$A$46:$A$53</c:f>
              <c:strCache>
                <c:ptCount val="8"/>
                <c:pt idx="0">
                  <c:v>Catt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</c:strCache>
            </c:strRef>
          </c:cat>
          <c:val>
            <c:numRef>
              <c:f>'Hais Gustu'!$F$46:$F$53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'Hais Gustu'!$G$45</c:f>
              <c:strCache>
                <c:ptCount val="1"/>
                <c:pt idx="0">
                  <c:v>Dekubitus</c:v>
                </c:pt>
              </c:strCache>
            </c:strRef>
          </c:tx>
          <c:cat>
            <c:strRef>
              <c:f>'Hais Gustu'!$A$46:$A$53</c:f>
              <c:strCache>
                <c:ptCount val="8"/>
                <c:pt idx="0">
                  <c:v>Catt</c:v>
                </c:pt>
                <c:pt idx="1">
                  <c:v>B</c:v>
                </c:pt>
                <c:pt idx="2">
                  <c:v>C 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</c:strCache>
            </c:strRef>
          </c:cat>
          <c:val>
            <c:numRef>
              <c:f>'Hais Gustu'!$G$46:$G$53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hape val="cylinder"/>
        <c:axId val="74920704"/>
        <c:axId val="74922240"/>
        <c:axId val="0"/>
      </c:bar3DChart>
      <c:catAx>
        <c:axId val="7492070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4922240"/>
        <c:crosses val="autoZero"/>
        <c:auto val="1"/>
        <c:lblAlgn val="ctr"/>
        <c:lblOffset val="100"/>
      </c:catAx>
      <c:valAx>
        <c:axId val="749222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4920704"/>
        <c:crosses val="autoZero"/>
        <c:crossBetween val="between"/>
      </c:valAx>
    </c:plotArea>
    <c:legend>
      <c:legendPos val="r"/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 sz="1100"/>
            </a:pPr>
            <a:r>
              <a:rPr lang="en-US" sz="1100"/>
              <a:t>Incidance rate SSI area Timur  Bulan Agustus 2014</a:t>
            </a:r>
          </a:p>
        </c:rich>
      </c:tx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'SSI  Gustu'!$A$49</c:f>
              <c:strCache>
                <c:ptCount val="1"/>
                <c:pt idx="0">
                  <c:v>b 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'SSI  Gustu'!$B$48:$L$48</c:f>
              <c:strCache>
                <c:ptCount val="9"/>
                <c:pt idx="0">
                  <c:v>cat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  <c:pt idx="8">
                  <c:v>target</c:v>
                </c:pt>
              </c:strCache>
            </c:strRef>
          </c:cat>
          <c:val>
            <c:numRef>
              <c:f>'SSI  Gustu'!$B$49:$L$49</c:f>
              <c:numCache>
                <c:formatCode>0%</c:formatCode>
                <c:ptCount val="11"/>
                <c:pt idx="0">
                  <c:v>0</c:v>
                </c:pt>
                <c:pt idx="1">
                  <c:v>5.0000000000000001E-3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</c:v>
                </c:pt>
                <c:pt idx="7">
                  <c:v>0</c:v>
                </c:pt>
                <c:pt idx="8">
                  <c:v>0.01</c:v>
                </c:pt>
              </c:numCache>
            </c:numRef>
          </c:val>
        </c:ser>
        <c:ser>
          <c:idx val="1"/>
          <c:order val="1"/>
          <c:tx>
            <c:strRef>
              <c:f>'SSI  Gustu'!$A$50</c:f>
              <c:strCache>
                <c:ptCount val="1"/>
                <c:pt idx="0">
                  <c:v>bt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'SSI  Gustu'!$B$48:$L$48</c:f>
              <c:strCache>
                <c:ptCount val="9"/>
                <c:pt idx="0">
                  <c:v>cat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  <c:pt idx="8">
                  <c:v>target</c:v>
                </c:pt>
              </c:strCache>
            </c:strRef>
          </c:cat>
          <c:val>
            <c:numRef>
              <c:f>'SSI  Gustu'!$B$50:$L$50</c:f>
              <c:numCache>
                <c:formatCode>0%</c:formatCode>
                <c:ptCount val="11"/>
                <c:pt idx="0" formatCode="0.00%">
                  <c:v>4.5400000000000003E-2</c:v>
                </c:pt>
                <c:pt idx="1">
                  <c:v>5.0000000000000001E-3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5.0000000000000001E-3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</c:numCache>
            </c:numRef>
          </c:val>
        </c:ser>
        <c:ser>
          <c:idx val="2"/>
          <c:order val="2"/>
          <c:tx>
            <c:strRef>
              <c:f>'SSI  Gustu'!$A$51</c:f>
              <c:strCache>
                <c:ptCount val="1"/>
                <c:pt idx="0">
                  <c:v>k</c:v>
                </c:pt>
              </c:strCache>
            </c:strRef>
          </c:tx>
          <c:cat>
            <c:strRef>
              <c:f>'SSI  Gustu'!$B$48:$L$48</c:f>
              <c:strCache>
                <c:ptCount val="9"/>
                <c:pt idx="0">
                  <c:v>cat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j</c:v>
                </c:pt>
                <c:pt idx="7">
                  <c:v>h</c:v>
                </c:pt>
                <c:pt idx="8">
                  <c:v>target</c:v>
                </c:pt>
              </c:strCache>
            </c:strRef>
          </c:cat>
          <c:val>
            <c:numRef>
              <c:f>'SSI  Gustu'!$B$51:$L$51</c:f>
              <c:numCache>
                <c:formatCode>0%</c:formatCode>
                <c:ptCount val="11"/>
                <c:pt idx="0">
                  <c:v>0</c:v>
                </c:pt>
                <c:pt idx="1">
                  <c:v>5.5E-2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0.15</c:v>
                </c:pt>
              </c:numCache>
            </c:numRef>
          </c:val>
        </c:ser>
        <c:shape val="cylinder"/>
        <c:axId val="37012992"/>
        <c:axId val="37014528"/>
        <c:axId val="0"/>
      </c:bar3DChart>
      <c:catAx>
        <c:axId val="370129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014528"/>
        <c:crosses val="autoZero"/>
        <c:auto val="1"/>
        <c:lblAlgn val="ctr"/>
        <c:lblOffset val="100"/>
      </c:catAx>
      <c:valAx>
        <c:axId val="37014528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012992"/>
        <c:crosses val="autoZero"/>
        <c:crossBetween val="between"/>
      </c:valAx>
    </c:plotArea>
    <c:legend>
      <c:legendPos val="r"/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 sz="1100"/>
            </a:pPr>
            <a:r>
              <a:rPr lang="en-US" sz="1100"/>
              <a:t>Prosentase Kepatuhan petugas dalam melakukan enam langkah</a:t>
            </a:r>
            <a:endParaRPr lang="id-ID" sz="1100"/>
          </a:p>
          <a:p>
            <a:pPr>
              <a:defRPr lang="id-ID" sz="1100"/>
            </a:pPr>
            <a:r>
              <a:rPr lang="en-US" sz="1100"/>
              <a:t> kebersihan tangan Critical areaTrimester I 2014</a:t>
            </a:r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0.11155730533683288"/>
          <c:y val="0.19480351414406533"/>
          <c:w val="0.80732160979877565"/>
          <c:h val="0.65482210557013765"/>
        </c:manualLayout>
      </c:layout>
      <c:bar3DChart>
        <c:barDir val="col"/>
        <c:grouping val="clustered"/>
        <c:ser>
          <c:idx val="0"/>
          <c:order val="0"/>
          <c:tx>
            <c:strRef>
              <c:f>'HH Per area'!$B$7</c:f>
              <c:strCache>
                <c:ptCount val="1"/>
                <c:pt idx="0">
                  <c:v>Jan</c:v>
                </c:pt>
              </c:strCache>
            </c:strRef>
          </c:tx>
          <c:dLbls>
            <c:dLbl>
              <c:idx val="1"/>
              <c:layout>
                <c:manualLayout>
                  <c:x val="-1.1111111111111089E-2"/>
                  <c:y val="0.20833333333333351"/>
                </c:manualLayout>
              </c:layout>
              <c:showVal val="1"/>
            </c:dLbl>
            <c:dLbl>
              <c:idx val="2"/>
              <c:layout>
                <c:manualLayout>
                  <c:x val="-6.6666666666666714E-3"/>
                  <c:y val="0.25"/>
                </c:manualLayout>
              </c:layout>
              <c:showVal val="1"/>
            </c:dLbl>
            <c:dLbl>
              <c:idx val="3"/>
              <c:layout>
                <c:manualLayout>
                  <c:x val="-1.7777777777777861E-2"/>
                  <c:y val="0.48611111111111122"/>
                </c:manualLayout>
              </c:layout>
              <c:showVal val="1"/>
            </c:dLbl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'HH Per area'!$A$8:$A$11</c:f>
              <c:strCache>
                <c:ptCount val="4"/>
                <c:pt idx="0">
                  <c:v>IMC</c:v>
                </c:pt>
                <c:pt idx="1">
                  <c:v>IGD</c:v>
                </c:pt>
                <c:pt idx="2">
                  <c:v>HD</c:v>
                </c:pt>
                <c:pt idx="3">
                  <c:v>ICU</c:v>
                </c:pt>
              </c:strCache>
            </c:strRef>
          </c:cat>
          <c:val>
            <c:numRef>
              <c:f>'HH Per area'!$B$8:$B$11</c:f>
              <c:numCache>
                <c:formatCode>0.00%</c:formatCode>
                <c:ptCount val="4"/>
                <c:pt idx="0">
                  <c:v>0</c:v>
                </c:pt>
                <c:pt idx="1">
                  <c:v>0.3</c:v>
                </c:pt>
                <c:pt idx="2">
                  <c:v>0.37</c:v>
                </c:pt>
                <c:pt idx="3">
                  <c:v>0.71870000000000001</c:v>
                </c:pt>
              </c:numCache>
            </c:numRef>
          </c:val>
        </c:ser>
        <c:ser>
          <c:idx val="1"/>
          <c:order val="1"/>
          <c:tx>
            <c:strRef>
              <c:f>'HH Per area'!$C$7</c:f>
              <c:strCache>
                <c:ptCount val="1"/>
                <c:pt idx="0">
                  <c:v>Feb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0.17129629629629675"/>
                </c:manualLayout>
              </c:layout>
              <c:showVal val="1"/>
            </c:dLbl>
            <c:dLbl>
              <c:idx val="1"/>
              <c:layout>
                <c:manualLayout>
                  <c:x val="6.6666666666666714E-3"/>
                  <c:y val="0.13425925925925927"/>
                </c:manualLayout>
              </c:layout>
              <c:showVal val="1"/>
            </c:dLbl>
            <c:dLbl>
              <c:idx val="2"/>
              <c:layout>
                <c:manualLayout>
                  <c:x val="2.0000000000000011E-2"/>
                  <c:y val="0.16666666666666666"/>
                </c:manualLayout>
              </c:layout>
              <c:showVal val="1"/>
            </c:dLbl>
            <c:dLbl>
              <c:idx val="3"/>
              <c:layout>
                <c:manualLayout>
                  <c:x val="2.2222222222222261E-3"/>
                  <c:y val="0.18055555555555555"/>
                </c:manualLayout>
              </c:layout>
              <c:showVal val="1"/>
            </c:dLbl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'HH Per area'!$A$8:$A$11</c:f>
              <c:strCache>
                <c:ptCount val="4"/>
                <c:pt idx="0">
                  <c:v>IMC</c:v>
                </c:pt>
                <c:pt idx="1">
                  <c:v>IGD</c:v>
                </c:pt>
                <c:pt idx="2">
                  <c:v>HD</c:v>
                </c:pt>
                <c:pt idx="3">
                  <c:v>ICU</c:v>
                </c:pt>
              </c:strCache>
            </c:strRef>
          </c:cat>
          <c:val>
            <c:numRef>
              <c:f>'HH Per area'!$C$8:$C$11</c:f>
              <c:numCache>
                <c:formatCode>0.00%</c:formatCode>
                <c:ptCount val="4"/>
                <c:pt idx="0">
                  <c:v>0.502</c:v>
                </c:pt>
                <c:pt idx="1">
                  <c:v>0.502</c:v>
                </c:pt>
                <c:pt idx="2">
                  <c:v>0.502</c:v>
                </c:pt>
                <c:pt idx="3">
                  <c:v>0.502</c:v>
                </c:pt>
              </c:numCache>
            </c:numRef>
          </c:val>
        </c:ser>
        <c:ser>
          <c:idx val="2"/>
          <c:order val="2"/>
          <c:tx>
            <c:strRef>
              <c:f>'HH Per area'!$D$7</c:f>
              <c:strCache>
                <c:ptCount val="1"/>
                <c:pt idx="0">
                  <c:v>Maret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'HH Per area'!$A$8:$A$11</c:f>
              <c:strCache>
                <c:ptCount val="4"/>
                <c:pt idx="0">
                  <c:v>IMC</c:v>
                </c:pt>
                <c:pt idx="1">
                  <c:v>IGD</c:v>
                </c:pt>
                <c:pt idx="2">
                  <c:v>HD</c:v>
                </c:pt>
                <c:pt idx="3">
                  <c:v>ICU</c:v>
                </c:pt>
              </c:strCache>
            </c:strRef>
          </c:cat>
          <c:val>
            <c:numRef>
              <c:f>'HH Per area'!$D$8:$D$11</c:f>
              <c:numCache>
                <c:formatCode>0%</c:formatCode>
                <c:ptCount val="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</c:ser>
        <c:ser>
          <c:idx val="3"/>
          <c:order val="3"/>
          <c:tx>
            <c:strRef>
              <c:f>'HH Per area'!$E$7</c:f>
              <c:strCache>
                <c:ptCount val="1"/>
                <c:pt idx="0">
                  <c:v>Standar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'HH Per area'!$A$8:$A$11</c:f>
              <c:strCache>
                <c:ptCount val="4"/>
                <c:pt idx="0">
                  <c:v>IMC</c:v>
                </c:pt>
                <c:pt idx="1">
                  <c:v>IGD</c:v>
                </c:pt>
                <c:pt idx="2">
                  <c:v>HD</c:v>
                </c:pt>
                <c:pt idx="3">
                  <c:v>ICU</c:v>
                </c:pt>
              </c:strCache>
            </c:strRef>
          </c:cat>
          <c:val>
            <c:numRef>
              <c:f>'HH Per area'!$E$8:$E$11</c:f>
              <c:numCache>
                <c:formatCode>0%</c:formatCode>
                <c:ptCount val="4"/>
                <c:pt idx="3">
                  <c:v>0.85</c:v>
                </c:pt>
              </c:numCache>
            </c:numRef>
          </c:val>
        </c:ser>
        <c:shape val="cylinder"/>
        <c:axId val="37101568"/>
        <c:axId val="37103104"/>
        <c:axId val="0"/>
      </c:bar3DChart>
      <c:catAx>
        <c:axId val="3710156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103104"/>
        <c:crosses val="autoZero"/>
        <c:auto val="1"/>
        <c:lblAlgn val="ctr"/>
        <c:lblOffset val="100"/>
      </c:catAx>
      <c:valAx>
        <c:axId val="37103104"/>
        <c:scaling>
          <c:orientation val="minMax"/>
        </c:scaling>
        <c:axPos val="l"/>
        <c:majorGridlines/>
        <c:numFmt formatCode="0.00%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101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59860017497926"/>
          <c:y val="1.537802566345876E-2"/>
          <c:w val="0.10778775153105873"/>
          <c:h val="0.33486876640420038"/>
        </c:manualLayout>
      </c:layout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 sz="1200"/>
            </a:pPr>
            <a:r>
              <a:rPr lang="id-ID" sz="1200" b="1" i="0" u="none" strike="noStrike" baseline="0"/>
              <a:t>Kepatuhan Petugas di IGD dalam melakukan Kebersihan Tangan   Bulan Agustus 2014 </a:t>
            </a:r>
            <a:endParaRPr lang="id-ID" sz="1200"/>
          </a:p>
        </c:rich>
      </c:tx>
      <c:layout/>
    </c:title>
    <c:view3D>
      <c:rAngAx val="1"/>
    </c:view3D>
    <c:plotArea>
      <c:layout>
        <c:manualLayout>
          <c:layoutTarget val="inner"/>
          <c:xMode val="edge"/>
          <c:yMode val="edge"/>
          <c:x val="9.1419072615923011E-2"/>
          <c:y val="0.22871536891221941"/>
          <c:w val="0.89004068241469925"/>
          <c:h val="0.62091025080198303"/>
        </c:manualLayout>
      </c:layout>
      <c:bar3DChart>
        <c:barDir val="col"/>
        <c:grouping val="clustered"/>
        <c:ser>
          <c:idx val="0"/>
          <c:order val="0"/>
          <c:tx>
            <c:strRef>
              <c:f>'HH Per Gustu'!$B$6</c:f>
              <c:strCache>
                <c:ptCount val="1"/>
                <c:pt idx="0">
                  <c:v>Realisasi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'HH Per Gustu'!$A$7:$A$10</c:f>
              <c:strCache>
                <c:ptCount val="4"/>
                <c:pt idx="1">
                  <c:v>Perawat</c:v>
                </c:pt>
                <c:pt idx="2">
                  <c:v>Dokter</c:v>
                </c:pt>
                <c:pt idx="3">
                  <c:v>POS</c:v>
                </c:pt>
              </c:strCache>
            </c:strRef>
          </c:cat>
          <c:val>
            <c:numRef>
              <c:f>'HH Per Gustu'!$B$7:$B$10</c:f>
              <c:numCache>
                <c:formatCode>0.00%</c:formatCode>
                <c:ptCount val="4"/>
                <c:pt idx="1">
                  <c:v>0</c:v>
                </c:pt>
                <c:pt idx="2">
                  <c:v>0.3</c:v>
                </c:pt>
                <c:pt idx="3">
                  <c:v>0.37</c:v>
                </c:pt>
              </c:numCache>
            </c:numRef>
          </c:val>
        </c:ser>
        <c:ser>
          <c:idx val="1"/>
          <c:order val="1"/>
          <c:tx>
            <c:strRef>
              <c:f>'HH Per Gustu'!$C$6</c:f>
              <c:strCache>
                <c:ptCount val="1"/>
                <c:pt idx="0">
                  <c:v>Standar</c:v>
                </c:pt>
              </c:strCache>
            </c:strRef>
          </c:tx>
          <c:dLbls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</c:dLbls>
          <c:cat>
            <c:strRef>
              <c:f>'HH Per Gustu'!$A$7:$A$10</c:f>
              <c:strCache>
                <c:ptCount val="4"/>
                <c:pt idx="1">
                  <c:v>Perawat</c:v>
                </c:pt>
                <c:pt idx="2">
                  <c:v>Dokter</c:v>
                </c:pt>
                <c:pt idx="3">
                  <c:v>POS</c:v>
                </c:pt>
              </c:strCache>
            </c:strRef>
          </c:cat>
          <c:val>
            <c:numRef>
              <c:f>'HH Per Gustu'!$C$7:$C$10</c:f>
              <c:numCache>
                <c:formatCode>General</c:formatCode>
                <c:ptCount val="4"/>
                <c:pt idx="3" formatCode="0%">
                  <c:v>0.85</c:v>
                </c:pt>
              </c:numCache>
            </c:numRef>
          </c:val>
        </c:ser>
        <c:shape val="box"/>
        <c:axId val="37170560"/>
        <c:axId val="37184640"/>
        <c:axId val="0"/>
      </c:bar3DChart>
      <c:catAx>
        <c:axId val="371705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184640"/>
        <c:crosses val="autoZero"/>
        <c:auto val="1"/>
        <c:lblAlgn val="ctr"/>
        <c:lblOffset val="100"/>
      </c:catAx>
      <c:valAx>
        <c:axId val="371846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37170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12642169728769"/>
          <c:y val="0.10216243802857997"/>
          <c:w val="0.14354024496937906"/>
          <c:h val="0.16743438320210008"/>
        </c:manualLayout>
      </c:layout>
      <c:txPr>
        <a:bodyPr/>
        <a:lstStyle/>
        <a:p>
          <a:pPr>
            <a:defRPr lang="id-ID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28575</xdr:rowOff>
    </xdr:from>
    <xdr:to>
      <xdr:col>1</xdr:col>
      <xdr:colOff>581025</xdr:colOff>
      <xdr:row>3</xdr:row>
      <xdr:rowOff>180975</xdr:rowOff>
    </xdr:to>
    <xdr:pic>
      <xdr:nvPicPr>
        <xdr:cNvPr id="4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66700" y="2857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247650</xdr:rowOff>
    </xdr:from>
    <xdr:to>
      <xdr:col>13</xdr:col>
      <xdr:colOff>0</xdr:colOff>
      <xdr:row>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47</xdr:row>
      <xdr:rowOff>38100</xdr:rowOff>
    </xdr:from>
    <xdr:to>
      <xdr:col>13</xdr:col>
      <xdr:colOff>190500</xdr:colOff>
      <xdr:row>58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</xdr:row>
      <xdr:rowOff>28575</xdr:rowOff>
    </xdr:from>
    <xdr:to>
      <xdr:col>1</xdr:col>
      <xdr:colOff>581025</xdr:colOff>
      <xdr:row>4</xdr:row>
      <xdr:rowOff>180975</xdr:rowOff>
    </xdr:to>
    <xdr:pic>
      <xdr:nvPicPr>
        <xdr:cNvPr id="4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grayscl/>
        </a:blip>
        <a:srcRect/>
        <a:stretch>
          <a:fillRect/>
        </a:stretch>
      </xdr:blipFill>
      <xdr:spPr bwMode="auto">
        <a:xfrm>
          <a:off x="266700" y="219075"/>
          <a:ext cx="6667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17</xdr:col>
      <xdr:colOff>38100</xdr:colOff>
      <xdr:row>53</xdr:row>
      <xdr:rowOff>95250</xdr:rowOff>
    </xdr:from>
    <xdr:to>
      <xdr:col>29</xdr:col>
      <xdr:colOff>285750</xdr:colOff>
      <xdr:row>67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4</xdr:row>
      <xdr:rowOff>28575</xdr:rowOff>
    </xdr:from>
    <xdr:to>
      <xdr:col>13</xdr:col>
      <xdr:colOff>371475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14</xdr:row>
      <xdr:rowOff>180975</xdr:rowOff>
    </xdr:from>
    <xdr:to>
      <xdr:col>8</xdr:col>
      <xdr:colOff>381000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276225</xdr:colOff>
      <xdr:row>3</xdr:row>
      <xdr:rowOff>257175</xdr:rowOff>
    </xdr:from>
    <xdr:to>
      <xdr:col>27</xdr:col>
      <xdr:colOff>581025</xdr:colOff>
      <xdr:row>15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43</xdr:row>
      <xdr:rowOff>142875</xdr:rowOff>
    </xdr:from>
    <xdr:to>
      <xdr:col>23</xdr:col>
      <xdr:colOff>66675</xdr:colOff>
      <xdr:row>54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</xdr:row>
      <xdr:rowOff>28575</xdr:rowOff>
    </xdr:from>
    <xdr:to>
      <xdr:col>1</xdr:col>
      <xdr:colOff>581025</xdr:colOff>
      <xdr:row>4</xdr:row>
      <xdr:rowOff>180975</xdr:rowOff>
    </xdr:to>
    <xdr:pic>
      <xdr:nvPicPr>
        <xdr:cNvPr id="4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grayscl/>
        </a:blip>
        <a:srcRect/>
        <a:stretch>
          <a:fillRect/>
        </a:stretch>
      </xdr:blipFill>
      <xdr:spPr bwMode="auto">
        <a:xfrm>
          <a:off x="266700" y="219075"/>
          <a:ext cx="6667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514349</xdr:colOff>
      <xdr:row>53</xdr:row>
      <xdr:rowOff>9525</xdr:rowOff>
    </xdr:from>
    <xdr:to>
      <xdr:col>13</xdr:col>
      <xdr:colOff>19050</xdr:colOff>
      <xdr:row>67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</xdr:row>
      <xdr:rowOff>28575</xdr:rowOff>
    </xdr:from>
    <xdr:to>
      <xdr:col>1</xdr:col>
      <xdr:colOff>581025</xdr:colOff>
      <xdr:row>4</xdr:row>
      <xdr:rowOff>180975</xdr:rowOff>
    </xdr:to>
    <xdr:pic>
      <xdr:nvPicPr>
        <xdr:cNvPr id="3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grayscl/>
        </a:blip>
        <a:srcRect/>
        <a:stretch>
          <a:fillRect/>
        </a:stretch>
      </xdr:blipFill>
      <xdr:spPr bwMode="auto">
        <a:xfrm>
          <a:off x="266700" y="219075"/>
          <a:ext cx="666750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6</xdr:row>
      <xdr:rowOff>28575</xdr:rowOff>
    </xdr:from>
    <xdr:to>
      <xdr:col>14</xdr:col>
      <xdr:colOff>390525</xdr:colOff>
      <xdr:row>20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171450</xdr:rowOff>
    </xdr:from>
    <xdr:to>
      <xdr:col>10</xdr:col>
      <xdr:colOff>466725</xdr:colOff>
      <xdr:row>19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0</xdr:rowOff>
    </xdr:from>
    <xdr:to>
      <xdr:col>15</xdr:col>
      <xdr:colOff>285750</xdr:colOff>
      <xdr:row>18</xdr:row>
      <xdr:rowOff>228600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2</xdr:row>
      <xdr:rowOff>247650</xdr:rowOff>
    </xdr:from>
    <xdr:to>
      <xdr:col>11</xdr:col>
      <xdr:colOff>419100</xdr:colOff>
      <xdr:row>15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C43"/>
  <sheetViews>
    <sheetView topLeftCell="A4" workbookViewId="0">
      <selection activeCell="E13" sqref="E13"/>
    </sheetView>
  </sheetViews>
  <sheetFormatPr defaultRowHeight="15"/>
  <cols>
    <col min="1" max="1" width="5.28515625" customWidth="1"/>
    <col min="2" max="2" width="15.28515625" customWidth="1"/>
    <col min="3" max="29" width="5.28515625" customWidth="1"/>
  </cols>
  <sheetData>
    <row r="2" spans="1:29">
      <c r="A2" s="1"/>
      <c r="D2" s="2" t="s">
        <v>37</v>
      </c>
      <c r="L2" s="19"/>
      <c r="M2" s="19"/>
      <c r="N2" s="19"/>
      <c r="O2" s="19"/>
      <c r="P2" s="19"/>
      <c r="Q2" s="19"/>
      <c r="R2" s="19"/>
      <c r="S2" s="19"/>
      <c r="T2" s="19"/>
    </row>
    <row r="3" spans="1:29">
      <c r="A3" s="1"/>
      <c r="D3" s="2" t="s">
        <v>38</v>
      </c>
      <c r="L3" s="19"/>
      <c r="M3" s="19"/>
      <c r="N3" s="19"/>
      <c r="O3" s="19"/>
      <c r="P3" s="19"/>
      <c r="Q3" s="19"/>
      <c r="R3" s="19"/>
      <c r="S3" s="19"/>
      <c r="T3" s="19"/>
    </row>
    <row r="4" spans="1:29">
      <c r="A4" s="1"/>
      <c r="D4" s="2"/>
      <c r="L4" s="19"/>
      <c r="M4" s="19"/>
      <c r="N4" s="19"/>
      <c r="O4" s="19"/>
      <c r="P4" s="19"/>
      <c r="Q4" s="19"/>
      <c r="R4" s="19"/>
      <c r="S4" s="19"/>
      <c r="T4" s="19"/>
    </row>
    <row r="5" spans="1:29">
      <c r="A5" s="1"/>
      <c r="B5" t="s">
        <v>39</v>
      </c>
      <c r="L5" s="19"/>
      <c r="M5" s="19"/>
      <c r="N5" s="19"/>
      <c r="O5" s="19"/>
      <c r="P5" s="19"/>
      <c r="Q5" s="19"/>
      <c r="R5" s="19"/>
      <c r="S5" s="19"/>
      <c r="T5" s="19"/>
    </row>
    <row r="6" spans="1:29" ht="15.75" thickBot="1">
      <c r="A6" s="1"/>
      <c r="B6" t="s">
        <v>40</v>
      </c>
      <c r="L6" s="19"/>
      <c r="M6" s="19"/>
      <c r="N6" s="19"/>
      <c r="O6" s="19"/>
      <c r="P6" s="19"/>
      <c r="Q6" s="19"/>
      <c r="R6" s="19"/>
      <c r="S6" s="19"/>
      <c r="T6" s="19"/>
    </row>
    <row r="7" spans="1:29" ht="15.75" thickBot="1">
      <c r="A7" s="3"/>
      <c r="B7" s="34"/>
      <c r="C7" s="4"/>
      <c r="D7" s="5"/>
      <c r="E7" s="5"/>
      <c r="F7" s="6" t="s">
        <v>0</v>
      </c>
      <c r="G7" s="5"/>
      <c r="H7" s="5"/>
      <c r="I7" s="5"/>
      <c r="J7" s="5"/>
      <c r="K7" s="5"/>
      <c r="L7" s="35"/>
      <c r="M7" s="35"/>
      <c r="N7" s="35"/>
      <c r="O7" s="35"/>
      <c r="P7" s="35"/>
      <c r="Q7" s="35"/>
      <c r="R7" s="35"/>
      <c r="S7" s="35"/>
      <c r="T7" s="35"/>
      <c r="U7" s="5"/>
      <c r="V7" s="5"/>
      <c r="W7" s="5"/>
      <c r="X7" s="5"/>
      <c r="Y7" s="5"/>
      <c r="Z7" s="5"/>
      <c r="AA7" s="5"/>
      <c r="AB7" s="5"/>
      <c r="AC7" s="7"/>
    </row>
    <row r="8" spans="1:29" ht="15.75" thickBot="1">
      <c r="A8" s="8" t="s">
        <v>1</v>
      </c>
      <c r="B8" s="9" t="s">
        <v>2</v>
      </c>
      <c r="C8" s="36" t="s">
        <v>3</v>
      </c>
      <c r="D8" s="36"/>
      <c r="E8" s="37"/>
      <c r="F8" s="38" t="s">
        <v>4</v>
      </c>
      <c r="G8" s="36"/>
      <c r="H8" s="37"/>
      <c r="I8" s="38" t="s">
        <v>5</v>
      </c>
      <c r="J8" s="36"/>
      <c r="K8" s="36"/>
      <c r="L8" s="39" t="s">
        <v>41</v>
      </c>
      <c r="M8" s="35"/>
      <c r="N8" s="35"/>
      <c r="O8" s="35"/>
      <c r="P8" s="35"/>
      <c r="Q8" s="35"/>
      <c r="R8" s="35"/>
      <c r="S8" s="35"/>
      <c r="T8" s="40"/>
      <c r="U8" s="36" t="s">
        <v>42</v>
      </c>
      <c r="W8" s="36"/>
      <c r="X8" s="4" t="s">
        <v>43</v>
      </c>
      <c r="Y8" s="5"/>
      <c r="Z8" s="7"/>
      <c r="AA8" s="4"/>
      <c r="AB8" s="5" t="s">
        <v>44</v>
      </c>
      <c r="AC8" s="7"/>
    </row>
    <row r="9" spans="1:29" ht="15.75" thickBot="1">
      <c r="A9" s="10"/>
      <c r="B9" s="11"/>
      <c r="C9" s="12" t="s">
        <v>6</v>
      </c>
      <c r="D9" s="13" t="s">
        <v>7</v>
      </c>
      <c r="E9" s="14" t="s">
        <v>8</v>
      </c>
      <c r="F9" s="14" t="s">
        <v>6</v>
      </c>
      <c r="G9" s="14" t="s">
        <v>9</v>
      </c>
      <c r="H9" s="14" t="s">
        <v>8</v>
      </c>
      <c r="I9" s="14" t="s">
        <v>6</v>
      </c>
      <c r="J9" s="14" t="s">
        <v>45</v>
      </c>
      <c r="K9" s="15" t="s">
        <v>8</v>
      </c>
      <c r="L9" s="39" t="s">
        <v>46</v>
      </c>
      <c r="M9" s="35"/>
      <c r="N9" s="40"/>
      <c r="O9" s="41"/>
      <c r="P9" s="42" t="s">
        <v>47</v>
      </c>
      <c r="Q9" s="43"/>
      <c r="R9" s="39"/>
      <c r="S9" s="35" t="s">
        <v>48</v>
      </c>
      <c r="T9" s="40"/>
      <c r="U9" s="44" t="s">
        <v>6</v>
      </c>
      <c r="V9" s="13" t="s">
        <v>10</v>
      </c>
      <c r="W9" s="44" t="s">
        <v>8</v>
      </c>
      <c r="X9" s="44" t="s">
        <v>6</v>
      </c>
      <c r="Y9" s="13" t="s">
        <v>11</v>
      </c>
      <c r="Z9" s="44" t="s">
        <v>8</v>
      </c>
      <c r="AA9" s="44" t="s">
        <v>6</v>
      </c>
      <c r="AB9" s="13" t="s">
        <v>12</v>
      </c>
      <c r="AC9" s="44" t="s">
        <v>112</v>
      </c>
    </row>
    <row r="10" spans="1:29" ht="15.75" thickBot="1">
      <c r="A10" s="16"/>
      <c r="B10" s="11"/>
      <c r="C10" s="17"/>
      <c r="D10" s="18"/>
      <c r="E10" s="18"/>
      <c r="F10" s="18"/>
      <c r="G10" s="18" t="s">
        <v>13</v>
      </c>
      <c r="H10" s="18"/>
      <c r="I10" s="18"/>
      <c r="J10" s="18" t="s">
        <v>49</v>
      </c>
      <c r="K10" s="18"/>
      <c r="L10" s="45" t="s">
        <v>6</v>
      </c>
      <c r="M10" s="46" t="s">
        <v>50</v>
      </c>
      <c r="N10" s="46" t="s">
        <v>51</v>
      </c>
      <c r="O10" s="47" t="s">
        <v>6</v>
      </c>
      <c r="P10" s="48" t="s">
        <v>50</v>
      </c>
      <c r="Q10" s="49" t="s">
        <v>51</v>
      </c>
      <c r="R10" s="31" t="s">
        <v>6</v>
      </c>
      <c r="S10" s="32" t="s">
        <v>50</v>
      </c>
      <c r="T10" s="33" t="s">
        <v>51</v>
      </c>
      <c r="U10" s="18"/>
      <c r="V10" s="50"/>
      <c r="W10" s="18"/>
      <c r="X10" s="18"/>
      <c r="Y10" s="50"/>
      <c r="Z10" s="18"/>
      <c r="AA10" s="18"/>
      <c r="AB10" s="50" t="s">
        <v>14</v>
      </c>
      <c r="AC10" s="18"/>
    </row>
    <row r="11" spans="1:29">
      <c r="A11" s="20">
        <v>1</v>
      </c>
      <c r="B11" s="21" t="s">
        <v>15</v>
      </c>
      <c r="C11" s="22">
        <v>0</v>
      </c>
      <c r="D11" s="23">
        <v>0</v>
      </c>
      <c r="E11" s="23">
        <v>0</v>
      </c>
      <c r="F11" s="23">
        <v>408</v>
      </c>
      <c r="G11" s="23">
        <v>0</v>
      </c>
      <c r="H11" s="23">
        <v>0</v>
      </c>
      <c r="I11" s="23">
        <v>144</v>
      </c>
      <c r="J11" s="23">
        <v>0</v>
      </c>
      <c r="K11" s="23">
        <v>0</v>
      </c>
      <c r="L11" s="23">
        <v>10</v>
      </c>
      <c r="M11" s="51">
        <v>0</v>
      </c>
      <c r="N11" s="51">
        <v>0</v>
      </c>
      <c r="O11" s="52">
        <v>12</v>
      </c>
      <c r="P11" s="23">
        <v>0</v>
      </c>
      <c r="Q11" s="53">
        <v>0</v>
      </c>
      <c r="R11" s="51">
        <v>13</v>
      </c>
      <c r="S11" s="51">
        <v>0</v>
      </c>
      <c r="T11" s="51">
        <v>0</v>
      </c>
      <c r="U11" s="23">
        <v>27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27</v>
      </c>
      <c r="AB11" s="23">
        <v>0</v>
      </c>
      <c r="AC11" s="24">
        <v>0</v>
      </c>
    </row>
    <row r="12" spans="1:29">
      <c r="A12" s="25">
        <v>2</v>
      </c>
      <c r="B12" s="26" t="s">
        <v>16</v>
      </c>
      <c r="C12" s="27">
        <v>0</v>
      </c>
      <c r="D12" s="28">
        <v>0</v>
      </c>
      <c r="E12" s="28">
        <v>0</v>
      </c>
      <c r="F12" s="28">
        <v>291</v>
      </c>
      <c r="G12" s="28">
        <v>0</v>
      </c>
      <c r="H12" s="28">
        <v>0</v>
      </c>
      <c r="I12" s="28">
        <v>4</v>
      </c>
      <c r="J12" s="28">
        <v>0</v>
      </c>
      <c r="K12" s="28">
        <v>0</v>
      </c>
      <c r="L12" s="28">
        <v>0</v>
      </c>
      <c r="M12" s="54">
        <v>0</v>
      </c>
      <c r="N12" s="54">
        <v>0</v>
      </c>
      <c r="O12" s="55">
        <v>1</v>
      </c>
      <c r="P12" s="28">
        <v>0</v>
      </c>
      <c r="Q12" s="56">
        <v>0</v>
      </c>
      <c r="R12" s="54">
        <v>3</v>
      </c>
      <c r="S12" s="54">
        <v>0</v>
      </c>
      <c r="T12" s="54">
        <v>0</v>
      </c>
      <c r="U12" s="28">
        <v>4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4</v>
      </c>
      <c r="AB12" s="28">
        <v>0</v>
      </c>
      <c r="AC12" s="29">
        <v>0</v>
      </c>
    </row>
    <row r="13" spans="1:29">
      <c r="A13" s="25">
        <v>3</v>
      </c>
      <c r="B13" s="26" t="s">
        <v>17</v>
      </c>
      <c r="C13" s="27">
        <v>0</v>
      </c>
      <c r="D13" s="28">
        <v>0</v>
      </c>
      <c r="E13" s="28">
        <v>0</v>
      </c>
      <c r="F13" s="28">
        <v>424</v>
      </c>
      <c r="G13" s="28">
        <v>1</v>
      </c>
      <c r="H13" s="170" t="s">
        <v>113</v>
      </c>
      <c r="I13" s="28">
        <v>110</v>
      </c>
      <c r="J13" s="28">
        <v>0</v>
      </c>
      <c r="K13" s="28">
        <v>0</v>
      </c>
      <c r="L13" s="28">
        <v>4</v>
      </c>
      <c r="M13" s="54">
        <v>0</v>
      </c>
      <c r="N13" s="54">
        <v>0</v>
      </c>
      <c r="O13" s="57">
        <v>7</v>
      </c>
      <c r="P13" s="28">
        <v>0</v>
      </c>
      <c r="Q13" s="56">
        <v>0</v>
      </c>
      <c r="R13" s="54">
        <v>11</v>
      </c>
      <c r="S13" s="54">
        <v>0</v>
      </c>
      <c r="T13" s="54">
        <v>0</v>
      </c>
      <c r="U13" s="28">
        <v>70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70</v>
      </c>
      <c r="AB13" s="28">
        <v>0</v>
      </c>
      <c r="AC13" s="29">
        <v>0</v>
      </c>
    </row>
    <row r="14" spans="1:29">
      <c r="A14" s="25">
        <v>4</v>
      </c>
      <c r="B14" s="26" t="s">
        <v>18</v>
      </c>
      <c r="C14" s="27">
        <v>0</v>
      </c>
      <c r="D14" s="28">
        <v>0</v>
      </c>
      <c r="E14" s="28">
        <v>0</v>
      </c>
      <c r="F14" s="28">
        <v>492</v>
      </c>
      <c r="G14" s="28">
        <v>0</v>
      </c>
      <c r="H14" s="28">
        <v>0</v>
      </c>
      <c r="I14" s="28">
        <v>148</v>
      </c>
      <c r="J14" s="28">
        <v>0</v>
      </c>
      <c r="K14" s="28">
        <v>0</v>
      </c>
      <c r="L14" s="28">
        <v>13</v>
      </c>
      <c r="M14" s="54">
        <v>0</v>
      </c>
      <c r="N14" s="54">
        <v>0</v>
      </c>
      <c r="O14" s="57">
        <v>19</v>
      </c>
      <c r="P14" s="28">
        <v>0</v>
      </c>
      <c r="Q14" s="56">
        <v>0</v>
      </c>
      <c r="R14" s="54">
        <v>22</v>
      </c>
      <c r="S14" s="54">
        <v>0</v>
      </c>
      <c r="T14" s="54">
        <v>0</v>
      </c>
      <c r="U14" s="28">
        <v>7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7</v>
      </c>
      <c r="AB14" s="28">
        <v>0</v>
      </c>
      <c r="AC14" s="29">
        <v>0</v>
      </c>
    </row>
    <row r="15" spans="1:29">
      <c r="A15" s="25">
        <v>5</v>
      </c>
      <c r="B15" s="26" t="s">
        <v>19</v>
      </c>
      <c r="C15" s="27">
        <v>0</v>
      </c>
      <c r="D15" s="28">
        <v>0</v>
      </c>
      <c r="E15" s="28">
        <v>0</v>
      </c>
      <c r="F15" s="28">
        <v>473</v>
      </c>
      <c r="G15" s="28">
        <v>0</v>
      </c>
      <c r="H15" s="28">
        <v>0</v>
      </c>
      <c r="I15" s="28">
        <v>84</v>
      </c>
      <c r="J15" s="28">
        <v>0</v>
      </c>
      <c r="K15" s="28">
        <v>0</v>
      </c>
      <c r="L15" s="28">
        <v>1</v>
      </c>
      <c r="M15" s="54">
        <v>0</v>
      </c>
      <c r="N15" s="54">
        <v>0</v>
      </c>
      <c r="O15" s="57">
        <v>3</v>
      </c>
      <c r="P15" s="28">
        <v>0</v>
      </c>
      <c r="Q15" s="56">
        <v>0</v>
      </c>
      <c r="R15" s="54">
        <v>3</v>
      </c>
      <c r="S15" s="54">
        <v>0</v>
      </c>
      <c r="T15" s="54">
        <v>0</v>
      </c>
      <c r="U15" s="28">
        <v>80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80</v>
      </c>
      <c r="AB15" s="28">
        <v>0</v>
      </c>
      <c r="AC15" s="29">
        <v>0</v>
      </c>
    </row>
    <row r="16" spans="1:29">
      <c r="A16" s="25">
        <v>6</v>
      </c>
      <c r="B16" s="26" t="s">
        <v>20</v>
      </c>
      <c r="C16" s="27">
        <v>0</v>
      </c>
      <c r="D16" s="28">
        <v>0</v>
      </c>
      <c r="E16" s="28">
        <v>0</v>
      </c>
      <c r="F16" s="28">
        <v>379</v>
      </c>
      <c r="G16" s="28">
        <v>0</v>
      </c>
      <c r="H16" s="28">
        <v>0</v>
      </c>
      <c r="I16" s="28">
        <v>58</v>
      </c>
      <c r="J16" s="28">
        <v>0</v>
      </c>
      <c r="K16" s="28">
        <v>0</v>
      </c>
      <c r="L16" s="28">
        <v>1</v>
      </c>
      <c r="M16" s="54">
        <v>0</v>
      </c>
      <c r="N16" s="54">
        <v>0</v>
      </c>
      <c r="O16" s="57">
        <v>3</v>
      </c>
      <c r="P16" s="28">
        <v>0</v>
      </c>
      <c r="Q16" s="56">
        <v>0</v>
      </c>
      <c r="R16" s="54">
        <v>3</v>
      </c>
      <c r="S16" s="54">
        <v>0</v>
      </c>
      <c r="T16" s="54">
        <v>0</v>
      </c>
      <c r="U16" s="28">
        <v>40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40</v>
      </c>
      <c r="AB16" s="28">
        <v>0</v>
      </c>
      <c r="AC16" s="29">
        <v>0</v>
      </c>
    </row>
    <row r="17" spans="1:29">
      <c r="A17" s="25">
        <v>7</v>
      </c>
      <c r="B17" s="26" t="s">
        <v>21</v>
      </c>
      <c r="C17" s="27">
        <v>0</v>
      </c>
      <c r="D17" s="28">
        <v>0</v>
      </c>
      <c r="E17" s="28">
        <v>0</v>
      </c>
      <c r="F17" s="28">
        <v>267</v>
      </c>
      <c r="G17" s="28">
        <v>0</v>
      </c>
      <c r="H17" s="28">
        <v>0</v>
      </c>
      <c r="I17" s="28">
        <v>81</v>
      </c>
      <c r="J17" s="28">
        <v>0</v>
      </c>
      <c r="K17" s="28">
        <v>0</v>
      </c>
      <c r="L17" s="28">
        <v>10</v>
      </c>
      <c r="M17" s="54">
        <v>0</v>
      </c>
      <c r="N17" s="54">
        <v>0</v>
      </c>
      <c r="O17" s="57">
        <v>12</v>
      </c>
      <c r="P17" s="28">
        <v>0</v>
      </c>
      <c r="Q17" s="56">
        <v>0</v>
      </c>
      <c r="R17" s="54">
        <v>4</v>
      </c>
      <c r="S17" s="54">
        <v>0</v>
      </c>
      <c r="T17" s="54">
        <v>0</v>
      </c>
      <c r="U17" s="28">
        <v>18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18</v>
      </c>
      <c r="AB17" s="28">
        <v>0</v>
      </c>
      <c r="AC17" s="29">
        <v>0</v>
      </c>
    </row>
    <row r="18" spans="1:29">
      <c r="A18" s="25">
        <v>8</v>
      </c>
      <c r="B18" s="26" t="s">
        <v>22</v>
      </c>
      <c r="C18" s="27">
        <v>0</v>
      </c>
      <c r="D18" s="28">
        <v>0</v>
      </c>
      <c r="E18" s="28">
        <v>0</v>
      </c>
      <c r="F18" s="28">
        <v>276</v>
      </c>
      <c r="G18" s="28">
        <v>0</v>
      </c>
      <c r="H18" s="28">
        <v>0</v>
      </c>
      <c r="I18" s="28">
        <v>170</v>
      </c>
      <c r="J18" s="28">
        <v>0</v>
      </c>
      <c r="K18" s="28">
        <v>0</v>
      </c>
      <c r="L18" s="28">
        <v>0</v>
      </c>
      <c r="M18" s="54">
        <v>0</v>
      </c>
      <c r="N18" s="54">
        <v>0</v>
      </c>
      <c r="O18" s="57">
        <v>1</v>
      </c>
      <c r="P18" s="28">
        <v>0</v>
      </c>
      <c r="Q18" s="56">
        <v>0</v>
      </c>
      <c r="R18" s="54">
        <v>0</v>
      </c>
      <c r="S18" s="54">
        <v>0</v>
      </c>
      <c r="T18" s="54">
        <v>0</v>
      </c>
      <c r="U18" s="28">
        <v>148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148</v>
      </c>
      <c r="AB18" s="28">
        <v>0</v>
      </c>
      <c r="AC18" s="29">
        <v>0</v>
      </c>
    </row>
    <row r="19" spans="1:29">
      <c r="A19" s="25">
        <v>9</v>
      </c>
      <c r="B19" s="26" t="s">
        <v>23</v>
      </c>
      <c r="C19" s="27">
        <v>0</v>
      </c>
      <c r="D19" s="28">
        <v>0</v>
      </c>
      <c r="E19" s="28">
        <v>0</v>
      </c>
      <c r="F19" s="28">
        <v>417</v>
      </c>
      <c r="G19" s="28">
        <v>2</v>
      </c>
      <c r="H19" s="170" t="s">
        <v>114</v>
      </c>
      <c r="I19" s="28">
        <v>214</v>
      </c>
      <c r="J19" s="28">
        <v>0</v>
      </c>
      <c r="K19" s="28">
        <v>0</v>
      </c>
      <c r="L19" s="28">
        <v>2</v>
      </c>
      <c r="M19" s="54">
        <v>0</v>
      </c>
      <c r="N19" s="54">
        <v>0</v>
      </c>
      <c r="O19" s="57">
        <v>0</v>
      </c>
      <c r="P19" s="28">
        <v>0</v>
      </c>
      <c r="Q19" s="56">
        <v>0</v>
      </c>
      <c r="R19" s="54">
        <v>0</v>
      </c>
      <c r="S19" s="54">
        <v>0</v>
      </c>
      <c r="T19" s="54">
        <v>0</v>
      </c>
      <c r="U19" s="28">
        <v>110</v>
      </c>
      <c r="V19" s="28">
        <v>0</v>
      </c>
      <c r="W19" s="28">
        <v>0</v>
      </c>
      <c r="X19" s="28">
        <v>26</v>
      </c>
      <c r="Y19" s="28">
        <v>0</v>
      </c>
      <c r="Z19" s="28">
        <v>0</v>
      </c>
      <c r="AA19" s="28">
        <v>110</v>
      </c>
      <c r="AB19" s="28">
        <v>0</v>
      </c>
      <c r="AC19" s="29">
        <v>0</v>
      </c>
    </row>
    <row r="20" spans="1:29">
      <c r="A20" s="25">
        <v>10</v>
      </c>
      <c r="B20" s="26" t="s">
        <v>24</v>
      </c>
      <c r="C20" s="27">
        <v>0</v>
      </c>
      <c r="D20" s="28">
        <v>0</v>
      </c>
      <c r="E20" s="28">
        <v>0</v>
      </c>
      <c r="F20" s="28">
        <v>199</v>
      </c>
      <c r="G20" s="28">
        <v>1</v>
      </c>
      <c r="H20" s="170" t="s">
        <v>115</v>
      </c>
      <c r="I20" s="28">
        <v>195</v>
      </c>
      <c r="J20" s="28">
        <v>0</v>
      </c>
      <c r="K20" s="28">
        <v>0</v>
      </c>
      <c r="L20" s="28">
        <v>1</v>
      </c>
      <c r="M20" s="54">
        <v>0</v>
      </c>
      <c r="N20" s="54">
        <v>0</v>
      </c>
      <c r="O20" s="57">
        <v>0</v>
      </c>
      <c r="P20" s="28">
        <v>0</v>
      </c>
      <c r="Q20" s="56">
        <v>0</v>
      </c>
      <c r="R20" s="54">
        <v>1</v>
      </c>
      <c r="S20" s="54">
        <v>0</v>
      </c>
      <c r="T20" s="54">
        <v>0</v>
      </c>
      <c r="U20" s="28">
        <v>194</v>
      </c>
      <c r="V20" s="28">
        <v>1</v>
      </c>
      <c r="W20" s="170" t="s">
        <v>116</v>
      </c>
      <c r="X20" s="28">
        <v>0</v>
      </c>
      <c r="Y20" s="28">
        <v>0</v>
      </c>
      <c r="Z20" s="28">
        <v>0</v>
      </c>
      <c r="AA20" s="28">
        <v>194</v>
      </c>
      <c r="AB20" s="28">
        <v>0</v>
      </c>
      <c r="AC20" s="29">
        <v>0</v>
      </c>
    </row>
    <row r="21" spans="1:29">
      <c r="A21" s="25">
        <v>11</v>
      </c>
      <c r="B21" s="26" t="s">
        <v>25</v>
      </c>
      <c r="C21" s="27">
        <v>0</v>
      </c>
      <c r="D21" s="28">
        <v>0</v>
      </c>
      <c r="E21" s="28">
        <v>0</v>
      </c>
      <c r="F21" s="28">
        <v>262</v>
      </c>
      <c r="G21" s="28">
        <v>3</v>
      </c>
      <c r="H21" s="170" t="s">
        <v>117</v>
      </c>
      <c r="I21" s="28">
        <v>259</v>
      </c>
      <c r="J21" s="28">
        <v>0</v>
      </c>
      <c r="K21" s="28">
        <v>0</v>
      </c>
      <c r="L21" s="28">
        <v>3</v>
      </c>
      <c r="M21" s="54">
        <v>0</v>
      </c>
      <c r="N21" s="54">
        <v>0</v>
      </c>
      <c r="O21" s="57">
        <v>1</v>
      </c>
      <c r="P21" s="28">
        <v>0</v>
      </c>
      <c r="Q21" s="56">
        <v>0</v>
      </c>
      <c r="R21" s="54">
        <v>9</v>
      </c>
      <c r="S21" s="54">
        <v>0</v>
      </c>
      <c r="T21" s="54">
        <v>0</v>
      </c>
      <c r="U21" s="28">
        <v>214</v>
      </c>
      <c r="V21" s="28">
        <v>0</v>
      </c>
      <c r="W21" s="28">
        <v>0</v>
      </c>
      <c r="X21" s="28">
        <v>117</v>
      </c>
      <c r="Y21" s="28">
        <v>0</v>
      </c>
      <c r="Z21" s="28">
        <v>0</v>
      </c>
      <c r="AA21" s="28">
        <v>214</v>
      </c>
      <c r="AB21" s="28">
        <v>1</v>
      </c>
      <c r="AC21" s="171" t="s">
        <v>118</v>
      </c>
    </row>
    <row r="22" spans="1:29">
      <c r="A22" s="25">
        <v>12</v>
      </c>
      <c r="B22" s="30" t="s">
        <v>26</v>
      </c>
      <c r="C22" s="27">
        <v>0</v>
      </c>
      <c r="D22" s="28">
        <v>0</v>
      </c>
      <c r="E22" s="28">
        <v>0</v>
      </c>
      <c r="F22" s="28">
        <v>111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54">
        <v>0</v>
      </c>
      <c r="N22" s="54">
        <v>0</v>
      </c>
      <c r="O22" s="57">
        <v>3</v>
      </c>
      <c r="P22" s="28">
        <v>0</v>
      </c>
      <c r="Q22" s="56">
        <v>0</v>
      </c>
      <c r="R22" s="54">
        <v>0</v>
      </c>
      <c r="S22" s="54">
        <v>0</v>
      </c>
      <c r="T22" s="54">
        <v>0</v>
      </c>
      <c r="U22" s="28">
        <v>90</v>
      </c>
      <c r="V22" s="28">
        <v>0</v>
      </c>
      <c r="W22" s="28">
        <v>0</v>
      </c>
      <c r="X22" s="28">
        <v>10</v>
      </c>
      <c r="Y22" s="28">
        <v>0</v>
      </c>
      <c r="Z22" s="28">
        <v>0</v>
      </c>
      <c r="AA22" s="28">
        <v>90</v>
      </c>
      <c r="AB22" s="28">
        <v>0</v>
      </c>
      <c r="AC22" s="29">
        <v>0</v>
      </c>
    </row>
    <row r="23" spans="1:29">
      <c r="A23" s="25">
        <v>13</v>
      </c>
      <c r="B23" s="26" t="s">
        <v>27</v>
      </c>
      <c r="C23" s="27">
        <v>0</v>
      </c>
      <c r="D23" s="28">
        <v>0</v>
      </c>
      <c r="E23" s="28">
        <v>0</v>
      </c>
      <c r="F23" s="28">
        <v>453</v>
      </c>
      <c r="G23" s="28">
        <v>0</v>
      </c>
      <c r="H23" s="28">
        <v>0</v>
      </c>
      <c r="I23" s="28">
        <v>141</v>
      </c>
      <c r="J23" s="28">
        <v>0</v>
      </c>
      <c r="K23" s="28">
        <v>0</v>
      </c>
      <c r="L23" s="28">
        <v>4</v>
      </c>
      <c r="M23" s="54">
        <v>0</v>
      </c>
      <c r="N23" s="54">
        <v>0</v>
      </c>
      <c r="O23" s="57">
        <v>0</v>
      </c>
      <c r="P23" s="28">
        <v>0</v>
      </c>
      <c r="Q23" s="56">
        <v>0</v>
      </c>
      <c r="R23" s="54">
        <v>0</v>
      </c>
      <c r="S23" s="54">
        <v>0</v>
      </c>
      <c r="T23" s="54">
        <v>0</v>
      </c>
      <c r="U23" s="28">
        <v>114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114</v>
      </c>
      <c r="AB23" s="28">
        <v>0</v>
      </c>
      <c r="AC23" s="29">
        <v>0</v>
      </c>
    </row>
    <row r="24" spans="1:29">
      <c r="A24" s="25">
        <v>14</v>
      </c>
      <c r="B24" s="26" t="s">
        <v>28</v>
      </c>
      <c r="C24" s="27">
        <v>0</v>
      </c>
      <c r="D24" s="28">
        <v>0</v>
      </c>
      <c r="E24" s="28">
        <v>0</v>
      </c>
      <c r="F24" s="28">
        <v>169</v>
      </c>
      <c r="G24" s="28">
        <v>0</v>
      </c>
      <c r="H24" s="28">
        <v>0</v>
      </c>
      <c r="I24" s="28">
        <v>65</v>
      </c>
      <c r="J24" s="28">
        <v>0</v>
      </c>
      <c r="K24" s="28">
        <v>0</v>
      </c>
      <c r="L24" s="28">
        <v>0</v>
      </c>
      <c r="M24" s="54">
        <v>0</v>
      </c>
      <c r="N24" s="54">
        <v>0</v>
      </c>
      <c r="O24" s="57">
        <v>22</v>
      </c>
      <c r="P24" s="28">
        <v>1</v>
      </c>
      <c r="Q24" s="172" t="s">
        <v>119</v>
      </c>
      <c r="R24" s="54">
        <v>14</v>
      </c>
      <c r="S24" s="54">
        <v>0</v>
      </c>
      <c r="T24" s="54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9">
        <v>0</v>
      </c>
    </row>
    <row r="25" spans="1:29">
      <c r="A25" s="25">
        <v>15</v>
      </c>
      <c r="B25" s="26" t="s">
        <v>29</v>
      </c>
      <c r="C25" s="27">
        <v>0</v>
      </c>
      <c r="D25" s="28">
        <v>0</v>
      </c>
      <c r="E25" s="28">
        <v>0</v>
      </c>
      <c r="F25" s="28">
        <v>417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8</v>
      </c>
      <c r="M25" s="54">
        <v>0</v>
      </c>
      <c r="N25" s="54">
        <v>0</v>
      </c>
      <c r="O25" s="57">
        <v>9</v>
      </c>
      <c r="P25" s="28">
        <v>0</v>
      </c>
      <c r="Q25" s="56">
        <v>0</v>
      </c>
      <c r="R25" s="54">
        <v>4</v>
      </c>
      <c r="S25" s="54">
        <v>0</v>
      </c>
      <c r="T25" s="54">
        <v>0</v>
      </c>
      <c r="U25" s="28">
        <v>17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17</v>
      </c>
      <c r="AB25" s="28">
        <v>0</v>
      </c>
      <c r="AC25" s="29">
        <v>0</v>
      </c>
    </row>
    <row r="26" spans="1:29">
      <c r="A26" s="25">
        <v>16</v>
      </c>
      <c r="B26" s="26" t="s">
        <v>30</v>
      </c>
      <c r="C26" s="27">
        <v>0</v>
      </c>
      <c r="D26" s="28">
        <v>0</v>
      </c>
      <c r="E26" s="28">
        <v>0</v>
      </c>
      <c r="F26" s="28">
        <v>676</v>
      </c>
      <c r="G26" s="28">
        <v>0</v>
      </c>
      <c r="H26" s="28">
        <v>0</v>
      </c>
      <c r="I26" s="28">
        <v>161</v>
      </c>
      <c r="J26" s="28">
        <v>0</v>
      </c>
      <c r="K26" s="28">
        <v>0</v>
      </c>
      <c r="L26" s="28">
        <v>5</v>
      </c>
      <c r="M26" s="54">
        <v>0</v>
      </c>
      <c r="N26" s="54">
        <v>0</v>
      </c>
      <c r="O26" s="57">
        <v>3</v>
      </c>
      <c r="P26" s="28">
        <v>0</v>
      </c>
      <c r="Q26" s="56">
        <v>0</v>
      </c>
      <c r="R26" s="54">
        <v>10</v>
      </c>
      <c r="S26" s="54">
        <v>0</v>
      </c>
      <c r="T26" s="54">
        <v>0</v>
      </c>
      <c r="U26" s="28">
        <v>164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164</v>
      </c>
      <c r="AB26" s="28">
        <v>0</v>
      </c>
      <c r="AC26" s="29">
        <v>0</v>
      </c>
    </row>
    <row r="27" spans="1:29">
      <c r="A27" s="25">
        <v>17</v>
      </c>
      <c r="B27" s="26" t="s">
        <v>31</v>
      </c>
      <c r="C27" s="27">
        <v>5</v>
      </c>
      <c r="D27" s="28">
        <v>0</v>
      </c>
      <c r="E27" s="28">
        <v>0</v>
      </c>
      <c r="F27" s="28">
        <v>507</v>
      </c>
      <c r="G27" s="28">
        <v>0</v>
      </c>
      <c r="H27" s="28">
        <v>0</v>
      </c>
      <c r="I27" s="28">
        <v>56</v>
      </c>
      <c r="J27" s="28">
        <v>0</v>
      </c>
      <c r="K27" s="28">
        <v>0</v>
      </c>
      <c r="L27" s="28">
        <v>3</v>
      </c>
      <c r="M27" s="54">
        <v>0</v>
      </c>
      <c r="N27" s="54">
        <v>0</v>
      </c>
      <c r="O27" s="57">
        <v>1</v>
      </c>
      <c r="P27" s="28">
        <v>0</v>
      </c>
      <c r="Q27" s="56">
        <v>0</v>
      </c>
      <c r="R27" s="54">
        <v>5</v>
      </c>
      <c r="S27" s="54">
        <v>0</v>
      </c>
      <c r="T27" s="54">
        <v>0</v>
      </c>
      <c r="U27" s="28">
        <v>25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25</v>
      </c>
      <c r="AB27" s="28">
        <v>0</v>
      </c>
      <c r="AC27" s="29">
        <v>0</v>
      </c>
    </row>
    <row r="28" spans="1:29">
      <c r="A28" s="25">
        <v>18</v>
      </c>
      <c r="B28" s="26" t="s">
        <v>32</v>
      </c>
      <c r="C28" s="27">
        <v>0</v>
      </c>
      <c r="D28" s="28">
        <v>0</v>
      </c>
      <c r="E28" s="28">
        <v>0</v>
      </c>
      <c r="F28" s="28">
        <v>371</v>
      </c>
      <c r="G28" s="28">
        <v>0</v>
      </c>
      <c r="H28" s="28">
        <v>0</v>
      </c>
      <c r="I28" s="28">
        <v>37</v>
      </c>
      <c r="J28" s="28">
        <v>0</v>
      </c>
      <c r="K28" s="28">
        <v>0</v>
      </c>
      <c r="L28" s="28">
        <v>3</v>
      </c>
      <c r="M28" s="54">
        <v>0</v>
      </c>
      <c r="N28" s="54">
        <v>0</v>
      </c>
      <c r="O28" s="57">
        <v>9</v>
      </c>
      <c r="P28" s="28">
        <v>0</v>
      </c>
      <c r="Q28" s="56">
        <v>0</v>
      </c>
      <c r="R28" s="54">
        <v>11</v>
      </c>
      <c r="S28" s="54">
        <v>0</v>
      </c>
      <c r="T28" s="54">
        <v>0</v>
      </c>
      <c r="U28" s="28">
        <v>36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36</v>
      </c>
      <c r="AB28" s="28">
        <v>0</v>
      </c>
      <c r="AC28" s="29">
        <v>0</v>
      </c>
    </row>
    <row r="29" spans="1:29">
      <c r="A29" s="25">
        <v>19</v>
      </c>
      <c r="B29" s="26" t="s">
        <v>33</v>
      </c>
      <c r="C29" s="27">
        <v>0</v>
      </c>
      <c r="D29" s="28">
        <v>0</v>
      </c>
      <c r="E29" s="28">
        <v>0</v>
      </c>
      <c r="F29" s="28">
        <v>659</v>
      </c>
      <c r="G29" s="28">
        <v>0</v>
      </c>
      <c r="H29" s="28">
        <v>0</v>
      </c>
      <c r="I29" s="28">
        <v>99</v>
      </c>
      <c r="J29" s="28">
        <v>0</v>
      </c>
      <c r="K29" s="28">
        <v>0</v>
      </c>
      <c r="L29" s="28">
        <v>7</v>
      </c>
      <c r="M29" s="54">
        <v>0</v>
      </c>
      <c r="N29" s="54">
        <v>0</v>
      </c>
      <c r="O29" s="57">
        <v>11</v>
      </c>
      <c r="P29" s="28">
        <v>0</v>
      </c>
      <c r="Q29" s="56">
        <v>0</v>
      </c>
      <c r="R29" s="54">
        <v>10</v>
      </c>
      <c r="S29" s="54">
        <v>0</v>
      </c>
      <c r="T29" s="54">
        <v>0</v>
      </c>
      <c r="U29" s="28">
        <v>36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36</v>
      </c>
      <c r="AB29" s="28">
        <v>0</v>
      </c>
      <c r="AC29" s="29">
        <v>0</v>
      </c>
    </row>
    <row r="30" spans="1:29">
      <c r="A30" s="25">
        <v>20</v>
      </c>
      <c r="B30" s="26" t="s">
        <v>34</v>
      </c>
      <c r="C30" s="27">
        <v>0</v>
      </c>
      <c r="D30" s="28">
        <v>0</v>
      </c>
      <c r="E30" s="28">
        <v>0</v>
      </c>
      <c r="F30" s="28">
        <v>295</v>
      </c>
      <c r="G30" s="28">
        <v>0</v>
      </c>
      <c r="H30" s="28">
        <v>0</v>
      </c>
      <c r="I30" s="28">
        <v>168</v>
      </c>
      <c r="J30" s="28">
        <v>2</v>
      </c>
      <c r="K30" s="170" t="s">
        <v>120</v>
      </c>
      <c r="L30" s="28">
        <v>1</v>
      </c>
      <c r="M30" s="54">
        <v>0</v>
      </c>
      <c r="N30" s="54">
        <v>0</v>
      </c>
      <c r="O30" s="57">
        <v>0</v>
      </c>
      <c r="P30" s="28">
        <v>0</v>
      </c>
      <c r="Q30" s="56">
        <v>0</v>
      </c>
      <c r="R30" s="54">
        <v>0</v>
      </c>
      <c r="S30" s="54">
        <v>0</v>
      </c>
      <c r="T30" s="54">
        <v>0</v>
      </c>
      <c r="U30" s="28">
        <v>171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171</v>
      </c>
      <c r="AB30" s="28">
        <v>0</v>
      </c>
      <c r="AC30" s="29">
        <v>0</v>
      </c>
    </row>
    <row r="31" spans="1:29">
      <c r="A31" s="25">
        <v>21</v>
      </c>
      <c r="B31" s="26" t="s">
        <v>35</v>
      </c>
      <c r="C31" s="27">
        <v>0</v>
      </c>
      <c r="D31" s="28">
        <v>0</v>
      </c>
      <c r="E31" s="28">
        <v>0</v>
      </c>
      <c r="F31" s="28">
        <v>479</v>
      </c>
      <c r="G31" s="28">
        <v>0</v>
      </c>
      <c r="H31" s="28">
        <v>0</v>
      </c>
      <c r="I31" s="28">
        <v>135</v>
      </c>
      <c r="J31" s="28">
        <v>0</v>
      </c>
      <c r="K31" s="28">
        <v>0</v>
      </c>
      <c r="L31" s="28">
        <v>4</v>
      </c>
      <c r="M31" s="54">
        <v>0</v>
      </c>
      <c r="N31" s="54">
        <v>0</v>
      </c>
      <c r="O31" s="57">
        <v>8</v>
      </c>
      <c r="P31" s="28">
        <v>0</v>
      </c>
      <c r="Q31" s="56">
        <v>0</v>
      </c>
      <c r="R31" s="54">
        <v>16</v>
      </c>
      <c r="S31" s="54">
        <v>0</v>
      </c>
      <c r="T31" s="54">
        <v>0</v>
      </c>
      <c r="U31" s="28">
        <v>7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7</v>
      </c>
      <c r="AB31" s="28">
        <v>0</v>
      </c>
      <c r="AC31" s="29">
        <v>0</v>
      </c>
    </row>
    <row r="32" spans="1:29" ht="15.75" thickBot="1">
      <c r="A32" s="58">
        <v>22</v>
      </c>
      <c r="B32" s="59" t="s">
        <v>36</v>
      </c>
      <c r="C32" s="60">
        <v>0</v>
      </c>
      <c r="D32" s="61">
        <v>0</v>
      </c>
      <c r="E32" s="61">
        <v>0</v>
      </c>
      <c r="F32" s="61">
        <v>642</v>
      </c>
      <c r="G32" s="61">
        <v>1</v>
      </c>
      <c r="H32" s="173" t="s">
        <v>121</v>
      </c>
      <c r="I32" s="61">
        <v>70</v>
      </c>
      <c r="J32" s="61">
        <v>0</v>
      </c>
      <c r="K32" s="61">
        <v>0</v>
      </c>
      <c r="L32" s="61">
        <v>4</v>
      </c>
      <c r="M32" s="62">
        <v>0</v>
      </c>
      <c r="N32" s="62">
        <v>0</v>
      </c>
      <c r="O32" s="63">
        <v>9</v>
      </c>
      <c r="P32" s="61">
        <v>0</v>
      </c>
      <c r="Q32" s="64">
        <v>0</v>
      </c>
      <c r="R32" s="62">
        <v>16</v>
      </c>
      <c r="S32" s="62">
        <v>0</v>
      </c>
      <c r="T32" s="62">
        <v>0</v>
      </c>
      <c r="U32" s="61">
        <v>4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4</v>
      </c>
      <c r="AB32" s="61">
        <v>0</v>
      </c>
      <c r="AC32" s="65">
        <v>0</v>
      </c>
    </row>
    <row r="33" spans="1:29" s="19" customFormat="1" ht="15.75" thickBot="1">
      <c r="A33" s="39"/>
      <c r="B33" s="40" t="s">
        <v>52</v>
      </c>
      <c r="C33" s="31">
        <f>SUM(C11:C32)</f>
        <v>5</v>
      </c>
      <c r="D33" s="32">
        <f>SUM(D11:D32)</f>
        <v>0</v>
      </c>
      <c r="E33" s="32">
        <f>SUM(E11:E32)</f>
        <v>0</v>
      </c>
      <c r="F33" s="66">
        <f>SUM(F11:F32)</f>
        <v>8667</v>
      </c>
      <c r="G33" s="66">
        <f>SUM(G11:G32)</f>
        <v>8</v>
      </c>
      <c r="H33" s="174" t="s">
        <v>122</v>
      </c>
      <c r="I33" s="66">
        <f t="shared" ref="I33:P33" si="0">SUM(I11:I32)</f>
        <v>2399</v>
      </c>
      <c r="J33" s="66">
        <f>SUM(J11:J32)</f>
        <v>2</v>
      </c>
      <c r="K33" s="174" t="s">
        <v>123</v>
      </c>
      <c r="L33" s="66">
        <f t="shared" si="0"/>
        <v>84</v>
      </c>
      <c r="M33" s="66">
        <f t="shared" si="0"/>
        <v>0</v>
      </c>
      <c r="N33" s="66">
        <f t="shared" si="0"/>
        <v>0</v>
      </c>
      <c r="O33" s="66">
        <f t="shared" si="0"/>
        <v>134</v>
      </c>
      <c r="P33" s="66">
        <f t="shared" si="0"/>
        <v>1</v>
      </c>
      <c r="Q33" s="174" t="s">
        <v>124</v>
      </c>
      <c r="R33" s="66">
        <f t="shared" ref="R33:AB33" si="1">SUM(R11:R32)</f>
        <v>155</v>
      </c>
      <c r="S33" s="66">
        <f t="shared" si="1"/>
        <v>0</v>
      </c>
      <c r="T33" s="66">
        <v>0</v>
      </c>
      <c r="U33" s="66">
        <f t="shared" si="1"/>
        <v>1576</v>
      </c>
      <c r="V33" s="66">
        <f t="shared" si="1"/>
        <v>1</v>
      </c>
      <c r="W33" s="174" t="s">
        <v>125</v>
      </c>
      <c r="X33" s="66">
        <f t="shared" si="1"/>
        <v>153</v>
      </c>
      <c r="Y33" s="66">
        <f t="shared" si="1"/>
        <v>0</v>
      </c>
      <c r="Z33" s="66">
        <f t="shared" si="1"/>
        <v>0</v>
      </c>
      <c r="AA33" s="66">
        <f t="shared" ref="AA33" si="2">SUM(AA11:AA32)</f>
        <v>1576</v>
      </c>
      <c r="AB33" s="66">
        <f t="shared" si="1"/>
        <v>1</v>
      </c>
      <c r="AC33" s="175" t="s">
        <v>126</v>
      </c>
    </row>
    <row r="34" spans="1:29" ht="15.75" thickBot="1">
      <c r="C34" s="194" t="s">
        <v>139</v>
      </c>
      <c r="D34" s="97"/>
      <c r="E34" s="99"/>
      <c r="F34" s="176"/>
      <c r="G34" s="176"/>
      <c r="H34" s="176"/>
      <c r="I34" s="176"/>
      <c r="J34" s="176"/>
      <c r="K34" s="176"/>
      <c r="L34" s="177"/>
      <c r="M34" s="177"/>
      <c r="N34" s="177"/>
      <c r="O34" s="177"/>
      <c r="P34" s="177"/>
      <c r="Q34" s="177"/>
      <c r="R34" s="19"/>
      <c r="S34" s="19"/>
      <c r="T34" s="19"/>
      <c r="U34" s="176"/>
      <c r="V34" s="176"/>
      <c r="W34" s="176"/>
      <c r="X34" s="176"/>
      <c r="Y34" s="176"/>
      <c r="Z34" s="176"/>
      <c r="AA34" s="176"/>
    </row>
    <row r="35" spans="1:29">
      <c r="C35" s="34" t="s">
        <v>130</v>
      </c>
      <c r="D35" s="98"/>
      <c r="E35" s="98"/>
      <c r="F35" s="98"/>
      <c r="G35" s="97"/>
      <c r="H35" s="97"/>
      <c r="I35" s="97"/>
      <c r="J35" s="97"/>
      <c r="K35" s="97"/>
      <c r="L35" s="98"/>
      <c r="M35" s="98"/>
      <c r="N35" s="190"/>
      <c r="O35" s="190"/>
      <c r="P35" s="190"/>
      <c r="Q35" s="190"/>
      <c r="R35" s="98"/>
      <c r="S35" s="98"/>
      <c r="T35" s="98"/>
      <c r="U35" s="191"/>
      <c r="V35" s="98"/>
      <c r="W35" s="98"/>
      <c r="X35" s="97"/>
      <c r="Y35" s="97"/>
      <c r="Z35" s="97"/>
      <c r="AA35" s="97"/>
      <c r="AB35" s="97"/>
      <c r="AC35" s="99"/>
    </row>
    <row r="36" spans="1:29">
      <c r="C36" s="104" t="s">
        <v>131</v>
      </c>
      <c r="D36" s="178"/>
      <c r="E36" s="189"/>
      <c r="F36" s="75"/>
      <c r="G36" s="75"/>
      <c r="H36" s="75"/>
      <c r="I36" s="75"/>
      <c r="J36" s="75"/>
      <c r="K36" s="75"/>
      <c r="L36" s="75"/>
      <c r="M36" s="75"/>
      <c r="N36" s="188" t="s">
        <v>136</v>
      </c>
      <c r="O36" s="179"/>
      <c r="P36" s="179"/>
      <c r="Q36" s="179"/>
      <c r="R36" s="75"/>
      <c r="S36" s="75"/>
      <c r="T36" s="75"/>
      <c r="U36" s="179"/>
      <c r="V36" s="75"/>
      <c r="W36" s="75"/>
      <c r="X36" s="76"/>
      <c r="Y36" s="76"/>
      <c r="Z36" s="76"/>
      <c r="AA36" s="76"/>
      <c r="AB36" s="76"/>
      <c r="AC36" s="68"/>
    </row>
    <row r="37" spans="1:29">
      <c r="C37" s="104" t="s">
        <v>132</v>
      </c>
      <c r="D37" s="76"/>
      <c r="E37" s="187"/>
      <c r="F37" s="76"/>
      <c r="G37" s="76"/>
      <c r="H37" s="76"/>
      <c r="I37" s="180"/>
      <c r="J37" s="181"/>
      <c r="K37" s="180"/>
      <c r="L37" s="182"/>
      <c r="M37" s="182"/>
      <c r="N37" s="113" t="s">
        <v>137</v>
      </c>
      <c r="O37" s="75"/>
      <c r="P37" s="75"/>
      <c r="Q37" s="75"/>
      <c r="R37" s="75"/>
      <c r="S37" s="75"/>
      <c r="T37" s="75"/>
      <c r="U37" s="75"/>
      <c r="V37" s="182"/>
      <c r="W37" s="183"/>
      <c r="X37" s="76"/>
      <c r="Y37" s="76"/>
      <c r="Z37" s="76"/>
      <c r="AA37" s="76"/>
      <c r="AB37" s="76"/>
      <c r="AC37" s="68"/>
    </row>
    <row r="38" spans="1:29">
      <c r="C38" s="192" t="s">
        <v>133</v>
      </c>
      <c r="D38" s="76"/>
      <c r="E38" s="187"/>
      <c r="F38" s="76"/>
      <c r="G38" s="76"/>
      <c r="H38" s="76"/>
      <c r="I38" s="76"/>
      <c r="J38" s="76"/>
      <c r="K38" s="76"/>
      <c r="L38" s="75"/>
      <c r="M38" s="75"/>
      <c r="N38" s="113" t="s">
        <v>138</v>
      </c>
      <c r="O38" s="75"/>
      <c r="P38" s="75"/>
      <c r="Q38" s="75"/>
      <c r="R38" s="75"/>
      <c r="S38" s="75"/>
      <c r="T38" s="75"/>
      <c r="U38" s="76"/>
      <c r="V38" s="76"/>
      <c r="W38" s="76"/>
      <c r="X38" s="76"/>
      <c r="Y38" s="76"/>
      <c r="Z38" s="76"/>
      <c r="AA38" s="76"/>
      <c r="AB38" s="76"/>
      <c r="AC38" s="68"/>
    </row>
    <row r="39" spans="1:29">
      <c r="A39" s="1" t="s">
        <v>127</v>
      </c>
      <c r="C39" s="192" t="s">
        <v>134</v>
      </c>
      <c r="D39" s="76"/>
      <c r="E39" s="187"/>
      <c r="F39" s="76"/>
      <c r="G39" s="76"/>
      <c r="H39" s="76"/>
      <c r="I39" s="76"/>
      <c r="J39" s="76"/>
      <c r="K39" s="76"/>
      <c r="L39" s="75"/>
      <c r="M39" s="75"/>
      <c r="N39" s="75"/>
      <c r="O39" s="75"/>
      <c r="P39" s="75"/>
      <c r="Q39" s="75"/>
      <c r="R39" s="75"/>
      <c r="S39" s="75"/>
      <c r="T39" s="75"/>
      <c r="U39" s="76"/>
      <c r="V39" s="76"/>
      <c r="W39" s="76"/>
      <c r="X39" s="76"/>
      <c r="Y39" s="76"/>
      <c r="Z39" s="76"/>
      <c r="AA39" s="76"/>
      <c r="AB39" s="76"/>
      <c r="AC39" s="68"/>
    </row>
    <row r="40" spans="1:29" ht="15.75" thickBot="1">
      <c r="A40" s="1" t="s">
        <v>128</v>
      </c>
      <c r="C40" s="193" t="s">
        <v>135</v>
      </c>
      <c r="D40" s="36"/>
      <c r="E40" s="36"/>
      <c r="F40" s="36"/>
      <c r="G40" s="36"/>
      <c r="H40" s="36"/>
      <c r="I40" s="36"/>
      <c r="J40" s="36"/>
      <c r="K40" s="36"/>
      <c r="L40" s="103"/>
      <c r="M40" s="103"/>
      <c r="N40" s="103"/>
      <c r="O40" s="103"/>
      <c r="P40" s="103"/>
      <c r="Q40" s="103"/>
      <c r="R40" s="103"/>
      <c r="S40" s="103"/>
      <c r="T40" s="103"/>
      <c r="U40" s="36"/>
      <c r="V40" s="36"/>
      <c r="W40" s="36"/>
      <c r="X40" s="36"/>
      <c r="Y40" s="36"/>
      <c r="Z40" s="36"/>
      <c r="AA40" s="36"/>
      <c r="AB40" s="36"/>
      <c r="AC40" s="37"/>
    </row>
    <row r="41" spans="1:29">
      <c r="A41" s="1"/>
      <c r="L41" s="19"/>
      <c r="M41" s="19"/>
      <c r="N41" s="19"/>
      <c r="O41" s="19"/>
      <c r="P41" s="19"/>
      <c r="Q41" s="19"/>
      <c r="R41" s="19"/>
      <c r="S41" s="19"/>
      <c r="T41" s="19"/>
    </row>
    <row r="42" spans="1:29">
      <c r="A42" s="1" t="s">
        <v>129</v>
      </c>
      <c r="L42" s="19"/>
      <c r="M42" s="19"/>
      <c r="N42" s="19"/>
      <c r="O42" s="19"/>
      <c r="P42" s="19"/>
      <c r="Q42" s="19"/>
      <c r="R42" s="19"/>
      <c r="S42" s="19"/>
      <c r="T42" s="19"/>
    </row>
    <row r="43" spans="1:29">
      <c r="L43" s="19"/>
      <c r="M43" s="19"/>
      <c r="N43" s="19"/>
      <c r="O43" s="19"/>
      <c r="P43" s="19"/>
      <c r="Q43" s="19"/>
      <c r="R43" s="19"/>
      <c r="S43" s="19"/>
      <c r="T43" s="19"/>
    </row>
  </sheetData>
  <pageMargins left="0.11811023622047245" right="0.11811023622047245" top="0.15748031496062992" bottom="0.15748031496062992" header="0.31496062992125984" footer="0.31496062992125984"/>
  <pageSetup paperSize="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E8"/>
  <sheetViews>
    <sheetView workbookViewId="0">
      <selection activeCell="E8" sqref="E8"/>
    </sheetView>
  </sheetViews>
  <sheetFormatPr defaultRowHeight="15"/>
  <sheetData>
    <row r="3" spans="1:5">
      <c r="A3" t="s">
        <v>110</v>
      </c>
    </row>
    <row r="4" spans="1:5" ht="21">
      <c r="A4" t="s">
        <v>111</v>
      </c>
      <c r="B4" s="87"/>
    </row>
    <row r="5" spans="1:5" ht="21">
      <c r="A5" s="79" t="s">
        <v>50</v>
      </c>
      <c r="B5" s="83" t="s">
        <v>90</v>
      </c>
      <c r="C5" s="83" t="s">
        <v>91</v>
      </c>
      <c r="D5" s="109" t="s">
        <v>109</v>
      </c>
      <c r="E5" s="83" t="s">
        <v>80</v>
      </c>
    </row>
    <row r="6" spans="1:5">
      <c r="A6" s="109" t="s">
        <v>16</v>
      </c>
      <c r="B6" s="133">
        <v>0</v>
      </c>
      <c r="C6" s="160">
        <v>0.01</v>
      </c>
      <c r="D6" s="160">
        <v>0</v>
      </c>
      <c r="E6" s="134">
        <v>0.01</v>
      </c>
    </row>
    <row r="7" spans="1:5">
      <c r="A7" s="109" t="s">
        <v>47</v>
      </c>
      <c r="B7" s="114">
        <v>7.4000000000000003E-3</v>
      </c>
      <c r="C7" s="160">
        <v>0.01</v>
      </c>
      <c r="D7" s="160">
        <v>0.01</v>
      </c>
      <c r="E7" s="134">
        <v>0.1</v>
      </c>
    </row>
    <row r="8" spans="1:5">
      <c r="A8" s="109" t="s">
        <v>100</v>
      </c>
      <c r="B8" s="133">
        <v>0</v>
      </c>
      <c r="C8" s="160">
        <v>0</v>
      </c>
      <c r="D8" s="160">
        <v>0</v>
      </c>
      <c r="E8" s="134">
        <v>0.15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D24"/>
  <sheetViews>
    <sheetView workbookViewId="0">
      <selection activeCell="B23" sqref="B23"/>
    </sheetView>
  </sheetViews>
  <sheetFormatPr defaultRowHeight="15"/>
  <sheetData>
    <row r="2" spans="1:4">
      <c r="A2" s="238">
        <v>2.0299999999999998</v>
      </c>
      <c r="D2" s="240">
        <f>SUM(A2:A21)</f>
        <v>2.0299999999999998</v>
      </c>
    </row>
    <row r="3" spans="1:4">
      <c r="A3" s="238">
        <v>0</v>
      </c>
      <c r="D3" s="240"/>
    </row>
    <row r="4" spans="1:4">
      <c r="A4" s="238">
        <v>0</v>
      </c>
      <c r="D4" s="240"/>
    </row>
    <row r="5" spans="1:4">
      <c r="A5" s="238">
        <v>0</v>
      </c>
      <c r="D5" s="240"/>
    </row>
    <row r="6" spans="1:4">
      <c r="A6" s="238">
        <v>0</v>
      </c>
      <c r="D6" s="240"/>
    </row>
    <row r="7" spans="1:4">
      <c r="A7" s="238">
        <v>0</v>
      </c>
      <c r="D7" s="240"/>
    </row>
    <row r="8" spans="1:4">
      <c r="A8" s="238" t="s">
        <v>114</v>
      </c>
      <c r="D8" s="240"/>
    </row>
    <row r="9" spans="1:4">
      <c r="A9" s="238" t="s">
        <v>115</v>
      </c>
      <c r="D9" s="240"/>
    </row>
    <row r="10" spans="1:4">
      <c r="A10" s="238" t="s">
        <v>117</v>
      </c>
      <c r="D10" s="240"/>
    </row>
    <row r="11" spans="1:4">
      <c r="A11" s="238">
        <v>0</v>
      </c>
      <c r="D11" s="240"/>
    </row>
    <row r="12" spans="1:4">
      <c r="A12" s="238">
        <v>0</v>
      </c>
      <c r="D12" s="240"/>
    </row>
    <row r="13" spans="1:4">
      <c r="A13" s="238">
        <v>0</v>
      </c>
      <c r="D13" s="240"/>
    </row>
    <row r="14" spans="1:4">
      <c r="A14" s="238">
        <v>0</v>
      </c>
      <c r="D14" s="240"/>
    </row>
    <row r="15" spans="1:4">
      <c r="A15" s="238">
        <v>0</v>
      </c>
      <c r="D15" s="240"/>
    </row>
    <row r="16" spans="1:4">
      <c r="A16" s="238">
        <v>0</v>
      </c>
      <c r="D16" s="240"/>
    </row>
    <row r="17" spans="1:4">
      <c r="A17" s="238">
        <v>0</v>
      </c>
      <c r="D17" s="240"/>
    </row>
    <row r="18" spans="1:4">
      <c r="A18" s="238">
        <v>0</v>
      </c>
      <c r="D18" s="240"/>
    </row>
    <row r="19" spans="1:4">
      <c r="A19" s="238">
        <v>0</v>
      </c>
      <c r="D19" s="240"/>
    </row>
    <row r="20" spans="1:4">
      <c r="A20" s="238">
        <v>0</v>
      </c>
      <c r="D20" s="240"/>
    </row>
    <row r="21" spans="1:4" ht="15.75" thickBot="1">
      <c r="A21" s="239" t="s">
        <v>121</v>
      </c>
      <c r="D21" s="240"/>
    </row>
    <row r="23" spans="1:4">
      <c r="A23" s="240"/>
    </row>
    <row r="24" spans="1:4">
      <c r="A24" s="240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70"/>
  <sheetViews>
    <sheetView topLeftCell="A46" workbookViewId="0">
      <selection activeCell="D48" sqref="D48"/>
    </sheetView>
  </sheetViews>
  <sheetFormatPr defaultRowHeight="15"/>
  <cols>
    <col min="1" max="1" width="6" customWidth="1"/>
    <col min="2" max="2" width="15.140625" customWidth="1"/>
    <col min="3" max="3" width="5.28515625" customWidth="1"/>
    <col min="4" max="4" width="7.28515625" customWidth="1"/>
    <col min="5" max="5" width="8.5703125" customWidth="1"/>
    <col min="6" max="19" width="5.28515625" customWidth="1"/>
    <col min="20" max="20" width="6.7109375" customWidth="1"/>
    <col min="21" max="29" width="5.28515625" customWidth="1"/>
  </cols>
  <sheetData>
    <row r="1" spans="1:29">
      <c r="O1" s="76"/>
      <c r="P1" s="76"/>
    </row>
    <row r="3" spans="1:29">
      <c r="A3" s="1"/>
      <c r="D3" s="2" t="s">
        <v>37</v>
      </c>
      <c r="L3" s="19"/>
      <c r="M3" s="19"/>
      <c r="N3" s="19"/>
      <c r="O3" s="19"/>
      <c r="P3" s="19"/>
      <c r="Q3" s="19"/>
      <c r="R3" s="19"/>
      <c r="S3" s="19"/>
      <c r="T3" s="19"/>
    </row>
    <row r="4" spans="1:29">
      <c r="A4" s="1"/>
      <c r="D4" s="2" t="s">
        <v>38</v>
      </c>
      <c r="L4" s="19"/>
      <c r="M4" s="19"/>
      <c r="N4" s="19"/>
      <c r="O4" s="19"/>
      <c r="P4" s="19"/>
      <c r="Q4" s="19"/>
      <c r="R4" s="19"/>
      <c r="S4" s="19"/>
      <c r="T4" s="19"/>
    </row>
    <row r="5" spans="1:29">
      <c r="A5" s="1"/>
      <c r="D5" s="2"/>
      <c r="L5" s="19"/>
      <c r="M5" s="19"/>
      <c r="N5" s="19"/>
      <c r="O5" s="19"/>
      <c r="P5" s="19"/>
      <c r="Q5" s="19"/>
      <c r="R5" s="19"/>
      <c r="S5" s="19"/>
      <c r="T5" s="19"/>
    </row>
    <row r="6" spans="1:29">
      <c r="A6" s="1"/>
      <c r="B6" t="s">
        <v>39</v>
      </c>
      <c r="L6" s="19"/>
      <c r="M6" s="19"/>
      <c r="N6" s="19"/>
      <c r="O6" s="19"/>
      <c r="P6" s="19"/>
      <c r="Q6" s="19"/>
      <c r="R6" s="19"/>
      <c r="S6" s="19"/>
      <c r="T6" s="19"/>
    </row>
    <row r="7" spans="1:29" ht="15.75" thickBot="1">
      <c r="A7" s="1"/>
      <c r="B7" t="s">
        <v>40</v>
      </c>
      <c r="L7" s="19"/>
      <c r="M7" s="19"/>
      <c r="N7" s="19"/>
      <c r="O7" s="19"/>
      <c r="P7" s="19"/>
      <c r="Q7" s="19"/>
      <c r="R7" s="19"/>
      <c r="S7" s="19"/>
      <c r="T7" s="19"/>
    </row>
    <row r="8" spans="1:29" ht="15.75" thickBot="1">
      <c r="A8" s="3"/>
      <c r="B8" s="34"/>
      <c r="C8" s="4"/>
      <c r="D8" s="5"/>
      <c r="E8" s="5"/>
      <c r="F8" s="6" t="s">
        <v>0</v>
      </c>
      <c r="G8" s="5"/>
      <c r="H8" s="5"/>
      <c r="I8" s="5"/>
      <c r="J8" s="5"/>
      <c r="K8" s="5"/>
      <c r="L8" s="35"/>
      <c r="M8" s="35"/>
      <c r="N8" s="35"/>
      <c r="O8" s="35"/>
      <c r="P8" s="35"/>
      <c r="Q8" s="35"/>
      <c r="R8" s="35"/>
      <c r="S8" s="35"/>
      <c r="T8" s="35"/>
      <c r="U8" s="5"/>
      <c r="V8" s="5"/>
      <c r="W8" s="5"/>
      <c r="X8" s="5"/>
      <c r="Y8" s="5"/>
      <c r="Z8" s="5"/>
      <c r="AA8" s="5"/>
      <c r="AB8" s="5"/>
      <c r="AC8" s="7"/>
    </row>
    <row r="9" spans="1:29" ht="15.75" thickBot="1">
      <c r="A9" s="8" t="s">
        <v>1</v>
      </c>
      <c r="B9" s="9" t="s">
        <v>2</v>
      </c>
      <c r="C9" s="36" t="s">
        <v>3</v>
      </c>
      <c r="D9" s="36"/>
      <c r="E9" s="37"/>
      <c r="F9" s="38" t="s">
        <v>4</v>
      </c>
      <c r="G9" s="36"/>
      <c r="H9" s="37"/>
      <c r="I9" s="38" t="s">
        <v>5</v>
      </c>
      <c r="J9" s="36"/>
      <c r="K9" s="36"/>
      <c r="L9" s="39" t="s">
        <v>41</v>
      </c>
      <c r="M9" s="35"/>
      <c r="N9" s="35"/>
      <c r="O9" s="35"/>
      <c r="P9" s="35"/>
      <c r="Q9" s="35"/>
      <c r="R9" s="35"/>
      <c r="S9" s="35"/>
      <c r="T9" s="40"/>
      <c r="U9" s="36" t="s">
        <v>42</v>
      </c>
      <c r="W9" s="36"/>
      <c r="X9" s="4" t="s">
        <v>43</v>
      </c>
      <c r="Y9" s="5"/>
      <c r="Z9" s="7"/>
      <c r="AA9" s="4"/>
      <c r="AB9" s="5" t="s">
        <v>44</v>
      </c>
      <c r="AC9" s="7"/>
    </row>
    <row r="10" spans="1:29" ht="15.75" thickBot="1">
      <c r="A10" s="10"/>
      <c r="B10" s="11"/>
      <c r="C10" s="12" t="s">
        <v>6</v>
      </c>
      <c r="D10" s="13" t="s">
        <v>7</v>
      </c>
      <c r="E10" s="14" t="s">
        <v>8</v>
      </c>
      <c r="F10" s="14" t="s">
        <v>6</v>
      </c>
      <c r="G10" s="14" t="s">
        <v>9</v>
      </c>
      <c r="H10" s="14" t="s">
        <v>8</v>
      </c>
      <c r="I10" s="14" t="s">
        <v>6</v>
      </c>
      <c r="J10" s="14" t="s">
        <v>45</v>
      </c>
      <c r="K10" s="15" t="s">
        <v>8</v>
      </c>
      <c r="L10" s="39" t="s">
        <v>46</v>
      </c>
      <c r="M10" s="35"/>
      <c r="N10" s="40"/>
      <c r="O10" s="41"/>
      <c r="P10" s="42" t="s">
        <v>47</v>
      </c>
      <c r="Q10" s="43"/>
      <c r="R10" s="39"/>
      <c r="S10" s="35" t="s">
        <v>48</v>
      </c>
      <c r="T10" s="40"/>
      <c r="U10" s="44" t="s">
        <v>6</v>
      </c>
      <c r="V10" s="13" t="s">
        <v>10</v>
      </c>
      <c r="W10" s="44" t="s">
        <v>8</v>
      </c>
      <c r="X10" s="44" t="s">
        <v>6</v>
      </c>
      <c r="Y10" s="13" t="s">
        <v>11</v>
      </c>
      <c r="Z10" s="44" t="s">
        <v>8</v>
      </c>
      <c r="AA10" s="44" t="s">
        <v>6</v>
      </c>
      <c r="AB10" s="13" t="s">
        <v>12</v>
      </c>
      <c r="AC10" s="44" t="s">
        <v>112</v>
      </c>
    </row>
    <row r="11" spans="1:29" ht="15.75" thickBot="1">
      <c r="A11" s="16"/>
      <c r="B11" s="11"/>
      <c r="C11" s="17"/>
      <c r="D11" s="18"/>
      <c r="E11" s="18"/>
      <c r="F11" s="18"/>
      <c r="G11" s="18" t="s">
        <v>13</v>
      </c>
      <c r="H11" s="18"/>
      <c r="I11" s="18"/>
      <c r="J11" s="18" t="s">
        <v>49</v>
      </c>
      <c r="K11" s="18"/>
      <c r="L11" s="45" t="s">
        <v>6</v>
      </c>
      <c r="M11" s="46" t="s">
        <v>50</v>
      </c>
      <c r="N11" s="46" t="s">
        <v>51</v>
      </c>
      <c r="O11" s="47" t="s">
        <v>6</v>
      </c>
      <c r="P11" s="48" t="s">
        <v>50</v>
      </c>
      <c r="Q11" s="49" t="s">
        <v>51</v>
      </c>
      <c r="R11" s="31" t="s">
        <v>6</v>
      </c>
      <c r="S11" s="32" t="s">
        <v>50</v>
      </c>
      <c r="T11" s="33" t="s">
        <v>51</v>
      </c>
      <c r="U11" s="18"/>
      <c r="V11" s="50"/>
      <c r="W11" s="18"/>
      <c r="X11" s="18"/>
      <c r="Y11" s="50"/>
      <c r="Z11" s="18"/>
      <c r="AA11" s="18"/>
      <c r="AB11" s="50" t="s">
        <v>14</v>
      </c>
      <c r="AC11" s="18"/>
    </row>
    <row r="12" spans="1:29">
      <c r="A12" s="20">
        <v>1</v>
      </c>
      <c r="B12" s="21" t="s">
        <v>15</v>
      </c>
      <c r="C12" s="22">
        <v>0</v>
      </c>
      <c r="D12" s="23">
        <v>0</v>
      </c>
      <c r="E12" s="23">
        <v>0</v>
      </c>
      <c r="F12" s="23">
        <v>408</v>
      </c>
      <c r="G12" s="23">
        <v>0</v>
      </c>
      <c r="H12" s="23">
        <v>0</v>
      </c>
      <c r="I12" s="23">
        <v>144</v>
      </c>
      <c r="J12" s="23">
        <v>0</v>
      </c>
      <c r="K12" s="23">
        <v>0</v>
      </c>
      <c r="L12" s="23">
        <v>10</v>
      </c>
      <c r="M12" s="51">
        <v>0</v>
      </c>
      <c r="N12" s="51">
        <v>0</v>
      </c>
      <c r="O12" s="52">
        <v>12</v>
      </c>
      <c r="P12" s="23">
        <v>0</v>
      </c>
      <c r="Q12" s="53">
        <v>0</v>
      </c>
      <c r="R12" s="51">
        <v>13</v>
      </c>
      <c r="S12" s="51">
        <v>0</v>
      </c>
      <c r="T12" s="51">
        <v>0</v>
      </c>
      <c r="U12" s="23">
        <v>27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27</v>
      </c>
      <c r="AB12" s="23">
        <v>0</v>
      </c>
      <c r="AC12" s="24">
        <v>0</v>
      </c>
    </row>
    <row r="13" spans="1:29">
      <c r="A13" s="25">
        <v>2</v>
      </c>
      <c r="B13" s="26" t="s">
        <v>16</v>
      </c>
      <c r="C13" s="27">
        <v>0</v>
      </c>
      <c r="D13" s="28">
        <v>0</v>
      </c>
      <c r="E13" s="28">
        <v>0</v>
      </c>
      <c r="F13" s="28">
        <v>291</v>
      </c>
      <c r="G13" s="28">
        <v>0</v>
      </c>
      <c r="H13" s="28">
        <v>0</v>
      </c>
      <c r="I13" s="28">
        <v>4</v>
      </c>
      <c r="J13" s="28">
        <v>0</v>
      </c>
      <c r="K13" s="28">
        <v>0</v>
      </c>
      <c r="L13" s="28">
        <v>0</v>
      </c>
      <c r="M13" s="54">
        <v>0</v>
      </c>
      <c r="N13" s="54">
        <v>0</v>
      </c>
      <c r="O13" s="55">
        <v>1</v>
      </c>
      <c r="P13" s="28">
        <v>0</v>
      </c>
      <c r="Q13" s="56">
        <v>0</v>
      </c>
      <c r="R13" s="54">
        <v>3</v>
      </c>
      <c r="S13" s="54">
        <v>0</v>
      </c>
      <c r="T13" s="54">
        <v>0</v>
      </c>
      <c r="U13" s="28">
        <v>4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4</v>
      </c>
      <c r="AB13" s="28">
        <v>0</v>
      </c>
      <c r="AC13" s="29">
        <v>0</v>
      </c>
    </row>
    <row r="14" spans="1:29">
      <c r="A14" s="25">
        <v>3</v>
      </c>
      <c r="B14" s="26" t="s">
        <v>17</v>
      </c>
      <c r="C14" s="27">
        <v>0</v>
      </c>
      <c r="D14" s="28">
        <v>0</v>
      </c>
      <c r="E14" s="28">
        <v>0</v>
      </c>
      <c r="F14" s="28">
        <v>424</v>
      </c>
      <c r="G14" s="28">
        <v>1</v>
      </c>
      <c r="H14" s="170" t="s">
        <v>113</v>
      </c>
      <c r="I14" s="28">
        <v>110</v>
      </c>
      <c r="J14" s="28">
        <v>0</v>
      </c>
      <c r="K14" s="28">
        <v>0</v>
      </c>
      <c r="L14" s="28">
        <v>4</v>
      </c>
      <c r="M14" s="54">
        <v>0</v>
      </c>
      <c r="N14" s="54">
        <v>0</v>
      </c>
      <c r="O14" s="57">
        <v>7</v>
      </c>
      <c r="P14" s="28">
        <v>0</v>
      </c>
      <c r="Q14" s="56">
        <v>0</v>
      </c>
      <c r="R14" s="54">
        <v>11</v>
      </c>
      <c r="S14" s="54">
        <v>0</v>
      </c>
      <c r="T14" s="54">
        <v>0</v>
      </c>
      <c r="U14" s="28">
        <v>70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70</v>
      </c>
      <c r="AB14" s="28">
        <v>0</v>
      </c>
      <c r="AC14" s="29">
        <v>0</v>
      </c>
    </row>
    <row r="15" spans="1:29">
      <c r="A15" s="25">
        <v>4</v>
      </c>
      <c r="B15" s="26" t="s">
        <v>18</v>
      </c>
      <c r="C15" s="27">
        <v>0</v>
      </c>
      <c r="D15" s="28">
        <v>0</v>
      </c>
      <c r="E15" s="28">
        <v>0</v>
      </c>
      <c r="F15" s="28">
        <v>492</v>
      </c>
      <c r="G15" s="28">
        <v>0</v>
      </c>
      <c r="H15" s="28">
        <v>0</v>
      </c>
      <c r="I15" s="28">
        <v>148</v>
      </c>
      <c r="J15" s="28">
        <v>0</v>
      </c>
      <c r="K15" s="28">
        <v>0</v>
      </c>
      <c r="L15" s="28">
        <v>13</v>
      </c>
      <c r="M15" s="54">
        <v>0</v>
      </c>
      <c r="N15" s="54">
        <v>0</v>
      </c>
      <c r="O15" s="57">
        <v>19</v>
      </c>
      <c r="P15" s="28">
        <v>0</v>
      </c>
      <c r="Q15" s="56">
        <v>0</v>
      </c>
      <c r="R15" s="54">
        <v>22</v>
      </c>
      <c r="S15" s="54">
        <v>0</v>
      </c>
      <c r="T15" s="54">
        <v>0</v>
      </c>
      <c r="U15" s="28">
        <v>7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7</v>
      </c>
      <c r="AB15" s="28">
        <v>0</v>
      </c>
      <c r="AC15" s="29">
        <v>0</v>
      </c>
    </row>
    <row r="16" spans="1:29">
      <c r="A16" s="25">
        <v>5</v>
      </c>
      <c r="B16" s="26" t="s">
        <v>19</v>
      </c>
      <c r="C16" s="27">
        <v>0</v>
      </c>
      <c r="D16" s="28">
        <v>0</v>
      </c>
      <c r="E16" s="28">
        <v>0</v>
      </c>
      <c r="F16" s="28">
        <v>473</v>
      </c>
      <c r="G16" s="28">
        <v>0</v>
      </c>
      <c r="H16" s="28">
        <v>0</v>
      </c>
      <c r="I16" s="28">
        <v>84</v>
      </c>
      <c r="J16" s="28">
        <v>0</v>
      </c>
      <c r="K16" s="28">
        <v>0</v>
      </c>
      <c r="L16" s="28">
        <v>1</v>
      </c>
      <c r="M16" s="54">
        <v>0</v>
      </c>
      <c r="N16" s="54">
        <v>0</v>
      </c>
      <c r="O16" s="57">
        <v>3</v>
      </c>
      <c r="P16" s="28">
        <v>0</v>
      </c>
      <c r="Q16" s="56">
        <v>0</v>
      </c>
      <c r="R16" s="54">
        <v>3</v>
      </c>
      <c r="S16" s="54">
        <v>0</v>
      </c>
      <c r="T16" s="54">
        <v>0</v>
      </c>
      <c r="U16" s="28">
        <v>80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80</v>
      </c>
      <c r="AB16" s="28">
        <v>0</v>
      </c>
      <c r="AC16" s="29">
        <v>0</v>
      </c>
    </row>
    <row r="17" spans="1:29">
      <c r="A17" s="25">
        <v>6</v>
      </c>
      <c r="B17" s="26" t="s">
        <v>20</v>
      </c>
      <c r="C17" s="27">
        <v>0</v>
      </c>
      <c r="D17" s="28">
        <v>0</v>
      </c>
      <c r="E17" s="28">
        <v>0</v>
      </c>
      <c r="F17" s="28">
        <v>379</v>
      </c>
      <c r="G17" s="28">
        <v>0</v>
      </c>
      <c r="H17" s="28">
        <v>0</v>
      </c>
      <c r="I17" s="28">
        <v>58</v>
      </c>
      <c r="J17" s="28">
        <v>0</v>
      </c>
      <c r="K17" s="28">
        <v>0</v>
      </c>
      <c r="L17" s="28">
        <v>1</v>
      </c>
      <c r="M17" s="54">
        <v>0</v>
      </c>
      <c r="N17" s="54">
        <v>0</v>
      </c>
      <c r="O17" s="57">
        <v>3</v>
      </c>
      <c r="P17" s="28">
        <v>0</v>
      </c>
      <c r="Q17" s="56">
        <v>0</v>
      </c>
      <c r="R17" s="54">
        <v>3</v>
      </c>
      <c r="S17" s="54">
        <v>0</v>
      </c>
      <c r="T17" s="54">
        <v>0</v>
      </c>
      <c r="U17" s="28">
        <v>40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40</v>
      </c>
      <c r="AB17" s="28">
        <v>0</v>
      </c>
      <c r="AC17" s="29">
        <v>0</v>
      </c>
    </row>
    <row r="18" spans="1:29">
      <c r="A18" s="25">
        <v>7</v>
      </c>
      <c r="B18" s="26" t="s">
        <v>21</v>
      </c>
      <c r="C18" s="27">
        <v>0</v>
      </c>
      <c r="D18" s="28">
        <v>0</v>
      </c>
      <c r="E18" s="28">
        <v>0</v>
      </c>
      <c r="F18" s="28">
        <v>267</v>
      </c>
      <c r="G18" s="28">
        <v>0</v>
      </c>
      <c r="H18" s="28">
        <v>0</v>
      </c>
      <c r="I18" s="28">
        <v>81</v>
      </c>
      <c r="J18" s="28">
        <v>0</v>
      </c>
      <c r="K18" s="28">
        <v>0</v>
      </c>
      <c r="L18" s="28">
        <v>10</v>
      </c>
      <c r="M18" s="54">
        <v>0</v>
      </c>
      <c r="N18" s="54">
        <v>0</v>
      </c>
      <c r="O18" s="57">
        <v>12</v>
      </c>
      <c r="P18" s="28">
        <v>0</v>
      </c>
      <c r="Q18" s="56">
        <v>0</v>
      </c>
      <c r="R18" s="54">
        <v>4</v>
      </c>
      <c r="S18" s="54">
        <v>0</v>
      </c>
      <c r="T18" s="54">
        <v>0</v>
      </c>
      <c r="U18" s="28">
        <v>18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18</v>
      </c>
      <c r="AB18" s="28">
        <v>0</v>
      </c>
      <c r="AC18" s="29">
        <v>0</v>
      </c>
    </row>
    <row r="19" spans="1:29">
      <c r="A19" s="25">
        <v>8</v>
      </c>
      <c r="B19" s="26" t="s">
        <v>22</v>
      </c>
      <c r="C19" s="27">
        <v>0</v>
      </c>
      <c r="D19" s="28">
        <v>0</v>
      </c>
      <c r="E19" s="28">
        <v>0</v>
      </c>
      <c r="F19" s="28">
        <v>276</v>
      </c>
      <c r="G19" s="28">
        <v>0</v>
      </c>
      <c r="H19" s="28">
        <v>0</v>
      </c>
      <c r="I19" s="28">
        <v>170</v>
      </c>
      <c r="J19" s="28">
        <v>0</v>
      </c>
      <c r="K19" s="28">
        <v>0</v>
      </c>
      <c r="L19" s="28">
        <v>0</v>
      </c>
      <c r="M19" s="54">
        <v>0</v>
      </c>
      <c r="N19" s="54">
        <v>0</v>
      </c>
      <c r="O19" s="57">
        <v>1</v>
      </c>
      <c r="P19" s="28">
        <v>0</v>
      </c>
      <c r="Q19" s="56">
        <v>0</v>
      </c>
      <c r="R19" s="54">
        <v>0</v>
      </c>
      <c r="S19" s="54">
        <v>0</v>
      </c>
      <c r="T19" s="54">
        <v>0</v>
      </c>
      <c r="U19" s="28">
        <v>148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148</v>
      </c>
      <c r="AB19" s="28">
        <v>0</v>
      </c>
      <c r="AC19" s="29">
        <v>0</v>
      </c>
    </row>
    <row r="20" spans="1:29">
      <c r="A20" s="25">
        <v>9</v>
      </c>
      <c r="B20" s="26" t="s">
        <v>23</v>
      </c>
      <c r="C20" s="27">
        <v>0</v>
      </c>
      <c r="D20" s="28">
        <v>0</v>
      </c>
      <c r="E20" s="28">
        <v>0</v>
      </c>
      <c r="F20" s="28">
        <v>417</v>
      </c>
      <c r="G20" s="28">
        <v>2</v>
      </c>
      <c r="H20" s="170" t="s">
        <v>114</v>
      </c>
      <c r="I20" s="28">
        <v>214</v>
      </c>
      <c r="J20" s="28">
        <v>0</v>
      </c>
      <c r="K20" s="28">
        <v>0</v>
      </c>
      <c r="L20" s="28">
        <v>2</v>
      </c>
      <c r="M20" s="54">
        <v>0</v>
      </c>
      <c r="N20" s="54">
        <v>0</v>
      </c>
      <c r="O20" s="57">
        <v>0</v>
      </c>
      <c r="P20" s="28">
        <v>0</v>
      </c>
      <c r="Q20" s="56">
        <v>0</v>
      </c>
      <c r="R20" s="54">
        <v>0</v>
      </c>
      <c r="S20" s="54">
        <v>0</v>
      </c>
      <c r="T20" s="54">
        <v>0</v>
      </c>
      <c r="U20" s="28">
        <v>110</v>
      </c>
      <c r="V20" s="28">
        <v>0</v>
      </c>
      <c r="W20" s="28">
        <v>0</v>
      </c>
      <c r="X20" s="28">
        <v>26</v>
      </c>
      <c r="Y20" s="28">
        <v>0</v>
      </c>
      <c r="Z20" s="28">
        <v>0</v>
      </c>
      <c r="AA20" s="28">
        <v>110</v>
      </c>
      <c r="AB20" s="28">
        <v>0</v>
      </c>
      <c r="AC20" s="29">
        <v>0</v>
      </c>
    </row>
    <row r="21" spans="1:29">
      <c r="A21" s="25">
        <v>10</v>
      </c>
      <c r="B21" s="26" t="s">
        <v>24</v>
      </c>
      <c r="C21" s="27">
        <v>0</v>
      </c>
      <c r="D21" s="28">
        <v>0</v>
      </c>
      <c r="E21" s="28">
        <v>0</v>
      </c>
      <c r="F21" s="28">
        <v>199</v>
      </c>
      <c r="G21" s="28">
        <v>1</v>
      </c>
      <c r="H21" s="170" t="s">
        <v>115</v>
      </c>
      <c r="I21" s="28">
        <v>195</v>
      </c>
      <c r="J21" s="28">
        <v>0</v>
      </c>
      <c r="K21" s="28">
        <v>0</v>
      </c>
      <c r="L21" s="28">
        <v>1</v>
      </c>
      <c r="M21" s="54">
        <v>0</v>
      </c>
      <c r="N21" s="54">
        <v>0</v>
      </c>
      <c r="O21" s="57">
        <v>0</v>
      </c>
      <c r="P21" s="28">
        <v>0</v>
      </c>
      <c r="Q21" s="56">
        <v>0</v>
      </c>
      <c r="R21" s="54">
        <v>1</v>
      </c>
      <c r="S21" s="54">
        <v>0</v>
      </c>
      <c r="T21" s="54">
        <v>0</v>
      </c>
      <c r="U21" s="28">
        <v>194</v>
      </c>
      <c r="V21" s="28">
        <v>1</v>
      </c>
      <c r="W21" s="170" t="s">
        <v>116</v>
      </c>
      <c r="X21" s="28">
        <v>0</v>
      </c>
      <c r="Y21" s="28">
        <v>0</v>
      </c>
      <c r="Z21" s="28">
        <v>0</v>
      </c>
      <c r="AA21" s="28">
        <v>194</v>
      </c>
      <c r="AB21" s="28">
        <v>0</v>
      </c>
      <c r="AC21" s="29">
        <v>0</v>
      </c>
    </row>
    <row r="22" spans="1:29">
      <c r="A22" s="25">
        <v>11</v>
      </c>
      <c r="B22" s="26" t="s">
        <v>25</v>
      </c>
      <c r="C22" s="27">
        <v>0</v>
      </c>
      <c r="D22" s="28">
        <v>0</v>
      </c>
      <c r="E22" s="28">
        <v>0</v>
      </c>
      <c r="F22" s="28">
        <v>262</v>
      </c>
      <c r="G22" s="28">
        <v>3</v>
      </c>
      <c r="H22" s="170" t="s">
        <v>117</v>
      </c>
      <c r="I22" s="28">
        <v>259</v>
      </c>
      <c r="J22" s="28">
        <v>0</v>
      </c>
      <c r="K22" s="28">
        <v>0</v>
      </c>
      <c r="L22" s="28">
        <v>3</v>
      </c>
      <c r="M22" s="54">
        <v>0</v>
      </c>
      <c r="N22" s="54">
        <v>0</v>
      </c>
      <c r="O22" s="57">
        <v>1</v>
      </c>
      <c r="P22" s="28">
        <v>0</v>
      </c>
      <c r="Q22" s="56">
        <v>0</v>
      </c>
      <c r="R22" s="54">
        <v>9</v>
      </c>
      <c r="S22" s="54">
        <v>0</v>
      </c>
      <c r="T22" s="54">
        <v>0</v>
      </c>
      <c r="U22" s="28">
        <v>214</v>
      </c>
      <c r="V22" s="28">
        <v>0</v>
      </c>
      <c r="W22" s="28">
        <v>0</v>
      </c>
      <c r="X22" s="28">
        <v>117</v>
      </c>
      <c r="Y22" s="28">
        <v>0</v>
      </c>
      <c r="Z22" s="28">
        <v>0</v>
      </c>
      <c r="AA22" s="28">
        <v>214</v>
      </c>
      <c r="AB22" s="28">
        <v>1</v>
      </c>
      <c r="AC22" s="171" t="s">
        <v>118</v>
      </c>
    </row>
    <row r="23" spans="1:29">
      <c r="A23" s="25">
        <v>12</v>
      </c>
      <c r="B23" s="30" t="s">
        <v>26</v>
      </c>
      <c r="C23" s="27">
        <v>0</v>
      </c>
      <c r="D23" s="28">
        <v>0</v>
      </c>
      <c r="E23" s="28">
        <v>0</v>
      </c>
      <c r="F23" s="28">
        <v>111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54">
        <v>0</v>
      </c>
      <c r="N23" s="54">
        <v>0</v>
      </c>
      <c r="O23" s="57">
        <v>3</v>
      </c>
      <c r="P23" s="28">
        <v>0</v>
      </c>
      <c r="Q23" s="56">
        <v>0</v>
      </c>
      <c r="R23" s="54">
        <v>0</v>
      </c>
      <c r="S23" s="54">
        <v>0</v>
      </c>
      <c r="T23" s="54">
        <v>0</v>
      </c>
      <c r="U23" s="28">
        <v>90</v>
      </c>
      <c r="V23" s="28">
        <v>0</v>
      </c>
      <c r="W23" s="28">
        <v>0</v>
      </c>
      <c r="X23" s="28">
        <v>10</v>
      </c>
      <c r="Y23" s="28">
        <v>0</v>
      </c>
      <c r="Z23" s="28">
        <v>0</v>
      </c>
      <c r="AA23" s="28">
        <v>90</v>
      </c>
      <c r="AB23" s="28">
        <v>0</v>
      </c>
      <c r="AC23" s="29">
        <v>0</v>
      </c>
    </row>
    <row r="24" spans="1:29">
      <c r="A24" s="25">
        <v>13</v>
      </c>
      <c r="B24" s="26" t="s">
        <v>27</v>
      </c>
      <c r="C24" s="27">
        <v>0</v>
      </c>
      <c r="D24" s="28">
        <v>0</v>
      </c>
      <c r="E24" s="28">
        <v>0</v>
      </c>
      <c r="F24" s="28">
        <v>453</v>
      </c>
      <c r="G24" s="28">
        <v>0</v>
      </c>
      <c r="H24" s="28">
        <v>0</v>
      </c>
      <c r="I24" s="28">
        <v>141</v>
      </c>
      <c r="J24" s="28">
        <v>0</v>
      </c>
      <c r="K24" s="28">
        <v>0</v>
      </c>
      <c r="L24" s="28">
        <v>4</v>
      </c>
      <c r="M24" s="54">
        <v>0</v>
      </c>
      <c r="N24" s="54">
        <v>0</v>
      </c>
      <c r="O24" s="57">
        <v>0</v>
      </c>
      <c r="P24" s="28">
        <v>0</v>
      </c>
      <c r="Q24" s="56">
        <v>0</v>
      </c>
      <c r="R24" s="54">
        <v>0</v>
      </c>
      <c r="S24" s="54">
        <v>0</v>
      </c>
      <c r="T24" s="54">
        <v>0</v>
      </c>
      <c r="U24" s="28">
        <v>114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114</v>
      </c>
      <c r="AB24" s="28">
        <v>0</v>
      </c>
      <c r="AC24" s="29">
        <v>0</v>
      </c>
    </row>
    <row r="25" spans="1:29">
      <c r="A25" s="25">
        <v>14</v>
      </c>
      <c r="B25" s="26" t="s">
        <v>28</v>
      </c>
      <c r="C25" s="27">
        <v>0</v>
      </c>
      <c r="D25" s="28">
        <v>0</v>
      </c>
      <c r="E25" s="28">
        <v>0</v>
      </c>
      <c r="F25" s="28">
        <v>169</v>
      </c>
      <c r="G25" s="28">
        <v>0</v>
      </c>
      <c r="H25" s="28">
        <v>0</v>
      </c>
      <c r="I25" s="28">
        <v>65</v>
      </c>
      <c r="J25" s="28">
        <v>0</v>
      </c>
      <c r="K25" s="28">
        <v>0</v>
      </c>
      <c r="L25" s="28">
        <v>0</v>
      </c>
      <c r="M25" s="54">
        <v>0</v>
      </c>
      <c r="N25" s="54">
        <v>0</v>
      </c>
      <c r="O25" s="57">
        <v>22</v>
      </c>
      <c r="P25" s="28">
        <v>1</v>
      </c>
      <c r="Q25" s="172" t="s">
        <v>119</v>
      </c>
      <c r="R25" s="54">
        <v>14</v>
      </c>
      <c r="S25" s="54">
        <v>0</v>
      </c>
      <c r="T25" s="54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9">
        <v>0</v>
      </c>
    </row>
    <row r="26" spans="1:29">
      <c r="A26" s="25">
        <v>15</v>
      </c>
      <c r="B26" s="26" t="s">
        <v>29</v>
      </c>
      <c r="C26" s="27">
        <v>0</v>
      </c>
      <c r="D26" s="28">
        <v>0</v>
      </c>
      <c r="E26" s="28">
        <v>0</v>
      </c>
      <c r="F26" s="28">
        <v>417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8</v>
      </c>
      <c r="M26" s="54">
        <v>0</v>
      </c>
      <c r="N26" s="54">
        <v>0</v>
      </c>
      <c r="O26" s="57">
        <v>9</v>
      </c>
      <c r="P26" s="28">
        <v>0</v>
      </c>
      <c r="Q26" s="56">
        <v>0</v>
      </c>
      <c r="R26" s="54">
        <v>4</v>
      </c>
      <c r="S26" s="54">
        <v>0</v>
      </c>
      <c r="T26" s="54">
        <v>0</v>
      </c>
      <c r="U26" s="28">
        <v>17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17</v>
      </c>
      <c r="AB26" s="28">
        <v>0</v>
      </c>
      <c r="AC26" s="29">
        <v>0</v>
      </c>
    </row>
    <row r="27" spans="1:29">
      <c r="A27" s="25">
        <v>16</v>
      </c>
      <c r="B27" s="26" t="s">
        <v>30</v>
      </c>
      <c r="C27" s="27">
        <v>0</v>
      </c>
      <c r="D27" s="28">
        <v>0</v>
      </c>
      <c r="E27" s="28">
        <v>0</v>
      </c>
      <c r="F27" s="28">
        <v>676</v>
      </c>
      <c r="G27" s="28">
        <v>0</v>
      </c>
      <c r="H27" s="28">
        <v>0</v>
      </c>
      <c r="I27" s="28">
        <v>161</v>
      </c>
      <c r="J27" s="28">
        <v>0</v>
      </c>
      <c r="K27" s="28">
        <v>0</v>
      </c>
      <c r="L27" s="28">
        <v>5</v>
      </c>
      <c r="M27" s="54">
        <v>0</v>
      </c>
      <c r="N27" s="54">
        <v>0</v>
      </c>
      <c r="O27" s="57">
        <v>3</v>
      </c>
      <c r="P27" s="28">
        <v>0</v>
      </c>
      <c r="Q27" s="56">
        <v>0</v>
      </c>
      <c r="R27" s="54">
        <v>10</v>
      </c>
      <c r="S27" s="54">
        <v>0</v>
      </c>
      <c r="T27" s="54">
        <v>0</v>
      </c>
      <c r="U27" s="28">
        <v>164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164</v>
      </c>
      <c r="AB27" s="28">
        <v>0</v>
      </c>
      <c r="AC27" s="29">
        <v>0</v>
      </c>
    </row>
    <row r="28" spans="1:29">
      <c r="A28" s="25">
        <v>17</v>
      </c>
      <c r="B28" s="26" t="s">
        <v>31</v>
      </c>
      <c r="C28" s="27">
        <v>5</v>
      </c>
      <c r="D28" s="28">
        <v>0</v>
      </c>
      <c r="E28" s="28">
        <v>0</v>
      </c>
      <c r="F28" s="28">
        <v>507</v>
      </c>
      <c r="G28" s="28">
        <v>0</v>
      </c>
      <c r="H28" s="28">
        <v>0</v>
      </c>
      <c r="I28" s="28">
        <v>56</v>
      </c>
      <c r="J28" s="28">
        <v>0</v>
      </c>
      <c r="K28" s="28">
        <v>0</v>
      </c>
      <c r="L28" s="28">
        <v>3</v>
      </c>
      <c r="M28" s="54">
        <v>0</v>
      </c>
      <c r="N28" s="54">
        <v>0</v>
      </c>
      <c r="O28" s="57">
        <v>1</v>
      </c>
      <c r="P28" s="28">
        <v>0</v>
      </c>
      <c r="Q28" s="56">
        <v>0</v>
      </c>
      <c r="R28" s="54">
        <v>5</v>
      </c>
      <c r="S28" s="54">
        <v>0</v>
      </c>
      <c r="T28" s="54">
        <v>0</v>
      </c>
      <c r="U28" s="28">
        <v>25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25</v>
      </c>
      <c r="AB28" s="28">
        <v>0</v>
      </c>
      <c r="AC28" s="29">
        <v>0</v>
      </c>
    </row>
    <row r="29" spans="1:29">
      <c r="A29" s="25">
        <v>18</v>
      </c>
      <c r="B29" s="26" t="s">
        <v>32</v>
      </c>
      <c r="C29" s="27">
        <v>0</v>
      </c>
      <c r="D29" s="28">
        <v>0</v>
      </c>
      <c r="E29" s="28">
        <v>0</v>
      </c>
      <c r="F29" s="28">
        <v>371</v>
      </c>
      <c r="G29" s="28">
        <v>0</v>
      </c>
      <c r="H29" s="28">
        <v>0</v>
      </c>
      <c r="I29" s="28">
        <v>37</v>
      </c>
      <c r="J29" s="28">
        <v>0</v>
      </c>
      <c r="K29" s="28">
        <v>0</v>
      </c>
      <c r="L29" s="28">
        <v>3</v>
      </c>
      <c r="M29" s="54">
        <v>0</v>
      </c>
      <c r="N29" s="54">
        <v>0</v>
      </c>
      <c r="O29" s="57">
        <v>9</v>
      </c>
      <c r="P29" s="28">
        <v>0</v>
      </c>
      <c r="Q29" s="56">
        <v>0</v>
      </c>
      <c r="R29" s="54">
        <v>11</v>
      </c>
      <c r="S29" s="54">
        <v>0</v>
      </c>
      <c r="T29" s="54">
        <v>0</v>
      </c>
      <c r="U29" s="28">
        <v>36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36</v>
      </c>
      <c r="AB29" s="28">
        <v>0</v>
      </c>
      <c r="AC29" s="29">
        <v>0</v>
      </c>
    </row>
    <row r="30" spans="1:29">
      <c r="A30" s="25">
        <v>19</v>
      </c>
      <c r="B30" s="26" t="s">
        <v>33</v>
      </c>
      <c r="C30" s="27">
        <v>0</v>
      </c>
      <c r="D30" s="28">
        <v>0</v>
      </c>
      <c r="E30" s="28">
        <v>0</v>
      </c>
      <c r="F30" s="28">
        <v>659</v>
      </c>
      <c r="G30" s="28">
        <v>0</v>
      </c>
      <c r="H30" s="28">
        <v>0</v>
      </c>
      <c r="I30" s="28">
        <v>99</v>
      </c>
      <c r="J30" s="28">
        <v>0</v>
      </c>
      <c r="K30" s="28">
        <v>0</v>
      </c>
      <c r="L30" s="28">
        <v>7</v>
      </c>
      <c r="M30" s="54">
        <v>0</v>
      </c>
      <c r="N30" s="54">
        <v>0</v>
      </c>
      <c r="O30" s="57">
        <v>11</v>
      </c>
      <c r="P30" s="28">
        <v>0</v>
      </c>
      <c r="Q30" s="56">
        <v>0</v>
      </c>
      <c r="R30" s="54">
        <v>10</v>
      </c>
      <c r="S30" s="54">
        <v>0</v>
      </c>
      <c r="T30" s="54">
        <v>0</v>
      </c>
      <c r="U30" s="28">
        <v>36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36</v>
      </c>
      <c r="AB30" s="28">
        <v>0</v>
      </c>
      <c r="AC30" s="29">
        <v>0</v>
      </c>
    </row>
    <row r="31" spans="1:29">
      <c r="A31" s="25">
        <v>20</v>
      </c>
      <c r="B31" s="26" t="s">
        <v>34</v>
      </c>
      <c r="C31" s="27">
        <v>0</v>
      </c>
      <c r="D31" s="28">
        <v>0</v>
      </c>
      <c r="E31" s="28">
        <v>0</v>
      </c>
      <c r="F31" s="28">
        <v>295</v>
      </c>
      <c r="G31" s="28">
        <v>0</v>
      </c>
      <c r="H31" s="28">
        <v>0</v>
      </c>
      <c r="I31" s="28">
        <v>168</v>
      </c>
      <c r="J31" s="28">
        <v>2</v>
      </c>
      <c r="K31" s="170" t="s">
        <v>120</v>
      </c>
      <c r="L31" s="28">
        <v>1</v>
      </c>
      <c r="M31" s="54">
        <v>0</v>
      </c>
      <c r="N31" s="54">
        <v>0</v>
      </c>
      <c r="O31" s="57">
        <v>0</v>
      </c>
      <c r="P31" s="28">
        <v>0</v>
      </c>
      <c r="Q31" s="56">
        <v>0</v>
      </c>
      <c r="R31" s="54">
        <v>0</v>
      </c>
      <c r="S31" s="54">
        <v>0</v>
      </c>
      <c r="T31" s="54">
        <v>0</v>
      </c>
      <c r="U31" s="28">
        <v>171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171</v>
      </c>
      <c r="AB31" s="28">
        <v>0</v>
      </c>
      <c r="AC31" s="29">
        <v>0</v>
      </c>
    </row>
    <row r="32" spans="1:29">
      <c r="A32" s="25">
        <v>21</v>
      </c>
      <c r="B32" s="26" t="s">
        <v>35</v>
      </c>
      <c r="C32" s="27">
        <v>0</v>
      </c>
      <c r="D32" s="28">
        <v>0</v>
      </c>
      <c r="E32" s="28">
        <v>0</v>
      </c>
      <c r="F32" s="28">
        <v>479</v>
      </c>
      <c r="G32" s="28">
        <v>0</v>
      </c>
      <c r="H32" s="28">
        <v>0</v>
      </c>
      <c r="I32" s="28">
        <v>135</v>
      </c>
      <c r="J32" s="28">
        <v>0</v>
      </c>
      <c r="K32" s="28">
        <v>0</v>
      </c>
      <c r="L32" s="28">
        <v>4</v>
      </c>
      <c r="M32" s="54">
        <v>0</v>
      </c>
      <c r="N32" s="54">
        <v>0</v>
      </c>
      <c r="O32" s="57">
        <v>8</v>
      </c>
      <c r="P32" s="28">
        <v>0</v>
      </c>
      <c r="Q32" s="56">
        <v>0</v>
      </c>
      <c r="R32" s="54">
        <v>16</v>
      </c>
      <c r="S32" s="54">
        <v>0</v>
      </c>
      <c r="T32" s="54">
        <v>0</v>
      </c>
      <c r="U32" s="28">
        <v>7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7</v>
      </c>
      <c r="AB32" s="28">
        <v>0</v>
      </c>
      <c r="AC32" s="29">
        <v>0</v>
      </c>
    </row>
    <row r="33" spans="1:30" ht="15.75" thickBot="1">
      <c r="A33" s="58">
        <v>22</v>
      </c>
      <c r="B33" s="59" t="s">
        <v>36</v>
      </c>
      <c r="C33" s="60">
        <v>0</v>
      </c>
      <c r="D33" s="61">
        <v>0</v>
      </c>
      <c r="E33" s="61">
        <v>0</v>
      </c>
      <c r="F33" s="61">
        <v>642</v>
      </c>
      <c r="G33" s="61">
        <v>1</v>
      </c>
      <c r="H33" s="173" t="s">
        <v>121</v>
      </c>
      <c r="I33" s="61">
        <v>70</v>
      </c>
      <c r="J33" s="61">
        <v>0</v>
      </c>
      <c r="K33" s="61">
        <v>0</v>
      </c>
      <c r="L33" s="61">
        <v>4</v>
      </c>
      <c r="M33" s="62">
        <v>0</v>
      </c>
      <c r="N33" s="62">
        <v>0</v>
      </c>
      <c r="O33" s="63">
        <v>9</v>
      </c>
      <c r="P33" s="61">
        <v>0</v>
      </c>
      <c r="Q33" s="64">
        <v>0</v>
      </c>
      <c r="R33" s="62">
        <v>16</v>
      </c>
      <c r="S33" s="62">
        <v>0</v>
      </c>
      <c r="T33" s="62">
        <v>0</v>
      </c>
      <c r="U33" s="61">
        <v>4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4</v>
      </c>
      <c r="AB33" s="61">
        <v>0</v>
      </c>
      <c r="AC33" s="65">
        <v>0</v>
      </c>
    </row>
    <row r="34" spans="1:30" s="19" customFormat="1" ht="15.75" thickBot="1">
      <c r="A34" s="39"/>
      <c r="B34" s="40" t="s">
        <v>52</v>
      </c>
      <c r="C34" s="31">
        <f>SUM(C12:C33)</f>
        <v>5</v>
      </c>
      <c r="D34" s="32">
        <f>SUM(D12:D33)</f>
        <v>0</v>
      </c>
      <c r="E34" s="32">
        <f>SUM(E12:E33)</f>
        <v>0</v>
      </c>
      <c r="F34" s="66">
        <f>SUM(F12:F33)</f>
        <v>8667</v>
      </c>
      <c r="G34" s="66">
        <f>SUM(G12:G33)</f>
        <v>8</v>
      </c>
      <c r="H34" s="174" t="s">
        <v>122</v>
      </c>
      <c r="I34" s="66">
        <f t="shared" ref="I34:P34" si="0">SUM(I12:I33)</f>
        <v>2399</v>
      </c>
      <c r="J34" s="66">
        <f>SUM(J12:J33)</f>
        <v>2</v>
      </c>
      <c r="K34" s="174" t="s">
        <v>123</v>
      </c>
      <c r="L34" s="66">
        <f t="shared" si="0"/>
        <v>84</v>
      </c>
      <c r="M34" s="66">
        <f t="shared" si="0"/>
        <v>0</v>
      </c>
      <c r="N34" s="66">
        <f t="shared" si="0"/>
        <v>0</v>
      </c>
      <c r="O34" s="66">
        <f t="shared" si="0"/>
        <v>134</v>
      </c>
      <c r="P34" s="66">
        <f t="shared" si="0"/>
        <v>1</v>
      </c>
      <c r="Q34" s="174" t="s">
        <v>124</v>
      </c>
      <c r="R34" s="66">
        <f t="shared" ref="R34:AB34" si="1">SUM(R12:R33)</f>
        <v>155</v>
      </c>
      <c r="S34" s="66">
        <f t="shared" si="1"/>
        <v>0</v>
      </c>
      <c r="T34" s="66">
        <v>0</v>
      </c>
      <c r="U34" s="66">
        <f t="shared" si="1"/>
        <v>1576</v>
      </c>
      <c r="V34" s="66">
        <f t="shared" si="1"/>
        <v>1</v>
      </c>
      <c r="W34" s="174" t="s">
        <v>125</v>
      </c>
      <c r="X34" s="66">
        <f t="shared" si="1"/>
        <v>153</v>
      </c>
      <c r="Y34" s="66">
        <f t="shared" si="1"/>
        <v>0</v>
      </c>
      <c r="Z34" s="66">
        <f t="shared" si="1"/>
        <v>0</v>
      </c>
      <c r="AA34" s="66">
        <f t="shared" si="1"/>
        <v>1576</v>
      </c>
      <c r="AB34" s="66">
        <f t="shared" si="1"/>
        <v>1</v>
      </c>
      <c r="AC34" s="175" t="s">
        <v>126</v>
      </c>
    </row>
    <row r="35" spans="1:30" ht="15.75" thickBot="1">
      <c r="C35" s="194"/>
      <c r="D35" s="97"/>
      <c r="E35" s="99"/>
      <c r="F35" s="176"/>
      <c r="G35" s="176"/>
      <c r="H35" s="176"/>
      <c r="I35" s="176"/>
      <c r="J35" s="176"/>
      <c r="K35" s="176"/>
      <c r="L35" s="177"/>
      <c r="M35" s="177"/>
      <c r="N35" s="177"/>
      <c r="O35" s="177"/>
      <c r="P35" s="177"/>
      <c r="Q35" s="177"/>
      <c r="R35" s="19"/>
      <c r="S35" s="19"/>
      <c r="T35" s="19"/>
      <c r="U35" s="176"/>
      <c r="V35" s="176"/>
      <c r="W35" s="176"/>
      <c r="X35" s="176"/>
      <c r="Y35" s="176"/>
      <c r="Z35" s="176"/>
      <c r="AA35" s="176"/>
    </row>
    <row r="36" spans="1:30">
      <c r="C36" s="34" t="s">
        <v>130</v>
      </c>
      <c r="D36" s="98"/>
      <c r="E36" s="98"/>
      <c r="F36" s="98"/>
      <c r="G36" s="97"/>
      <c r="H36" s="97"/>
      <c r="I36" s="97"/>
      <c r="J36" s="97"/>
      <c r="K36" s="97"/>
      <c r="L36" s="98"/>
      <c r="M36" s="98"/>
      <c r="N36" s="190"/>
      <c r="O36" s="190"/>
      <c r="P36" s="190"/>
      <c r="Q36" s="190"/>
      <c r="R36" s="98"/>
      <c r="S36" s="98"/>
      <c r="T36" s="98"/>
      <c r="U36" s="191"/>
      <c r="V36" s="98"/>
      <c r="W36" s="98"/>
      <c r="X36" s="97"/>
      <c r="Y36" s="97"/>
      <c r="Z36" s="97"/>
      <c r="AA36" s="97"/>
      <c r="AB36" s="97"/>
      <c r="AC36" s="99"/>
    </row>
    <row r="37" spans="1:30">
      <c r="C37" s="104" t="s">
        <v>131</v>
      </c>
      <c r="D37" s="178"/>
      <c r="E37" s="189"/>
      <c r="F37" s="75"/>
      <c r="G37" s="75"/>
      <c r="H37" s="75"/>
      <c r="I37" s="75"/>
      <c r="J37" s="75"/>
      <c r="K37" s="75"/>
      <c r="L37" s="75"/>
      <c r="M37" s="75"/>
      <c r="N37" s="188" t="s">
        <v>136</v>
      </c>
      <c r="O37" s="179"/>
      <c r="P37" s="179"/>
      <c r="Q37" s="179"/>
      <c r="R37" s="75"/>
      <c r="S37" s="75"/>
      <c r="T37" s="75"/>
      <c r="U37" s="179"/>
      <c r="V37" s="75"/>
      <c r="W37" s="75"/>
      <c r="X37" s="76"/>
      <c r="Y37" s="76"/>
      <c r="Z37" s="76"/>
      <c r="AA37" s="76"/>
      <c r="AB37" s="76"/>
      <c r="AC37" s="68"/>
    </row>
    <row r="38" spans="1:30">
      <c r="C38" s="104" t="s">
        <v>132</v>
      </c>
      <c r="D38" s="76"/>
      <c r="E38" s="187"/>
      <c r="F38" s="76"/>
      <c r="G38" s="76"/>
      <c r="H38" s="76"/>
      <c r="I38" s="180"/>
      <c r="J38" s="181"/>
      <c r="K38" s="180"/>
      <c r="L38" s="182"/>
      <c r="M38" s="182"/>
      <c r="N38" s="113" t="s">
        <v>137</v>
      </c>
      <c r="O38" s="75"/>
      <c r="P38" s="75"/>
      <c r="Q38" s="75"/>
      <c r="R38" s="75"/>
      <c r="S38" s="75"/>
      <c r="T38" s="75"/>
      <c r="U38" s="75"/>
      <c r="V38" s="182"/>
      <c r="W38" s="183"/>
      <c r="X38" s="76"/>
      <c r="Y38" s="76"/>
      <c r="Z38" s="76"/>
      <c r="AA38" s="76"/>
      <c r="AB38" s="76"/>
      <c r="AC38" s="68"/>
    </row>
    <row r="39" spans="1:30">
      <c r="C39" s="192" t="s">
        <v>133</v>
      </c>
      <c r="D39" s="76"/>
      <c r="E39" s="187"/>
      <c r="F39" s="76"/>
      <c r="G39" s="76"/>
      <c r="H39" s="76"/>
      <c r="I39" s="76"/>
      <c r="J39" s="76"/>
      <c r="K39" s="76"/>
      <c r="L39" s="75"/>
      <c r="M39" s="75"/>
      <c r="N39" s="113" t="s">
        <v>138</v>
      </c>
      <c r="O39" s="75"/>
      <c r="P39" s="75"/>
      <c r="Q39" s="75"/>
      <c r="R39" s="75"/>
      <c r="S39" s="75"/>
      <c r="T39" s="75"/>
      <c r="U39" s="76"/>
      <c r="V39" s="76"/>
      <c r="W39" s="76"/>
      <c r="X39" s="76"/>
      <c r="Y39" s="76"/>
      <c r="Z39" s="76"/>
      <c r="AA39" s="76"/>
      <c r="AB39" s="76"/>
      <c r="AC39" s="68"/>
    </row>
    <row r="40" spans="1:30">
      <c r="A40" s="1" t="s">
        <v>127</v>
      </c>
      <c r="C40" s="192" t="s">
        <v>134</v>
      </c>
      <c r="D40" s="76"/>
      <c r="E40" s="187"/>
      <c r="F40" s="76"/>
      <c r="G40" s="76"/>
      <c r="H40" s="76"/>
      <c r="I40" s="76"/>
      <c r="J40" s="76"/>
      <c r="K40" s="76"/>
      <c r="L40" s="75"/>
      <c r="M40" s="75"/>
      <c r="N40" s="75"/>
      <c r="O40" s="75"/>
      <c r="P40" s="75"/>
      <c r="Q40" s="75"/>
      <c r="R40" s="75"/>
      <c r="S40" s="75"/>
      <c r="T40" s="75"/>
      <c r="U40" s="76"/>
      <c r="V40" s="76"/>
      <c r="W40" s="76"/>
      <c r="X40" s="76"/>
      <c r="Y40" s="76"/>
      <c r="Z40" s="76"/>
      <c r="AA40" s="76"/>
      <c r="AB40" s="76"/>
      <c r="AC40" s="68"/>
    </row>
    <row r="41" spans="1:30" ht="15.75" thickBot="1">
      <c r="A41" s="1" t="s">
        <v>128</v>
      </c>
      <c r="C41" s="193" t="s">
        <v>135</v>
      </c>
      <c r="D41" s="36"/>
      <c r="E41" s="36"/>
      <c r="F41" s="36"/>
      <c r="G41" s="36"/>
      <c r="H41" s="36"/>
      <c r="I41" s="36"/>
      <c r="J41" s="36"/>
      <c r="K41" s="36"/>
      <c r="L41" s="103"/>
      <c r="M41" s="103"/>
      <c r="N41" s="103"/>
      <c r="O41" s="103"/>
      <c r="P41" s="103"/>
      <c r="Q41" s="103"/>
      <c r="R41" s="103"/>
      <c r="S41" s="103"/>
      <c r="T41" s="103"/>
      <c r="U41" s="36"/>
      <c r="V41" s="36"/>
      <c r="W41" s="36"/>
      <c r="X41" s="36"/>
      <c r="Y41" s="36"/>
      <c r="Z41" s="36"/>
      <c r="AA41" s="36"/>
      <c r="AB41" s="36"/>
      <c r="AC41" s="37"/>
    </row>
    <row r="42" spans="1:30">
      <c r="A42" s="1"/>
      <c r="L42" s="19"/>
      <c r="M42" s="19"/>
      <c r="N42" s="19"/>
      <c r="O42" s="19"/>
      <c r="P42" s="19"/>
      <c r="Q42" s="19"/>
      <c r="R42" s="19"/>
      <c r="S42" s="19"/>
      <c r="T42" s="19"/>
    </row>
    <row r="43" spans="1:30">
      <c r="A43" s="1" t="s">
        <v>129</v>
      </c>
      <c r="L43" s="19"/>
      <c r="M43" s="19"/>
      <c r="N43" s="19"/>
      <c r="O43" s="19"/>
      <c r="P43" s="19"/>
      <c r="Q43" s="19"/>
      <c r="R43" s="19"/>
      <c r="S43" s="19"/>
      <c r="T43" s="19"/>
    </row>
    <row r="44" spans="1:30" ht="15.75" thickBot="1">
      <c r="L44" s="19"/>
      <c r="M44" s="19"/>
      <c r="N44" s="19"/>
      <c r="O44" s="19"/>
      <c r="P44" s="19"/>
      <c r="Q44" s="19"/>
      <c r="R44" s="19"/>
      <c r="S44" s="19"/>
      <c r="T44" s="19"/>
    </row>
    <row r="45" spans="1:30">
      <c r="A45" s="96"/>
      <c r="B45" s="97"/>
      <c r="C45" s="98"/>
      <c r="D45" s="98"/>
      <c r="E45" s="98"/>
      <c r="F45" s="97"/>
      <c r="G45" s="97"/>
      <c r="H45" s="97"/>
      <c r="I45" s="97"/>
      <c r="J45" s="97"/>
      <c r="K45" s="97"/>
      <c r="L45" s="97"/>
      <c r="M45" s="97"/>
      <c r="N45" s="99"/>
      <c r="Q45" s="96"/>
      <c r="R45" s="97"/>
      <c r="S45" s="98"/>
      <c r="T45" s="98"/>
      <c r="U45" s="98"/>
      <c r="V45" s="97"/>
      <c r="W45" s="97"/>
      <c r="X45" s="97"/>
      <c r="Y45" s="97"/>
      <c r="Z45" s="97"/>
      <c r="AA45" s="97"/>
      <c r="AB45" s="97"/>
      <c r="AC45" s="97"/>
      <c r="AD45" s="99"/>
    </row>
    <row r="46" spans="1:30" ht="21">
      <c r="A46" s="234" t="s">
        <v>59</v>
      </c>
      <c r="B46" s="235"/>
      <c r="C46" s="235"/>
      <c r="D46" s="235"/>
      <c r="E46" s="235"/>
      <c r="F46" s="76"/>
      <c r="G46" s="76"/>
      <c r="H46" s="76"/>
      <c r="I46" s="76"/>
      <c r="J46" s="76"/>
      <c r="K46" s="76"/>
      <c r="L46" s="76"/>
      <c r="M46" s="76"/>
      <c r="N46" s="68"/>
      <c r="Q46" s="234" t="s">
        <v>59</v>
      </c>
      <c r="R46" s="235"/>
      <c r="S46" s="235"/>
      <c r="T46" s="235"/>
      <c r="U46" s="235"/>
      <c r="V46" s="76"/>
      <c r="W46" s="76"/>
      <c r="X46" s="76"/>
      <c r="Y46" s="76"/>
      <c r="Z46" s="76"/>
      <c r="AA46" s="76"/>
      <c r="AB46" s="76"/>
      <c r="AC46" s="76"/>
      <c r="AD46" s="68"/>
    </row>
    <row r="47" spans="1:30" ht="21.75" thickBot="1">
      <c r="A47" s="100" t="s">
        <v>60</v>
      </c>
      <c r="B47" s="76"/>
      <c r="C47" s="75"/>
      <c r="D47" s="75"/>
      <c r="E47" s="75"/>
      <c r="F47" s="76"/>
      <c r="G47" s="76"/>
      <c r="H47" s="76"/>
      <c r="I47" s="76"/>
      <c r="J47" s="76"/>
      <c r="K47" s="76"/>
      <c r="L47" s="76"/>
      <c r="M47" s="76"/>
      <c r="N47" s="68"/>
      <c r="Q47" s="100" t="s">
        <v>60</v>
      </c>
      <c r="R47" s="76"/>
      <c r="S47" s="75"/>
      <c r="T47" s="75"/>
      <c r="U47" s="75"/>
      <c r="V47" s="76"/>
      <c r="W47" s="76"/>
      <c r="X47" s="76"/>
      <c r="Y47" s="76"/>
      <c r="Z47" s="76"/>
      <c r="AA47" s="76"/>
      <c r="AB47" s="76"/>
      <c r="AC47" s="76"/>
      <c r="AD47" s="68"/>
    </row>
    <row r="48" spans="1:30" ht="21">
      <c r="A48" s="70" t="s">
        <v>54</v>
      </c>
      <c r="B48" s="72" t="s">
        <v>57</v>
      </c>
      <c r="C48" s="70" t="s">
        <v>53</v>
      </c>
      <c r="D48" s="70" t="s">
        <v>85</v>
      </c>
      <c r="E48" s="87"/>
      <c r="F48" s="76"/>
      <c r="G48" s="76"/>
      <c r="H48" s="76"/>
      <c r="I48" s="76"/>
      <c r="J48" s="76"/>
      <c r="K48" s="76"/>
      <c r="L48" s="76"/>
      <c r="M48" s="76"/>
      <c r="N48" s="68"/>
      <c r="Q48" s="70" t="s">
        <v>54</v>
      </c>
      <c r="R48" s="72" t="s">
        <v>50</v>
      </c>
      <c r="S48" s="70" t="s">
        <v>51</v>
      </c>
      <c r="T48" s="70" t="s">
        <v>85</v>
      </c>
      <c r="U48" s="87"/>
      <c r="V48" s="76"/>
      <c r="W48" s="76"/>
      <c r="X48" s="76"/>
      <c r="Y48" s="76"/>
      <c r="Z48" s="76"/>
      <c r="AA48" s="76"/>
      <c r="AB48" s="76"/>
      <c r="AC48" s="76"/>
      <c r="AD48" s="68"/>
    </row>
    <row r="49" spans="1:30" ht="21.75" thickBot="1">
      <c r="A49" s="73"/>
      <c r="B49" s="74"/>
      <c r="C49" s="73"/>
      <c r="D49" s="73"/>
      <c r="E49" s="87"/>
      <c r="F49" s="76"/>
      <c r="G49" s="76"/>
      <c r="H49" s="76"/>
      <c r="I49" s="76"/>
      <c r="J49" s="76"/>
      <c r="K49" s="76"/>
      <c r="L49" s="76"/>
      <c r="M49" s="76"/>
      <c r="N49" s="68"/>
      <c r="Q49" s="73"/>
      <c r="R49" s="74"/>
      <c r="S49" s="73"/>
      <c r="T49" s="73"/>
      <c r="U49" s="87"/>
      <c r="V49" s="76"/>
      <c r="W49" s="76"/>
      <c r="X49" s="76"/>
      <c r="Y49" s="76"/>
      <c r="Z49" s="76"/>
      <c r="AA49" s="76"/>
      <c r="AB49" s="76"/>
      <c r="AC49" s="76"/>
      <c r="AD49" s="68"/>
    </row>
    <row r="50" spans="1:30" ht="21">
      <c r="A50" s="115">
        <v>1</v>
      </c>
      <c r="B50" s="116" t="s">
        <v>7</v>
      </c>
      <c r="C50" s="81">
        <v>0</v>
      </c>
      <c r="D50" s="82">
        <v>1</v>
      </c>
      <c r="E50" s="87"/>
      <c r="F50" s="76"/>
      <c r="G50" s="76"/>
      <c r="H50" s="76"/>
      <c r="I50" s="76"/>
      <c r="J50" s="76"/>
      <c r="K50" s="76"/>
      <c r="L50" s="76"/>
      <c r="M50" s="76"/>
      <c r="N50" s="68"/>
      <c r="Q50" s="83">
        <v>1</v>
      </c>
      <c r="R50" s="79" t="s">
        <v>16</v>
      </c>
      <c r="S50" s="83">
        <v>0</v>
      </c>
      <c r="T50" s="108">
        <v>0.01</v>
      </c>
      <c r="U50" s="87"/>
      <c r="V50" s="76"/>
      <c r="W50" s="76"/>
      <c r="X50" s="76"/>
      <c r="Y50" s="76"/>
      <c r="Z50" s="76"/>
      <c r="AA50" s="76"/>
      <c r="AB50" s="76"/>
      <c r="AC50" s="76"/>
      <c r="AD50" s="68"/>
    </row>
    <row r="51" spans="1:30" ht="21">
      <c r="A51" s="117">
        <v>2</v>
      </c>
      <c r="B51" s="79" t="s">
        <v>55</v>
      </c>
      <c r="C51" s="83">
        <v>0.92</v>
      </c>
      <c r="D51" s="84">
        <v>1</v>
      </c>
      <c r="E51" s="87"/>
      <c r="F51" s="76"/>
      <c r="G51" s="76"/>
      <c r="H51" s="76"/>
      <c r="I51" s="76"/>
      <c r="J51" s="76"/>
      <c r="K51" s="76"/>
      <c r="L51" s="76"/>
      <c r="M51" s="76"/>
      <c r="N51" s="68"/>
      <c r="Q51" s="83">
        <v>2</v>
      </c>
      <c r="R51" s="79" t="s">
        <v>47</v>
      </c>
      <c r="S51" s="83">
        <v>0.92</v>
      </c>
      <c r="T51" s="108">
        <v>0.1</v>
      </c>
      <c r="U51" s="87"/>
      <c r="V51" s="76"/>
      <c r="W51" s="76"/>
      <c r="X51" s="76"/>
      <c r="Y51" s="76"/>
      <c r="Z51" s="76"/>
      <c r="AA51" s="76"/>
      <c r="AB51" s="76"/>
      <c r="AC51" s="76"/>
      <c r="AD51" s="68"/>
    </row>
    <row r="52" spans="1:30" ht="21">
      <c r="A52" s="117">
        <v>3</v>
      </c>
      <c r="B52" s="79" t="s">
        <v>58</v>
      </c>
      <c r="C52" s="83">
        <v>0.83</v>
      </c>
      <c r="D52" s="84">
        <v>1</v>
      </c>
      <c r="E52" s="87"/>
      <c r="F52" s="76"/>
      <c r="G52" s="76"/>
      <c r="H52" s="76"/>
      <c r="I52" s="76"/>
      <c r="J52" s="76"/>
      <c r="K52" s="76"/>
      <c r="L52" s="76"/>
      <c r="M52" s="76"/>
      <c r="N52" s="68"/>
      <c r="Q52" s="83">
        <v>3</v>
      </c>
      <c r="R52" s="79" t="s">
        <v>172</v>
      </c>
      <c r="S52" s="83">
        <v>0.83</v>
      </c>
      <c r="T52" s="108">
        <v>0.15</v>
      </c>
      <c r="U52" s="87"/>
      <c r="V52" s="76"/>
      <c r="W52" s="76"/>
      <c r="X52" s="76"/>
      <c r="Y52" s="76"/>
      <c r="Z52" s="76"/>
      <c r="AA52" s="76"/>
      <c r="AB52" s="76"/>
      <c r="AC52" s="76"/>
      <c r="AD52" s="68"/>
    </row>
    <row r="53" spans="1:30" ht="21">
      <c r="A53" s="117">
        <v>4</v>
      </c>
      <c r="B53" s="79" t="s">
        <v>10</v>
      </c>
      <c r="C53" s="83">
        <v>0.64</v>
      </c>
      <c r="D53" s="84">
        <v>1</v>
      </c>
      <c r="E53" s="87"/>
      <c r="F53" s="76"/>
      <c r="G53" s="76"/>
      <c r="H53" s="76"/>
      <c r="I53" s="76"/>
      <c r="J53" s="76"/>
      <c r="K53" s="76"/>
      <c r="L53" s="76"/>
      <c r="M53" s="76"/>
      <c r="N53" s="68"/>
      <c r="Q53" s="87"/>
      <c r="R53" s="131"/>
      <c r="S53" s="87"/>
      <c r="T53" s="87"/>
      <c r="U53" s="87"/>
      <c r="V53" s="76"/>
      <c r="W53" s="76"/>
      <c r="X53" s="76"/>
      <c r="Y53" s="76"/>
      <c r="Z53" s="76"/>
      <c r="AA53" s="76"/>
      <c r="AB53" s="76"/>
      <c r="AC53" s="76"/>
      <c r="AD53" s="68"/>
    </row>
    <row r="54" spans="1:30" ht="21">
      <c r="A54" s="117">
        <v>5</v>
      </c>
      <c r="B54" s="79" t="s">
        <v>11</v>
      </c>
      <c r="C54" s="83">
        <v>0</v>
      </c>
      <c r="D54" s="84">
        <v>4.5</v>
      </c>
      <c r="E54" s="87"/>
      <c r="F54" s="76"/>
      <c r="G54" s="76"/>
      <c r="H54" s="76"/>
      <c r="I54" s="76"/>
      <c r="J54" s="76"/>
      <c r="K54" s="76"/>
      <c r="L54" s="76"/>
      <c r="M54" s="76"/>
      <c r="N54" s="68"/>
      <c r="Q54" s="87"/>
      <c r="R54" s="131"/>
      <c r="S54" s="87"/>
      <c r="T54" s="87"/>
      <c r="U54" s="87"/>
      <c r="V54" s="76"/>
      <c r="W54" s="76"/>
      <c r="X54" s="76"/>
      <c r="Y54" s="76"/>
      <c r="Z54" s="76"/>
      <c r="AA54" s="76"/>
      <c r="AB54" s="76"/>
      <c r="AC54" s="76"/>
      <c r="AD54" s="68"/>
    </row>
    <row r="55" spans="1:30" ht="21.75" thickBot="1">
      <c r="A55" s="129">
        <v>6</v>
      </c>
      <c r="B55" s="130" t="s">
        <v>56</v>
      </c>
      <c r="C55" s="85">
        <v>0.64</v>
      </c>
      <c r="D55" s="86">
        <v>0</v>
      </c>
      <c r="E55" s="87"/>
      <c r="F55" s="76"/>
      <c r="G55" s="76"/>
      <c r="H55" s="76"/>
      <c r="I55" s="76"/>
      <c r="J55" s="76"/>
      <c r="K55" s="76"/>
      <c r="L55" s="76"/>
      <c r="M55" s="76"/>
      <c r="N55" s="68"/>
      <c r="Q55" s="87"/>
      <c r="R55" s="195"/>
      <c r="S55" s="87"/>
      <c r="T55" s="87"/>
      <c r="U55" s="87"/>
      <c r="V55" s="76"/>
      <c r="W55" s="76"/>
      <c r="X55" s="76"/>
      <c r="Y55" s="76"/>
      <c r="Z55" s="76"/>
      <c r="AA55" s="76"/>
      <c r="AB55" s="76"/>
      <c r="AC55" s="76"/>
      <c r="AD55" s="68"/>
    </row>
    <row r="56" spans="1:30">
      <c r="A56" s="101"/>
      <c r="B56" s="76"/>
      <c r="C56" s="75"/>
      <c r="D56" s="75"/>
      <c r="E56" s="75"/>
      <c r="F56" s="76"/>
      <c r="G56" s="76"/>
      <c r="H56" s="76"/>
      <c r="I56" s="76"/>
      <c r="J56" s="76"/>
      <c r="K56" s="76"/>
      <c r="L56" s="76"/>
      <c r="M56" s="76"/>
      <c r="N56" s="68"/>
      <c r="Q56" s="101"/>
      <c r="R56" s="76"/>
      <c r="S56" s="75"/>
      <c r="T56" s="75"/>
      <c r="U56" s="75"/>
      <c r="V56" s="76"/>
      <c r="W56" s="76"/>
      <c r="X56" s="76"/>
      <c r="Y56" s="76"/>
      <c r="Z56" s="76"/>
      <c r="AA56" s="76"/>
      <c r="AB56" s="76"/>
      <c r="AC56" s="76"/>
      <c r="AD56" s="68"/>
    </row>
    <row r="57" spans="1:30">
      <c r="A57" s="101"/>
      <c r="B57" s="76"/>
      <c r="C57" s="75"/>
      <c r="D57" s="75"/>
      <c r="E57" s="75"/>
      <c r="F57" s="76"/>
      <c r="G57" s="76"/>
      <c r="H57" s="76"/>
      <c r="I57" s="76"/>
      <c r="J57" s="76"/>
      <c r="K57" s="76"/>
      <c r="L57" s="76"/>
      <c r="M57" s="76"/>
      <c r="N57" s="68"/>
      <c r="Q57" s="101"/>
      <c r="R57" s="76"/>
      <c r="S57" s="75"/>
      <c r="T57" s="75"/>
      <c r="U57" s="75"/>
      <c r="V57" s="76"/>
      <c r="W57" s="76"/>
      <c r="X57" s="76"/>
      <c r="Y57" s="76"/>
      <c r="Z57" s="76"/>
      <c r="AA57" s="76"/>
      <c r="AB57" s="76"/>
      <c r="AC57" s="76"/>
      <c r="AD57" s="68"/>
    </row>
    <row r="58" spans="1:30">
      <c r="A58" s="156" t="s">
        <v>62</v>
      </c>
      <c r="B58" s="76"/>
      <c r="C58" s="75"/>
      <c r="D58" s="75"/>
      <c r="E58" s="75"/>
      <c r="F58" s="76"/>
      <c r="G58" s="76"/>
      <c r="H58" s="76"/>
      <c r="I58" s="76"/>
      <c r="J58" s="76"/>
      <c r="K58" s="76"/>
      <c r="L58" s="76"/>
      <c r="M58" s="76"/>
      <c r="N58" s="68"/>
      <c r="Q58" s="156" t="s">
        <v>62</v>
      </c>
      <c r="R58" s="76"/>
      <c r="S58" s="75"/>
      <c r="T58" s="75"/>
      <c r="U58" s="75"/>
      <c r="V58" s="76"/>
      <c r="W58" s="76"/>
      <c r="X58" s="76"/>
      <c r="Y58" s="76"/>
      <c r="Z58" s="76"/>
      <c r="AA58" s="76"/>
      <c r="AB58" s="76"/>
      <c r="AC58" s="76"/>
      <c r="AD58" s="68"/>
    </row>
    <row r="59" spans="1:30">
      <c r="A59" s="101"/>
      <c r="B59" s="76"/>
      <c r="C59" s="75"/>
      <c r="D59" s="75"/>
      <c r="E59" s="75"/>
      <c r="F59" s="76"/>
      <c r="G59" s="76"/>
      <c r="H59" s="76"/>
      <c r="I59" s="76"/>
      <c r="J59" s="76"/>
      <c r="K59" s="76"/>
      <c r="L59" s="76"/>
      <c r="M59" s="76"/>
      <c r="N59" s="68"/>
      <c r="Q59" s="101"/>
      <c r="R59" s="76"/>
      <c r="S59" s="75"/>
      <c r="T59" s="75"/>
      <c r="U59" s="75"/>
      <c r="V59" s="76"/>
      <c r="W59" s="76"/>
      <c r="X59" s="76"/>
      <c r="Y59" s="76"/>
      <c r="Z59" s="76"/>
      <c r="AA59" s="76"/>
      <c r="AB59" s="76"/>
      <c r="AC59" s="76"/>
      <c r="AD59" s="68"/>
    </row>
    <row r="60" spans="1:30">
      <c r="A60" s="101"/>
      <c r="B60" s="76"/>
      <c r="C60" s="75"/>
      <c r="D60" s="75"/>
      <c r="E60" s="75"/>
      <c r="F60" s="76"/>
      <c r="G60" s="76"/>
      <c r="H60" s="76"/>
      <c r="I60" s="76"/>
      <c r="J60" s="76"/>
      <c r="K60" s="76"/>
      <c r="L60" s="76"/>
      <c r="M60" s="76"/>
      <c r="N60" s="68"/>
      <c r="Q60" s="101"/>
      <c r="R60" s="76"/>
      <c r="S60" s="75"/>
      <c r="T60" s="75"/>
      <c r="U60" s="75"/>
      <c r="V60" s="76"/>
      <c r="W60" s="76"/>
      <c r="X60" s="76"/>
      <c r="Y60" s="76"/>
      <c r="Z60" s="76"/>
      <c r="AA60" s="76"/>
      <c r="AB60" s="76"/>
      <c r="AC60" s="76"/>
      <c r="AD60" s="68"/>
    </row>
    <row r="61" spans="1:30">
      <c r="A61" s="101"/>
      <c r="B61" s="76"/>
      <c r="C61" s="75"/>
      <c r="D61" s="75"/>
      <c r="E61" s="75"/>
      <c r="F61" s="76"/>
      <c r="G61" s="76"/>
      <c r="H61" s="76"/>
      <c r="I61" s="76"/>
      <c r="J61" s="76"/>
      <c r="K61" s="76"/>
      <c r="L61" s="76"/>
      <c r="M61" s="76"/>
      <c r="N61" s="68"/>
      <c r="Q61" s="101"/>
      <c r="R61" s="76"/>
      <c r="S61" s="75"/>
      <c r="T61" s="75"/>
      <c r="U61" s="75"/>
      <c r="V61" s="76"/>
      <c r="W61" s="76"/>
      <c r="X61" s="76"/>
      <c r="Y61" s="76"/>
      <c r="Z61" s="76"/>
      <c r="AA61" s="76"/>
      <c r="AB61" s="76"/>
      <c r="AC61" s="76"/>
      <c r="AD61" s="68"/>
    </row>
    <row r="62" spans="1:30">
      <c r="A62" s="101"/>
      <c r="B62" s="76"/>
      <c r="C62" s="75"/>
      <c r="D62" s="75"/>
      <c r="E62" s="75"/>
      <c r="F62" s="76"/>
      <c r="G62" s="76"/>
      <c r="H62" s="76"/>
      <c r="I62" s="76"/>
      <c r="J62" s="76"/>
      <c r="K62" s="76"/>
      <c r="L62" s="76"/>
      <c r="M62" s="76"/>
      <c r="N62" s="68"/>
      <c r="Q62" s="101"/>
      <c r="R62" s="76"/>
      <c r="S62" s="75"/>
      <c r="T62" s="75"/>
      <c r="U62" s="75"/>
      <c r="V62" s="76"/>
      <c r="W62" s="76"/>
      <c r="X62" s="76"/>
      <c r="Y62" s="76"/>
      <c r="Z62" s="76"/>
      <c r="AA62" s="76"/>
      <c r="AB62" s="76"/>
      <c r="AC62" s="76"/>
      <c r="AD62" s="68"/>
    </row>
    <row r="63" spans="1:30">
      <c r="A63" s="101"/>
      <c r="B63" s="76"/>
      <c r="C63" s="75"/>
      <c r="D63" s="75"/>
      <c r="E63" s="75"/>
      <c r="F63" s="76"/>
      <c r="G63" s="76"/>
      <c r="H63" s="76"/>
      <c r="I63" s="76"/>
      <c r="J63" s="76"/>
      <c r="K63" s="76"/>
      <c r="L63" s="76"/>
      <c r="M63" s="76"/>
      <c r="N63" s="68"/>
      <c r="Q63" s="101"/>
      <c r="R63" s="76"/>
      <c r="S63" s="75"/>
      <c r="T63" s="75"/>
      <c r="U63" s="75"/>
      <c r="V63" s="76"/>
      <c r="W63" s="76"/>
      <c r="X63" s="76"/>
      <c r="Y63" s="76"/>
      <c r="Z63" s="76"/>
      <c r="AA63" s="76"/>
      <c r="AB63" s="76"/>
      <c r="AC63" s="76"/>
      <c r="AD63" s="68"/>
    </row>
    <row r="64" spans="1:30">
      <c r="A64" s="101"/>
      <c r="B64" s="76"/>
      <c r="C64" s="75"/>
      <c r="D64" s="75"/>
      <c r="E64" s="75"/>
      <c r="F64" s="76"/>
      <c r="G64" s="76"/>
      <c r="H64" s="76"/>
      <c r="I64" s="76"/>
      <c r="J64" s="76"/>
      <c r="K64" s="76"/>
      <c r="L64" s="76"/>
      <c r="M64" s="76"/>
      <c r="N64" s="68"/>
      <c r="Q64" s="101"/>
      <c r="R64" s="76"/>
      <c r="S64" s="75"/>
      <c r="T64" s="75"/>
      <c r="U64" s="75"/>
      <c r="V64" s="76"/>
      <c r="W64" s="76"/>
      <c r="X64" s="76"/>
      <c r="Y64" s="76"/>
      <c r="Z64" s="76"/>
      <c r="AA64" s="76"/>
      <c r="AB64" s="76"/>
      <c r="AC64" s="76"/>
      <c r="AD64" s="68"/>
    </row>
    <row r="65" spans="1:30">
      <c r="A65" s="101"/>
      <c r="B65" s="76"/>
      <c r="C65" s="75"/>
      <c r="D65" s="75"/>
      <c r="E65" s="75"/>
      <c r="F65" s="76"/>
      <c r="G65" s="76"/>
      <c r="H65" s="76"/>
      <c r="I65" s="76"/>
      <c r="J65" s="76"/>
      <c r="K65" s="76"/>
      <c r="L65" s="76"/>
      <c r="M65" s="76"/>
      <c r="N65" s="68"/>
      <c r="Q65" s="101"/>
      <c r="R65" s="76"/>
      <c r="S65" s="75"/>
      <c r="T65" s="75"/>
      <c r="U65" s="75"/>
      <c r="V65" s="76"/>
      <c r="W65" s="76"/>
      <c r="X65" s="76"/>
      <c r="Y65" s="76"/>
      <c r="Z65" s="76"/>
      <c r="AA65" s="76"/>
      <c r="AB65" s="76"/>
      <c r="AC65" s="76"/>
      <c r="AD65" s="68"/>
    </row>
    <row r="66" spans="1:30">
      <c r="A66" s="101"/>
      <c r="B66" s="76"/>
      <c r="C66" s="75"/>
      <c r="D66" s="75"/>
      <c r="E66" s="75"/>
      <c r="F66" s="76"/>
      <c r="G66" s="76"/>
      <c r="H66" s="76"/>
      <c r="I66" s="76"/>
      <c r="J66" s="76"/>
      <c r="K66" s="76"/>
      <c r="L66" s="76"/>
      <c r="M66" s="76"/>
      <c r="N66" s="68"/>
      <c r="Q66" s="101"/>
      <c r="R66" s="76"/>
      <c r="S66" s="75"/>
      <c r="T66" s="75"/>
      <c r="U66" s="75"/>
      <c r="V66" s="76"/>
      <c r="W66" s="76"/>
      <c r="X66" s="76"/>
      <c r="Y66" s="76"/>
      <c r="Z66" s="76"/>
      <c r="AA66" s="76"/>
      <c r="AB66" s="76"/>
      <c r="AC66" s="76"/>
      <c r="AD66" s="68"/>
    </row>
    <row r="67" spans="1:30">
      <c r="A67" s="101"/>
      <c r="B67" s="76"/>
      <c r="C67" s="75"/>
      <c r="D67" s="75"/>
      <c r="E67" s="75"/>
      <c r="F67" s="76"/>
      <c r="G67" s="76"/>
      <c r="H67" s="76"/>
      <c r="I67" s="76"/>
      <c r="J67" s="76"/>
      <c r="K67" s="76"/>
      <c r="L67" s="76"/>
      <c r="M67" s="76"/>
      <c r="N67" s="68"/>
      <c r="Q67" s="101"/>
      <c r="R67" s="76"/>
      <c r="S67" s="75"/>
      <c r="T67" s="75"/>
      <c r="U67" s="75"/>
      <c r="V67" s="76"/>
      <c r="W67" s="76"/>
      <c r="X67" s="76"/>
      <c r="Y67" s="76"/>
      <c r="Z67" s="76"/>
      <c r="AA67" s="76"/>
      <c r="AB67" s="76"/>
      <c r="AC67" s="76"/>
      <c r="AD67" s="68"/>
    </row>
    <row r="68" spans="1:30">
      <c r="A68" s="101"/>
      <c r="B68" s="76"/>
      <c r="C68" s="75"/>
      <c r="D68" s="75"/>
      <c r="E68" s="75"/>
      <c r="F68" s="76"/>
      <c r="G68" s="76"/>
      <c r="H68" s="76"/>
      <c r="I68" s="76"/>
      <c r="J68" s="76"/>
      <c r="K68" s="76"/>
      <c r="L68" s="76"/>
      <c r="M68" s="76"/>
      <c r="N68" s="68"/>
      <c r="Q68" s="101"/>
      <c r="R68" s="76"/>
      <c r="S68" s="75"/>
      <c r="T68" s="75"/>
      <c r="U68" s="75"/>
      <c r="V68" s="76"/>
      <c r="W68" s="76"/>
      <c r="X68" s="76"/>
      <c r="Y68" s="76"/>
      <c r="Z68" s="76"/>
      <c r="AA68" s="76"/>
      <c r="AB68" s="76"/>
      <c r="AC68" s="76"/>
      <c r="AD68" s="68"/>
    </row>
    <row r="69" spans="1:30">
      <c r="A69" s="101"/>
      <c r="B69" s="76"/>
      <c r="C69" s="75"/>
      <c r="D69" s="75"/>
      <c r="E69" s="75"/>
      <c r="F69" s="76"/>
      <c r="G69" s="76"/>
      <c r="H69" s="76"/>
      <c r="I69" s="76"/>
      <c r="J69" s="76"/>
      <c r="K69" s="76"/>
      <c r="L69" s="76"/>
      <c r="M69" s="76"/>
      <c r="N69" s="68"/>
      <c r="Q69" s="101"/>
      <c r="R69" s="76"/>
      <c r="S69" s="75"/>
      <c r="T69" s="75"/>
      <c r="U69" s="75"/>
      <c r="V69" s="76"/>
      <c r="W69" s="76"/>
      <c r="X69" s="76"/>
      <c r="Y69" s="76"/>
      <c r="Z69" s="76"/>
      <c r="AA69" s="76"/>
      <c r="AB69" s="76"/>
      <c r="AC69" s="76"/>
      <c r="AD69" s="68"/>
    </row>
    <row r="70" spans="1:30" ht="15.75" thickBot="1">
      <c r="A70" s="102"/>
      <c r="B70" s="36"/>
      <c r="C70" s="103"/>
      <c r="D70" s="103"/>
      <c r="E70" s="103"/>
      <c r="F70" s="36"/>
      <c r="G70" s="36"/>
      <c r="H70" s="36"/>
      <c r="I70" s="36"/>
      <c r="J70" s="36"/>
      <c r="K70" s="36"/>
      <c r="L70" s="36"/>
      <c r="M70" s="36"/>
      <c r="N70" s="37"/>
      <c r="Q70" s="102"/>
      <c r="R70" s="36"/>
      <c r="S70" s="103"/>
      <c r="T70" s="103"/>
      <c r="U70" s="103"/>
      <c r="V70" s="36"/>
      <c r="W70" s="36"/>
      <c r="X70" s="36"/>
      <c r="Y70" s="36"/>
      <c r="Z70" s="36"/>
      <c r="AA70" s="36"/>
      <c r="AB70" s="36"/>
      <c r="AC70" s="36"/>
      <c r="AD70" s="37"/>
    </row>
  </sheetData>
  <mergeCells count="2">
    <mergeCell ref="A46:E46"/>
    <mergeCell ref="Q46:U46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8"/>
  <sheetViews>
    <sheetView workbookViewId="0">
      <selection activeCell="T14" sqref="T14"/>
    </sheetView>
  </sheetViews>
  <sheetFormatPr defaultRowHeight="15"/>
  <sheetData>
    <row r="1" spans="1:29" ht="15.75" thickBot="1"/>
    <row r="2" spans="1:29">
      <c r="A2" s="34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9"/>
      <c r="P2" s="34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9"/>
    </row>
    <row r="3" spans="1:29" ht="21">
      <c r="A3" s="234" t="s">
        <v>59</v>
      </c>
      <c r="B3" s="235"/>
      <c r="C3" s="235"/>
      <c r="D3" s="235"/>
      <c r="E3" s="235"/>
      <c r="F3" s="76"/>
      <c r="G3" s="76"/>
      <c r="H3" s="76"/>
      <c r="I3" s="76"/>
      <c r="J3" s="76"/>
      <c r="K3" s="76"/>
      <c r="L3" s="76"/>
      <c r="M3" s="76"/>
      <c r="N3" s="68"/>
      <c r="P3" s="234" t="s">
        <v>174</v>
      </c>
      <c r="Q3" s="235"/>
      <c r="R3" s="235"/>
      <c r="S3" s="235"/>
      <c r="T3" s="235"/>
      <c r="U3" s="76"/>
      <c r="V3" s="76"/>
      <c r="W3" s="76"/>
      <c r="X3" s="76"/>
      <c r="Y3" s="76"/>
      <c r="Z3" s="76"/>
      <c r="AA3" s="76"/>
      <c r="AB3" s="76"/>
      <c r="AC3" s="68"/>
    </row>
    <row r="4" spans="1:29" ht="21.75" thickBot="1">
      <c r="A4" s="100" t="s">
        <v>92</v>
      </c>
      <c r="B4" s="76"/>
      <c r="C4" s="75"/>
      <c r="D4" s="75"/>
      <c r="E4" s="75"/>
      <c r="F4" s="76"/>
      <c r="G4" s="76"/>
      <c r="H4" s="76"/>
      <c r="I4" s="76"/>
      <c r="J4" s="76"/>
      <c r="K4" s="76"/>
      <c r="L4" s="76"/>
      <c r="M4" s="76"/>
      <c r="N4" s="68"/>
      <c r="P4" s="100" t="s">
        <v>92</v>
      </c>
      <c r="Q4" s="76"/>
      <c r="R4" s="75"/>
      <c r="S4" s="75"/>
      <c r="T4" s="75"/>
      <c r="U4" s="76"/>
      <c r="V4" s="76"/>
      <c r="W4" s="76"/>
      <c r="X4" s="76"/>
      <c r="Y4" s="76"/>
      <c r="Z4" s="76"/>
      <c r="AA4" s="76"/>
      <c r="AB4" s="76"/>
      <c r="AC4" s="68"/>
    </row>
    <row r="5" spans="1:29" ht="21">
      <c r="A5" s="72" t="s">
        <v>57</v>
      </c>
      <c r="B5" s="70" t="s">
        <v>53</v>
      </c>
      <c r="C5" s="70"/>
      <c r="D5" s="123"/>
      <c r="E5" s="110"/>
      <c r="F5" s="76"/>
      <c r="G5" s="76"/>
      <c r="H5" s="76"/>
      <c r="I5" s="76"/>
      <c r="J5" s="76"/>
      <c r="K5" s="76"/>
      <c r="L5" s="76"/>
      <c r="M5" s="76"/>
      <c r="N5" s="68"/>
      <c r="P5" s="186"/>
      <c r="Q5" s="211"/>
      <c r="R5" s="211"/>
      <c r="S5" s="211"/>
      <c r="T5" s="186"/>
      <c r="U5" s="76"/>
      <c r="V5" s="76"/>
      <c r="W5" s="76"/>
      <c r="X5" s="76"/>
      <c r="Y5" s="76"/>
      <c r="Z5" s="76"/>
      <c r="AA5" s="76"/>
      <c r="AB5" s="76"/>
      <c r="AC5" s="68"/>
    </row>
    <row r="6" spans="1:29" ht="21.75" thickBot="1">
      <c r="A6" s="74"/>
      <c r="B6" s="73" t="s">
        <v>87</v>
      </c>
      <c r="C6" s="73" t="s">
        <v>95</v>
      </c>
      <c r="D6" s="155" t="s">
        <v>89</v>
      </c>
      <c r="E6" s="94" t="s">
        <v>85</v>
      </c>
      <c r="F6" s="76"/>
      <c r="G6" s="76"/>
      <c r="H6" s="76"/>
      <c r="I6" s="76"/>
      <c r="J6" s="76"/>
      <c r="K6" s="76"/>
      <c r="L6" s="76"/>
      <c r="M6" s="76"/>
      <c r="N6" s="68"/>
      <c r="P6" s="74" t="s">
        <v>50</v>
      </c>
      <c r="Q6" s="73" t="s">
        <v>87</v>
      </c>
      <c r="R6" s="73" t="s">
        <v>95</v>
      </c>
      <c r="S6" s="155" t="s">
        <v>89</v>
      </c>
      <c r="T6" s="67" t="s">
        <v>85</v>
      </c>
      <c r="U6" s="76"/>
      <c r="V6" s="76"/>
      <c r="W6" s="76"/>
      <c r="X6" s="76"/>
      <c r="Y6" s="76"/>
      <c r="Z6" s="76"/>
      <c r="AA6" s="76"/>
      <c r="AB6" s="76"/>
      <c r="AC6" s="68"/>
    </row>
    <row r="7" spans="1:29" ht="21">
      <c r="A7" s="77" t="s">
        <v>7</v>
      </c>
      <c r="B7" s="82">
        <v>0</v>
      </c>
      <c r="C7" s="81">
        <v>0</v>
      </c>
      <c r="D7" s="81">
        <v>2</v>
      </c>
      <c r="E7" s="125">
        <v>4</v>
      </c>
      <c r="F7" s="76"/>
      <c r="G7" s="76"/>
      <c r="H7" s="76"/>
      <c r="I7" s="76"/>
      <c r="J7" s="76"/>
      <c r="K7" s="76"/>
      <c r="L7" s="76"/>
      <c r="M7" s="76"/>
      <c r="N7" s="68"/>
      <c r="P7" s="77" t="s">
        <v>173</v>
      </c>
      <c r="Q7" s="212">
        <v>0</v>
      </c>
      <c r="R7" s="215">
        <v>0</v>
      </c>
      <c r="S7" s="215">
        <v>0.02</v>
      </c>
      <c r="T7" s="210">
        <v>0.01</v>
      </c>
      <c r="U7" s="76"/>
      <c r="V7" s="76"/>
      <c r="W7" s="76"/>
      <c r="X7" s="76"/>
      <c r="Y7" s="76"/>
      <c r="Z7" s="76"/>
      <c r="AA7" s="76"/>
      <c r="AB7" s="76"/>
      <c r="AC7" s="68"/>
    </row>
    <row r="8" spans="1:29" ht="21">
      <c r="A8" s="78" t="s">
        <v>55</v>
      </c>
      <c r="B8" s="84">
        <v>0.92</v>
      </c>
      <c r="C8" s="83">
        <v>0.5</v>
      </c>
      <c r="D8" s="83">
        <v>1</v>
      </c>
      <c r="E8" s="109">
        <v>2</v>
      </c>
      <c r="F8" s="76"/>
      <c r="G8" s="76"/>
      <c r="H8" s="76"/>
      <c r="I8" s="76"/>
      <c r="J8" s="76"/>
      <c r="K8" s="76"/>
      <c r="L8" s="76"/>
      <c r="M8" s="76"/>
      <c r="N8" s="68"/>
      <c r="P8" s="78" t="s">
        <v>47</v>
      </c>
      <c r="Q8" s="213">
        <v>9.1999999999999998E-3</v>
      </c>
      <c r="R8" s="214">
        <v>5.0000000000000001E-3</v>
      </c>
      <c r="S8" s="108">
        <v>0.01</v>
      </c>
      <c r="T8" s="160">
        <v>0.1</v>
      </c>
      <c r="U8" s="76"/>
      <c r="V8" s="76"/>
      <c r="W8" s="76"/>
      <c r="X8" s="76"/>
      <c r="Y8" s="76"/>
      <c r="Z8" s="76"/>
      <c r="AA8" s="76"/>
      <c r="AB8" s="76"/>
      <c r="AC8" s="68"/>
    </row>
    <row r="9" spans="1:29" ht="21">
      <c r="A9" s="78" t="s">
        <v>58</v>
      </c>
      <c r="B9" s="84">
        <v>0.83</v>
      </c>
      <c r="C9" s="83">
        <v>1</v>
      </c>
      <c r="D9" s="83">
        <v>1.5</v>
      </c>
      <c r="E9" s="109">
        <v>2</v>
      </c>
      <c r="F9" s="76"/>
      <c r="G9" s="76"/>
      <c r="H9" s="76"/>
      <c r="I9" s="76"/>
      <c r="J9" s="76"/>
      <c r="K9" s="76"/>
      <c r="L9" s="76"/>
      <c r="M9" s="76"/>
      <c r="N9" s="68"/>
      <c r="P9" s="78" t="s">
        <v>48</v>
      </c>
      <c r="Q9" s="214">
        <v>8.3000000000000001E-3</v>
      </c>
      <c r="R9" s="108">
        <v>0.01</v>
      </c>
      <c r="S9" s="214">
        <v>1.4999999999999999E-2</v>
      </c>
      <c r="T9" s="160">
        <v>0.15</v>
      </c>
      <c r="U9" s="76"/>
      <c r="V9" s="76"/>
      <c r="W9" s="76"/>
      <c r="X9" s="76"/>
      <c r="Y9" s="76"/>
      <c r="Z9" s="76"/>
      <c r="AA9" s="76"/>
      <c r="AB9" s="76"/>
      <c r="AC9" s="68"/>
    </row>
    <row r="10" spans="1:29" ht="21">
      <c r="A10" s="78" t="s">
        <v>10</v>
      </c>
      <c r="B10" s="84">
        <v>0.64</v>
      </c>
      <c r="C10" s="83">
        <v>1</v>
      </c>
      <c r="D10" s="83">
        <v>0</v>
      </c>
      <c r="E10" s="109">
        <v>2</v>
      </c>
      <c r="F10" s="76"/>
      <c r="G10" s="76"/>
      <c r="H10" s="76"/>
      <c r="I10" s="76"/>
      <c r="J10" s="76"/>
      <c r="K10" s="76"/>
      <c r="L10" s="76"/>
      <c r="M10" s="76"/>
      <c r="N10" s="68"/>
      <c r="P10" s="107"/>
      <c r="Q10" s="87"/>
      <c r="R10" s="87"/>
      <c r="S10" s="87"/>
      <c r="T10" s="76"/>
      <c r="U10" s="76"/>
      <c r="V10" s="76"/>
      <c r="W10" s="76"/>
      <c r="X10" s="76"/>
      <c r="Y10" s="76"/>
      <c r="Z10" s="76"/>
      <c r="AA10" s="76"/>
      <c r="AB10" s="76"/>
      <c r="AC10" s="68"/>
    </row>
    <row r="11" spans="1:29" ht="21">
      <c r="A11" s="78" t="s">
        <v>11</v>
      </c>
      <c r="B11" s="84">
        <v>0</v>
      </c>
      <c r="C11" s="83">
        <v>0</v>
      </c>
      <c r="D11" s="83">
        <v>0</v>
      </c>
      <c r="E11" s="109">
        <v>2</v>
      </c>
      <c r="F11" s="76"/>
      <c r="G11" s="76"/>
      <c r="H11" s="76"/>
      <c r="I11" s="76"/>
      <c r="J11" s="76"/>
      <c r="K11" s="76"/>
      <c r="L11" s="76"/>
      <c r="M11" s="76"/>
      <c r="N11" s="68"/>
      <c r="P11" s="107"/>
      <c r="Q11" s="87"/>
      <c r="R11" s="87"/>
      <c r="S11" s="87"/>
      <c r="T11" s="76"/>
      <c r="U11" s="76"/>
      <c r="V11" s="76"/>
      <c r="W11" s="76"/>
      <c r="X11" s="76"/>
      <c r="Y11" s="76"/>
      <c r="Z11" s="76"/>
      <c r="AA11" s="76"/>
      <c r="AB11" s="76"/>
      <c r="AC11" s="68"/>
    </row>
    <row r="12" spans="1:29" ht="21.75" thickBot="1">
      <c r="A12" s="80" t="s">
        <v>56</v>
      </c>
      <c r="B12" s="86">
        <v>0.64</v>
      </c>
      <c r="C12" s="85">
        <v>1</v>
      </c>
      <c r="D12" s="85">
        <v>0</v>
      </c>
      <c r="E12" s="109">
        <v>0</v>
      </c>
      <c r="F12" s="76"/>
      <c r="G12" s="76"/>
      <c r="H12" s="76"/>
      <c r="I12" s="76"/>
      <c r="J12" s="76"/>
      <c r="K12" s="76"/>
      <c r="L12" s="76"/>
      <c r="M12" s="76"/>
      <c r="N12" s="68"/>
      <c r="P12" s="209"/>
      <c r="Q12" s="87"/>
      <c r="R12" s="87"/>
      <c r="S12" s="87"/>
      <c r="T12" s="76"/>
      <c r="U12" s="76"/>
      <c r="V12" s="76"/>
      <c r="W12" s="76"/>
      <c r="X12" s="76"/>
      <c r="Y12" s="76"/>
      <c r="Z12" s="76"/>
      <c r="AA12" s="76"/>
      <c r="AB12" s="76"/>
      <c r="AC12" s="68"/>
    </row>
    <row r="13" spans="1:29">
      <c r="A13" s="104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68"/>
      <c r="P13" s="104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68"/>
    </row>
    <row r="14" spans="1:29">
      <c r="A14" s="104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68"/>
      <c r="P14" s="104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68"/>
    </row>
    <row r="15" spans="1:29">
      <c r="A15" s="10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68"/>
      <c r="P15" s="104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68"/>
    </row>
    <row r="16" spans="1:29">
      <c r="A16" s="10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68"/>
      <c r="P16" s="104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68"/>
    </row>
    <row r="17" spans="1:29" ht="15.75">
      <c r="A17" s="105" t="s">
        <v>61</v>
      </c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68"/>
      <c r="P17" s="105" t="s">
        <v>61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68"/>
    </row>
    <row r="18" spans="1:29">
      <c r="A18" s="10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68"/>
      <c r="P18" s="104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68"/>
    </row>
    <row r="19" spans="1:29">
      <c r="A19" s="104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68"/>
      <c r="P19" s="104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68"/>
    </row>
    <row r="20" spans="1:29">
      <c r="A20" s="104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68"/>
      <c r="P20" s="104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68"/>
    </row>
    <row r="21" spans="1:29">
      <c r="A21" s="10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68"/>
      <c r="P21" s="104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68"/>
    </row>
    <row r="22" spans="1:29">
      <c r="A22" s="104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68"/>
      <c r="P22" s="104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68"/>
    </row>
    <row r="23" spans="1:29">
      <c r="A23" s="104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68"/>
      <c r="P23" s="104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68"/>
    </row>
    <row r="24" spans="1:29">
      <c r="A24" s="104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68"/>
      <c r="P24" s="104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68"/>
    </row>
    <row r="25" spans="1:29">
      <c r="A25" s="104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68"/>
      <c r="P25" s="104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68"/>
    </row>
    <row r="26" spans="1:29">
      <c r="A26" s="104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68"/>
      <c r="P26" s="104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68"/>
    </row>
    <row r="27" spans="1:29">
      <c r="A27" s="104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68"/>
      <c r="P27" s="104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68"/>
    </row>
    <row r="28" spans="1:29" ht="15.75" thickBot="1">
      <c r="A28" s="38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7"/>
      <c r="P28" s="38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7"/>
    </row>
  </sheetData>
  <mergeCells count="2">
    <mergeCell ref="A3:E3"/>
    <mergeCell ref="P3:T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AC58"/>
  <sheetViews>
    <sheetView topLeftCell="A10" workbookViewId="0">
      <selection activeCell="AD50" sqref="AD50"/>
    </sheetView>
  </sheetViews>
  <sheetFormatPr defaultRowHeight="15"/>
  <cols>
    <col min="1" max="1" width="5.42578125" customWidth="1"/>
    <col min="2" max="2" width="15" customWidth="1"/>
    <col min="3" max="17" width="5.28515625" customWidth="1"/>
    <col min="18" max="18" width="5.28515625" style="19" customWidth="1"/>
    <col min="19" max="29" width="5.28515625" customWidth="1"/>
  </cols>
  <sheetData>
    <row r="2" spans="1:29">
      <c r="R2"/>
    </row>
    <row r="3" spans="1:29">
      <c r="A3" s="1"/>
      <c r="D3" s="2" t="s">
        <v>37</v>
      </c>
      <c r="L3" s="19"/>
      <c r="M3" s="19"/>
      <c r="N3" s="19"/>
      <c r="O3" s="19"/>
      <c r="P3" s="19"/>
      <c r="Q3" s="19"/>
      <c r="S3" s="19"/>
      <c r="T3" s="19"/>
    </row>
    <row r="4" spans="1:29">
      <c r="A4" s="1"/>
      <c r="D4" s="2" t="s">
        <v>38</v>
      </c>
      <c r="L4" s="19"/>
      <c r="M4" s="19"/>
      <c r="N4" s="19"/>
      <c r="O4" s="19"/>
      <c r="P4" s="19"/>
      <c r="Q4" s="19"/>
      <c r="S4" s="19"/>
      <c r="T4" s="19"/>
    </row>
    <row r="5" spans="1:29">
      <c r="A5" s="1"/>
      <c r="D5" s="2"/>
      <c r="L5" s="19"/>
      <c r="M5" s="19"/>
      <c r="N5" s="19"/>
      <c r="O5" s="19"/>
      <c r="P5" s="19"/>
      <c r="Q5" s="19"/>
      <c r="S5" s="19"/>
      <c r="T5" s="19"/>
    </row>
    <row r="6" spans="1:29">
      <c r="A6" s="1"/>
      <c r="B6" t="s">
        <v>39</v>
      </c>
      <c r="L6" s="19"/>
      <c r="M6" s="19"/>
      <c r="N6" s="19"/>
      <c r="O6" s="19"/>
      <c r="P6" s="19"/>
      <c r="Q6" s="19"/>
      <c r="S6" s="19"/>
      <c r="T6" s="19"/>
    </row>
    <row r="7" spans="1:29" ht="15.75" thickBot="1">
      <c r="A7" s="1"/>
      <c r="B7" t="s">
        <v>40</v>
      </c>
      <c r="L7" s="19"/>
      <c r="M7" s="19"/>
      <c r="N7" s="19"/>
      <c r="O7" s="19"/>
      <c r="P7" s="19"/>
      <c r="Q7" s="19"/>
      <c r="S7" s="19"/>
      <c r="T7" s="19"/>
    </row>
    <row r="8" spans="1:29" ht="15.75" thickBot="1">
      <c r="A8" s="3"/>
      <c r="B8" s="34"/>
      <c r="C8" s="4"/>
      <c r="D8" s="5"/>
      <c r="E8" s="5"/>
      <c r="F8" s="6" t="s">
        <v>0</v>
      </c>
      <c r="G8" s="5"/>
      <c r="H8" s="5"/>
      <c r="I8" s="5"/>
      <c r="J8" s="5"/>
      <c r="K8" s="5"/>
      <c r="L8" s="35"/>
      <c r="M8" s="35"/>
      <c r="N8" s="35"/>
      <c r="O8" s="35"/>
      <c r="P8" s="35"/>
      <c r="Q8" s="35"/>
      <c r="R8" s="35"/>
      <c r="S8" s="35"/>
      <c r="T8" s="35"/>
      <c r="U8" s="5"/>
      <c r="V8" s="5"/>
      <c r="W8" s="5"/>
      <c r="X8" s="5"/>
      <c r="Y8" s="5"/>
      <c r="Z8" s="5"/>
      <c r="AA8" s="5"/>
      <c r="AB8" s="5"/>
      <c r="AC8" s="7"/>
    </row>
    <row r="9" spans="1:29" ht="15.75" thickBot="1">
      <c r="A9" s="8" t="s">
        <v>1</v>
      </c>
      <c r="B9" s="9" t="s">
        <v>2</v>
      </c>
      <c r="C9" s="36" t="s">
        <v>3</v>
      </c>
      <c r="D9" s="36"/>
      <c r="E9" s="37"/>
      <c r="F9" s="38" t="s">
        <v>4</v>
      </c>
      <c r="G9" s="36"/>
      <c r="H9" s="37"/>
      <c r="I9" s="38" t="s">
        <v>5</v>
      </c>
      <c r="J9" s="36"/>
      <c r="K9" s="36"/>
      <c r="L9" s="39" t="s">
        <v>41</v>
      </c>
      <c r="M9" s="35"/>
      <c r="N9" s="35"/>
      <c r="O9" s="35"/>
      <c r="P9" s="35"/>
      <c r="Q9" s="35"/>
      <c r="R9" s="35"/>
      <c r="S9" s="35"/>
      <c r="T9" s="40"/>
      <c r="U9" s="36" t="s">
        <v>42</v>
      </c>
      <c r="W9" s="36"/>
      <c r="X9" s="4" t="s">
        <v>43</v>
      </c>
      <c r="Y9" s="5"/>
      <c r="Z9" s="7"/>
      <c r="AA9" s="4"/>
      <c r="AB9" s="5" t="s">
        <v>44</v>
      </c>
      <c r="AC9" s="7"/>
    </row>
    <row r="10" spans="1:29" ht="15.75" thickBot="1">
      <c r="A10" s="10"/>
      <c r="B10" s="11"/>
      <c r="C10" s="12" t="s">
        <v>6</v>
      </c>
      <c r="D10" s="13" t="s">
        <v>7</v>
      </c>
      <c r="E10" s="14" t="s">
        <v>8</v>
      </c>
      <c r="F10" s="14" t="s">
        <v>6</v>
      </c>
      <c r="G10" s="14" t="s">
        <v>9</v>
      </c>
      <c r="H10" s="14" t="s">
        <v>8</v>
      </c>
      <c r="I10" s="14" t="s">
        <v>6</v>
      </c>
      <c r="J10" s="14" t="s">
        <v>45</v>
      </c>
      <c r="K10" s="15" t="s">
        <v>8</v>
      </c>
      <c r="L10" s="39" t="s">
        <v>46</v>
      </c>
      <c r="M10" s="35"/>
      <c r="N10" s="40"/>
      <c r="O10" s="41"/>
      <c r="P10" s="42" t="s">
        <v>47</v>
      </c>
      <c r="Q10" s="43"/>
      <c r="R10" s="39"/>
      <c r="S10" s="35" t="s">
        <v>48</v>
      </c>
      <c r="T10" s="40"/>
      <c r="U10" s="44" t="s">
        <v>6</v>
      </c>
      <c r="V10" s="13" t="s">
        <v>10</v>
      </c>
      <c r="W10" s="44" t="s">
        <v>8</v>
      </c>
      <c r="X10" s="44" t="s">
        <v>6</v>
      </c>
      <c r="Y10" s="13" t="s">
        <v>11</v>
      </c>
      <c r="Z10" s="44" t="s">
        <v>8</v>
      </c>
      <c r="AA10" s="44" t="s">
        <v>6</v>
      </c>
      <c r="AB10" s="13" t="s">
        <v>12</v>
      </c>
      <c r="AC10" s="44" t="s">
        <v>112</v>
      </c>
    </row>
    <row r="11" spans="1:29" ht="15.75" thickBot="1">
      <c r="A11" s="16"/>
      <c r="B11" s="11"/>
      <c r="C11" s="17"/>
      <c r="D11" s="18"/>
      <c r="E11" s="18"/>
      <c r="F11" s="18"/>
      <c r="G11" s="18" t="s">
        <v>13</v>
      </c>
      <c r="H11" s="18"/>
      <c r="I11" s="18"/>
      <c r="J11" s="18" t="s">
        <v>49</v>
      </c>
      <c r="K11" s="18"/>
      <c r="L11" s="45" t="s">
        <v>6</v>
      </c>
      <c r="M11" s="46" t="s">
        <v>50</v>
      </c>
      <c r="N11" s="46" t="s">
        <v>51</v>
      </c>
      <c r="O11" s="47" t="s">
        <v>6</v>
      </c>
      <c r="P11" s="48" t="s">
        <v>50</v>
      </c>
      <c r="Q11" s="49" t="s">
        <v>51</v>
      </c>
      <c r="R11" s="31" t="s">
        <v>6</v>
      </c>
      <c r="S11" s="32" t="s">
        <v>50</v>
      </c>
      <c r="T11" s="33" t="s">
        <v>51</v>
      </c>
      <c r="U11" s="18"/>
      <c r="V11" s="50"/>
      <c r="W11" s="18"/>
      <c r="X11" s="18"/>
      <c r="Y11" s="50"/>
      <c r="Z11" s="18"/>
      <c r="AA11" s="18"/>
      <c r="AB11" s="50" t="s">
        <v>14</v>
      </c>
      <c r="AC11" s="18"/>
    </row>
    <row r="12" spans="1:29">
      <c r="A12" s="20">
        <v>1</v>
      </c>
      <c r="B12" s="21" t="s">
        <v>15</v>
      </c>
      <c r="C12" s="22">
        <v>0</v>
      </c>
      <c r="D12" s="23">
        <v>0</v>
      </c>
      <c r="E12" s="23">
        <v>0</v>
      </c>
      <c r="F12" s="23">
        <v>408</v>
      </c>
      <c r="G12" s="23">
        <v>0</v>
      </c>
      <c r="H12" s="23">
        <v>0</v>
      </c>
      <c r="I12" s="23">
        <v>144</v>
      </c>
      <c r="J12" s="23">
        <v>0</v>
      </c>
      <c r="K12" s="23">
        <v>0</v>
      </c>
      <c r="L12" s="23">
        <v>10</v>
      </c>
      <c r="M12" s="51">
        <v>0</v>
      </c>
      <c r="N12" s="51">
        <v>0</v>
      </c>
      <c r="O12" s="52">
        <v>12</v>
      </c>
      <c r="P12" s="23">
        <v>0</v>
      </c>
      <c r="Q12" s="53">
        <v>0</v>
      </c>
      <c r="R12" s="51">
        <v>13</v>
      </c>
      <c r="S12" s="51">
        <v>0</v>
      </c>
      <c r="T12" s="51">
        <v>0</v>
      </c>
      <c r="U12" s="23">
        <v>27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27</v>
      </c>
      <c r="AB12" s="23">
        <v>0</v>
      </c>
      <c r="AC12" s="24">
        <v>0</v>
      </c>
    </row>
    <row r="13" spans="1:29">
      <c r="A13" s="25">
        <v>2</v>
      </c>
      <c r="B13" s="26" t="s">
        <v>16</v>
      </c>
      <c r="C13" s="27">
        <v>0</v>
      </c>
      <c r="D13" s="28">
        <v>0</v>
      </c>
      <c r="E13" s="28">
        <v>0</v>
      </c>
      <c r="F13" s="28">
        <v>291</v>
      </c>
      <c r="G13" s="28">
        <v>0</v>
      </c>
      <c r="H13" s="28">
        <v>0</v>
      </c>
      <c r="I13" s="28">
        <v>4</v>
      </c>
      <c r="J13" s="28">
        <v>0</v>
      </c>
      <c r="K13" s="28">
        <v>0</v>
      </c>
      <c r="L13" s="28">
        <v>0</v>
      </c>
      <c r="M13" s="54">
        <v>0</v>
      </c>
      <c r="N13" s="54">
        <v>0</v>
      </c>
      <c r="O13" s="55">
        <v>1</v>
      </c>
      <c r="P13" s="28">
        <v>0</v>
      </c>
      <c r="Q13" s="56">
        <v>0</v>
      </c>
      <c r="R13" s="54">
        <v>3</v>
      </c>
      <c r="S13" s="54">
        <v>0</v>
      </c>
      <c r="T13" s="54">
        <v>0</v>
      </c>
      <c r="U13" s="28">
        <v>4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4</v>
      </c>
      <c r="AB13" s="28">
        <v>0</v>
      </c>
      <c r="AC13" s="29">
        <v>0</v>
      </c>
    </row>
    <row r="14" spans="1:29">
      <c r="A14" s="25">
        <v>3</v>
      </c>
      <c r="B14" s="26" t="s">
        <v>17</v>
      </c>
      <c r="C14" s="27">
        <v>0</v>
      </c>
      <c r="D14" s="28">
        <v>0</v>
      </c>
      <c r="E14" s="28">
        <v>0</v>
      </c>
      <c r="F14" s="28">
        <v>424</v>
      </c>
      <c r="G14" s="28">
        <v>1</v>
      </c>
      <c r="H14" s="170" t="s">
        <v>113</v>
      </c>
      <c r="I14" s="28">
        <v>110</v>
      </c>
      <c r="J14" s="28">
        <v>0</v>
      </c>
      <c r="K14" s="28">
        <v>0</v>
      </c>
      <c r="L14" s="28">
        <v>4</v>
      </c>
      <c r="M14" s="54">
        <v>0</v>
      </c>
      <c r="N14" s="54">
        <v>0</v>
      </c>
      <c r="O14" s="57">
        <v>7</v>
      </c>
      <c r="P14" s="28">
        <v>0</v>
      </c>
      <c r="Q14" s="56">
        <v>0</v>
      </c>
      <c r="R14" s="54">
        <v>11</v>
      </c>
      <c r="S14" s="54">
        <v>0</v>
      </c>
      <c r="T14" s="54">
        <v>0</v>
      </c>
      <c r="U14" s="28">
        <v>70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70</v>
      </c>
      <c r="AB14" s="28">
        <v>0</v>
      </c>
      <c r="AC14" s="29">
        <v>0</v>
      </c>
    </row>
    <row r="15" spans="1:29">
      <c r="A15" s="25">
        <v>4</v>
      </c>
      <c r="B15" s="26" t="s">
        <v>18</v>
      </c>
      <c r="C15" s="27">
        <v>0</v>
      </c>
      <c r="D15" s="28">
        <v>0</v>
      </c>
      <c r="E15" s="28">
        <v>0</v>
      </c>
      <c r="F15" s="28">
        <v>492</v>
      </c>
      <c r="G15" s="28">
        <v>0</v>
      </c>
      <c r="H15" s="28">
        <v>0</v>
      </c>
      <c r="I15" s="28">
        <v>148</v>
      </c>
      <c r="J15" s="28">
        <v>0</v>
      </c>
      <c r="K15" s="28">
        <v>0</v>
      </c>
      <c r="L15" s="28">
        <v>13</v>
      </c>
      <c r="M15" s="54">
        <v>0</v>
      </c>
      <c r="N15" s="54">
        <v>0</v>
      </c>
      <c r="O15" s="57">
        <v>19</v>
      </c>
      <c r="P15" s="28">
        <v>0</v>
      </c>
      <c r="Q15" s="56">
        <v>0</v>
      </c>
      <c r="R15" s="54">
        <v>22</v>
      </c>
      <c r="S15" s="54">
        <v>0</v>
      </c>
      <c r="T15" s="54">
        <v>0</v>
      </c>
      <c r="U15" s="28">
        <v>7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7</v>
      </c>
      <c r="AB15" s="28">
        <v>0</v>
      </c>
      <c r="AC15" s="29">
        <v>0</v>
      </c>
    </row>
    <row r="16" spans="1:29">
      <c r="A16" s="25">
        <v>5</v>
      </c>
      <c r="B16" s="26" t="s">
        <v>19</v>
      </c>
      <c r="C16" s="27">
        <v>0</v>
      </c>
      <c r="D16" s="28">
        <v>0</v>
      </c>
      <c r="E16" s="28">
        <v>0</v>
      </c>
      <c r="F16" s="28">
        <v>473</v>
      </c>
      <c r="G16" s="28">
        <v>0</v>
      </c>
      <c r="H16" s="28">
        <v>0</v>
      </c>
      <c r="I16" s="28">
        <v>84</v>
      </c>
      <c r="J16" s="28">
        <v>0</v>
      </c>
      <c r="K16" s="28">
        <v>0</v>
      </c>
      <c r="L16" s="28">
        <v>1</v>
      </c>
      <c r="M16" s="54">
        <v>0</v>
      </c>
      <c r="N16" s="54">
        <v>0</v>
      </c>
      <c r="O16" s="57">
        <v>3</v>
      </c>
      <c r="P16" s="28">
        <v>0</v>
      </c>
      <c r="Q16" s="56">
        <v>0</v>
      </c>
      <c r="R16" s="54">
        <v>3</v>
      </c>
      <c r="S16" s="54">
        <v>0</v>
      </c>
      <c r="T16" s="54">
        <v>0</v>
      </c>
      <c r="U16" s="28">
        <v>80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80</v>
      </c>
      <c r="AB16" s="28">
        <v>0</v>
      </c>
      <c r="AC16" s="29">
        <v>0</v>
      </c>
    </row>
    <row r="17" spans="1:29">
      <c r="A17" s="25">
        <v>6</v>
      </c>
      <c r="B17" s="26" t="s">
        <v>20</v>
      </c>
      <c r="C17" s="27">
        <v>0</v>
      </c>
      <c r="D17" s="28">
        <v>0</v>
      </c>
      <c r="E17" s="28">
        <v>0</v>
      </c>
      <c r="F17" s="28">
        <v>379</v>
      </c>
      <c r="G17" s="28">
        <v>0</v>
      </c>
      <c r="H17" s="28">
        <v>0</v>
      </c>
      <c r="I17" s="28">
        <v>58</v>
      </c>
      <c r="J17" s="28">
        <v>0</v>
      </c>
      <c r="K17" s="28">
        <v>0</v>
      </c>
      <c r="L17" s="28">
        <v>1</v>
      </c>
      <c r="M17" s="54">
        <v>0</v>
      </c>
      <c r="N17" s="54">
        <v>0</v>
      </c>
      <c r="O17" s="57">
        <v>3</v>
      </c>
      <c r="P17" s="28">
        <v>0</v>
      </c>
      <c r="Q17" s="56">
        <v>0</v>
      </c>
      <c r="R17" s="54">
        <v>3</v>
      </c>
      <c r="S17" s="54">
        <v>0</v>
      </c>
      <c r="T17" s="54">
        <v>0</v>
      </c>
      <c r="U17" s="28">
        <v>40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40</v>
      </c>
      <c r="AB17" s="28">
        <v>0</v>
      </c>
      <c r="AC17" s="29">
        <v>0</v>
      </c>
    </row>
    <row r="18" spans="1:29">
      <c r="A18" s="25">
        <v>7</v>
      </c>
      <c r="B18" s="26" t="s">
        <v>21</v>
      </c>
      <c r="C18" s="27">
        <v>0</v>
      </c>
      <c r="D18" s="28">
        <v>0</v>
      </c>
      <c r="E18" s="28">
        <v>0</v>
      </c>
      <c r="F18" s="28">
        <v>267</v>
      </c>
      <c r="G18" s="28">
        <v>0</v>
      </c>
      <c r="H18" s="28">
        <v>0</v>
      </c>
      <c r="I18" s="28">
        <v>81</v>
      </c>
      <c r="J18" s="28">
        <v>0</v>
      </c>
      <c r="K18" s="28">
        <v>0</v>
      </c>
      <c r="L18" s="28">
        <v>10</v>
      </c>
      <c r="M18" s="54">
        <v>0</v>
      </c>
      <c r="N18" s="54">
        <v>0</v>
      </c>
      <c r="O18" s="57">
        <v>12</v>
      </c>
      <c r="P18" s="28">
        <v>0</v>
      </c>
      <c r="Q18" s="56">
        <v>0</v>
      </c>
      <c r="R18" s="54">
        <v>4</v>
      </c>
      <c r="S18" s="54">
        <v>0</v>
      </c>
      <c r="T18" s="54">
        <v>0</v>
      </c>
      <c r="U18" s="28">
        <v>18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18</v>
      </c>
      <c r="AB18" s="28">
        <v>0</v>
      </c>
      <c r="AC18" s="29">
        <v>0</v>
      </c>
    </row>
    <row r="19" spans="1:29">
      <c r="A19" s="25">
        <v>8</v>
      </c>
      <c r="B19" s="26" t="s">
        <v>22</v>
      </c>
      <c r="C19" s="27">
        <v>0</v>
      </c>
      <c r="D19" s="28">
        <v>0</v>
      </c>
      <c r="E19" s="28">
        <v>0</v>
      </c>
      <c r="F19" s="28">
        <v>276</v>
      </c>
      <c r="G19" s="28">
        <v>0</v>
      </c>
      <c r="H19" s="28">
        <v>0</v>
      </c>
      <c r="I19" s="28">
        <v>170</v>
      </c>
      <c r="J19" s="28">
        <v>0</v>
      </c>
      <c r="K19" s="28">
        <v>0</v>
      </c>
      <c r="L19" s="28">
        <v>0</v>
      </c>
      <c r="M19" s="54">
        <v>0</v>
      </c>
      <c r="N19" s="54">
        <v>0</v>
      </c>
      <c r="O19" s="57">
        <v>1</v>
      </c>
      <c r="P19" s="28">
        <v>0</v>
      </c>
      <c r="Q19" s="56">
        <v>0</v>
      </c>
      <c r="R19" s="54">
        <v>0</v>
      </c>
      <c r="S19" s="54">
        <v>0</v>
      </c>
      <c r="T19" s="54">
        <v>0</v>
      </c>
      <c r="U19" s="28">
        <v>148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148</v>
      </c>
      <c r="AB19" s="28">
        <v>0</v>
      </c>
      <c r="AC19" s="29">
        <v>0</v>
      </c>
    </row>
    <row r="20" spans="1:29">
      <c r="A20" s="25">
        <v>9</v>
      </c>
      <c r="B20" s="26" t="s">
        <v>23</v>
      </c>
      <c r="C20" s="27">
        <v>0</v>
      </c>
      <c r="D20" s="28">
        <v>0</v>
      </c>
      <c r="E20" s="28">
        <v>0</v>
      </c>
      <c r="F20" s="28">
        <v>417</v>
      </c>
      <c r="G20" s="28">
        <v>2</v>
      </c>
      <c r="H20" s="170" t="s">
        <v>114</v>
      </c>
      <c r="I20" s="28">
        <v>214</v>
      </c>
      <c r="J20" s="28">
        <v>0</v>
      </c>
      <c r="K20" s="28">
        <v>0</v>
      </c>
      <c r="L20" s="28">
        <v>2</v>
      </c>
      <c r="M20" s="54">
        <v>0</v>
      </c>
      <c r="N20" s="54">
        <v>0</v>
      </c>
      <c r="O20" s="57">
        <v>0</v>
      </c>
      <c r="P20" s="28">
        <v>0</v>
      </c>
      <c r="Q20" s="56">
        <v>0</v>
      </c>
      <c r="R20" s="54">
        <v>0</v>
      </c>
      <c r="S20" s="54">
        <v>0</v>
      </c>
      <c r="T20" s="54">
        <v>0</v>
      </c>
      <c r="U20" s="28">
        <v>110</v>
      </c>
      <c r="V20" s="28">
        <v>0</v>
      </c>
      <c r="W20" s="28">
        <v>0</v>
      </c>
      <c r="X20" s="28">
        <v>26</v>
      </c>
      <c r="Y20" s="28">
        <v>0</v>
      </c>
      <c r="Z20" s="28">
        <v>0</v>
      </c>
      <c r="AA20" s="28">
        <v>110</v>
      </c>
      <c r="AB20" s="28">
        <v>0</v>
      </c>
      <c r="AC20" s="29">
        <v>0</v>
      </c>
    </row>
    <row r="21" spans="1:29">
      <c r="A21" s="25">
        <v>10</v>
      </c>
      <c r="B21" s="26" t="s">
        <v>24</v>
      </c>
      <c r="C21" s="27">
        <v>0</v>
      </c>
      <c r="D21" s="28">
        <v>0</v>
      </c>
      <c r="E21" s="28">
        <v>0</v>
      </c>
      <c r="F21" s="28">
        <v>199</v>
      </c>
      <c r="G21" s="28">
        <v>1</v>
      </c>
      <c r="H21" s="170" t="s">
        <v>115</v>
      </c>
      <c r="I21" s="28">
        <v>195</v>
      </c>
      <c r="J21" s="28">
        <v>0</v>
      </c>
      <c r="K21" s="28">
        <v>0</v>
      </c>
      <c r="L21" s="28">
        <v>1</v>
      </c>
      <c r="M21" s="54">
        <v>0</v>
      </c>
      <c r="N21" s="54">
        <v>0</v>
      </c>
      <c r="O21" s="57">
        <v>0</v>
      </c>
      <c r="P21" s="28">
        <v>0</v>
      </c>
      <c r="Q21" s="56">
        <v>0</v>
      </c>
      <c r="R21" s="54">
        <v>1</v>
      </c>
      <c r="S21" s="54">
        <v>0</v>
      </c>
      <c r="T21" s="54">
        <v>0</v>
      </c>
      <c r="U21" s="28">
        <v>194</v>
      </c>
      <c r="V21" s="28">
        <v>1</v>
      </c>
      <c r="W21" s="170" t="s">
        <v>116</v>
      </c>
      <c r="X21" s="28">
        <v>0</v>
      </c>
      <c r="Y21" s="28">
        <v>0</v>
      </c>
      <c r="Z21" s="28">
        <v>0</v>
      </c>
      <c r="AA21" s="28">
        <v>194</v>
      </c>
      <c r="AB21" s="28">
        <v>0</v>
      </c>
      <c r="AC21" s="29">
        <v>0</v>
      </c>
    </row>
    <row r="22" spans="1:29">
      <c r="A22" s="25">
        <v>11</v>
      </c>
      <c r="B22" s="26" t="s">
        <v>25</v>
      </c>
      <c r="C22" s="27">
        <v>0</v>
      </c>
      <c r="D22" s="28">
        <v>0</v>
      </c>
      <c r="E22" s="28">
        <v>0</v>
      </c>
      <c r="F22" s="28">
        <v>262</v>
      </c>
      <c r="G22" s="28">
        <v>3</v>
      </c>
      <c r="H22" s="170" t="s">
        <v>117</v>
      </c>
      <c r="I22" s="28">
        <v>259</v>
      </c>
      <c r="J22" s="28">
        <v>0</v>
      </c>
      <c r="K22" s="28">
        <v>0</v>
      </c>
      <c r="L22" s="28">
        <v>3</v>
      </c>
      <c r="M22" s="54">
        <v>0</v>
      </c>
      <c r="N22" s="54">
        <v>0</v>
      </c>
      <c r="O22" s="57">
        <v>1</v>
      </c>
      <c r="P22" s="28">
        <v>0</v>
      </c>
      <c r="Q22" s="56">
        <v>0</v>
      </c>
      <c r="R22" s="54">
        <v>9</v>
      </c>
      <c r="S22" s="54">
        <v>0</v>
      </c>
      <c r="T22" s="54">
        <v>0</v>
      </c>
      <c r="U22" s="28">
        <v>214</v>
      </c>
      <c r="V22" s="28">
        <v>0</v>
      </c>
      <c r="W22" s="28">
        <v>0</v>
      </c>
      <c r="X22" s="28">
        <v>117</v>
      </c>
      <c r="Y22" s="28">
        <v>0</v>
      </c>
      <c r="Z22" s="28">
        <v>0</v>
      </c>
      <c r="AA22" s="28">
        <v>214</v>
      </c>
      <c r="AB22" s="28">
        <v>1</v>
      </c>
      <c r="AC22" s="171" t="s">
        <v>118</v>
      </c>
    </row>
    <row r="23" spans="1:29">
      <c r="A23" s="25">
        <v>12</v>
      </c>
      <c r="B23" s="30" t="s">
        <v>26</v>
      </c>
      <c r="C23" s="27">
        <v>0</v>
      </c>
      <c r="D23" s="28">
        <v>0</v>
      </c>
      <c r="E23" s="28">
        <v>0</v>
      </c>
      <c r="F23" s="28">
        <v>111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54">
        <v>0</v>
      </c>
      <c r="N23" s="54">
        <v>0</v>
      </c>
      <c r="O23" s="57">
        <v>3</v>
      </c>
      <c r="P23" s="28">
        <v>0</v>
      </c>
      <c r="Q23" s="56">
        <v>0</v>
      </c>
      <c r="R23" s="54">
        <v>0</v>
      </c>
      <c r="S23" s="54">
        <v>0</v>
      </c>
      <c r="T23" s="54">
        <v>0</v>
      </c>
      <c r="U23" s="28">
        <v>90</v>
      </c>
      <c r="V23" s="28">
        <v>0</v>
      </c>
      <c r="W23" s="28">
        <v>0</v>
      </c>
      <c r="X23" s="28">
        <v>10</v>
      </c>
      <c r="Y23" s="28">
        <v>0</v>
      </c>
      <c r="Z23" s="28">
        <v>0</v>
      </c>
      <c r="AA23" s="28">
        <v>90</v>
      </c>
      <c r="AB23" s="28">
        <v>0</v>
      </c>
      <c r="AC23" s="29">
        <v>0</v>
      </c>
    </row>
    <row r="24" spans="1:29">
      <c r="A24" s="25">
        <v>13</v>
      </c>
      <c r="B24" s="26" t="s">
        <v>27</v>
      </c>
      <c r="C24" s="27">
        <v>0</v>
      </c>
      <c r="D24" s="28">
        <v>0</v>
      </c>
      <c r="E24" s="28">
        <v>0</v>
      </c>
      <c r="F24" s="28">
        <v>453</v>
      </c>
      <c r="G24" s="28">
        <v>0</v>
      </c>
      <c r="H24" s="28">
        <v>0</v>
      </c>
      <c r="I24" s="28">
        <v>141</v>
      </c>
      <c r="J24" s="28">
        <v>0</v>
      </c>
      <c r="K24" s="28">
        <v>0</v>
      </c>
      <c r="L24" s="28">
        <v>4</v>
      </c>
      <c r="M24" s="54">
        <v>0</v>
      </c>
      <c r="N24" s="54">
        <v>0</v>
      </c>
      <c r="O24" s="57">
        <v>0</v>
      </c>
      <c r="P24" s="28">
        <v>0</v>
      </c>
      <c r="Q24" s="56">
        <v>0</v>
      </c>
      <c r="R24" s="54">
        <v>0</v>
      </c>
      <c r="S24" s="54">
        <v>0</v>
      </c>
      <c r="T24" s="54">
        <v>0</v>
      </c>
      <c r="U24" s="28">
        <v>114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114</v>
      </c>
      <c r="AB24" s="28">
        <v>0</v>
      </c>
      <c r="AC24" s="29">
        <v>0</v>
      </c>
    </row>
    <row r="25" spans="1:29">
      <c r="A25" s="25">
        <v>14</v>
      </c>
      <c r="B25" s="26" t="s">
        <v>28</v>
      </c>
      <c r="C25" s="27">
        <v>0</v>
      </c>
      <c r="D25" s="28">
        <v>0</v>
      </c>
      <c r="E25" s="28">
        <v>0</v>
      </c>
      <c r="F25" s="28">
        <v>169</v>
      </c>
      <c r="G25" s="28">
        <v>0</v>
      </c>
      <c r="H25" s="28">
        <v>0</v>
      </c>
      <c r="I25" s="28">
        <v>65</v>
      </c>
      <c r="J25" s="28">
        <v>0</v>
      </c>
      <c r="K25" s="28">
        <v>0</v>
      </c>
      <c r="L25" s="28">
        <v>0</v>
      </c>
      <c r="M25" s="54">
        <v>0</v>
      </c>
      <c r="N25" s="54">
        <v>0</v>
      </c>
      <c r="O25" s="57">
        <v>22</v>
      </c>
      <c r="P25" s="28">
        <v>1</v>
      </c>
      <c r="Q25" s="172" t="s">
        <v>119</v>
      </c>
      <c r="R25" s="54">
        <v>14</v>
      </c>
      <c r="S25" s="54">
        <v>0</v>
      </c>
      <c r="T25" s="54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9">
        <v>0</v>
      </c>
    </row>
    <row r="26" spans="1:29">
      <c r="A26" s="25">
        <v>15</v>
      </c>
      <c r="B26" s="26" t="s">
        <v>29</v>
      </c>
      <c r="C26" s="27">
        <v>0</v>
      </c>
      <c r="D26" s="28">
        <v>0</v>
      </c>
      <c r="E26" s="28">
        <v>0</v>
      </c>
      <c r="F26" s="28">
        <v>417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8</v>
      </c>
      <c r="M26" s="54">
        <v>0</v>
      </c>
      <c r="N26" s="54">
        <v>0</v>
      </c>
      <c r="O26" s="57">
        <v>9</v>
      </c>
      <c r="P26" s="28">
        <v>0</v>
      </c>
      <c r="Q26" s="56">
        <v>0</v>
      </c>
      <c r="R26" s="54">
        <v>4</v>
      </c>
      <c r="S26" s="54">
        <v>0</v>
      </c>
      <c r="T26" s="54">
        <v>0</v>
      </c>
      <c r="U26" s="28">
        <v>17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17</v>
      </c>
      <c r="AB26" s="28">
        <v>0</v>
      </c>
      <c r="AC26" s="29">
        <v>0</v>
      </c>
    </row>
    <row r="27" spans="1:29">
      <c r="A27" s="25">
        <v>16</v>
      </c>
      <c r="B27" s="26" t="s">
        <v>30</v>
      </c>
      <c r="C27" s="27">
        <v>0</v>
      </c>
      <c r="D27" s="28">
        <v>0</v>
      </c>
      <c r="E27" s="28">
        <v>0</v>
      </c>
      <c r="F27" s="28">
        <v>676</v>
      </c>
      <c r="G27" s="28">
        <v>0</v>
      </c>
      <c r="H27" s="28">
        <v>0</v>
      </c>
      <c r="I27" s="28">
        <v>161</v>
      </c>
      <c r="J27" s="28">
        <v>0</v>
      </c>
      <c r="K27" s="28">
        <v>0</v>
      </c>
      <c r="L27" s="28">
        <v>5</v>
      </c>
      <c r="M27" s="54">
        <v>0</v>
      </c>
      <c r="N27" s="54">
        <v>0</v>
      </c>
      <c r="O27" s="57">
        <v>3</v>
      </c>
      <c r="P27" s="28">
        <v>0</v>
      </c>
      <c r="Q27" s="56">
        <v>0</v>
      </c>
      <c r="R27" s="54">
        <v>10</v>
      </c>
      <c r="S27" s="54">
        <v>0</v>
      </c>
      <c r="T27" s="54">
        <v>0</v>
      </c>
      <c r="U27" s="28">
        <v>164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164</v>
      </c>
      <c r="AB27" s="28">
        <v>0</v>
      </c>
      <c r="AC27" s="29">
        <v>0</v>
      </c>
    </row>
    <row r="28" spans="1:29">
      <c r="A28" s="25">
        <v>17</v>
      </c>
      <c r="B28" s="26" t="s">
        <v>31</v>
      </c>
      <c r="C28" s="27">
        <v>5</v>
      </c>
      <c r="D28" s="28">
        <v>0</v>
      </c>
      <c r="E28" s="28">
        <v>0</v>
      </c>
      <c r="F28" s="28">
        <v>507</v>
      </c>
      <c r="G28" s="28">
        <v>0</v>
      </c>
      <c r="H28" s="28">
        <v>0</v>
      </c>
      <c r="I28" s="28">
        <v>56</v>
      </c>
      <c r="J28" s="28">
        <v>0</v>
      </c>
      <c r="K28" s="28">
        <v>0</v>
      </c>
      <c r="L28" s="28">
        <v>3</v>
      </c>
      <c r="M28" s="54">
        <v>0</v>
      </c>
      <c r="N28" s="54">
        <v>0</v>
      </c>
      <c r="O28" s="57">
        <v>1</v>
      </c>
      <c r="P28" s="28">
        <v>0</v>
      </c>
      <c r="Q28" s="56">
        <v>0</v>
      </c>
      <c r="R28" s="54">
        <v>5</v>
      </c>
      <c r="S28" s="54">
        <v>0</v>
      </c>
      <c r="T28" s="54">
        <v>0</v>
      </c>
      <c r="U28" s="28">
        <v>25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25</v>
      </c>
      <c r="AB28" s="28">
        <v>0</v>
      </c>
      <c r="AC28" s="29">
        <v>0</v>
      </c>
    </row>
    <row r="29" spans="1:29">
      <c r="A29" s="25">
        <v>18</v>
      </c>
      <c r="B29" s="26" t="s">
        <v>32</v>
      </c>
      <c r="C29" s="27">
        <v>0</v>
      </c>
      <c r="D29" s="28">
        <v>0</v>
      </c>
      <c r="E29" s="28">
        <v>0</v>
      </c>
      <c r="F29" s="28">
        <v>371</v>
      </c>
      <c r="G29" s="28">
        <v>0</v>
      </c>
      <c r="H29" s="28">
        <v>0</v>
      </c>
      <c r="I29" s="28">
        <v>37</v>
      </c>
      <c r="J29" s="28">
        <v>0</v>
      </c>
      <c r="K29" s="28">
        <v>0</v>
      </c>
      <c r="L29" s="28">
        <v>3</v>
      </c>
      <c r="M29" s="54">
        <v>0</v>
      </c>
      <c r="N29" s="54">
        <v>0</v>
      </c>
      <c r="O29" s="57">
        <v>9</v>
      </c>
      <c r="P29" s="28">
        <v>0</v>
      </c>
      <c r="Q29" s="56">
        <v>0</v>
      </c>
      <c r="R29" s="54">
        <v>11</v>
      </c>
      <c r="S29" s="54">
        <v>0</v>
      </c>
      <c r="T29" s="54">
        <v>0</v>
      </c>
      <c r="U29" s="28">
        <v>36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36</v>
      </c>
      <c r="AB29" s="28">
        <v>0</v>
      </c>
      <c r="AC29" s="29">
        <v>0</v>
      </c>
    </row>
    <row r="30" spans="1:29">
      <c r="A30" s="25">
        <v>19</v>
      </c>
      <c r="B30" s="26" t="s">
        <v>33</v>
      </c>
      <c r="C30" s="27">
        <v>0</v>
      </c>
      <c r="D30" s="28">
        <v>0</v>
      </c>
      <c r="E30" s="28">
        <v>0</v>
      </c>
      <c r="F30" s="28">
        <v>659</v>
      </c>
      <c r="G30" s="28">
        <v>0</v>
      </c>
      <c r="H30" s="28">
        <v>0</v>
      </c>
      <c r="I30" s="28">
        <v>99</v>
      </c>
      <c r="J30" s="28">
        <v>0</v>
      </c>
      <c r="K30" s="28">
        <v>0</v>
      </c>
      <c r="L30" s="28">
        <v>7</v>
      </c>
      <c r="M30" s="54">
        <v>0</v>
      </c>
      <c r="N30" s="54">
        <v>0</v>
      </c>
      <c r="O30" s="57">
        <v>11</v>
      </c>
      <c r="P30" s="28">
        <v>0</v>
      </c>
      <c r="Q30" s="56">
        <v>0</v>
      </c>
      <c r="R30" s="54">
        <v>10</v>
      </c>
      <c r="S30" s="54">
        <v>0</v>
      </c>
      <c r="T30" s="54">
        <v>0</v>
      </c>
      <c r="U30" s="28">
        <v>36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36</v>
      </c>
      <c r="AB30" s="28">
        <v>0</v>
      </c>
      <c r="AC30" s="29">
        <v>0</v>
      </c>
    </row>
    <row r="31" spans="1:29">
      <c r="A31" s="25">
        <v>20</v>
      </c>
      <c r="B31" s="26" t="s">
        <v>34</v>
      </c>
      <c r="C31" s="27">
        <v>0</v>
      </c>
      <c r="D31" s="28">
        <v>0</v>
      </c>
      <c r="E31" s="28">
        <v>0</v>
      </c>
      <c r="F31" s="28">
        <v>295</v>
      </c>
      <c r="G31" s="28">
        <v>0</v>
      </c>
      <c r="H31" s="28">
        <v>0</v>
      </c>
      <c r="I31" s="28">
        <v>168</v>
      </c>
      <c r="J31" s="28">
        <v>2</v>
      </c>
      <c r="K31" s="170" t="s">
        <v>120</v>
      </c>
      <c r="L31" s="28">
        <v>1</v>
      </c>
      <c r="M31" s="54">
        <v>0</v>
      </c>
      <c r="N31" s="54">
        <v>0</v>
      </c>
      <c r="O31" s="57">
        <v>0</v>
      </c>
      <c r="P31" s="28">
        <v>0</v>
      </c>
      <c r="Q31" s="56">
        <v>0</v>
      </c>
      <c r="R31" s="54">
        <v>0</v>
      </c>
      <c r="S31" s="54">
        <v>0</v>
      </c>
      <c r="T31" s="54">
        <v>0</v>
      </c>
      <c r="U31" s="28">
        <v>171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171</v>
      </c>
      <c r="AB31" s="28">
        <v>0</v>
      </c>
      <c r="AC31" s="29">
        <v>0</v>
      </c>
    </row>
    <row r="32" spans="1:29">
      <c r="A32" s="25">
        <v>21</v>
      </c>
      <c r="B32" s="26" t="s">
        <v>35</v>
      </c>
      <c r="C32" s="27">
        <v>0</v>
      </c>
      <c r="D32" s="28">
        <v>0</v>
      </c>
      <c r="E32" s="28">
        <v>0</v>
      </c>
      <c r="F32" s="28">
        <v>479</v>
      </c>
      <c r="G32" s="28">
        <v>0</v>
      </c>
      <c r="H32" s="28">
        <v>0</v>
      </c>
      <c r="I32" s="28">
        <v>135</v>
      </c>
      <c r="J32" s="28">
        <v>0</v>
      </c>
      <c r="K32" s="28">
        <v>0</v>
      </c>
      <c r="L32" s="28">
        <v>4</v>
      </c>
      <c r="M32" s="54">
        <v>0</v>
      </c>
      <c r="N32" s="54">
        <v>0</v>
      </c>
      <c r="O32" s="57">
        <v>8</v>
      </c>
      <c r="P32" s="28">
        <v>0</v>
      </c>
      <c r="Q32" s="56">
        <v>0</v>
      </c>
      <c r="R32" s="54">
        <v>16</v>
      </c>
      <c r="S32" s="54">
        <v>0</v>
      </c>
      <c r="T32" s="54">
        <v>0</v>
      </c>
      <c r="U32" s="28">
        <v>7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7</v>
      </c>
      <c r="AB32" s="28">
        <v>0</v>
      </c>
      <c r="AC32" s="29">
        <v>0</v>
      </c>
    </row>
    <row r="33" spans="1:29" ht="15.75" thickBot="1">
      <c r="A33" s="58">
        <v>22</v>
      </c>
      <c r="B33" s="59" t="s">
        <v>36</v>
      </c>
      <c r="C33" s="60">
        <v>0</v>
      </c>
      <c r="D33" s="61">
        <v>0</v>
      </c>
      <c r="E33" s="61">
        <v>0</v>
      </c>
      <c r="F33" s="61">
        <v>642</v>
      </c>
      <c r="G33" s="61">
        <v>1</v>
      </c>
      <c r="H33" s="173" t="s">
        <v>121</v>
      </c>
      <c r="I33" s="61">
        <v>70</v>
      </c>
      <c r="J33" s="61">
        <v>0</v>
      </c>
      <c r="K33" s="61">
        <v>0</v>
      </c>
      <c r="L33" s="61">
        <v>4</v>
      </c>
      <c r="M33" s="62">
        <v>0</v>
      </c>
      <c r="N33" s="62">
        <v>0</v>
      </c>
      <c r="O33" s="63">
        <v>9</v>
      </c>
      <c r="P33" s="61">
        <v>0</v>
      </c>
      <c r="Q33" s="64">
        <v>0</v>
      </c>
      <c r="R33" s="62">
        <v>16</v>
      </c>
      <c r="S33" s="62">
        <v>0</v>
      </c>
      <c r="T33" s="62">
        <v>0</v>
      </c>
      <c r="U33" s="61">
        <v>4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4</v>
      </c>
      <c r="AB33" s="61">
        <v>0</v>
      </c>
      <c r="AC33" s="65">
        <v>0</v>
      </c>
    </row>
    <row r="34" spans="1:29" s="19" customFormat="1" ht="15.75" thickBot="1">
      <c r="A34" s="39"/>
      <c r="B34" s="40" t="s">
        <v>52</v>
      </c>
      <c r="C34" s="31">
        <f>SUM(C12:C33)</f>
        <v>5</v>
      </c>
      <c r="D34" s="32">
        <f>SUM(D12:D33)</f>
        <v>0</v>
      </c>
      <c r="E34" s="32">
        <f>SUM(E12:E33)</f>
        <v>0</v>
      </c>
      <c r="F34" s="66">
        <f>SUM(F12:F33)</f>
        <v>8667</v>
      </c>
      <c r="G34" s="66">
        <f>SUM(G12:G33)</f>
        <v>8</v>
      </c>
      <c r="H34" s="174" t="s">
        <v>122</v>
      </c>
      <c r="I34" s="66">
        <f t="shared" ref="I34:P34" si="0">SUM(I12:I33)</f>
        <v>2399</v>
      </c>
      <c r="J34" s="66">
        <f>SUM(J12:J33)</f>
        <v>2</v>
      </c>
      <c r="K34" s="174" t="s">
        <v>123</v>
      </c>
      <c r="L34" s="66">
        <f t="shared" si="0"/>
        <v>84</v>
      </c>
      <c r="M34" s="66">
        <f t="shared" si="0"/>
        <v>0</v>
      </c>
      <c r="N34" s="66">
        <f t="shared" si="0"/>
        <v>0</v>
      </c>
      <c r="O34" s="66">
        <f t="shared" si="0"/>
        <v>134</v>
      </c>
      <c r="P34" s="66">
        <f t="shared" si="0"/>
        <v>1</v>
      </c>
      <c r="Q34" s="174" t="s">
        <v>124</v>
      </c>
      <c r="R34" s="66">
        <f t="shared" ref="R34:AB34" si="1">SUM(R12:R33)</f>
        <v>155</v>
      </c>
      <c r="S34" s="66">
        <f t="shared" si="1"/>
        <v>0</v>
      </c>
      <c r="T34" s="66">
        <v>0</v>
      </c>
      <c r="U34" s="66">
        <f t="shared" si="1"/>
        <v>1576</v>
      </c>
      <c r="V34" s="66">
        <f t="shared" si="1"/>
        <v>1</v>
      </c>
      <c r="W34" s="174" t="s">
        <v>125</v>
      </c>
      <c r="X34" s="66">
        <f t="shared" si="1"/>
        <v>153</v>
      </c>
      <c r="Y34" s="66">
        <f t="shared" si="1"/>
        <v>0</v>
      </c>
      <c r="Z34" s="66">
        <f t="shared" si="1"/>
        <v>0</v>
      </c>
      <c r="AA34" s="66">
        <f t="shared" si="1"/>
        <v>1576</v>
      </c>
      <c r="AB34" s="66">
        <f t="shared" si="1"/>
        <v>1</v>
      </c>
      <c r="AC34" s="175" t="s">
        <v>126</v>
      </c>
    </row>
    <row r="35" spans="1:29" ht="15.75">
      <c r="B35" s="200" t="s">
        <v>141</v>
      </c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8"/>
      <c r="S35" s="97"/>
      <c r="T35" s="99"/>
    </row>
    <row r="36" spans="1:29">
      <c r="B36" s="201" t="s">
        <v>142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5"/>
      <c r="S36" s="76"/>
      <c r="T36" s="68"/>
    </row>
    <row r="37" spans="1:29">
      <c r="B37" s="201" t="s">
        <v>143</v>
      </c>
      <c r="C37" s="76"/>
      <c r="D37" s="76"/>
      <c r="E37" s="76"/>
      <c r="F37" s="76"/>
      <c r="G37" s="76"/>
      <c r="H37" s="76"/>
      <c r="I37" s="76"/>
      <c r="J37" s="198" t="s">
        <v>147</v>
      </c>
      <c r="K37" s="76"/>
      <c r="L37" s="76"/>
      <c r="M37" s="76"/>
      <c r="N37" s="76"/>
      <c r="O37" s="76"/>
      <c r="P37" s="76"/>
      <c r="Q37" s="76"/>
      <c r="R37" s="75"/>
      <c r="S37" s="76"/>
      <c r="T37" s="68"/>
    </row>
    <row r="38" spans="1:29">
      <c r="B38" s="201" t="s">
        <v>144</v>
      </c>
      <c r="C38" s="76"/>
      <c r="D38" s="76"/>
      <c r="E38" s="76"/>
      <c r="F38" s="76"/>
      <c r="G38" s="76"/>
      <c r="H38" s="76"/>
      <c r="I38" s="76"/>
      <c r="J38" s="198" t="s">
        <v>148</v>
      </c>
      <c r="K38" s="76"/>
      <c r="L38" s="76"/>
      <c r="M38" s="76"/>
      <c r="N38" s="76"/>
      <c r="O38" s="76"/>
      <c r="P38" s="76"/>
      <c r="Q38" s="76"/>
      <c r="R38" s="75"/>
      <c r="S38" s="76"/>
      <c r="T38" s="68"/>
    </row>
    <row r="39" spans="1:29" ht="15.75">
      <c r="B39" s="201" t="s">
        <v>145</v>
      </c>
      <c r="C39" s="76"/>
      <c r="D39" s="76"/>
      <c r="E39" s="76"/>
      <c r="F39" s="76"/>
      <c r="G39" s="76"/>
      <c r="H39" s="76"/>
      <c r="I39" s="76"/>
      <c r="J39" s="199" t="s">
        <v>157</v>
      </c>
      <c r="K39" s="76"/>
      <c r="L39" s="76"/>
      <c r="M39" s="76"/>
      <c r="N39" s="76"/>
      <c r="O39" s="76"/>
      <c r="P39" s="76"/>
      <c r="Q39" s="76"/>
      <c r="R39" s="75"/>
      <c r="S39" s="76"/>
      <c r="T39" s="68"/>
    </row>
    <row r="40" spans="1:29">
      <c r="B40" s="201" t="s">
        <v>146</v>
      </c>
      <c r="C40" s="76"/>
      <c r="D40" s="76"/>
      <c r="E40" s="76"/>
      <c r="F40" s="76"/>
      <c r="G40" s="76"/>
      <c r="H40" s="76"/>
      <c r="I40" s="76"/>
      <c r="J40" s="76" t="s">
        <v>171</v>
      </c>
      <c r="K40" s="76"/>
      <c r="L40" s="76"/>
      <c r="M40" s="76"/>
      <c r="N40" s="76"/>
      <c r="O40" s="76"/>
      <c r="P40" s="76"/>
      <c r="Q40" s="76"/>
      <c r="R40" s="75"/>
      <c r="S40" s="76"/>
      <c r="T40" s="68"/>
    </row>
    <row r="41" spans="1:29" ht="15.75" thickBot="1">
      <c r="B41" s="202" t="s">
        <v>149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103"/>
      <c r="S41" s="36"/>
      <c r="T41" s="37"/>
    </row>
    <row r="42" spans="1:29" ht="21">
      <c r="A42" s="196" t="s">
        <v>59</v>
      </c>
      <c r="B42" s="197"/>
      <c r="C42" s="197"/>
      <c r="D42" s="197"/>
      <c r="E42" s="197"/>
    </row>
    <row r="43" spans="1:29" ht="21">
      <c r="A43" s="100" t="s">
        <v>140</v>
      </c>
      <c r="B43" s="76"/>
      <c r="C43" s="75"/>
      <c r="D43" s="75"/>
      <c r="E43" s="75"/>
    </row>
    <row r="44" spans="1:29" ht="21">
      <c r="A44" s="69" t="s">
        <v>74</v>
      </c>
    </row>
    <row r="45" spans="1:29" ht="21">
      <c r="A45" s="109"/>
      <c r="B45" s="79" t="s">
        <v>7</v>
      </c>
      <c r="C45" s="79" t="s">
        <v>55</v>
      </c>
      <c r="D45" s="79" t="s">
        <v>58</v>
      </c>
      <c r="E45" s="79" t="s">
        <v>10</v>
      </c>
      <c r="F45" s="79" t="s">
        <v>11</v>
      </c>
      <c r="G45" s="154" t="s">
        <v>56</v>
      </c>
      <c r="P45" s="131"/>
      <c r="Q45" s="76"/>
      <c r="R45" s="87"/>
      <c r="S45" s="76"/>
      <c r="T45" s="87"/>
    </row>
    <row r="46" spans="1:29" ht="21">
      <c r="A46" s="154" t="s">
        <v>94</v>
      </c>
      <c r="B46" s="83">
        <v>0</v>
      </c>
      <c r="C46" s="132">
        <v>1</v>
      </c>
      <c r="D46" s="132">
        <v>2</v>
      </c>
      <c r="E46" s="132">
        <v>1</v>
      </c>
      <c r="F46" s="132">
        <v>1</v>
      </c>
      <c r="G46" s="83">
        <v>1</v>
      </c>
      <c r="P46" s="131"/>
      <c r="Q46" s="87"/>
      <c r="R46" s="75"/>
      <c r="S46" s="76"/>
      <c r="T46" s="87"/>
    </row>
    <row r="47" spans="1:29" ht="21">
      <c r="A47" s="154" t="s">
        <v>16</v>
      </c>
      <c r="B47" s="83">
        <v>1.55</v>
      </c>
      <c r="C47" s="132">
        <v>2</v>
      </c>
      <c r="D47" s="132">
        <v>1</v>
      </c>
      <c r="E47" s="132">
        <v>0</v>
      </c>
      <c r="F47" s="132">
        <v>0</v>
      </c>
      <c r="G47" s="83">
        <v>1</v>
      </c>
      <c r="Q47" s="87"/>
      <c r="R47" s="75"/>
      <c r="S47" s="76"/>
    </row>
    <row r="48" spans="1:29" ht="21">
      <c r="A48" s="154" t="s">
        <v>17</v>
      </c>
      <c r="B48" s="83">
        <v>0</v>
      </c>
      <c r="C48" s="132">
        <v>1</v>
      </c>
      <c r="D48" s="132">
        <v>1</v>
      </c>
      <c r="E48" s="132">
        <v>1</v>
      </c>
      <c r="F48" s="132">
        <v>0</v>
      </c>
      <c r="G48" s="83">
        <v>1</v>
      </c>
      <c r="Q48" s="87"/>
      <c r="R48" s="75"/>
      <c r="S48" s="76"/>
    </row>
    <row r="49" spans="1:19" ht="21">
      <c r="A49" s="154" t="s">
        <v>18</v>
      </c>
      <c r="B49" s="83">
        <v>0</v>
      </c>
      <c r="C49" s="132">
        <v>0</v>
      </c>
      <c r="D49" s="132">
        <v>0</v>
      </c>
      <c r="E49" s="132">
        <v>1</v>
      </c>
      <c r="F49" s="132">
        <v>0</v>
      </c>
      <c r="G49" s="83">
        <v>4.5</v>
      </c>
      <c r="Q49" s="87"/>
      <c r="R49" s="75"/>
      <c r="S49" s="76"/>
    </row>
    <row r="50" spans="1:19" ht="21">
      <c r="A50" s="154" t="s">
        <v>19</v>
      </c>
      <c r="B50" s="83">
        <v>0</v>
      </c>
      <c r="C50" s="132">
        <v>0</v>
      </c>
      <c r="D50" s="132">
        <v>0</v>
      </c>
      <c r="E50" s="132">
        <v>0</v>
      </c>
      <c r="F50" s="132">
        <v>0</v>
      </c>
      <c r="G50" s="83">
        <v>0</v>
      </c>
      <c r="Q50" s="87"/>
      <c r="R50" s="75"/>
      <c r="S50" s="76"/>
    </row>
    <row r="51" spans="1:19" ht="21">
      <c r="A51" s="83" t="s">
        <v>20</v>
      </c>
      <c r="B51" s="83">
        <v>0</v>
      </c>
      <c r="C51" s="83">
        <v>0</v>
      </c>
      <c r="D51" s="83">
        <v>0</v>
      </c>
      <c r="E51" s="132">
        <v>0</v>
      </c>
      <c r="F51" s="132">
        <v>0</v>
      </c>
      <c r="G51" s="132">
        <v>0</v>
      </c>
      <c r="Q51" s="87"/>
      <c r="R51" s="75"/>
      <c r="S51" s="76"/>
    </row>
    <row r="52" spans="1:19" ht="21">
      <c r="A52" s="83" t="s">
        <v>21</v>
      </c>
      <c r="B52" s="164">
        <v>0</v>
      </c>
      <c r="C52" s="83">
        <v>0</v>
      </c>
      <c r="D52" s="83">
        <v>0</v>
      </c>
      <c r="E52" s="132">
        <v>0</v>
      </c>
      <c r="F52" s="132">
        <v>0</v>
      </c>
      <c r="G52" s="132">
        <v>0</v>
      </c>
      <c r="Q52" s="87"/>
      <c r="R52" s="75"/>
      <c r="S52" s="76"/>
    </row>
    <row r="53" spans="1:19" ht="21">
      <c r="A53" s="154" t="s">
        <v>22</v>
      </c>
      <c r="B53" s="132">
        <v>0</v>
      </c>
      <c r="C53" s="132">
        <v>0</v>
      </c>
      <c r="D53" s="132">
        <v>0</v>
      </c>
      <c r="E53" s="132">
        <v>0</v>
      </c>
      <c r="F53" s="132">
        <v>0</v>
      </c>
      <c r="G53" s="132">
        <v>0</v>
      </c>
    </row>
    <row r="58" spans="1:19" ht="21">
      <c r="A58" s="69" t="s">
        <v>62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AE103"/>
  <sheetViews>
    <sheetView tabSelected="1" topLeftCell="A11" workbookViewId="0">
      <selection activeCell="H36" sqref="H36"/>
    </sheetView>
  </sheetViews>
  <sheetFormatPr defaultRowHeight="15"/>
  <cols>
    <col min="1" max="1" width="7.7109375" style="19" customWidth="1"/>
    <col min="2" max="2" width="15" customWidth="1"/>
    <col min="3" max="3" width="5.28515625" customWidth="1"/>
    <col min="4" max="4" width="20.28515625" customWidth="1"/>
    <col min="5" max="5" width="7.5703125" customWidth="1"/>
    <col min="6" max="6" width="10.42578125" customWidth="1"/>
    <col min="7" max="7" width="19.7109375" customWidth="1"/>
    <col min="8" max="8" width="8.85546875" customWidth="1"/>
    <col min="9" max="9" width="5.28515625" customWidth="1"/>
    <col min="10" max="10" width="11.7109375" bestFit="1" customWidth="1"/>
    <col min="11" max="11" width="5.28515625" customWidth="1"/>
    <col min="12" max="12" width="12.140625" customWidth="1"/>
    <col min="13" max="18" width="5.28515625" customWidth="1"/>
    <col min="19" max="19" width="7.42578125" customWidth="1"/>
    <col min="20" max="20" width="8.5703125" customWidth="1"/>
    <col min="21" max="21" width="6.7109375" customWidth="1"/>
    <col min="22" max="22" width="15.140625" customWidth="1"/>
    <col min="23" max="23" width="10.7109375" customWidth="1"/>
    <col min="24" max="24" width="8" customWidth="1"/>
    <col min="25" max="25" width="16.28515625" customWidth="1"/>
    <col min="26" max="27" width="5.28515625" customWidth="1"/>
    <col min="28" max="28" width="13" customWidth="1"/>
    <col min="29" max="29" width="5.28515625" customWidth="1"/>
  </cols>
  <sheetData>
    <row r="2" spans="1:29">
      <c r="A2"/>
    </row>
    <row r="3" spans="1:29">
      <c r="A3" s="1"/>
      <c r="D3" s="2" t="s">
        <v>37</v>
      </c>
      <c r="L3" s="19"/>
      <c r="M3" s="19"/>
      <c r="N3" s="19"/>
      <c r="O3" s="19"/>
      <c r="P3" s="19"/>
      <c r="Q3" s="19"/>
      <c r="R3" s="19"/>
      <c r="S3" s="19"/>
      <c r="T3" s="19"/>
    </row>
    <row r="4" spans="1:29">
      <c r="A4" s="1"/>
      <c r="D4" s="2" t="s">
        <v>38</v>
      </c>
      <c r="L4" s="19"/>
      <c r="M4" s="19"/>
      <c r="N4" s="19"/>
      <c r="O4" s="19"/>
      <c r="P4" s="19"/>
      <c r="Q4" s="19"/>
      <c r="R4" s="19"/>
      <c r="S4" s="19"/>
      <c r="T4" s="19"/>
    </row>
    <row r="5" spans="1:29">
      <c r="A5" s="1"/>
      <c r="D5" s="2"/>
      <c r="L5" s="19"/>
      <c r="M5" s="19"/>
      <c r="N5" s="19"/>
      <c r="O5" s="19"/>
      <c r="P5" s="19"/>
      <c r="Q5" s="19"/>
      <c r="R5" s="19"/>
      <c r="S5" s="19"/>
      <c r="T5" s="19"/>
    </row>
    <row r="6" spans="1:29">
      <c r="A6" s="1"/>
      <c r="B6" t="s">
        <v>39</v>
      </c>
      <c r="L6" s="19"/>
      <c r="M6" s="19"/>
      <c r="N6" s="19"/>
      <c r="O6" s="19"/>
      <c r="P6" s="19"/>
      <c r="Q6" s="19"/>
      <c r="R6" s="19"/>
      <c r="S6" s="19"/>
      <c r="T6" s="19"/>
    </row>
    <row r="7" spans="1:29" ht="15.75" thickBot="1">
      <c r="A7" s="1"/>
      <c r="B7" t="s">
        <v>40</v>
      </c>
      <c r="L7" s="19"/>
      <c r="M7" s="19"/>
      <c r="N7" s="19"/>
      <c r="O7" s="19"/>
      <c r="P7" s="19"/>
      <c r="Q7" s="19"/>
      <c r="R7" s="19"/>
      <c r="S7" s="19"/>
      <c r="T7" s="19"/>
    </row>
    <row r="8" spans="1:29" ht="15.75" thickBot="1">
      <c r="A8" s="3"/>
      <c r="B8" s="34"/>
      <c r="C8" s="4"/>
      <c r="D8" s="5"/>
      <c r="E8" s="5"/>
      <c r="F8" s="6" t="s">
        <v>0</v>
      </c>
      <c r="G8" s="5"/>
      <c r="H8" s="5"/>
      <c r="I8" s="5"/>
      <c r="J8" s="5"/>
      <c r="K8" s="5"/>
      <c r="L8" s="35"/>
      <c r="M8" s="35"/>
      <c r="N8" s="35"/>
      <c r="O8" s="35"/>
      <c r="P8" s="35"/>
      <c r="Q8" s="35"/>
      <c r="R8" s="35"/>
      <c r="S8" s="35"/>
      <c r="T8" s="35"/>
      <c r="U8" s="5"/>
      <c r="V8" s="5"/>
      <c r="W8" s="5"/>
      <c r="X8" s="5"/>
      <c r="Y8" s="5"/>
      <c r="Z8" s="5"/>
      <c r="AA8" s="5"/>
      <c r="AB8" s="5"/>
      <c r="AC8" s="7"/>
    </row>
    <row r="9" spans="1:29" ht="15.75" thickBot="1">
      <c r="A9" s="8" t="s">
        <v>1</v>
      </c>
      <c r="B9" s="9" t="s">
        <v>2</v>
      </c>
      <c r="C9" s="36" t="s">
        <v>3</v>
      </c>
      <c r="D9" s="36"/>
      <c r="E9" s="233"/>
      <c r="F9" s="38" t="s">
        <v>4</v>
      </c>
      <c r="G9" s="36"/>
      <c r="H9" s="233"/>
      <c r="I9" s="38" t="s">
        <v>5</v>
      </c>
      <c r="J9" s="36"/>
      <c r="K9" s="36"/>
      <c r="L9" s="233"/>
      <c r="M9" s="35"/>
      <c r="N9" s="35"/>
      <c r="O9" s="35" t="s">
        <v>181</v>
      </c>
      <c r="P9" s="35"/>
      <c r="Q9" s="35"/>
      <c r="R9" s="35"/>
      <c r="S9" s="35"/>
      <c r="T9" s="40"/>
      <c r="U9" s="36" t="s">
        <v>42</v>
      </c>
      <c r="W9" s="36"/>
      <c r="X9" s="4" t="s">
        <v>43</v>
      </c>
      <c r="Y9" s="5"/>
      <c r="Z9" s="7"/>
      <c r="AA9" s="4"/>
      <c r="AB9" s="5" t="s">
        <v>44</v>
      </c>
      <c r="AC9" s="7"/>
    </row>
    <row r="10" spans="1:29" ht="15.75" thickBot="1">
      <c r="A10" s="10"/>
      <c r="B10" s="11"/>
      <c r="C10" s="12" t="s">
        <v>6</v>
      </c>
      <c r="D10" s="13" t="s">
        <v>175</v>
      </c>
      <c r="E10" s="14" t="s">
        <v>8</v>
      </c>
      <c r="F10" s="14" t="s">
        <v>6</v>
      </c>
      <c r="G10" s="14" t="s">
        <v>9</v>
      </c>
      <c r="H10" s="14" t="s">
        <v>8</v>
      </c>
      <c r="I10" s="14" t="s">
        <v>6</v>
      </c>
      <c r="J10" s="14" t="s">
        <v>45</v>
      </c>
      <c r="K10" s="15" t="s">
        <v>8</v>
      </c>
      <c r="L10" s="39" t="s">
        <v>154</v>
      </c>
      <c r="M10" s="35"/>
      <c r="N10" s="231">
        <v>0.01</v>
      </c>
      <c r="O10" s="41"/>
      <c r="P10" s="42" t="s">
        <v>47</v>
      </c>
      <c r="Q10" s="232">
        <v>0.1</v>
      </c>
      <c r="R10" s="39"/>
      <c r="S10" s="35" t="s">
        <v>48</v>
      </c>
      <c r="T10" s="231">
        <v>0.15</v>
      </c>
      <c r="U10" s="44" t="s">
        <v>6</v>
      </c>
      <c r="V10" s="13" t="s">
        <v>178</v>
      </c>
      <c r="W10" s="44" t="s">
        <v>8</v>
      </c>
      <c r="X10" s="44" t="s">
        <v>6</v>
      </c>
      <c r="Y10" s="13" t="s">
        <v>179</v>
      </c>
      <c r="Z10" s="44" t="s">
        <v>8</v>
      </c>
      <c r="AA10" s="44" t="s">
        <v>6</v>
      </c>
      <c r="AB10" s="13" t="s">
        <v>12</v>
      </c>
      <c r="AC10" s="44" t="s">
        <v>112</v>
      </c>
    </row>
    <row r="11" spans="1:29" ht="15.75" thickBot="1">
      <c r="A11" s="16"/>
      <c r="B11" s="11"/>
      <c r="C11" s="17"/>
      <c r="D11" s="18"/>
      <c r="E11" s="18"/>
      <c r="F11" s="18"/>
      <c r="G11" s="18" t="s">
        <v>176</v>
      </c>
      <c r="H11" s="18"/>
      <c r="I11" s="18"/>
      <c r="J11" s="18" t="s">
        <v>177</v>
      </c>
      <c r="K11" s="18"/>
      <c r="L11" s="45" t="s">
        <v>6</v>
      </c>
      <c r="M11" s="46" t="s">
        <v>50</v>
      </c>
      <c r="N11" s="46" t="s">
        <v>51</v>
      </c>
      <c r="O11" s="47" t="s">
        <v>6</v>
      </c>
      <c r="P11" s="48" t="s">
        <v>50</v>
      </c>
      <c r="Q11" s="49" t="s">
        <v>51</v>
      </c>
      <c r="R11" s="31" t="s">
        <v>6</v>
      </c>
      <c r="S11" s="32" t="s">
        <v>50</v>
      </c>
      <c r="T11" s="33" t="s">
        <v>51</v>
      </c>
      <c r="U11" s="18"/>
      <c r="V11" s="50"/>
      <c r="W11" s="18"/>
      <c r="X11" s="18"/>
      <c r="Y11" s="50"/>
      <c r="Z11" s="18"/>
      <c r="AA11" s="18"/>
      <c r="AB11" s="50" t="s">
        <v>180</v>
      </c>
      <c r="AC11" s="18"/>
    </row>
    <row r="12" spans="1:29">
      <c r="A12" s="20">
        <v>1</v>
      </c>
      <c r="B12" s="21" t="s">
        <v>15</v>
      </c>
      <c r="C12" s="22">
        <v>0</v>
      </c>
      <c r="D12" s="23">
        <v>0</v>
      </c>
      <c r="E12" s="216">
        <v>0</v>
      </c>
      <c r="F12" s="23">
        <v>408</v>
      </c>
      <c r="G12" s="23">
        <v>0</v>
      </c>
      <c r="H12" s="216">
        <v>0</v>
      </c>
      <c r="I12" s="23">
        <v>144</v>
      </c>
      <c r="J12" s="23">
        <v>0</v>
      </c>
      <c r="K12" s="216">
        <v>0</v>
      </c>
      <c r="L12" s="23">
        <v>10</v>
      </c>
      <c r="M12" s="51">
        <v>0</v>
      </c>
      <c r="N12" s="220">
        <v>0</v>
      </c>
      <c r="O12" s="52">
        <v>12</v>
      </c>
      <c r="P12" s="23">
        <v>0</v>
      </c>
      <c r="Q12" s="223">
        <v>0</v>
      </c>
      <c r="R12" s="51">
        <v>13</v>
      </c>
      <c r="S12" s="51">
        <v>0</v>
      </c>
      <c r="T12" s="220">
        <v>0</v>
      </c>
      <c r="U12" s="23">
        <v>27</v>
      </c>
      <c r="V12" s="23">
        <v>0</v>
      </c>
      <c r="W12" s="216">
        <v>0</v>
      </c>
      <c r="X12" s="23">
        <v>0</v>
      </c>
      <c r="Y12" s="23">
        <v>0</v>
      </c>
      <c r="Z12" s="216">
        <v>0</v>
      </c>
      <c r="AA12" s="23">
        <v>27</v>
      </c>
      <c r="AB12" s="23">
        <v>0</v>
      </c>
      <c r="AC12" s="226">
        <v>0</v>
      </c>
    </row>
    <row r="13" spans="1:29">
      <c r="A13" s="25">
        <v>2</v>
      </c>
      <c r="B13" s="26" t="s">
        <v>16</v>
      </c>
      <c r="C13" s="27">
        <v>0</v>
      </c>
      <c r="D13" s="28">
        <v>0</v>
      </c>
      <c r="E13" s="217">
        <v>0</v>
      </c>
      <c r="F13" s="28">
        <v>291</v>
      </c>
      <c r="G13" s="28">
        <v>0</v>
      </c>
      <c r="H13" s="217">
        <v>0</v>
      </c>
      <c r="I13" s="28">
        <v>4</v>
      </c>
      <c r="J13" s="28">
        <v>0</v>
      </c>
      <c r="K13" s="217">
        <v>0</v>
      </c>
      <c r="L13" s="28">
        <v>0</v>
      </c>
      <c r="M13" s="54">
        <v>0</v>
      </c>
      <c r="N13" s="221">
        <v>0</v>
      </c>
      <c r="O13" s="55">
        <v>1</v>
      </c>
      <c r="P13" s="28">
        <v>0</v>
      </c>
      <c r="Q13" s="224">
        <v>0</v>
      </c>
      <c r="R13" s="54">
        <v>3</v>
      </c>
      <c r="S13" s="54">
        <v>0</v>
      </c>
      <c r="T13" s="221">
        <v>0</v>
      </c>
      <c r="U13" s="28">
        <v>4</v>
      </c>
      <c r="V13" s="28">
        <v>0</v>
      </c>
      <c r="W13" s="217">
        <v>0</v>
      </c>
      <c r="X13" s="28">
        <v>0</v>
      </c>
      <c r="Y13" s="28">
        <v>0</v>
      </c>
      <c r="Z13" s="217">
        <v>0</v>
      </c>
      <c r="AA13" s="28">
        <v>4</v>
      </c>
      <c r="AB13" s="28">
        <v>0</v>
      </c>
      <c r="AC13" s="227">
        <v>0</v>
      </c>
    </row>
    <row r="14" spans="1:29">
      <c r="A14" s="25">
        <v>3</v>
      </c>
      <c r="B14" s="26" t="s">
        <v>17</v>
      </c>
      <c r="C14" s="27">
        <v>0</v>
      </c>
      <c r="D14" s="28">
        <v>0</v>
      </c>
      <c r="E14" s="217">
        <v>0</v>
      </c>
      <c r="F14" s="28">
        <v>424</v>
      </c>
      <c r="G14" s="28">
        <v>1</v>
      </c>
      <c r="H14" s="217" t="s">
        <v>113</v>
      </c>
      <c r="I14" s="28">
        <v>110</v>
      </c>
      <c r="J14" s="28">
        <v>0</v>
      </c>
      <c r="K14" s="217">
        <v>0</v>
      </c>
      <c r="L14" s="28">
        <v>4</v>
      </c>
      <c r="M14" s="54">
        <v>0</v>
      </c>
      <c r="N14" s="221">
        <v>0</v>
      </c>
      <c r="O14" s="57">
        <v>7</v>
      </c>
      <c r="P14" s="28">
        <v>0</v>
      </c>
      <c r="Q14" s="224">
        <v>0</v>
      </c>
      <c r="R14" s="54">
        <v>11</v>
      </c>
      <c r="S14" s="54">
        <v>0</v>
      </c>
      <c r="T14" s="221">
        <v>0</v>
      </c>
      <c r="U14" s="28">
        <v>70</v>
      </c>
      <c r="V14" s="28">
        <v>0</v>
      </c>
      <c r="W14" s="217">
        <v>0</v>
      </c>
      <c r="X14" s="28">
        <v>0</v>
      </c>
      <c r="Y14" s="28">
        <v>0</v>
      </c>
      <c r="Z14" s="217">
        <v>0</v>
      </c>
      <c r="AA14" s="28">
        <v>70</v>
      </c>
      <c r="AB14" s="28">
        <v>0</v>
      </c>
      <c r="AC14" s="227">
        <v>0</v>
      </c>
    </row>
    <row r="15" spans="1:29">
      <c r="A15" s="25">
        <v>4</v>
      </c>
      <c r="B15" s="26" t="s">
        <v>18</v>
      </c>
      <c r="C15" s="27">
        <v>0</v>
      </c>
      <c r="D15" s="28">
        <v>0</v>
      </c>
      <c r="E15" s="217">
        <v>0</v>
      </c>
      <c r="F15" s="28">
        <v>492</v>
      </c>
      <c r="G15" s="28">
        <v>0</v>
      </c>
      <c r="H15" s="217">
        <v>0</v>
      </c>
      <c r="I15" s="28">
        <v>148</v>
      </c>
      <c r="J15" s="28">
        <v>0</v>
      </c>
      <c r="K15" s="217">
        <v>0</v>
      </c>
      <c r="L15" s="28">
        <v>13</v>
      </c>
      <c r="M15" s="54">
        <v>0</v>
      </c>
      <c r="N15" s="221">
        <v>0</v>
      </c>
      <c r="O15" s="57">
        <v>19</v>
      </c>
      <c r="P15" s="28">
        <v>0</v>
      </c>
      <c r="Q15" s="224">
        <v>0</v>
      </c>
      <c r="R15" s="54">
        <v>22</v>
      </c>
      <c r="S15" s="54">
        <v>0</v>
      </c>
      <c r="T15" s="221">
        <v>0</v>
      </c>
      <c r="U15" s="28">
        <v>7</v>
      </c>
      <c r="V15" s="28">
        <v>0</v>
      </c>
      <c r="W15" s="217">
        <v>0</v>
      </c>
      <c r="X15" s="28">
        <v>0</v>
      </c>
      <c r="Y15" s="28">
        <v>0</v>
      </c>
      <c r="Z15" s="217">
        <v>0</v>
      </c>
      <c r="AA15" s="28">
        <v>7</v>
      </c>
      <c r="AB15" s="28">
        <v>0</v>
      </c>
      <c r="AC15" s="227">
        <v>0</v>
      </c>
    </row>
    <row r="16" spans="1:29">
      <c r="A16" s="25">
        <v>5</v>
      </c>
      <c r="B16" s="26" t="s">
        <v>19</v>
      </c>
      <c r="C16" s="27">
        <v>0</v>
      </c>
      <c r="D16" s="28">
        <v>0</v>
      </c>
      <c r="E16" s="217">
        <v>0</v>
      </c>
      <c r="F16" s="28">
        <v>473</v>
      </c>
      <c r="G16" s="28">
        <v>0</v>
      </c>
      <c r="H16" s="217">
        <v>0</v>
      </c>
      <c r="I16" s="28">
        <v>84</v>
      </c>
      <c r="J16" s="28">
        <v>0</v>
      </c>
      <c r="K16" s="217">
        <v>0</v>
      </c>
      <c r="L16" s="28">
        <v>1</v>
      </c>
      <c r="M16" s="54">
        <v>0</v>
      </c>
      <c r="N16" s="221">
        <v>0</v>
      </c>
      <c r="O16" s="57">
        <v>3</v>
      </c>
      <c r="P16" s="28">
        <v>0</v>
      </c>
      <c r="Q16" s="224">
        <v>0</v>
      </c>
      <c r="R16" s="54">
        <v>3</v>
      </c>
      <c r="S16" s="54">
        <v>0</v>
      </c>
      <c r="T16" s="221">
        <v>0</v>
      </c>
      <c r="U16" s="28">
        <v>80</v>
      </c>
      <c r="V16" s="28">
        <v>0</v>
      </c>
      <c r="W16" s="217">
        <v>0</v>
      </c>
      <c r="X16" s="28">
        <v>0</v>
      </c>
      <c r="Y16" s="28">
        <v>0</v>
      </c>
      <c r="Z16" s="217">
        <v>0</v>
      </c>
      <c r="AA16" s="28">
        <v>80</v>
      </c>
      <c r="AB16" s="28">
        <v>0</v>
      </c>
      <c r="AC16" s="227">
        <v>0</v>
      </c>
    </row>
    <row r="17" spans="1:29">
      <c r="A17" s="25">
        <v>6</v>
      </c>
      <c r="B17" s="26" t="s">
        <v>20</v>
      </c>
      <c r="C17" s="27">
        <v>0</v>
      </c>
      <c r="D17" s="28">
        <v>0</v>
      </c>
      <c r="E17" s="217">
        <v>0</v>
      </c>
      <c r="F17" s="28">
        <v>379</v>
      </c>
      <c r="G17" s="28">
        <v>0</v>
      </c>
      <c r="H17" s="217">
        <v>0</v>
      </c>
      <c r="I17" s="28">
        <v>58</v>
      </c>
      <c r="J17" s="28">
        <v>0</v>
      </c>
      <c r="K17" s="217">
        <v>0</v>
      </c>
      <c r="L17" s="28">
        <v>1</v>
      </c>
      <c r="M17" s="54">
        <v>0</v>
      </c>
      <c r="N17" s="221">
        <v>0</v>
      </c>
      <c r="O17" s="57">
        <v>3</v>
      </c>
      <c r="P17" s="28">
        <v>0</v>
      </c>
      <c r="Q17" s="224">
        <v>0</v>
      </c>
      <c r="R17" s="54">
        <v>3</v>
      </c>
      <c r="S17" s="54">
        <v>0</v>
      </c>
      <c r="T17" s="221">
        <v>0</v>
      </c>
      <c r="U17" s="28">
        <v>40</v>
      </c>
      <c r="V17" s="28">
        <v>0</v>
      </c>
      <c r="W17" s="217">
        <v>0</v>
      </c>
      <c r="X17" s="28">
        <v>0</v>
      </c>
      <c r="Y17" s="28">
        <v>0</v>
      </c>
      <c r="Z17" s="217">
        <v>0</v>
      </c>
      <c r="AA17" s="28">
        <v>40</v>
      </c>
      <c r="AB17" s="28">
        <v>0</v>
      </c>
      <c r="AC17" s="227">
        <v>0</v>
      </c>
    </row>
    <row r="18" spans="1:29">
      <c r="A18" s="25">
        <v>7</v>
      </c>
      <c r="B18" s="26" t="s">
        <v>21</v>
      </c>
      <c r="C18" s="27">
        <v>0</v>
      </c>
      <c r="D18" s="28">
        <v>0</v>
      </c>
      <c r="E18" s="217">
        <v>0</v>
      </c>
      <c r="F18" s="28">
        <v>267</v>
      </c>
      <c r="G18" s="28">
        <v>0</v>
      </c>
      <c r="H18" s="217">
        <v>0</v>
      </c>
      <c r="I18" s="28">
        <v>81</v>
      </c>
      <c r="J18" s="28">
        <v>0</v>
      </c>
      <c r="K18" s="217">
        <v>0</v>
      </c>
      <c r="L18" s="28">
        <v>10</v>
      </c>
      <c r="M18" s="54">
        <v>0</v>
      </c>
      <c r="N18" s="221">
        <v>0</v>
      </c>
      <c r="O18" s="57">
        <v>12</v>
      </c>
      <c r="P18" s="28">
        <v>0</v>
      </c>
      <c r="Q18" s="224">
        <v>0</v>
      </c>
      <c r="R18" s="54">
        <v>4</v>
      </c>
      <c r="S18" s="54">
        <v>0</v>
      </c>
      <c r="T18" s="221">
        <v>0</v>
      </c>
      <c r="U18" s="28">
        <v>18</v>
      </c>
      <c r="V18" s="28">
        <v>0</v>
      </c>
      <c r="W18" s="217">
        <v>0</v>
      </c>
      <c r="X18" s="28">
        <v>0</v>
      </c>
      <c r="Y18" s="28">
        <v>0</v>
      </c>
      <c r="Z18" s="217">
        <v>0</v>
      </c>
      <c r="AA18" s="28">
        <v>18</v>
      </c>
      <c r="AB18" s="28">
        <v>0</v>
      </c>
      <c r="AC18" s="227">
        <v>0</v>
      </c>
    </row>
    <row r="19" spans="1:29">
      <c r="A19" s="25">
        <v>8</v>
      </c>
      <c r="B19" s="26" t="s">
        <v>22</v>
      </c>
      <c r="C19" s="27">
        <v>0</v>
      </c>
      <c r="D19" s="28">
        <v>0</v>
      </c>
      <c r="E19" s="217">
        <v>0</v>
      </c>
      <c r="F19" s="28">
        <v>276</v>
      </c>
      <c r="G19" s="28">
        <v>0</v>
      </c>
      <c r="H19" s="217">
        <v>0</v>
      </c>
      <c r="I19" s="28">
        <v>170</v>
      </c>
      <c r="J19" s="28">
        <v>0</v>
      </c>
      <c r="K19" s="217">
        <v>0</v>
      </c>
      <c r="L19" s="28">
        <v>0</v>
      </c>
      <c r="M19" s="54">
        <v>0</v>
      </c>
      <c r="N19" s="221">
        <v>0</v>
      </c>
      <c r="O19" s="57">
        <v>1</v>
      </c>
      <c r="P19" s="28">
        <v>0</v>
      </c>
      <c r="Q19" s="224">
        <v>0</v>
      </c>
      <c r="R19" s="54">
        <v>0</v>
      </c>
      <c r="S19" s="54">
        <v>0</v>
      </c>
      <c r="T19" s="221">
        <v>0</v>
      </c>
      <c r="U19" s="28">
        <v>148</v>
      </c>
      <c r="V19" s="28">
        <v>0</v>
      </c>
      <c r="W19" s="217">
        <v>0</v>
      </c>
      <c r="X19" s="28">
        <v>0</v>
      </c>
      <c r="Y19" s="28">
        <v>0</v>
      </c>
      <c r="Z19" s="217">
        <v>0</v>
      </c>
      <c r="AA19" s="28">
        <v>148</v>
      </c>
      <c r="AB19" s="28">
        <v>0</v>
      </c>
      <c r="AC19" s="227">
        <v>0</v>
      </c>
    </row>
    <row r="20" spans="1:29">
      <c r="A20" s="25">
        <v>9</v>
      </c>
      <c r="B20" s="26" t="s">
        <v>23</v>
      </c>
      <c r="C20" s="27">
        <v>0</v>
      </c>
      <c r="D20" s="28">
        <v>0</v>
      </c>
      <c r="E20" s="217">
        <v>0</v>
      </c>
      <c r="F20" s="28">
        <v>417</v>
      </c>
      <c r="G20" s="28">
        <v>2</v>
      </c>
      <c r="H20" s="217" t="s">
        <v>114</v>
      </c>
      <c r="I20" s="28">
        <v>214</v>
      </c>
      <c r="J20" s="28">
        <v>0</v>
      </c>
      <c r="K20" s="217">
        <v>0</v>
      </c>
      <c r="L20" s="28">
        <v>2</v>
      </c>
      <c r="M20" s="54">
        <v>0</v>
      </c>
      <c r="N20" s="221">
        <v>0</v>
      </c>
      <c r="O20" s="57">
        <v>0</v>
      </c>
      <c r="P20" s="28">
        <v>0</v>
      </c>
      <c r="Q20" s="224">
        <v>0</v>
      </c>
      <c r="R20" s="54">
        <v>0</v>
      </c>
      <c r="S20" s="54">
        <v>0</v>
      </c>
      <c r="T20" s="221">
        <v>0</v>
      </c>
      <c r="U20" s="28">
        <v>110</v>
      </c>
      <c r="V20" s="28">
        <v>0</v>
      </c>
      <c r="W20" s="217">
        <v>0</v>
      </c>
      <c r="X20" s="28">
        <v>26</v>
      </c>
      <c r="Y20" s="28">
        <v>0</v>
      </c>
      <c r="Z20" s="217">
        <v>0</v>
      </c>
      <c r="AA20" s="28">
        <v>110</v>
      </c>
      <c r="AB20" s="28">
        <v>0</v>
      </c>
      <c r="AC20" s="227">
        <v>0</v>
      </c>
    </row>
    <row r="21" spans="1:29">
      <c r="A21" s="25">
        <v>10</v>
      </c>
      <c r="B21" s="26" t="s">
        <v>24</v>
      </c>
      <c r="C21" s="27">
        <v>0</v>
      </c>
      <c r="D21" s="28">
        <v>0</v>
      </c>
      <c r="E21" s="217">
        <v>0</v>
      </c>
      <c r="F21" s="28">
        <v>199</v>
      </c>
      <c r="G21" s="28">
        <v>1</v>
      </c>
      <c r="H21" s="217" t="s">
        <v>115</v>
      </c>
      <c r="I21" s="28">
        <v>195</v>
      </c>
      <c r="J21" s="28">
        <v>0</v>
      </c>
      <c r="K21" s="217">
        <v>0</v>
      </c>
      <c r="L21" s="28">
        <v>1</v>
      </c>
      <c r="M21" s="54">
        <v>0</v>
      </c>
      <c r="N21" s="221">
        <v>0</v>
      </c>
      <c r="O21" s="57">
        <v>0</v>
      </c>
      <c r="P21" s="28">
        <v>0</v>
      </c>
      <c r="Q21" s="224">
        <v>0</v>
      </c>
      <c r="R21" s="54">
        <v>1</v>
      </c>
      <c r="S21" s="54">
        <v>0</v>
      </c>
      <c r="T21" s="221">
        <v>0</v>
      </c>
      <c r="U21" s="28">
        <v>194</v>
      </c>
      <c r="V21" s="28">
        <v>1</v>
      </c>
      <c r="W21" s="217" t="s">
        <v>116</v>
      </c>
      <c r="X21" s="28">
        <v>0</v>
      </c>
      <c r="Y21" s="28">
        <v>0</v>
      </c>
      <c r="Z21" s="217">
        <v>0</v>
      </c>
      <c r="AA21" s="28">
        <v>194</v>
      </c>
      <c r="AB21" s="28">
        <v>0</v>
      </c>
      <c r="AC21" s="227">
        <v>0</v>
      </c>
    </row>
    <row r="22" spans="1:29">
      <c r="A22" s="25">
        <v>11</v>
      </c>
      <c r="B22" s="26" t="s">
        <v>25</v>
      </c>
      <c r="C22" s="27">
        <v>0</v>
      </c>
      <c r="D22" s="28">
        <v>0</v>
      </c>
      <c r="E22" s="217">
        <v>0</v>
      </c>
      <c r="F22" s="28">
        <v>262</v>
      </c>
      <c r="G22" s="28">
        <v>3</v>
      </c>
      <c r="H22" s="217" t="s">
        <v>117</v>
      </c>
      <c r="I22" s="28">
        <v>259</v>
      </c>
      <c r="J22" s="28">
        <v>0</v>
      </c>
      <c r="K22" s="217">
        <v>0</v>
      </c>
      <c r="L22" s="28">
        <v>3</v>
      </c>
      <c r="M22" s="54">
        <v>0</v>
      </c>
      <c r="N22" s="221">
        <v>0</v>
      </c>
      <c r="O22" s="57">
        <v>1</v>
      </c>
      <c r="P22" s="28">
        <v>0</v>
      </c>
      <c r="Q22" s="224">
        <v>0</v>
      </c>
      <c r="R22" s="54">
        <v>9</v>
      </c>
      <c r="S22" s="54">
        <v>0</v>
      </c>
      <c r="T22" s="221">
        <v>0</v>
      </c>
      <c r="U22" s="28">
        <v>214</v>
      </c>
      <c r="V22" s="28">
        <v>0</v>
      </c>
      <c r="W22" s="217">
        <v>0</v>
      </c>
      <c r="X22" s="28">
        <v>117</v>
      </c>
      <c r="Y22" s="28">
        <v>0</v>
      </c>
      <c r="Z22" s="217">
        <v>0</v>
      </c>
      <c r="AA22" s="28">
        <v>214</v>
      </c>
      <c r="AB22" s="28">
        <v>1</v>
      </c>
      <c r="AC22" s="228" t="s">
        <v>118</v>
      </c>
    </row>
    <row r="23" spans="1:29">
      <c r="A23" s="25">
        <v>12</v>
      </c>
      <c r="B23" s="30" t="s">
        <v>26</v>
      </c>
      <c r="C23" s="27">
        <v>0</v>
      </c>
      <c r="D23" s="28">
        <v>0</v>
      </c>
      <c r="E23" s="217">
        <v>0</v>
      </c>
      <c r="F23" s="28">
        <v>111</v>
      </c>
      <c r="G23" s="28">
        <v>0</v>
      </c>
      <c r="H23" s="217">
        <v>0</v>
      </c>
      <c r="I23" s="28">
        <v>0</v>
      </c>
      <c r="J23" s="28">
        <v>0</v>
      </c>
      <c r="K23" s="217">
        <v>0</v>
      </c>
      <c r="L23" s="28">
        <v>0</v>
      </c>
      <c r="M23" s="54">
        <v>0</v>
      </c>
      <c r="N23" s="221">
        <v>0</v>
      </c>
      <c r="O23" s="57">
        <v>3</v>
      </c>
      <c r="P23" s="28">
        <v>0</v>
      </c>
      <c r="Q23" s="224">
        <v>0</v>
      </c>
      <c r="R23" s="54">
        <v>0</v>
      </c>
      <c r="S23" s="54">
        <v>0</v>
      </c>
      <c r="T23" s="221">
        <v>0</v>
      </c>
      <c r="U23" s="28">
        <v>90</v>
      </c>
      <c r="V23" s="28">
        <v>0</v>
      </c>
      <c r="W23" s="217">
        <v>0</v>
      </c>
      <c r="X23" s="28">
        <v>10</v>
      </c>
      <c r="Y23" s="28">
        <v>0</v>
      </c>
      <c r="Z23" s="217">
        <v>0</v>
      </c>
      <c r="AA23" s="28">
        <v>90</v>
      </c>
      <c r="AB23" s="28">
        <v>0</v>
      </c>
      <c r="AC23" s="227">
        <v>0</v>
      </c>
    </row>
    <row r="24" spans="1:29">
      <c r="A24" s="25">
        <v>13</v>
      </c>
      <c r="B24" s="26" t="s">
        <v>27</v>
      </c>
      <c r="C24" s="27">
        <v>0</v>
      </c>
      <c r="D24" s="28">
        <v>0</v>
      </c>
      <c r="E24" s="217">
        <v>0</v>
      </c>
      <c r="F24" s="28">
        <v>453</v>
      </c>
      <c r="G24" s="28">
        <v>0</v>
      </c>
      <c r="H24" s="217">
        <v>0</v>
      </c>
      <c r="I24" s="28">
        <v>141</v>
      </c>
      <c r="J24" s="28">
        <v>0</v>
      </c>
      <c r="K24" s="217">
        <v>0</v>
      </c>
      <c r="L24" s="28">
        <v>4</v>
      </c>
      <c r="M24" s="54">
        <v>0</v>
      </c>
      <c r="N24" s="221">
        <v>0</v>
      </c>
      <c r="O24" s="57">
        <v>0</v>
      </c>
      <c r="P24" s="28">
        <v>0</v>
      </c>
      <c r="Q24" s="224">
        <v>0</v>
      </c>
      <c r="R24" s="54">
        <v>0</v>
      </c>
      <c r="S24" s="54">
        <v>0</v>
      </c>
      <c r="T24" s="221">
        <v>0</v>
      </c>
      <c r="U24" s="28">
        <v>114</v>
      </c>
      <c r="V24" s="28">
        <v>0</v>
      </c>
      <c r="W24" s="217">
        <v>0</v>
      </c>
      <c r="X24" s="28">
        <v>0</v>
      </c>
      <c r="Y24" s="28">
        <v>0</v>
      </c>
      <c r="Z24" s="217">
        <v>0</v>
      </c>
      <c r="AA24" s="28">
        <v>114</v>
      </c>
      <c r="AB24" s="28">
        <v>0</v>
      </c>
      <c r="AC24" s="227">
        <v>0</v>
      </c>
    </row>
    <row r="25" spans="1:29">
      <c r="A25" s="25">
        <v>14</v>
      </c>
      <c r="B25" s="26" t="s">
        <v>28</v>
      </c>
      <c r="C25" s="27">
        <v>0</v>
      </c>
      <c r="D25" s="28">
        <v>0</v>
      </c>
      <c r="E25" s="217">
        <v>0</v>
      </c>
      <c r="F25" s="28">
        <v>169</v>
      </c>
      <c r="G25" s="28">
        <v>0</v>
      </c>
      <c r="H25" s="217">
        <v>0</v>
      </c>
      <c r="I25" s="28">
        <v>65</v>
      </c>
      <c r="J25" s="28">
        <v>0</v>
      </c>
      <c r="K25" s="217">
        <v>0</v>
      </c>
      <c r="L25" s="28">
        <v>0</v>
      </c>
      <c r="M25" s="54">
        <v>0</v>
      </c>
      <c r="N25" s="221">
        <v>0</v>
      </c>
      <c r="O25" s="57">
        <v>22</v>
      </c>
      <c r="P25" s="28">
        <v>1</v>
      </c>
      <c r="Q25" s="224" t="s">
        <v>119</v>
      </c>
      <c r="R25" s="54">
        <v>14</v>
      </c>
      <c r="S25" s="54">
        <v>0</v>
      </c>
      <c r="T25" s="221">
        <v>0</v>
      </c>
      <c r="U25" s="28">
        <v>0</v>
      </c>
      <c r="V25" s="28">
        <v>0</v>
      </c>
      <c r="W25" s="217">
        <v>0</v>
      </c>
      <c r="X25" s="28">
        <v>0</v>
      </c>
      <c r="Y25" s="28">
        <v>0</v>
      </c>
      <c r="Z25" s="217">
        <v>0</v>
      </c>
      <c r="AA25" s="28">
        <v>0</v>
      </c>
      <c r="AB25" s="28">
        <v>0</v>
      </c>
      <c r="AC25" s="227">
        <v>0</v>
      </c>
    </row>
    <row r="26" spans="1:29">
      <c r="A26" s="25">
        <v>15</v>
      </c>
      <c r="B26" s="26" t="s">
        <v>29</v>
      </c>
      <c r="C26" s="27">
        <v>0</v>
      </c>
      <c r="D26" s="28">
        <v>0</v>
      </c>
      <c r="E26" s="217">
        <v>0</v>
      </c>
      <c r="F26" s="28">
        <v>417</v>
      </c>
      <c r="G26" s="28">
        <v>0</v>
      </c>
      <c r="H26" s="217">
        <v>0</v>
      </c>
      <c r="I26" s="28">
        <v>0</v>
      </c>
      <c r="J26" s="28">
        <v>0</v>
      </c>
      <c r="K26" s="217">
        <v>0</v>
      </c>
      <c r="L26" s="28">
        <v>8</v>
      </c>
      <c r="M26" s="54">
        <v>0</v>
      </c>
      <c r="N26" s="221">
        <v>0</v>
      </c>
      <c r="O26" s="57">
        <v>9</v>
      </c>
      <c r="P26" s="28">
        <v>0</v>
      </c>
      <c r="Q26" s="224">
        <v>0</v>
      </c>
      <c r="R26" s="54">
        <v>4</v>
      </c>
      <c r="S26" s="54">
        <v>0</v>
      </c>
      <c r="T26" s="221">
        <v>0</v>
      </c>
      <c r="U26" s="28">
        <v>17</v>
      </c>
      <c r="V26" s="28">
        <v>0</v>
      </c>
      <c r="W26" s="217">
        <v>0</v>
      </c>
      <c r="X26" s="28">
        <v>0</v>
      </c>
      <c r="Y26" s="28">
        <v>0</v>
      </c>
      <c r="Z26" s="217">
        <v>0</v>
      </c>
      <c r="AA26" s="28">
        <v>17</v>
      </c>
      <c r="AB26" s="28">
        <v>0</v>
      </c>
      <c r="AC26" s="227">
        <v>0</v>
      </c>
    </row>
    <row r="27" spans="1:29">
      <c r="A27" s="25">
        <v>16</v>
      </c>
      <c r="B27" s="26" t="s">
        <v>30</v>
      </c>
      <c r="C27" s="27">
        <v>0</v>
      </c>
      <c r="D27" s="28">
        <v>0</v>
      </c>
      <c r="E27" s="217">
        <v>0</v>
      </c>
      <c r="F27" s="28">
        <v>676</v>
      </c>
      <c r="G27" s="28">
        <v>0</v>
      </c>
      <c r="H27" s="217">
        <v>0</v>
      </c>
      <c r="I27" s="28">
        <v>161</v>
      </c>
      <c r="J27" s="28">
        <v>0</v>
      </c>
      <c r="K27" s="217">
        <v>0</v>
      </c>
      <c r="L27" s="28">
        <v>5</v>
      </c>
      <c r="M27" s="54">
        <v>0</v>
      </c>
      <c r="N27" s="221">
        <v>0</v>
      </c>
      <c r="O27" s="57">
        <v>3</v>
      </c>
      <c r="P27" s="28">
        <v>0</v>
      </c>
      <c r="Q27" s="224">
        <v>0</v>
      </c>
      <c r="R27" s="54">
        <v>10</v>
      </c>
      <c r="S27" s="54">
        <v>0</v>
      </c>
      <c r="T27" s="221">
        <v>0</v>
      </c>
      <c r="U27" s="28">
        <v>164</v>
      </c>
      <c r="V27" s="28">
        <v>0</v>
      </c>
      <c r="W27" s="217">
        <v>0</v>
      </c>
      <c r="X27" s="28">
        <v>0</v>
      </c>
      <c r="Y27" s="28">
        <v>0</v>
      </c>
      <c r="Z27" s="217">
        <v>0</v>
      </c>
      <c r="AA27" s="28">
        <v>164</v>
      </c>
      <c r="AB27" s="28">
        <v>0</v>
      </c>
      <c r="AC27" s="227">
        <v>0</v>
      </c>
    </row>
    <row r="28" spans="1:29">
      <c r="A28" s="25">
        <v>17</v>
      </c>
      <c r="B28" s="26" t="s">
        <v>31</v>
      </c>
      <c r="C28" s="27">
        <v>5</v>
      </c>
      <c r="D28" s="28">
        <v>0</v>
      </c>
      <c r="E28" s="217">
        <v>0</v>
      </c>
      <c r="F28" s="28">
        <v>507</v>
      </c>
      <c r="G28" s="28">
        <v>0</v>
      </c>
      <c r="H28" s="217">
        <v>0</v>
      </c>
      <c r="I28" s="28">
        <v>56</v>
      </c>
      <c r="J28" s="28">
        <v>0</v>
      </c>
      <c r="K28" s="217">
        <v>0</v>
      </c>
      <c r="L28" s="28">
        <v>3</v>
      </c>
      <c r="M28" s="54">
        <v>0</v>
      </c>
      <c r="N28" s="221">
        <v>0</v>
      </c>
      <c r="O28" s="57">
        <v>1</v>
      </c>
      <c r="P28" s="28">
        <v>0</v>
      </c>
      <c r="Q28" s="224">
        <v>0</v>
      </c>
      <c r="R28" s="54">
        <v>5</v>
      </c>
      <c r="S28" s="54">
        <v>0</v>
      </c>
      <c r="T28" s="221">
        <v>0</v>
      </c>
      <c r="U28" s="28">
        <v>25</v>
      </c>
      <c r="V28" s="28">
        <v>0</v>
      </c>
      <c r="W28" s="217">
        <v>0</v>
      </c>
      <c r="X28" s="28">
        <v>0</v>
      </c>
      <c r="Y28" s="28">
        <v>0</v>
      </c>
      <c r="Z28" s="217">
        <v>0</v>
      </c>
      <c r="AA28" s="28">
        <v>25</v>
      </c>
      <c r="AB28" s="28">
        <v>0</v>
      </c>
      <c r="AC28" s="227">
        <v>0</v>
      </c>
    </row>
    <row r="29" spans="1:29">
      <c r="A29" s="25">
        <v>18</v>
      </c>
      <c r="B29" s="26" t="s">
        <v>32</v>
      </c>
      <c r="C29" s="27">
        <v>0</v>
      </c>
      <c r="D29" s="28">
        <v>0</v>
      </c>
      <c r="E29" s="217">
        <v>0</v>
      </c>
      <c r="F29" s="28">
        <v>371</v>
      </c>
      <c r="G29" s="28">
        <v>0</v>
      </c>
      <c r="H29" s="217">
        <v>0</v>
      </c>
      <c r="I29" s="28">
        <v>37</v>
      </c>
      <c r="J29" s="28">
        <v>0</v>
      </c>
      <c r="K29" s="217">
        <v>0</v>
      </c>
      <c r="L29" s="28">
        <v>3</v>
      </c>
      <c r="M29" s="54">
        <v>0</v>
      </c>
      <c r="N29" s="221">
        <v>0</v>
      </c>
      <c r="O29" s="57">
        <v>9</v>
      </c>
      <c r="P29" s="28">
        <v>0</v>
      </c>
      <c r="Q29" s="224">
        <v>0</v>
      </c>
      <c r="R29" s="54">
        <v>11</v>
      </c>
      <c r="S29" s="54">
        <v>0</v>
      </c>
      <c r="T29" s="221">
        <v>0</v>
      </c>
      <c r="U29" s="28">
        <v>36</v>
      </c>
      <c r="V29" s="28">
        <v>0</v>
      </c>
      <c r="W29" s="217">
        <v>0</v>
      </c>
      <c r="X29" s="28">
        <v>0</v>
      </c>
      <c r="Y29" s="28">
        <v>0</v>
      </c>
      <c r="Z29" s="217">
        <v>0</v>
      </c>
      <c r="AA29" s="28">
        <v>36</v>
      </c>
      <c r="AB29" s="28">
        <v>0</v>
      </c>
      <c r="AC29" s="227">
        <v>0</v>
      </c>
    </row>
    <row r="30" spans="1:29">
      <c r="A30" s="25">
        <v>19</v>
      </c>
      <c r="B30" s="26" t="s">
        <v>33</v>
      </c>
      <c r="C30" s="27">
        <v>0</v>
      </c>
      <c r="D30" s="28">
        <v>0</v>
      </c>
      <c r="E30" s="217">
        <v>0</v>
      </c>
      <c r="F30" s="28">
        <v>659</v>
      </c>
      <c r="G30" s="28">
        <v>0</v>
      </c>
      <c r="H30" s="217">
        <v>0</v>
      </c>
      <c r="I30" s="28">
        <v>99</v>
      </c>
      <c r="J30" s="28">
        <v>0</v>
      </c>
      <c r="K30" s="217">
        <v>0</v>
      </c>
      <c r="L30" s="28">
        <v>7</v>
      </c>
      <c r="M30" s="54">
        <v>0</v>
      </c>
      <c r="N30" s="221">
        <v>0</v>
      </c>
      <c r="O30" s="57">
        <v>11</v>
      </c>
      <c r="P30" s="28">
        <v>0</v>
      </c>
      <c r="Q30" s="224">
        <v>0</v>
      </c>
      <c r="R30" s="54">
        <v>10</v>
      </c>
      <c r="S30" s="54">
        <v>0</v>
      </c>
      <c r="T30" s="221">
        <v>0</v>
      </c>
      <c r="U30" s="28">
        <v>36</v>
      </c>
      <c r="V30" s="28">
        <v>0</v>
      </c>
      <c r="W30" s="217">
        <v>0</v>
      </c>
      <c r="X30" s="28">
        <v>0</v>
      </c>
      <c r="Y30" s="28">
        <v>0</v>
      </c>
      <c r="Z30" s="217">
        <v>0</v>
      </c>
      <c r="AA30" s="28">
        <v>36</v>
      </c>
      <c r="AB30" s="28">
        <v>0</v>
      </c>
      <c r="AC30" s="227">
        <v>0</v>
      </c>
    </row>
    <row r="31" spans="1:29">
      <c r="A31" s="25">
        <v>20</v>
      </c>
      <c r="B31" s="26" t="s">
        <v>34</v>
      </c>
      <c r="C31" s="27">
        <v>0</v>
      </c>
      <c r="D31" s="28">
        <v>0</v>
      </c>
      <c r="E31" s="217">
        <v>0</v>
      </c>
      <c r="F31" s="28">
        <v>295</v>
      </c>
      <c r="G31" s="28">
        <v>0</v>
      </c>
      <c r="H31" s="217">
        <v>0</v>
      </c>
      <c r="I31" s="28">
        <v>168</v>
      </c>
      <c r="J31" s="28">
        <v>2</v>
      </c>
      <c r="K31" s="217" t="s">
        <v>120</v>
      </c>
      <c r="L31" s="28">
        <v>1</v>
      </c>
      <c r="M31" s="54">
        <v>0</v>
      </c>
      <c r="N31" s="221">
        <v>0</v>
      </c>
      <c r="O31" s="57">
        <v>0</v>
      </c>
      <c r="P31" s="28">
        <v>0</v>
      </c>
      <c r="Q31" s="224">
        <v>0</v>
      </c>
      <c r="R31" s="54">
        <v>0</v>
      </c>
      <c r="S31" s="54">
        <v>0</v>
      </c>
      <c r="T31" s="221">
        <v>0</v>
      </c>
      <c r="U31" s="28">
        <v>171</v>
      </c>
      <c r="V31" s="28">
        <v>0</v>
      </c>
      <c r="W31" s="217">
        <v>0</v>
      </c>
      <c r="X31" s="28">
        <v>0</v>
      </c>
      <c r="Y31" s="28">
        <v>0</v>
      </c>
      <c r="Z31" s="217">
        <v>0</v>
      </c>
      <c r="AA31" s="28">
        <v>171</v>
      </c>
      <c r="AB31" s="28">
        <v>0</v>
      </c>
      <c r="AC31" s="227">
        <v>0</v>
      </c>
    </row>
    <row r="32" spans="1:29">
      <c r="A32" s="25">
        <v>21</v>
      </c>
      <c r="B32" s="26" t="s">
        <v>35</v>
      </c>
      <c r="C32" s="27">
        <v>0</v>
      </c>
      <c r="D32" s="28">
        <v>0</v>
      </c>
      <c r="E32" s="217">
        <v>0</v>
      </c>
      <c r="F32" s="28">
        <v>479</v>
      </c>
      <c r="G32" s="28">
        <v>0</v>
      </c>
      <c r="H32" s="217">
        <v>0</v>
      </c>
      <c r="I32" s="28">
        <v>135</v>
      </c>
      <c r="J32" s="28">
        <v>0</v>
      </c>
      <c r="K32" s="217">
        <v>0</v>
      </c>
      <c r="L32" s="28">
        <v>4</v>
      </c>
      <c r="M32" s="54">
        <v>0</v>
      </c>
      <c r="N32" s="221">
        <v>0</v>
      </c>
      <c r="O32" s="57">
        <v>8</v>
      </c>
      <c r="P32" s="28">
        <v>0</v>
      </c>
      <c r="Q32" s="224">
        <v>0</v>
      </c>
      <c r="R32" s="54">
        <v>16</v>
      </c>
      <c r="S32" s="54">
        <v>0</v>
      </c>
      <c r="T32" s="221">
        <v>0</v>
      </c>
      <c r="U32" s="28">
        <v>7</v>
      </c>
      <c r="V32" s="28">
        <v>0</v>
      </c>
      <c r="W32" s="217">
        <v>0</v>
      </c>
      <c r="X32" s="28">
        <v>0</v>
      </c>
      <c r="Y32" s="28">
        <v>0</v>
      </c>
      <c r="Z32" s="217">
        <v>0</v>
      </c>
      <c r="AA32" s="28">
        <v>7</v>
      </c>
      <c r="AB32" s="28">
        <v>0</v>
      </c>
      <c r="AC32" s="227">
        <v>0</v>
      </c>
    </row>
    <row r="33" spans="1:31" ht="15.75" thickBot="1">
      <c r="A33" s="58">
        <v>22</v>
      </c>
      <c r="B33" s="59" t="s">
        <v>36</v>
      </c>
      <c r="C33" s="60">
        <v>0</v>
      </c>
      <c r="D33" s="61">
        <v>0</v>
      </c>
      <c r="E33" s="218">
        <v>0</v>
      </c>
      <c r="F33" s="61">
        <v>642</v>
      </c>
      <c r="G33" s="61">
        <v>1</v>
      </c>
      <c r="H33" s="218" t="s">
        <v>121</v>
      </c>
      <c r="I33" s="61">
        <v>70</v>
      </c>
      <c r="J33" s="61">
        <v>0</v>
      </c>
      <c r="K33" s="218">
        <v>0</v>
      </c>
      <c r="L33" s="61">
        <v>4</v>
      </c>
      <c r="M33" s="62">
        <v>0</v>
      </c>
      <c r="N33" s="222">
        <v>0</v>
      </c>
      <c r="O33" s="63">
        <v>9</v>
      </c>
      <c r="P33" s="61">
        <v>0</v>
      </c>
      <c r="Q33" s="225">
        <v>0</v>
      </c>
      <c r="R33" s="62">
        <v>16</v>
      </c>
      <c r="S33" s="62">
        <v>0</v>
      </c>
      <c r="T33" s="222">
        <v>0</v>
      </c>
      <c r="U33" s="61">
        <v>4</v>
      </c>
      <c r="V33" s="61">
        <v>0</v>
      </c>
      <c r="W33" s="218">
        <v>0</v>
      </c>
      <c r="X33" s="61">
        <v>0</v>
      </c>
      <c r="Y33" s="61">
        <v>0</v>
      </c>
      <c r="Z33" s="218">
        <v>0</v>
      </c>
      <c r="AA33" s="61">
        <v>4</v>
      </c>
      <c r="AB33" s="61">
        <v>0</v>
      </c>
      <c r="AC33" s="229">
        <v>0</v>
      </c>
    </row>
    <row r="34" spans="1:31" s="19" customFormat="1" ht="15.75" thickBot="1">
      <c r="A34" s="39"/>
      <c r="B34" s="40" t="s">
        <v>52</v>
      </c>
      <c r="C34" s="31">
        <f>SUM(C12:C33)</f>
        <v>5</v>
      </c>
      <c r="D34" s="32">
        <f>SUM(D12:D33)</f>
        <v>0</v>
      </c>
      <c r="E34" s="219">
        <f>SUM(E12:E33)</f>
        <v>0</v>
      </c>
      <c r="F34" s="66">
        <f>SUM(F12:F33)</f>
        <v>8667</v>
      </c>
      <c r="G34" s="66">
        <f>SUM(G12:G33)</f>
        <v>8</v>
      </c>
      <c r="H34" s="219" t="s">
        <v>122</v>
      </c>
      <c r="I34" s="66">
        <f t="shared" ref="I34:P34" si="0">SUM(I12:I33)</f>
        <v>2399</v>
      </c>
      <c r="J34" s="66">
        <f>SUM(J12:J33)</f>
        <v>2</v>
      </c>
      <c r="K34" s="219" t="s">
        <v>123</v>
      </c>
      <c r="L34" s="66">
        <f t="shared" si="0"/>
        <v>84</v>
      </c>
      <c r="M34" s="66">
        <f t="shared" si="0"/>
        <v>0</v>
      </c>
      <c r="N34" s="219">
        <f t="shared" si="0"/>
        <v>0</v>
      </c>
      <c r="O34" s="66">
        <f t="shared" si="0"/>
        <v>134</v>
      </c>
      <c r="P34" s="66">
        <f t="shared" si="0"/>
        <v>1</v>
      </c>
      <c r="Q34" s="219" t="s">
        <v>124</v>
      </c>
      <c r="R34" s="66">
        <f t="shared" ref="R34:AB34" si="1">SUM(R12:R33)</f>
        <v>155</v>
      </c>
      <c r="S34" s="66">
        <f t="shared" si="1"/>
        <v>0</v>
      </c>
      <c r="T34" s="219">
        <v>0</v>
      </c>
      <c r="U34" s="66">
        <f t="shared" si="1"/>
        <v>1576</v>
      </c>
      <c r="V34" s="66">
        <f t="shared" si="1"/>
        <v>1</v>
      </c>
      <c r="W34" s="219" t="s">
        <v>125</v>
      </c>
      <c r="X34" s="66">
        <f t="shared" si="1"/>
        <v>153</v>
      </c>
      <c r="Y34" s="66">
        <f t="shared" si="1"/>
        <v>0</v>
      </c>
      <c r="Z34" s="219">
        <f t="shared" si="1"/>
        <v>0</v>
      </c>
      <c r="AA34" s="66">
        <f t="shared" si="1"/>
        <v>1576</v>
      </c>
      <c r="AB34" s="66">
        <f t="shared" si="1"/>
        <v>1</v>
      </c>
      <c r="AC34" s="230" t="s">
        <v>126</v>
      </c>
    </row>
    <row r="35" spans="1:31" ht="15.75">
      <c r="B35" s="199" t="s">
        <v>150</v>
      </c>
    </row>
    <row r="36" spans="1:31" ht="15.75">
      <c r="B36" s="199" t="s">
        <v>151</v>
      </c>
    </row>
    <row r="37" spans="1:31" ht="15.75">
      <c r="B37" s="199" t="s">
        <v>152</v>
      </c>
    </row>
    <row r="38" spans="1:31" ht="15.75">
      <c r="B38" s="199" t="s">
        <v>153</v>
      </c>
    </row>
    <row r="39" spans="1:31" ht="15.75">
      <c r="B39" s="199" t="s">
        <v>155</v>
      </c>
    </row>
    <row r="40" spans="1:31" ht="15.75">
      <c r="B40" s="199" t="s">
        <v>156</v>
      </c>
    </row>
    <row r="41" spans="1:31" ht="15.75">
      <c r="B41" s="199" t="s">
        <v>157</v>
      </c>
    </row>
    <row r="42" spans="1:31" ht="15.75" thickBot="1"/>
    <row r="43" spans="1:31" ht="21">
      <c r="A43" s="184" t="s">
        <v>75</v>
      </c>
      <c r="B43" s="185"/>
      <c r="C43" s="185"/>
      <c r="D43" s="185"/>
      <c r="E43" s="185"/>
      <c r="F43" s="97"/>
      <c r="G43" s="97"/>
      <c r="H43" s="97"/>
      <c r="I43" s="97"/>
      <c r="J43" s="97"/>
      <c r="K43" s="97"/>
      <c r="L43" s="97"/>
      <c r="M43" s="97"/>
      <c r="N43" s="99"/>
      <c r="R43" s="184" t="s">
        <v>75</v>
      </c>
      <c r="S43" s="185"/>
      <c r="T43" s="185"/>
      <c r="U43" s="185"/>
      <c r="V43" s="185"/>
      <c r="W43" s="97"/>
      <c r="X43" s="97"/>
      <c r="Y43" s="97"/>
      <c r="Z43" s="97"/>
      <c r="AA43" s="97"/>
      <c r="AB43" s="97"/>
      <c r="AC43" s="97"/>
      <c r="AD43" s="97"/>
      <c r="AE43" s="99"/>
    </row>
    <row r="44" spans="1:31" ht="21">
      <c r="A44" s="100" t="s">
        <v>60</v>
      </c>
      <c r="B44" s="113"/>
      <c r="C44" s="113"/>
      <c r="D44" s="113"/>
      <c r="E44" s="113"/>
      <c r="F44" s="76"/>
      <c r="G44" s="76"/>
      <c r="H44" s="76"/>
      <c r="I44" s="76"/>
      <c r="J44" s="76"/>
      <c r="K44" s="76"/>
      <c r="L44" s="76"/>
      <c r="M44" s="76"/>
      <c r="N44" s="68"/>
      <c r="R44" s="100" t="s">
        <v>60</v>
      </c>
      <c r="S44" s="113"/>
      <c r="T44" s="113"/>
      <c r="U44" s="113"/>
      <c r="V44" s="113"/>
      <c r="W44" s="76"/>
      <c r="X44" s="76"/>
      <c r="Y44" s="76"/>
      <c r="Z44" s="76"/>
      <c r="AA44" s="76"/>
      <c r="AB44" s="76"/>
      <c r="AC44" s="76"/>
      <c r="AD44" s="76"/>
      <c r="AE44" s="68"/>
    </row>
    <row r="45" spans="1:31" ht="21">
      <c r="A45" s="100" t="s">
        <v>108</v>
      </c>
      <c r="B45" s="113"/>
      <c r="C45" s="113"/>
      <c r="D45" s="113"/>
      <c r="E45" s="113"/>
      <c r="F45" s="76"/>
      <c r="G45" s="76"/>
      <c r="H45" s="76"/>
      <c r="I45" s="76"/>
      <c r="J45" s="76"/>
      <c r="K45" s="76"/>
      <c r="L45" s="76"/>
      <c r="M45" s="76"/>
      <c r="N45" s="68"/>
      <c r="R45" s="100" t="s">
        <v>158</v>
      </c>
      <c r="S45" s="113"/>
      <c r="T45" s="113"/>
      <c r="U45" s="113"/>
      <c r="V45" s="113"/>
      <c r="W45" s="76"/>
      <c r="X45" s="76"/>
      <c r="Y45" s="76"/>
      <c r="Z45" s="76"/>
      <c r="AA45" s="76"/>
      <c r="AB45" s="76"/>
      <c r="AC45" s="76"/>
      <c r="AD45" s="76"/>
      <c r="AE45" s="68"/>
    </row>
    <row r="46" spans="1:31" ht="21">
      <c r="A46" s="100"/>
      <c r="B46" s="113"/>
      <c r="C46" s="113"/>
      <c r="D46" s="113"/>
      <c r="E46" s="113"/>
      <c r="F46" s="76"/>
      <c r="G46" s="76"/>
      <c r="H46" s="76"/>
      <c r="I46" s="76"/>
      <c r="J46" s="76"/>
      <c r="K46" s="76"/>
      <c r="L46" s="76"/>
      <c r="M46" s="76"/>
      <c r="N46" s="68"/>
      <c r="R46" s="100"/>
      <c r="S46" s="113"/>
      <c r="T46" s="113"/>
      <c r="U46" s="113"/>
      <c r="V46" s="113"/>
      <c r="W46" s="76"/>
      <c r="X46" s="76"/>
      <c r="Y46" s="76"/>
      <c r="Z46" s="76"/>
      <c r="AA46" s="76"/>
      <c r="AB46" s="76"/>
      <c r="AC46" s="76"/>
      <c r="AD46" s="76"/>
      <c r="AE46" s="68"/>
    </row>
    <row r="47" spans="1:31" ht="21">
      <c r="A47" s="75"/>
      <c r="B47" s="87"/>
      <c r="C47" s="87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68"/>
      <c r="R47" s="75"/>
      <c r="S47" s="87"/>
      <c r="T47" s="87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68"/>
    </row>
    <row r="48" spans="1:31" ht="21">
      <c r="A48" s="83" t="s">
        <v>50</v>
      </c>
      <c r="B48" s="83" t="s">
        <v>102</v>
      </c>
      <c r="C48" s="83" t="s">
        <v>98</v>
      </c>
      <c r="D48" s="132" t="s">
        <v>104</v>
      </c>
      <c r="E48" s="164" t="s">
        <v>103</v>
      </c>
      <c r="F48" s="164" t="s">
        <v>105</v>
      </c>
      <c r="G48" s="164" t="s">
        <v>106</v>
      </c>
      <c r="H48" s="164" t="s">
        <v>97</v>
      </c>
      <c r="I48" s="164" t="s">
        <v>107</v>
      </c>
      <c r="J48" s="109" t="s">
        <v>96</v>
      </c>
      <c r="L48" s="76"/>
      <c r="N48" s="68"/>
      <c r="R48" s="83" t="s">
        <v>50</v>
      </c>
      <c r="S48" s="83" t="s">
        <v>159</v>
      </c>
      <c r="T48" s="83" t="s">
        <v>160</v>
      </c>
      <c r="U48" s="132" t="s">
        <v>161</v>
      </c>
      <c r="V48" s="164" t="s">
        <v>162</v>
      </c>
      <c r="W48" s="164" t="s">
        <v>163</v>
      </c>
      <c r="X48" s="164" t="s">
        <v>164</v>
      </c>
      <c r="Y48" s="109" t="s">
        <v>96</v>
      </c>
      <c r="Z48" s="203"/>
      <c r="AC48" s="76"/>
      <c r="AE48" s="68"/>
    </row>
    <row r="49" spans="1:31">
      <c r="A49" s="163" t="s">
        <v>101</v>
      </c>
      <c r="B49" s="157">
        <v>0</v>
      </c>
      <c r="C49" s="127">
        <v>5.0000000000000001E-3</v>
      </c>
      <c r="D49" s="127">
        <v>0</v>
      </c>
      <c r="E49" s="127">
        <v>5.0000000000000001E-3</v>
      </c>
      <c r="F49" s="127">
        <v>5.0000000000000001E-3</v>
      </c>
      <c r="G49" s="133">
        <v>0</v>
      </c>
      <c r="H49" s="109"/>
      <c r="I49" s="127">
        <v>0</v>
      </c>
      <c r="J49" s="134">
        <v>0.01</v>
      </c>
      <c r="L49" s="76"/>
      <c r="N49" s="68"/>
      <c r="R49" s="163" t="s">
        <v>101</v>
      </c>
      <c r="S49" s="157">
        <v>0</v>
      </c>
      <c r="T49" s="127">
        <v>5.0000000000000001E-3</v>
      </c>
      <c r="U49" s="127">
        <v>0</v>
      </c>
      <c r="V49" s="127">
        <v>5.0000000000000001E-3</v>
      </c>
      <c r="W49" s="127">
        <v>5.0000000000000001E-3</v>
      </c>
      <c r="X49" s="133">
        <v>0</v>
      </c>
      <c r="Y49" s="134">
        <v>0.01</v>
      </c>
      <c r="Z49" s="137"/>
      <c r="AC49" s="76"/>
      <c r="AE49" s="68"/>
    </row>
    <row r="50" spans="1:31">
      <c r="A50" s="111" t="s">
        <v>99</v>
      </c>
      <c r="B50" s="158">
        <v>4.5400000000000003E-2</v>
      </c>
      <c r="C50" s="133">
        <v>5.0000000000000001E-3</v>
      </c>
      <c r="D50" s="133">
        <v>0</v>
      </c>
      <c r="E50" s="127">
        <v>0</v>
      </c>
      <c r="F50" s="127">
        <v>0</v>
      </c>
      <c r="G50" s="127">
        <v>5.0000000000000001E-3</v>
      </c>
      <c r="H50" s="127">
        <v>0</v>
      </c>
      <c r="I50" s="133">
        <v>0</v>
      </c>
      <c r="J50" s="134">
        <v>0.1</v>
      </c>
      <c r="L50" s="76"/>
      <c r="N50" s="68"/>
      <c r="R50" s="111" t="s">
        <v>99</v>
      </c>
      <c r="S50" s="157">
        <v>0</v>
      </c>
      <c r="T50" s="133">
        <v>5.0000000000000001E-3</v>
      </c>
      <c r="U50" s="133">
        <v>0</v>
      </c>
      <c r="V50" s="127">
        <v>0</v>
      </c>
      <c r="W50" s="127">
        <v>0</v>
      </c>
      <c r="X50" s="127">
        <v>5.0000000000000001E-3</v>
      </c>
      <c r="Y50" s="134">
        <v>0.1</v>
      </c>
      <c r="Z50" s="137"/>
      <c r="AC50" s="76"/>
      <c r="AE50" s="68"/>
    </row>
    <row r="51" spans="1:31" ht="15.75" thickBot="1">
      <c r="A51" s="112" t="s">
        <v>100</v>
      </c>
      <c r="B51" s="159">
        <v>0</v>
      </c>
      <c r="C51" s="133">
        <v>5.5E-2</v>
      </c>
      <c r="D51" s="133">
        <v>0</v>
      </c>
      <c r="E51" s="133">
        <v>0</v>
      </c>
      <c r="F51" s="133">
        <v>0</v>
      </c>
      <c r="G51" s="133">
        <v>0</v>
      </c>
      <c r="H51" s="133">
        <v>0</v>
      </c>
      <c r="I51" s="127">
        <v>5.0000000000000001E-3</v>
      </c>
      <c r="J51" s="134">
        <v>0.15</v>
      </c>
      <c r="L51" s="76"/>
      <c r="N51" s="68"/>
      <c r="R51" s="112" t="s">
        <v>100</v>
      </c>
      <c r="S51" s="159">
        <v>0</v>
      </c>
      <c r="T51" s="133">
        <v>5.5E-2</v>
      </c>
      <c r="U51" s="133">
        <v>0</v>
      </c>
      <c r="V51" s="133">
        <v>0</v>
      </c>
      <c r="W51" s="133">
        <v>0</v>
      </c>
      <c r="X51" s="133">
        <v>0</v>
      </c>
      <c r="Y51" s="134">
        <v>0.15</v>
      </c>
      <c r="Z51" s="137"/>
      <c r="AC51" s="76"/>
      <c r="AE51" s="68"/>
    </row>
    <row r="52" spans="1:31">
      <c r="A52" s="101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68"/>
      <c r="R52" s="101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68"/>
    </row>
    <row r="53" spans="1:31">
      <c r="A53" s="101"/>
      <c r="B53" s="137"/>
      <c r="C53" s="161"/>
      <c r="D53" s="161"/>
      <c r="E53" s="135"/>
      <c r="F53" s="76"/>
      <c r="G53" s="76"/>
      <c r="H53" s="76"/>
      <c r="I53" s="76"/>
      <c r="J53" s="76"/>
      <c r="K53" s="76"/>
      <c r="L53" s="76"/>
      <c r="M53" s="76"/>
      <c r="N53" s="68"/>
      <c r="R53" s="101"/>
      <c r="S53" s="137"/>
      <c r="T53" s="161"/>
      <c r="U53" s="161"/>
      <c r="V53" s="135"/>
      <c r="W53" s="76"/>
      <c r="X53" s="76"/>
      <c r="Y53" s="76"/>
      <c r="Z53" s="76"/>
      <c r="AA53" s="76"/>
      <c r="AB53" s="76"/>
      <c r="AC53" s="76"/>
      <c r="AD53" s="76"/>
      <c r="AE53" s="68"/>
    </row>
    <row r="54" spans="1:31">
      <c r="A54" s="101"/>
      <c r="B54" s="162"/>
      <c r="C54" s="161"/>
      <c r="D54" s="161"/>
      <c r="E54" s="135"/>
      <c r="F54" s="76"/>
      <c r="G54" s="76"/>
      <c r="H54" s="76"/>
      <c r="I54" s="76"/>
      <c r="J54" s="76"/>
      <c r="K54" s="76"/>
      <c r="L54" s="76"/>
      <c r="M54" s="76"/>
      <c r="N54" s="68"/>
      <c r="R54" s="101"/>
      <c r="S54" s="162"/>
      <c r="T54" s="161"/>
      <c r="U54" s="161"/>
      <c r="V54" s="135"/>
      <c r="W54" s="76"/>
      <c r="X54" s="76"/>
      <c r="Y54" s="76"/>
      <c r="Z54" s="76"/>
      <c r="AA54" s="76"/>
      <c r="AB54" s="76"/>
      <c r="AC54" s="76"/>
      <c r="AD54" s="76"/>
      <c r="AE54" s="68"/>
    </row>
    <row r="55" spans="1:31">
      <c r="A55" s="101"/>
      <c r="B55" s="137"/>
      <c r="C55" s="161"/>
      <c r="D55" s="161"/>
      <c r="E55" s="135"/>
      <c r="F55" s="76"/>
      <c r="G55" s="76"/>
      <c r="H55" s="76"/>
      <c r="I55" s="76"/>
      <c r="J55" s="76"/>
      <c r="K55" s="76"/>
      <c r="L55" s="76"/>
      <c r="M55" s="76"/>
      <c r="N55" s="68"/>
      <c r="R55" s="101"/>
      <c r="S55" s="137"/>
      <c r="T55" s="161"/>
      <c r="U55" s="161"/>
      <c r="V55" s="135"/>
      <c r="W55" s="76"/>
      <c r="X55" s="76"/>
      <c r="Y55" s="76"/>
      <c r="Z55" s="76"/>
      <c r="AA55" s="76"/>
      <c r="AB55" s="76"/>
      <c r="AC55" s="76"/>
      <c r="AD55" s="76"/>
      <c r="AE55" s="68"/>
    </row>
    <row r="56" spans="1:31">
      <c r="A56" s="101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68"/>
      <c r="R56" s="101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68"/>
    </row>
    <row r="57" spans="1:31">
      <c r="A57" s="101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68"/>
      <c r="R57" s="101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68"/>
    </row>
    <row r="58" spans="1:31">
      <c r="A58" s="101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68"/>
      <c r="R58" s="101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68"/>
    </row>
    <row r="59" spans="1:31">
      <c r="A59" s="101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68"/>
      <c r="R59" s="101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68"/>
    </row>
    <row r="60" spans="1:31">
      <c r="A60" s="101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68"/>
      <c r="R60" s="101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68"/>
    </row>
    <row r="61" spans="1:31">
      <c r="A61" s="101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68"/>
      <c r="R61" s="101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68"/>
    </row>
    <row r="62" spans="1:31"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68"/>
      <c r="R62" s="19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68"/>
    </row>
    <row r="63" spans="1:31">
      <c r="A63" s="101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68"/>
      <c r="R63" s="101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68"/>
    </row>
    <row r="64" spans="1:31">
      <c r="A64" s="101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68"/>
      <c r="R64" s="101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68"/>
    </row>
    <row r="65" spans="1:31">
      <c r="A65" s="101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68"/>
      <c r="R65" s="101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68"/>
    </row>
    <row r="66" spans="1:31">
      <c r="A66" s="101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68"/>
      <c r="R66" s="101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68"/>
    </row>
    <row r="67" spans="1:31">
      <c r="A67" s="101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68"/>
      <c r="R67" s="101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68"/>
    </row>
    <row r="68" spans="1:31">
      <c r="A68" s="101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68"/>
      <c r="R68" s="101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68"/>
    </row>
    <row r="69" spans="1:31" ht="21">
      <c r="A69" s="100" t="s">
        <v>62</v>
      </c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68"/>
      <c r="R69" s="100" t="s">
        <v>62</v>
      </c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68"/>
    </row>
    <row r="70" spans="1:31">
      <c r="A70" s="101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68"/>
      <c r="R70" s="101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68"/>
    </row>
    <row r="71" spans="1:31" ht="15.75" thickBot="1">
      <c r="A71" s="102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7"/>
      <c r="R71" s="102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7"/>
    </row>
    <row r="74" spans="1:31" ht="15.75" thickBot="1"/>
    <row r="75" spans="1:31" ht="21">
      <c r="A75" s="184" t="s">
        <v>75</v>
      </c>
      <c r="B75" s="185"/>
      <c r="C75" s="185"/>
      <c r="D75" s="185"/>
      <c r="E75" s="185"/>
      <c r="F75" s="97"/>
      <c r="G75" s="97"/>
      <c r="H75" s="97"/>
      <c r="I75" s="97"/>
      <c r="J75" s="97"/>
      <c r="K75" s="97"/>
      <c r="L75" s="97"/>
      <c r="M75" s="97"/>
      <c r="N75" s="99"/>
      <c r="R75" s="184" t="s">
        <v>75</v>
      </c>
      <c r="S75" s="185"/>
      <c r="T75" s="185"/>
      <c r="U75" s="185"/>
      <c r="V75" s="185"/>
      <c r="W75" s="97"/>
      <c r="X75" s="97"/>
      <c r="Y75" s="97"/>
      <c r="Z75" s="97"/>
      <c r="AA75" s="97"/>
      <c r="AB75" s="97"/>
      <c r="AC75" s="97"/>
      <c r="AD75" s="97"/>
      <c r="AE75" s="99"/>
    </row>
    <row r="76" spans="1:31" ht="21">
      <c r="A76" s="100" t="s">
        <v>60</v>
      </c>
      <c r="B76" s="113"/>
      <c r="C76" s="113"/>
      <c r="D76" s="113"/>
      <c r="E76" s="113"/>
      <c r="F76" s="76"/>
      <c r="G76" s="76"/>
      <c r="H76" s="76"/>
      <c r="I76" s="76"/>
      <c r="J76" s="76"/>
      <c r="K76" s="76"/>
      <c r="L76" s="76"/>
      <c r="M76" s="76"/>
      <c r="N76" s="68"/>
      <c r="R76" s="100" t="s">
        <v>60</v>
      </c>
      <c r="S76" s="113"/>
      <c r="T76" s="113"/>
      <c r="U76" s="113"/>
      <c r="V76" s="113"/>
      <c r="W76" s="76"/>
      <c r="X76" s="76"/>
      <c r="Y76" s="76"/>
      <c r="Z76" s="76"/>
      <c r="AA76" s="76"/>
      <c r="AB76" s="76"/>
      <c r="AC76" s="76"/>
      <c r="AD76" s="76"/>
      <c r="AE76" s="68"/>
    </row>
    <row r="77" spans="1:31" ht="21">
      <c r="A77" s="100" t="s">
        <v>165</v>
      </c>
      <c r="B77" s="113"/>
      <c r="C77" s="113"/>
      <c r="D77" s="113"/>
      <c r="E77" s="113"/>
      <c r="F77" s="76"/>
      <c r="G77" s="76"/>
      <c r="H77" s="76"/>
      <c r="I77" s="76"/>
      <c r="J77" s="76"/>
      <c r="K77" s="76"/>
      <c r="L77" s="76"/>
      <c r="M77" s="76"/>
      <c r="N77" s="68"/>
      <c r="R77" s="100" t="s">
        <v>170</v>
      </c>
      <c r="S77" s="113"/>
      <c r="T77" s="113"/>
      <c r="U77" s="113"/>
      <c r="V77" s="113"/>
      <c r="W77" s="76"/>
      <c r="X77" s="76"/>
      <c r="Y77" s="76"/>
      <c r="Z77" s="76"/>
      <c r="AA77" s="76"/>
      <c r="AB77" s="76"/>
      <c r="AC77" s="76"/>
      <c r="AD77" s="76"/>
      <c r="AE77" s="68"/>
    </row>
    <row r="78" spans="1:31" ht="21">
      <c r="A78" s="100"/>
      <c r="B78" s="113"/>
      <c r="C78" s="113"/>
      <c r="D78" s="113"/>
      <c r="E78" s="113"/>
      <c r="F78" s="76"/>
      <c r="G78" s="76"/>
      <c r="H78" s="76"/>
      <c r="I78" s="76"/>
      <c r="J78" s="76"/>
      <c r="K78" s="76"/>
      <c r="L78" s="76"/>
      <c r="M78" s="76"/>
      <c r="N78" s="68"/>
      <c r="R78" s="100"/>
      <c r="S78" s="113"/>
      <c r="T78" s="113"/>
      <c r="U78" s="113"/>
      <c r="V78" s="113"/>
      <c r="W78" s="76"/>
      <c r="X78" s="76"/>
      <c r="Y78" s="76"/>
      <c r="Z78" s="76"/>
      <c r="AA78" s="76"/>
      <c r="AB78" s="76"/>
      <c r="AC78" s="76"/>
      <c r="AD78" s="76"/>
      <c r="AE78" s="68"/>
    </row>
    <row r="79" spans="1:31" ht="21">
      <c r="A79" s="75"/>
      <c r="B79" s="87"/>
      <c r="C79" s="87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68"/>
      <c r="R79" s="75"/>
      <c r="S79" s="87"/>
      <c r="T79" s="87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68"/>
    </row>
    <row r="80" spans="1:31" ht="21">
      <c r="A80" s="83" t="s">
        <v>50</v>
      </c>
      <c r="B80" s="83" t="s">
        <v>166</v>
      </c>
      <c r="C80" s="83" t="s">
        <v>31</v>
      </c>
      <c r="D80" s="132" t="s">
        <v>167</v>
      </c>
      <c r="E80" s="164" t="s">
        <v>168</v>
      </c>
      <c r="F80" s="164" t="s">
        <v>169</v>
      </c>
      <c r="G80" s="109" t="s">
        <v>96</v>
      </c>
      <c r="H80" s="203"/>
      <c r="I80" s="203"/>
      <c r="L80" s="76"/>
      <c r="N80" s="68"/>
      <c r="R80" s="83" t="s">
        <v>50</v>
      </c>
      <c r="S80" s="83" t="s">
        <v>23</v>
      </c>
      <c r="T80" s="83" t="s">
        <v>24</v>
      </c>
      <c r="U80" s="204" t="s">
        <v>25</v>
      </c>
      <c r="V80" s="207" t="s">
        <v>96</v>
      </c>
      <c r="X80" s="203"/>
      <c r="Y80" s="203"/>
      <c r="Z80" s="203"/>
      <c r="AC80" s="76"/>
      <c r="AE80" s="68"/>
    </row>
    <row r="81" spans="1:31">
      <c r="A81" s="163" t="s">
        <v>101</v>
      </c>
      <c r="B81" s="157">
        <v>0</v>
      </c>
      <c r="C81" s="127">
        <v>5.0000000000000001E-3</v>
      </c>
      <c r="D81" s="127">
        <v>0</v>
      </c>
      <c r="E81" s="127">
        <v>5.0000000000000001E-3</v>
      </c>
      <c r="F81" s="127">
        <v>5.0000000000000001E-3</v>
      </c>
      <c r="G81" s="134">
        <v>0.01</v>
      </c>
      <c r="H81" s="76"/>
      <c r="I81" s="137"/>
      <c r="L81" s="76"/>
      <c r="N81" s="68"/>
      <c r="R81" s="163" t="s">
        <v>101</v>
      </c>
      <c r="S81" s="157">
        <v>0</v>
      </c>
      <c r="T81" s="127">
        <v>5.0000000000000001E-3</v>
      </c>
      <c r="U81" s="205">
        <v>0</v>
      </c>
      <c r="V81" s="208">
        <v>0.01</v>
      </c>
      <c r="W81" s="137"/>
      <c r="X81" s="137"/>
      <c r="Y81" s="76"/>
      <c r="Z81" s="137"/>
      <c r="AC81" s="76"/>
      <c r="AE81" s="68"/>
    </row>
    <row r="82" spans="1:31">
      <c r="A82" s="111" t="s">
        <v>99</v>
      </c>
      <c r="B82" s="158">
        <v>4.5400000000000003E-2</v>
      </c>
      <c r="C82" s="133">
        <v>5.0000000000000001E-3</v>
      </c>
      <c r="D82" s="133">
        <v>0</v>
      </c>
      <c r="E82" s="127">
        <v>0</v>
      </c>
      <c r="F82" s="127">
        <v>0</v>
      </c>
      <c r="G82" s="134">
        <v>0.1</v>
      </c>
      <c r="H82" s="137"/>
      <c r="I82" s="137"/>
      <c r="L82" s="76"/>
      <c r="N82" s="68"/>
      <c r="R82" s="111" t="s">
        <v>99</v>
      </c>
      <c r="S82" s="158">
        <v>4.5400000000000003E-2</v>
      </c>
      <c r="T82" s="133">
        <v>5.0000000000000001E-3</v>
      </c>
      <c r="U82" s="206">
        <v>0</v>
      </c>
      <c r="V82" s="208">
        <v>0.1</v>
      </c>
      <c r="W82" s="137"/>
      <c r="X82" s="137"/>
      <c r="Y82" s="137"/>
      <c r="Z82" s="137"/>
      <c r="AC82" s="76"/>
      <c r="AE82" s="68"/>
    </row>
    <row r="83" spans="1:31" ht="15.75" thickBot="1">
      <c r="A83" s="112" t="s">
        <v>100</v>
      </c>
      <c r="B83" s="159">
        <v>0</v>
      </c>
      <c r="C83" s="133">
        <v>5.5E-2</v>
      </c>
      <c r="D83" s="133">
        <v>0</v>
      </c>
      <c r="E83" s="133">
        <v>0</v>
      </c>
      <c r="F83" s="133">
        <v>0</v>
      </c>
      <c r="G83" s="134">
        <v>0.15</v>
      </c>
      <c r="H83" s="137"/>
      <c r="I83" s="137"/>
      <c r="L83" s="76"/>
      <c r="N83" s="68"/>
      <c r="R83" s="112" t="s">
        <v>100</v>
      </c>
      <c r="S83" s="159">
        <v>0</v>
      </c>
      <c r="T83" s="133">
        <v>5.5E-2</v>
      </c>
      <c r="U83" s="206">
        <v>0</v>
      </c>
      <c r="V83" s="208">
        <v>0.15</v>
      </c>
      <c r="W83" s="137"/>
      <c r="X83" s="137"/>
      <c r="Y83" s="137"/>
      <c r="Z83" s="137"/>
      <c r="AC83" s="76"/>
      <c r="AE83" s="68"/>
    </row>
    <row r="84" spans="1:31">
      <c r="A84" s="101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68"/>
      <c r="R84" s="101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68"/>
    </row>
    <row r="85" spans="1:31">
      <c r="A85" s="101"/>
      <c r="B85" s="137"/>
      <c r="C85" s="161"/>
      <c r="D85" s="161"/>
      <c r="E85" s="135"/>
      <c r="F85" s="76"/>
      <c r="G85" s="76"/>
      <c r="H85" s="76"/>
      <c r="I85" s="76"/>
      <c r="J85" s="76"/>
      <c r="K85" s="76"/>
      <c r="L85" s="76"/>
      <c r="M85" s="76"/>
      <c r="N85" s="68"/>
      <c r="R85" s="101"/>
      <c r="S85" s="137"/>
      <c r="T85" s="161"/>
      <c r="U85" s="161"/>
      <c r="V85" s="135"/>
      <c r="W85" s="76"/>
      <c r="X85" s="76"/>
      <c r="Y85" s="76"/>
      <c r="Z85" s="76"/>
      <c r="AA85" s="76"/>
      <c r="AB85" s="76"/>
      <c r="AC85" s="76"/>
      <c r="AD85" s="76"/>
      <c r="AE85" s="68"/>
    </row>
    <row r="86" spans="1:31">
      <c r="A86" s="101"/>
      <c r="B86" s="162"/>
      <c r="C86" s="161"/>
      <c r="D86" s="161"/>
      <c r="E86" s="135"/>
      <c r="F86" s="76"/>
      <c r="G86" s="76"/>
      <c r="H86" s="76"/>
      <c r="I86" s="76"/>
      <c r="J86" s="76"/>
      <c r="K86" s="76"/>
      <c r="L86" s="76"/>
      <c r="M86" s="76"/>
      <c r="N86" s="68"/>
      <c r="R86" s="101"/>
      <c r="S86" s="162"/>
      <c r="T86" s="161"/>
      <c r="U86" s="161"/>
      <c r="V86" s="135"/>
      <c r="W86" s="76"/>
      <c r="X86" s="76"/>
      <c r="Y86" s="76"/>
      <c r="Z86" s="76"/>
      <c r="AA86" s="76"/>
      <c r="AB86" s="76"/>
      <c r="AC86" s="76"/>
      <c r="AD86" s="76"/>
      <c r="AE86" s="68"/>
    </row>
    <row r="87" spans="1:31">
      <c r="A87" s="101"/>
      <c r="B87" s="137"/>
      <c r="C87" s="161"/>
      <c r="D87" s="161"/>
      <c r="E87" s="135"/>
      <c r="F87" s="76"/>
      <c r="G87" s="76"/>
      <c r="H87" s="76"/>
      <c r="I87" s="76"/>
      <c r="J87" s="76"/>
      <c r="K87" s="76"/>
      <c r="L87" s="76"/>
      <c r="M87" s="76"/>
      <c r="N87" s="68"/>
      <c r="R87" s="101"/>
      <c r="S87" s="137"/>
      <c r="T87" s="161"/>
      <c r="U87" s="161"/>
      <c r="V87" s="135"/>
      <c r="W87" s="76"/>
      <c r="X87" s="76"/>
      <c r="Y87" s="76"/>
      <c r="Z87" s="76"/>
      <c r="AA87" s="76"/>
      <c r="AB87" s="76"/>
      <c r="AC87" s="76"/>
      <c r="AD87" s="76"/>
      <c r="AE87" s="68"/>
    </row>
    <row r="88" spans="1:31">
      <c r="A88" s="101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68"/>
      <c r="R88" s="101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68"/>
    </row>
    <row r="89" spans="1:31">
      <c r="A89" s="101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68"/>
      <c r="R89" s="101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68"/>
    </row>
    <row r="90" spans="1:31">
      <c r="A90" s="101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68"/>
      <c r="R90" s="101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68"/>
    </row>
    <row r="91" spans="1:31">
      <c r="A91" s="101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68"/>
      <c r="R91" s="101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68"/>
    </row>
    <row r="92" spans="1:31">
      <c r="A92" s="101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68"/>
      <c r="R92" s="101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68"/>
    </row>
    <row r="93" spans="1:31">
      <c r="A93" s="101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68"/>
      <c r="R93" s="101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68"/>
    </row>
    <row r="94" spans="1:31"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68"/>
      <c r="R94" s="19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68"/>
    </row>
    <row r="95" spans="1:31">
      <c r="A95" s="101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68"/>
      <c r="R95" s="101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68"/>
    </row>
    <row r="96" spans="1:31">
      <c r="A96" s="101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68"/>
      <c r="R96" s="101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68"/>
    </row>
    <row r="97" spans="1:31">
      <c r="A97" s="101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68"/>
      <c r="R97" s="101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68"/>
    </row>
    <row r="98" spans="1:31">
      <c r="A98" s="101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68"/>
      <c r="R98" s="101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68"/>
    </row>
    <row r="99" spans="1:31">
      <c r="A99" s="101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68"/>
      <c r="R99" s="101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68"/>
    </row>
    <row r="100" spans="1:31">
      <c r="A100" s="101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68"/>
      <c r="R100" s="101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68"/>
    </row>
    <row r="101" spans="1:31" ht="21">
      <c r="A101" s="100" t="s">
        <v>62</v>
      </c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68"/>
      <c r="R101" s="100" t="s">
        <v>62</v>
      </c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68"/>
    </row>
    <row r="102" spans="1:31">
      <c r="A102" s="101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68"/>
      <c r="R102" s="101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68"/>
    </row>
    <row r="103" spans="1:31" ht="15.75" thickBot="1">
      <c r="A103" s="102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7"/>
      <c r="R103" s="102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7"/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topLeftCell="A2" workbookViewId="0">
      <selection activeCell="E23" sqref="E23"/>
    </sheetView>
  </sheetViews>
  <sheetFormatPr defaultRowHeight="15"/>
  <cols>
    <col min="1" max="1" width="10.42578125" customWidth="1"/>
    <col min="2" max="2" width="11.42578125" style="19" customWidth="1"/>
    <col min="3" max="3" width="10" style="19" customWidth="1"/>
    <col min="4" max="5" width="9.140625" style="19"/>
  </cols>
  <sheetData>
    <row r="1" spans="1:15" ht="15.75" thickBot="1"/>
    <row r="2" spans="1:15" ht="21">
      <c r="A2" s="106" t="s">
        <v>64</v>
      </c>
      <c r="B2" s="98"/>
      <c r="C2" s="98"/>
      <c r="D2" s="98"/>
      <c r="E2" s="98"/>
      <c r="F2" s="97"/>
      <c r="G2" s="97"/>
      <c r="H2" s="97"/>
      <c r="I2" s="97"/>
      <c r="J2" s="97"/>
      <c r="K2" s="97"/>
      <c r="L2" s="97"/>
      <c r="M2" s="97"/>
      <c r="N2" s="97"/>
      <c r="O2" s="99"/>
    </row>
    <row r="3" spans="1:15" ht="21">
      <c r="A3" s="107" t="s">
        <v>92</v>
      </c>
      <c r="B3" s="75"/>
      <c r="C3" s="75"/>
      <c r="D3" s="75"/>
      <c r="E3" s="75"/>
      <c r="F3" s="76"/>
      <c r="G3" s="76"/>
      <c r="H3" s="76"/>
      <c r="I3" s="76"/>
      <c r="J3" s="76"/>
      <c r="K3" s="76"/>
      <c r="L3" s="76"/>
      <c r="M3" s="76"/>
      <c r="N3" s="76"/>
      <c r="O3" s="68"/>
    </row>
    <row r="4" spans="1:15" ht="21">
      <c r="A4" s="107" t="s">
        <v>67</v>
      </c>
      <c r="B4" s="75"/>
      <c r="C4" s="75"/>
      <c r="D4" s="75"/>
      <c r="E4" s="75"/>
      <c r="F4" s="76"/>
      <c r="G4" s="76"/>
      <c r="H4" s="76"/>
      <c r="I4" s="76"/>
      <c r="J4" s="76"/>
      <c r="K4" s="76"/>
      <c r="L4" s="76"/>
      <c r="M4" s="76"/>
      <c r="N4" s="76"/>
      <c r="O4" s="68"/>
    </row>
    <row r="5" spans="1:15" ht="21">
      <c r="A5" s="107" t="s">
        <v>93</v>
      </c>
      <c r="B5" s="75"/>
      <c r="C5" s="75"/>
      <c r="D5" s="75"/>
      <c r="E5" s="75"/>
      <c r="F5" s="76"/>
      <c r="G5" s="76"/>
      <c r="H5" s="76"/>
      <c r="I5" s="76"/>
      <c r="J5" s="76"/>
      <c r="K5" s="76"/>
      <c r="L5" s="76"/>
      <c r="M5" s="76"/>
      <c r="N5" s="76"/>
      <c r="O5" s="68"/>
    </row>
    <row r="6" spans="1:15">
      <c r="A6" s="149"/>
      <c r="B6" s="75"/>
      <c r="C6" s="143"/>
      <c r="D6" s="75"/>
      <c r="E6" s="75"/>
      <c r="F6" s="76"/>
      <c r="G6" s="76"/>
      <c r="H6" s="76"/>
      <c r="I6" s="76"/>
      <c r="J6" s="76"/>
      <c r="K6" s="76"/>
      <c r="L6" s="76"/>
      <c r="M6" s="76"/>
      <c r="N6" s="76"/>
      <c r="O6" s="68"/>
    </row>
    <row r="7" spans="1:15">
      <c r="A7" s="150" t="s">
        <v>84</v>
      </c>
      <c r="B7" s="132" t="s">
        <v>90</v>
      </c>
      <c r="C7" s="132" t="s">
        <v>91</v>
      </c>
      <c r="D7" s="132" t="s">
        <v>89</v>
      </c>
      <c r="E7" s="148" t="s">
        <v>65</v>
      </c>
      <c r="F7" s="76"/>
      <c r="G7" s="76"/>
      <c r="H7" s="76"/>
      <c r="I7" s="76"/>
      <c r="J7" s="76"/>
      <c r="K7" s="76"/>
      <c r="L7" s="76"/>
      <c r="M7" s="76"/>
      <c r="N7" s="76"/>
      <c r="O7" s="68"/>
    </row>
    <row r="8" spans="1:15">
      <c r="A8" s="146" t="s">
        <v>23</v>
      </c>
      <c r="B8" s="144">
        <v>0</v>
      </c>
      <c r="C8" s="145">
        <v>0.502</v>
      </c>
      <c r="D8" s="127">
        <v>0.65</v>
      </c>
      <c r="E8" s="147"/>
      <c r="F8" s="76"/>
      <c r="G8" s="76"/>
      <c r="H8" s="76"/>
      <c r="I8" s="76"/>
      <c r="J8" s="76"/>
      <c r="K8" s="76"/>
      <c r="L8" s="76"/>
      <c r="M8" s="76"/>
      <c r="N8" s="76"/>
      <c r="O8" s="68"/>
    </row>
    <row r="9" spans="1:15">
      <c r="A9" s="140" t="s">
        <v>82</v>
      </c>
      <c r="B9" s="139">
        <v>0.3</v>
      </c>
      <c r="C9" s="114">
        <v>0.502</v>
      </c>
      <c r="D9" s="133">
        <v>0.65</v>
      </c>
      <c r="E9" s="141"/>
      <c r="F9" s="76"/>
      <c r="G9" s="76"/>
      <c r="H9" s="76"/>
      <c r="I9" s="76"/>
      <c r="J9" s="76"/>
      <c r="K9" s="76"/>
      <c r="L9" s="76"/>
      <c r="M9" s="76"/>
      <c r="N9" s="76"/>
      <c r="O9" s="68"/>
    </row>
    <row r="10" spans="1:15">
      <c r="A10" s="140" t="s">
        <v>83</v>
      </c>
      <c r="B10" s="139">
        <v>0.37</v>
      </c>
      <c r="C10" s="114">
        <v>0.502</v>
      </c>
      <c r="D10" s="133">
        <v>0.65</v>
      </c>
      <c r="E10" s="141"/>
      <c r="F10" s="76"/>
      <c r="G10" s="76"/>
      <c r="H10" s="76"/>
      <c r="I10" s="76"/>
      <c r="J10" s="76"/>
      <c r="K10" s="76"/>
      <c r="L10" s="76"/>
      <c r="M10" s="76"/>
      <c r="N10" s="76"/>
      <c r="O10" s="68"/>
    </row>
    <row r="11" spans="1:15">
      <c r="A11" s="151" t="s">
        <v>25</v>
      </c>
      <c r="B11" s="139">
        <v>0.71870000000000001</v>
      </c>
      <c r="C11" s="114">
        <v>0.502</v>
      </c>
      <c r="D11" s="133">
        <v>0.65</v>
      </c>
      <c r="E11" s="142">
        <v>0.85</v>
      </c>
      <c r="F11" s="76"/>
      <c r="G11" s="76"/>
      <c r="H11" s="76"/>
      <c r="I11" s="76"/>
      <c r="J11" s="76"/>
      <c r="K11" s="76"/>
      <c r="L11" s="76"/>
      <c r="M11" s="76"/>
      <c r="N11" s="76"/>
      <c r="O11" s="68"/>
    </row>
    <row r="12" spans="1:15">
      <c r="A12" s="152"/>
      <c r="B12" s="75"/>
      <c r="C12" s="138"/>
      <c r="D12" s="75"/>
      <c r="E12" s="75"/>
      <c r="F12" s="76"/>
      <c r="G12" s="76"/>
      <c r="H12" s="76"/>
      <c r="I12" s="76"/>
      <c r="J12" s="76"/>
      <c r="K12" s="76"/>
      <c r="L12" s="76"/>
      <c r="M12" s="76"/>
      <c r="N12" s="76"/>
      <c r="O12" s="68"/>
    </row>
    <row r="13" spans="1:15">
      <c r="A13" s="104"/>
      <c r="B13" s="75"/>
      <c r="C13" s="138"/>
      <c r="D13" s="75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68"/>
    </row>
    <row r="14" spans="1:15">
      <c r="A14" s="153"/>
      <c r="B14" s="75"/>
      <c r="C14" s="75"/>
      <c r="D14" s="75"/>
      <c r="E14" s="75"/>
      <c r="F14" s="76"/>
      <c r="G14" s="76"/>
      <c r="H14" s="76"/>
      <c r="I14" s="76"/>
      <c r="J14" s="76"/>
      <c r="K14" s="76"/>
      <c r="L14" s="76"/>
      <c r="M14" s="76"/>
      <c r="N14" s="76"/>
      <c r="O14" s="68"/>
    </row>
    <row r="15" spans="1:15">
      <c r="A15" s="153"/>
      <c r="B15" s="75"/>
      <c r="C15" s="75"/>
      <c r="D15" s="75"/>
      <c r="E15" s="75"/>
      <c r="F15" s="76"/>
      <c r="G15" s="76"/>
      <c r="H15" s="76"/>
      <c r="I15" s="76"/>
      <c r="J15" s="76"/>
      <c r="K15" s="76"/>
      <c r="L15" s="76"/>
      <c r="M15" s="76"/>
      <c r="N15" s="76"/>
      <c r="O15" s="68"/>
    </row>
    <row r="16" spans="1:15">
      <c r="A16" s="153"/>
      <c r="B16" s="75"/>
      <c r="C16" s="75"/>
      <c r="D16" s="75"/>
      <c r="E16" s="75"/>
      <c r="F16" s="76"/>
      <c r="G16" s="76"/>
      <c r="H16" s="76"/>
      <c r="I16" s="76"/>
      <c r="J16" s="76"/>
      <c r="K16" s="76"/>
      <c r="L16" s="76"/>
      <c r="M16" s="76"/>
      <c r="N16" s="76"/>
      <c r="O16" s="68"/>
    </row>
    <row r="17" spans="1:15">
      <c r="A17" s="104"/>
      <c r="B17" s="75"/>
      <c r="C17" s="75"/>
      <c r="D17" s="75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68"/>
    </row>
    <row r="18" spans="1:15">
      <c r="A18" s="104"/>
      <c r="B18" s="75"/>
      <c r="C18" s="75"/>
      <c r="D18" s="75"/>
      <c r="E18" s="75"/>
      <c r="F18" s="76"/>
      <c r="G18" s="76"/>
      <c r="H18" s="76"/>
      <c r="I18" s="76"/>
      <c r="J18" s="76"/>
      <c r="K18" s="76"/>
      <c r="L18" s="76"/>
      <c r="M18" s="76"/>
      <c r="N18" s="76"/>
      <c r="O18" s="68"/>
    </row>
    <row r="19" spans="1:15">
      <c r="A19" s="104"/>
      <c r="B19" s="75"/>
      <c r="C19" s="75"/>
      <c r="D19" s="75"/>
      <c r="E19" s="75"/>
      <c r="F19" s="76"/>
      <c r="G19" s="76"/>
      <c r="H19" s="76"/>
      <c r="I19" s="76"/>
      <c r="J19" s="76"/>
      <c r="K19" s="76"/>
      <c r="L19" s="76"/>
      <c r="M19" s="76"/>
      <c r="N19" s="76"/>
      <c r="O19" s="68"/>
    </row>
    <row r="20" spans="1:15">
      <c r="A20" s="104"/>
      <c r="B20" s="75"/>
      <c r="C20" s="75"/>
      <c r="D20" s="75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68"/>
    </row>
    <row r="21" spans="1:15">
      <c r="A21" s="104"/>
      <c r="B21" s="75"/>
      <c r="C21" s="75"/>
      <c r="D21" s="75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68"/>
    </row>
    <row r="22" spans="1:15">
      <c r="A22" s="104"/>
      <c r="B22" s="75"/>
      <c r="C22" s="75"/>
      <c r="D22" s="75"/>
      <c r="E22" s="75"/>
      <c r="F22" s="76"/>
      <c r="G22" s="76"/>
      <c r="H22" s="76"/>
      <c r="I22" s="76"/>
      <c r="J22" s="76"/>
      <c r="K22" s="76"/>
      <c r="L22" s="76"/>
      <c r="M22" s="76"/>
      <c r="N22" s="76"/>
      <c r="O22" s="68"/>
    </row>
    <row r="23" spans="1:15">
      <c r="A23" s="104"/>
      <c r="B23" s="75"/>
      <c r="C23" s="75"/>
      <c r="D23" s="75"/>
      <c r="E23" s="75"/>
      <c r="F23" s="76"/>
      <c r="G23" s="76"/>
      <c r="H23" s="76"/>
      <c r="I23" s="76"/>
      <c r="J23" s="76"/>
      <c r="K23" s="76"/>
      <c r="L23" s="76"/>
      <c r="M23" s="76"/>
      <c r="N23" s="76"/>
      <c r="O23" s="68"/>
    </row>
    <row r="24" spans="1:15">
      <c r="A24" s="104"/>
      <c r="B24" s="75"/>
      <c r="C24" s="75"/>
      <c r="D24" s="75"/>
      <c r="E24" s="75"/>
      <c r="F24" s="76"/>
      <c r="G24" s="76"/>
      <c r="H24" s="76"/>
      <c r="I24" s="76"/>
      <c r="J24" s="76"/>
      <c r="K24" s="76"/>
      <c r="L24" s="76"/>
      <c r="M24" s="76"/>
      <c r="N24" s="76"/>
      <c r="O24" s="68"/>
    </row>
    <row r="25" spans="1:15">
      <c r="A25" s="104"/>
      <c r="B25" s="75"/>
      <c r="C25" s="75"/>
      <c r="D25" s="75"/>
      <c r="E25" s="75"/>
      <c r="F25" s="76"/>
      <c r="G25" s="76"/>
      <c r="H25" s="76"/>
      <c r="I25" s="76"/>
      <c r="J25" s="76"/>
      <c r="K25" s="76"/>
      <c r="L25" s="76"/>
      <c r="M25" s="76"/>
      <c r="N25" s="76"/>
      <c r="O25" s="68"/>
    </row>
    <row r="26" spans="1:15">
      <c r="A26" s="104"/>
      <c r="B26" s="75"/>
      <c r="C26" s="75"/>
      <c r="D26" s="75"/>
      <c r="E26" s="75"/>
      <c r="F26" s="76"/>
      <c r="G26" s="76"/>
      <c r="H26" s="76"/>
      <c r="I26" s="76"/>
      <c r="J26" s="76"/>
      <c r="K26" s="76"/>
      <c r="L26" s="76"/>
      <c r="M26" s="76"/>
      <c r="N26" s="76"/>
      <c r="O26" s="68"/>
    </row>
    <row r="27" spans="1:15">
      <c r="A27" s="104"/>
      <c r="B27" s="75"/>
      <c r="C27" s="75"/>
      <c r="D27" s="75"/>
      <c r="E27" s="75"/>
      <c r="F27" s="76"/>
      <c r="G27" s="76"/>
      <c r="H27" s="76"/>
      <c r="I27" s="76"/>
      <c r="J27" s="76"/>
      <c r="K27" s="76"/>
      <c r="L27" s="76"/>
      <c r="M27" s="76"/>
      <c r="N27" s="76"/>
      <c r="O27" s="68"/>
    </row>
    <row r="28" spans="1:15">
      <c r="A28" s="104"/>
      <c r="B28" s="75"/>
      <c r="C28" s="75"/>
      <c r="D28" s="75"/>
      <c r="E28" s="75"/>
      <c r="F28" s="76"/>
      <c r="G28" s="76"/>
      <c r="H28" s="76"/>
      <c r="I28" s="76"/>
      <c r="J28" s="76"/>
      <c r="K28" s="76"/>
      <c r="L28" s="76"/>
      <c r="M28" s="76"/>
      <c r="N28" s="76"/>
      <c r="O28" s="68"/>
    </row>
    <row r="29" spans="1:15">
      <c r="A29" s="104"/>
      <c r="B29" s="75"/>
      <c r="C29" s="75"/>
      <c r="D29" s="75"/>
      <c r="E29" s="75"/>
      <c r="F29" s="76"/>
      <c r="G29" s="76"/>
      <c r="H29" s="76"/>
      <c r="I29" s="76"/>
      <c r="J29" s="76"/>
      <c r="K29" s="76"/>
      <c r="L29" s="76"/>
      <c r="M29" s="76"/>
      <c r="N29" s="76"/>
      <c r="O29" s="68"/>
    </row>
    <row r="30" spans="1:15">
      <c r="A30" s="104"/>
      <c r="B30" s="75"/>
      <c r="C30" s="75"/>
      <c r="D30" s="75"/>
      <c r="E30" s="75"/>
      <c r="F30" s="76"/>
      <c r="G30" s="76"/>
      <c r="H30" s="76"/>
      <c r="I30" s="76"/>
      <c r="J30" s="76"/>
      <c r="K30" s="76"/>
      <c r="L30" s="76"/>
      <c r="M30" s="76"/>
      <c r="N30" s="76"/>
      <c r="O30" s="68"/>
    </row>
    <row r="31" spans="1:15">
      <c r="A31" s="104"/>
      <c r="B31" s="75"/>
      <c r="C31" s="75"/>
      <c r="D31" s="75"/>
      <c r="E31" s="75"/>
      <c r="F31" s="76"/>
      <c r="G31" s="76"/>
      <c r="H31" s="76"/>
      <c r="I31" s="76"/>
      <c r="J31" s="76"/>
      <c r="K31" s="76"/>
      <c r="L31" s="76"/>
      <c r="M31" s="76"/>
      <c r="N31" s="76"/>
      <c r="O31" s="68"/>
    </row>
    <row r="32" spans="1:15">
      <c r="A32" s="104"/>
      <c r="B32" s="75"/>
      <c r="C32" s="75"/>
      <c r="D32" s="75"/>
      <c r="E32" s="75"/>
      <c r="F32" s="76"/>
      <c r="G32" s="76"/>
      <c r="H32" s="76"/>
      <c r="I32" s="76"/>
      <c r="J32" s="76"/>
      <c r="K32" s="76"/>
      <c r="L32" s="76"/>
      <c r="M32" s="76"/>
      <c r="N32" s="76"/>
      <c r="O32" s="68"/>
    </row>
    <row r="33" spans="1:15">
      <c r="A33" s="104"/>
      <c r="B33" s="75"/>
      <c r="C33" s="75"/>
      <c r="D33" s="75"/>
      <c r="E33" s="75"/>
      <c r="F33" s="76"/>
      <c r="G33" s="76"/>
      <c r="H33" s="76"/>
      <c r="I33" s="76"/>
      <c r="J33" s="76"/>
      <c r="K33" s="76"/>
      <c r="L33" s="76"/>
      <c r="M33" s="76"/>
      <c r="N33" s="76"/>
      <c r="O33" s="68"/>
    </row>
    <row r="34" spans="1:15">
      <c r="A34" s="104"/>
      <c r="B34" s="75"/>
      <c r="C34" s="75"/>
      <c r="D34" s="75"/>
      <c r="E34" s="75"/>
      <c r="F34" s="76"/>
      <c r="G34" s="76"/>
      <c r="H34" s="76"/>
      <c r="I34" s="76"/>
      <c r="J34" s="76"/>
      <c r="K34" s="76"/>
      <c r="L34" s="76"/>
      <c r="M34" s="76"/>
      <c r="N34" s="76"/>
      <c r="O34" s="68"/>
    </row>
    <row r="35" spans="1:15" ht="15.75" thickBot="1">
      <c r="A35" s="38"/>
      <c r="B35" s="103"/>
      <c r="C35" s="103"/>
      <c r="D35" s="103"/>
      <c r="E35" s="103"/>
      <c r="F35" s="36"/>
      <c r="G35" s="36"/>
      <c r="H35" s="36"/>
      <c r="I35" s="36"/>
      <c r="J35" s="36"/>
      <c r="K35" s="36"/>
      <c r="L35" s="36"/>
      <c r="M35" s="36"/>
      <c r="N35" s="36"/>
      <c r="O35" s="37"/>
    </row>
  </sheetData>
  <pageMargins left="0.11811023622047245" right="0.19685039370078741" top="0.35433070866141736" bottom="0.35433070866141736" header="0.31496062992125984" footer="0.31496062992125984"/>
  <pageSetup paperSize="9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B8" sqref="B8"/>
    </sheetView>
  </sheetViews>
  <sheetFormatPr defaultRowHeight="15"/>
  <cols>
    <col min="2" max="2" width="10.42578125" customWidth="1"/>
  </cols>
  <sheetData>
    <row r="1" spans="1:16" ht="15.75" thickBot="1"/>
    <row r="2" spans="1:16" ht="21">
      <c r="A2" s="106" t="s">
        <v>64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9"/>
    </row>
    <row r="3" spans="1:16" ht="21">
      <c r="A3" s="107" t="s">
        <v>66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68"/>
    </row>
    <row r="4" spans="1:16" ht="21">
      <c r="A4" s="107" t="s">
        <v>72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68"/>
    </row>
    <row r="5" spans="1:16" ht="15.75" thickBot="1">
      <c r="A5" s="104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68"/>
      <c r="P5" s="165"/>
    </row>
    <row r="6" spans="1:16">
      <c r="A6" s="89" t="s">
        <v>68</v>
      </c>
      <c r="B6" s="88" t="s">
        <v>63</v>
      </c>
      <c r="C6" s="90" t="s">
        <v>65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68"/>
      <c r="P6" s="165"/>
    </row>
    <row r="7" spans="1:16" ht="15.75" thickBot="1">
      <c r="A7" s="91"/>
      <c r="B7" s="67"/>
      <c r="C7" s="9"/>
      <c r="D7" s="76"/>
      <c r="E7" s="76"/>
      <c r="F7" s="76"/>
      <c r="G7" s="76"/>
      <c r="H7" s="76"/>
      <c r="I7" s="76"/>
      <c r="J7" s="76"/>
      <c r="K7" s="76"/>
      <c r="L7" s="76"/>
      <c r="M7" s="76"/>
      <c r="N7" s="68"/>
    </row>
    <row r="8" spans="1:16">
      <c r="A8" s="92" t="s">
        <v>69</v>
      </c>
      <c r="B8" s="166">
        <v>0</v>
      </c>
      <c r="C8" s="109"/>
      <c r="D8" s="76"/>
      <c r="E8" s="76"/>
      <c r="F8" s="76"/>
      <c r="G8" s="76"/>
      <c r="H8" s="76"/>
      <c r="I8" s="76"/>
      <c r="J8" s="76"/>
      <c r="K8" s="76"/>
      <c r="L8" s="76"/>
      <c r="M8" s="76"/>
      <c r="N8" s="68"/>
    </row>
    <row r="9" spans="1:16">
      <c r="A9" s="93" t="s">
        <v>70</v>
      </c>
      <c r="B9" s="167">
        <v>0.3</v>
      </c>
      <c r="C9" s="169"/>
      <c r="D9" s="76"/>
      <c r="E9" s="76"/>
      <c r="F9" s="76"/>
      <c r="G9" s="76"/>
      <c r="H9" s="76"/>
      <c r="I9" s="76"/>
      <c r="J9" s="76"/>
      <c r="K9" s="76"/>
      <c r="L9" s="76"/>
      <c r="M9" s="76"/>
      <c r="N9" s="68"/>
    </row>
    <row r="10" spans="1:16">
      <c r="A10" s="93" t="s">
        <v>71</v>
      </c>
      <c r="B10" s="95">
        <v>0.37</v>
      </c>
      <c r="C10" s="168">
        <v>0.85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68"/>
    </row>
    <row r="11" spans="1:16">
      <c r="A11" s="104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68"/>
    </row>
    <row r="12" spans="1:16">
      <c r="A12" s="104"/>
      <c r="B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68"/>
    </row>
    <row r="13" spans="1:16">
      <c r="A13" s="104"/>
      <c r="B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68"/>
    </row>
    <row r="14" spans="1:16">
      <c r="A14" s="104"/>
      <c r="B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68"/>
    </row>
    <row r="15" spans="1:16">
      <c r="A15" s="104"/>
      <c r="B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68"/>
    </row>
    <row r="16" spans="1:16">
      <c r="A16" s="104"/>
      <c r="B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68"/>
    </row>
    <row r="17" spans="1:14">
      <c r="A17" s="104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68"/>
    </row>
    <row r="18" spans="1:14">
      <c r="A18" s="10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68"/>
    </row>
    <row r="19" spans="1:14">
      <c r="A19" s="104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68"/>
    </row>
    <row r="20" spans="1:14">
      <c r="A20" s="104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68"/>
    </row>
    <row r="21" spans="1:14">
      <c r="A21" s="10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68"/>
    </row>
    <row r="22" spans="1:14">
      <c r="A22" s="104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68"/>
    </row>
    <row r="23" spans="1:14">
      <c r="A23" s="104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68"/>
    </row>
    <row r="24" spans="1:14">
      <c r="A24" s="104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68"/>
    </row>
    <row r="25" spans="1:14">
      <c r="A25" s="104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68"/>
    </row>
    <row r="26" spans="1:14">
      <c r="A26" s="104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68"/>
    </row>
    <row r="27" spans="1:14">
      <c r="A27" s="104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68"/>
    </row>
    <row r="28" spans="1:14">
      <c r="A28" s="104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68"/>
    </row>
    <row r="29" spans="1:14">
      <c r="A29" s="104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68"/>
    </row>
    <row r="30" spans="1:14">
      <c r="A30" s="104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68"/>
    </row>
    <row r="31" spans="1:14" ht="15.75" thickBot="1">
      <c r="A31" s="38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7"/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9"/>
  <sheetViews>
    <sheetView topLeftCell="E1" workbookViewId="0">
      <selection activeCell="S3" sqref="S3"/>
    </sheetView>
  </sheetViews>
  <sheetFormatPr defaultRowHeight="15"/>
  <cols>
    <col min="1" max="1" width="6.85546875" customWidth="1"/>
    <col min="2" max="2" width="5.5703125" style="19" customWidth="1"/>
    <col min="3" max="3" width="6.7109375" style="19" customWidth="1"/>
    <col min="4" max="4" width="5.42578125" style="19" customWidth="1"/>
    <col min="5" max="5" width="6.7109375" style="19" customWidth="1"/>
  </cols>
  <sheetData>
    <row r="1" spans="1:16" ht="15.75" thickBot="1"/>
    <row r="2" spans="1:16" ht="21">
      <c r="A2" s="106" t="s">
        <v>73</v>
      </c>
      <c r="B2" s="98"/>
      <c r="C2" s="98"/>
      <c r="D2" s="98"/>
      <c r="E2" s="98"/>
      <c r="F2" s="97"/>
      <c r="G2" s="97"/>
      <c r="H2" s="97"/>
      <c r="I2" s="97"/>
      <c r="J2" s="97"/>
      <c r="K2" s="97"/>
      <c r="L2" s="97"/>
      <c r="M2" s="97"/>
      <c r="N2" s="97"/>
      <c r="O2" s="97"/>
      <c r="P2" s="99"/>
    </row>
    <row r="3" spans="1:16" ht="21">
      <c r="A3" s="107" t="s">
        <v>86</v>
      </c>
      <c r="B3" s="75"/>
      <c r="C3" s="75"/>
      <c r="D3" s="75"/>
      <c r="E3" s="75"/>
      <c r="F3" s="76"/>
      <c r="G3" s="76"/>
      <c r="H3" s="75" t="s">
        <v>81</v>
      </c>
      <c r="I3" s="76"/>
      <c r="J3" s="76"/>
      <c r="K3" s="76"/>
      <c r="L3" s="76"/>
      <c r="M3" s="76"/>
      <c r="N3" s="76"/>
      <c r="O3" s="76"/>
      <c r="P3" s="68"/>
    </row>
    <row r="4" spans="1:16">
      <c r="A4" s="104"/>
      <c r="B4" s="75"/>
      <c r="C4" s="75"/>
      <c r="E4" s="75"/>
      <c r="F4" s="76"/>
      <c r="G4" s="76"/>
      <c r="H4" s="76"/>
      <c r="I4" s="76"/>
      <c r="J4" s="76"/>
      <c r="K4" s="76"/>
      <c r="L4" s="76"/>
      <c r="M4" s="76"/>
      <c r="N4" s="76"/>
      <c r="O4" s="76"/>
      <c r="P4" s="68"/>
    </row>
    <row r="5" spans="1:16">
      <c r="A5" s="104"/>
      <c r="B5" s="75"/>
      <c r="C5" s="75"/>
      <c r="D5" s="75"/>
      <c r="E5" s="75"/>
      <c r="F5" s="76"/>
      <c r="G5" s="76"/>
      <c r="H5" s="76"/>
      <c r="I5" s="76"/>
      <c r="J5" s="76"/>
      <c r="K5" s="76"/>
      <c r="L5" s="76"/>
      <c r="M5" s="76"/>
      <c r="N5" s="76"/>
      <c r="O5" s="76"/>
      <c r="P5" s="68"/>
    </row>
    <row r="6" spans="1:16">
      <c r="A6" s="109" t="s">
        <v>84</v>
      </c>
      <c r="B6" s="132" t="s">
        <v>87</v>
      </c>
      <c r="C6" s="132" t="s">
        <v>88</v>
      </c>
      <c r="D6" s="132" t="s">
        <v>89</v>
      </c>
      <c r="E6" s="132" t="s">
        <v>85</v>
      </c>
      <c r="F6" s="76"/>
      <c r="G6" s="76"/>
      <c r="H6" s="76"/>
      <c r="I6" s="76"/>
      <c r="J6" s="76"/>
      <c r="K6" s="76"/>
      <c r="L6" s="76"/>
      <c r="M6" s="76"/>
      <c r="N6" s="76"/>
      <c r="O6" s="76"/>
      <c r="P6" s="68"/>
    </row>
    <row r="7" spans="1:16" ht="21">
      <c r="A7" s="109" t="s">
        <v>82</v>
      </c>
      <c r="B7" s="134">
        <v>0.4</v>
      </c>
      <c r="C7" s="108">
        <v>0.45</v>
      </c>
      <c r="D7" s="133">
        <v>0.45</v>
      </c>
      <c r="E7" s="133"/>
      <c r="F7" s="76"/>
      <c r="G7" s="76"/>
      <c r="H7" s="76"/>
      <c r="I7" s="76"/>
      <c r="J7" s="76"/>
      <c r="K7" s="76"/>
      <c r="L7" s="76"/>
      <c r="M7" s="76"/>
      <c r="N7" s="76"/>
      <c r="O7" s="76"/>
      <c r="P7" s="68"/>
    </row>
    <row r="8" spans="1:16" ht="21">
      <c r="A8" s="109" t="s">
        <v>23</v>
      </c>
      <c r="B8" s="134">
        <v>0.55000000000000004</v>
      </c>
      <c r="C8" s="108">
        <v>0.5</v>
      </c>
      <c r="D8" s="133">
        <v>0.5</v>
      </c>
      <c r="E8" s="132"/>
      <c r="F8" s="76"/>
      <c r="G8" s="76"/>
      <c r="H8" s="76"/>
      <c r="I8" s="76"/>
      <c r="J8" s="76"/>
      <c r="K8" s="76"/>
      <c r="L8" s="76"/>
      <c r="M8" s="76"/>
      <c r="N8" s="76"/>
      <c r="O8" s="76"/>
      <c r="P8" s="68"/>
    </row>
    <row r="9" spans="1:16" ht="21">
      <c r="A9" s="109" t="s">
        <v>25</v>
      </c>
      <c r="B9" s="134">
        <v>0.6</v>
      </c>
      <c r="C9" s="108">
        <v>0.47</v>
      </c>
      <c r="D9" s="133">
        <v>0.6</v>
      </c>
      <c r="E9" s="132"/>
      <c r="F9" s="76"/>
      <c r="G9" s="76"/>
      <c r="H9" s="76"/>
      <c r="I9" s="76"/>
      <c r="J9" s="76"/>
      <c r="K9" s="76"/>
      <c r="L9" s="76"/>
      <c r="M9" s="76"/>
      <c r="N9" s="76"/>
      <c r="O9" s="76"/>
      <c r="P9" s="68"/>
    </row>
    <row r="10" spans="1:16" ht="21">
      <c r="A10" s="109" t="s">
        <v>83</v>
      </c>
      <c r="B10" s="134">
        <v>0.65</v>
      </c>
      <c r="C10" s="108">
        <v>0.5</v>
      </c>
      <c r="D10" s="133">
        <v>0.65</v>
      </c>
      <c r="E10" s="133">
        <v>0.8</v>
      </c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68"/>
    </row>
    <row r="11" spans="1:16" ht="21">
      <c r="A11" s="107"/>
      <c r="B11" s="135"/>
      <c r="C11" s="136"/>
      <c r="D11" s="137"/>
      <c r="E11" s="137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68"/>
    </row>
    <row r="12" spans="1:16">
      <c r="A12" s="104"/>
      <c r="B12" s="75"/>
      <c r="C12" s="75"/>
      <c r="D12" s="75"/>
      <c r="E12" s="75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68"/>
    </row>
    <row r="13" spans="1:16">
      <c r="A13" s="104"/>
      <c r="B13" s="75"/>
      <c r="C13" s="75"/>
      <c r="D13" s="75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68"/>
    </row>
    <row r="14" spans="1:16">
      <c r="A14" s="104"/>
      <c r="B14" s="75"/>
      <c r="C14" s="75"/>
      <c r="D14" s="75"/>
      <c r="E14" s="75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68"/>
    </row>
    <row r="15" spans="1:16">
      <c r="A15" s="104"/>
      <c r="B15" s="75"/>
      <c r="C15" s="75"/>
      <c r="D15" s="75"/>
      <c r="E15" s="75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68"/>
    </row>
    <row r="16" spans="1:16">
      <c r="A16" s="104"/>
      <c r="B16" s="75"/>
      <c r="C16" s="75"/>
      <c r="D16" s="75"/>
      <c r="E16" s="75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68"/>
    </row>
    <row r="17" spans="1:16">
      <c r="A17" s="104"/>
      <c r="B17" s="75"/>
      <c r="C17" s="75"/>
      <c r="D17" s="75"/>
      <c r="E17" s="75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68"/>
    </row>
    <row r="18" spans="1:16">
      <c r="A18" s="104"/>
      <c r="B18" s="75"/>
      <c r="C18" s="75"/>
      <c r="D18" s="75"/>
      <c r="E18" s="75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68"/>
    </row>
    <row r="19" spans="1:16" ht="21">
      <c r="A19" s="107"/>
      <c r="B19" s="75"/>
      <c r="C19" s="75"/>
      <c r="D19" s="75"/>
      <c r="E19" s="75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68"/>
    </row>
    <row r="20" spans="1:16">
      <c r="A20" s="104"/>
      <c r="B20" s="75"/>
      <c r="C20" s="75"/>
      <c r="D20" s="75"/>
      <c r="E20" s="75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68"/>
    </row>
    <row r="21" spans="1:16">
      <c r="A21" s="104"/>
      <c r="B21" s="75"/>
      <c r="C21" s="75"/>
      <c r="D21" s="75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68"/>
    </row>
    <row r="22" spans="1:16">
      <c r="A22" s="104"/>
      <c r="B22" s="75"/>
      <c r="C22" s="75"/>
      <c r="D22" s="75"/>
      <c r="E22" s="75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68"/>
    </row>
    <row r="23" spans="1:16">
      <c r="A23" s="104"/>
      <c r="B23" s="75"/>
      <c r="C23" s="75"/>
      <c r="D23" s="75"/>
      <c r="E23" s="75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68"/>
    </row>
    <row r="24" spans="1:16">
      <c r="A24" s="104"/>
      <c r="B24" s="75"/>
      <c r="C24" s="75"/>
      <c r="D24" s="75"/>
      <c r="E24" s="75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68"/>
    </row>
    <row r="25" spans="1:16">
      <c r="A25" s="104"/>
      <c r="B25" s="75"/>
      <c r="C25" s="75"/>
      <c r="D25" s="75"/>
      <c r="E25" s="75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68"/>
    </row>
    <row r="26" spans="1:16">
      <c r="A26" s="104"/>
      <c r="B26" s="75"/>
      <c r="C26" s="75"/>
      <c r="D26" s="75"/>
      <c r="E26" s="75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68"/>
    </row>
    <row r="27" spans="1:16">
      <c r="A27" s="104"/>
      <c r="B27" s="75"/>
      <c r="C27" s="75"/>
      <c r="D27" s="75"/>
      <c r="E27" s="75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68"/>
    </row>
    <row r="28" spans="1:16">
      <c r="A28" s="104"/>
      <c r="B28" s="75"/>
      <c r="C28" s="75"/>
      <c r="D28" s="75"/>
      <c r="E28" s="75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68"/>
    </row>
    <row r="29" spans="1:16" ht="15.75" thickBot="1">
      <c r="A29" s="38"/>
      <c r="B29" s="103"/>
      <c r="C29" s="103"/>
      <c r="D29" s="103"/>
      <c r="E29" s="103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7"/>
  <sheetViews>
    <sheetView topLeftCell="B1" workbookViewId="0">
      <selection activeCell="D6" sqref="D6"/>
    </sheetView>
  </sheetViews>
  <sheetFormatPr defaultRowHeight="15"/>
  <sheetData>
    <row r="1" spans="1:14" ht="15.75" thickBot="1"/>
    <row r="2" spans="1:14" ht="21">
      <c r="A2" s="236" t="s">
        <v>79</v>
      </c>
      <c r="B2" s="237"/>
      <c r="C2" s="237"/>
      <c r="D2" s="237"/>
      <c r="E2" s="237"/>
      <c r="F2" s="97"/>
      <c r="G2" s="97"/>
      <c r="H2" s="97"/>
      <c r="I2" s="97"/>
      <c r="J2" s="97"/>
      <c r="K2" s="97"/>
      <c r="L2" s="97"/>
      <c r="M2" s="97"/>
      <c r="N2" s="99"/>
    </row>
    <row r="3" spans="1:14" ht="21.75" thickBot="1">
      <c r="A3" s="100" t="s">
        <v>60</v>
      </c>
      <c r="B3" s="76"/>
      <c r="C3" s="75"/>
      <c r="D3" s="75"/>
      <c r="E3" s="75"/>
      <c r="F3" s="76"/>
      <c r="G3" s="76"/>
      <c r="H3" s="76"/>
      <c r="I3" s="76"/>
      <c r="J3" s="76"/>
      <c r="K3" s="76"/>
      <c r="L3" s="76"/>
      <c r="M3" s="76"/>
      <c r="N3" s="68"/>
    </row>
    <row r="4" spans="1:14" ht="21">
      <c r="A4" s="123" t="s">
        <v>54</v>
      </c>
      <c r="B4" s="106" t="s">
        <v>50</v>
      </c>
      <c r="C4" s="123" t="s">
        <v>51</v>
      </c>
      <c r="D4" s="70" t="s">
        <v>80</v>
      </c>
      <c r="E4" s="76"/>
      <c r="F4" s="76"/>
      <c r="G4" s="76"/>
      <c r="H4" s="76"/>
      <c r="I4" s="76"/>
      <c r="J4" s="76"/>
      <c r="K4" s="76"/>
      <c r="L4" s="76"/>
      <c r="M4" s="76"/>
      <c r="N4" s="68"/>
    </row>
    <row r="5" spans="1:14" ht="21.75" thickBot="1">
      <c r="A5" s="124"/>
      <c r="B5" s="126"/>
      <c r="C5" s="124"/>
      <c r="D5" s="71"/>
      <c r="E5" s="76"/>
      <c r="F5" s="76"/>
      <c r="G5" s="76"/>
      <c r="H5" s="76"/>
      <c r="I5" s="76"/>
      <c r="J5" s="76"/>
      <c r="K5" s="76"/>
      <c r="L5" s="76"/>
      <c r="M5" s="76"/>
      <c r="N5" s="68"/>
    </row>
    <row r="6" spans="1:14">
      <c r="A6" s="122">
        <v>1</v>
      </c>
      <c r="B6" s="125" t="s">
        <v>76</v>
      </c>
      <c r="C6" s="127">
        <v>0</v>
      </c>
      <c r="D6" s="128">
        <v>0.01</v>
      </c>
      <c r="E6" s="76"/>
      <c r="F6" s="76"/>
      <c r="G6" s="76"/>
      <c r="H6" s="76"/>
      <c r="I6" s="76"/>
      <c r="J6" s="76"/>
      <c r="K6" s="76"/>
      <c r="L6" s="76"/>
      <c r="M6" s="76"/>
      <c r="N6" s="68"/>
    </row>
    <row r="7" spans="1:14">
      <c r="A7" s="118">
        <v>2</v>
      </c>
      <c r="B7" s="109" t="s">
        <v>77</v>
      </c>
      <c r="C7" s="114">
        <v>7.4000000000000003E-3</v>
      </c>
      <c r="D7" s="128">
        <v>0.1</v>
      </c>
      <c r="E7" s="76"/>
      <c r="F7" s="76"/>
      <c r="G7" s="76"/>
      <c r="H7" s="76"/>
      <c r="I7" s="76"/>
      <c r="J7" s="76"/>
      <c r="K7" s="76"/>
      <c r="L7" s="76"/>
      <c r="M7" s="76"/>
      <c r="N7" s="68"/>
    </row>
    <row r="8" spans="1:14" ht="15.75" thickBot="1">
      <c r="A8" s="119">
        <v>3</v>
      </c>
      <c r="B8" s="120" t="s">
        <v>78</v>
      </c>
      <c r="C8" s="121">
        <v>0</v>
      </c>
      <c r="D8" s="128">
        <v>0.15</v>
      </c>
      <c r="E8" s="76"/>
      <c r="F8" s="76"/>
      <c r="G8" s="76"/>
      <c r="H8" s="76"/>
      <c r="I8" s="76"/>
      <c r="J8" s="76"/>
      <c r="K8" s="76"/>
      <c r="L8" s="76"/>
      <c r="M8" s="76"/>
      <c r="N8" s="68"/>
    </row>
    <row r="9" spans="1:14">
      <c r="A9" s="10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68"/>
    </row>
    <row r="10" spans="1:14">
      <c r="A10" s="104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68"/>
    </row>
    <row r="11" spans="1:14">
      <c r="A11" s="104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68"/>
    </row>
    <row r="12" spans="1:14">
      <c r="A12" s="104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68"/>
    </row>
    <row r="13" spans="1:14">
      <c r="A13" s="104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68"/>
    </row>
    <row r="14" spans="1:14" ht="21">
      <c r="A14" s="107" t="s">
        <v>62</v>
      </c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68"/>
    </row>
    <row r="15" spans="1:14">
      <c r="A15" s="10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68"/>
    </row>
    <row r="16" spans="1:14">
      <c r="A16" s="10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68"/>
    </row>
    <row r="17" spans="1:14">
      <c r="A17" s="104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68"/>
    </row>
    <row r="18" spans="1:14">
      <c r="A18" s="104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68"/>
    </row>
    <row r="19" spans="1:14">
      <c r="A19" s="104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68"/>
    </row>
    <row r="20" spans="1:14">
      <c r="A20" s="104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68"/>
    </row>
    <row r="21" spans="1:14">
      <c r="A21" s="104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68"/>
    </row>
    <row r="22" spans="1:14">
      <c r="A22" s="104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68"/>
    </row>
    <row r="23" spans="1:14">
      <c r="A23" s="104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68"/>
    </row>
    <row r="24" spans="1:14">
      <c r="A24" s="104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68"/>
    </row>
    <row r="25" spans="1:14">
      <c r="A25" s="104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68"/>
    </row>
    <row r="26" spans="1:14">
      <c r="A26" s="104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68"/>
    </row>
    <row r="27" spans="1:14" ht="15.75" thickBot="1">
      <c r="A27" s="38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7"/>
    </row>
  </sheetData>
  <mergeCells count="1">
    <mergeCell ref="A2:E2"/>
  </mergeCells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Lap total Hais</vt:lpstr>
      <vt:lpstr>Hais Tiap Bulan </vt:lpstr>
      <vt:lpstr>Hais Trimester</vt:lpstr>
      <vt:lpstr>Hais Gustu</vt:lpstr>
      <vt:lpstr>SSI  Gustu</vt:lpstr>
      <vt:lpstr>HH Per area</vt:lpstr>
      <vt:lpstr>HH Per Gustu</vt:lpstr>
      <vt:lpstr>Pemilahan Limbah per Gustu</vt:lpstr>
      <vt:lpstr>SSI Tiap Bulan </vt:lpstr>
      <vt:lpstr>SSI Per trimester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G400</dc:creator>
  <cp:lastModifiedBy>YO2X</cp:lastModifiedBy>
  <cp:lastPrinted>2014-09-17T06:14:58Z</cp:lastPrinted>
  <dcterms:created xsi:type="dcterms:W3CDTF">2014-09-12T01:50:27Z</dcterms:created>
  <dcterms:modified xsi:type="dcterms:W3CDTF">2014-10-10T04:29:58Z</dcterms:modified>
</cp:coreProperties>
</file>