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b11\Downloads\"/>
    </mc:Choice>
  </mc:AlternateContent>
  <xr:revisionPtr revIDLastSave="0" documentId="13_ncr:1_{6AACD6E1-2BEF-4DD5-9773-97E83D4D70AE}" xr6:coauthVersionLast="45" xr6:coauthVersionMax="45" xr10:uidLastSave="{00000000-0000-0000-0000-000000000000}"/>
  <bookViews>
    <workbookView xWindow="20370" yWindow="-120" windowWidth="20640" windowHeight="11160" activeTab="5" xr2:uid="{00000000-000D-0000-FFFF-FFFF00000000}"/>
  </bookViews>
  <sheets>
    <sheet name="SEM1" sheetId="1" r:id="rId1"/>
    <sheet name="SEM2" sheetId="2" r:id="rId2"/>
    <sheet name="SEM3" sheetId="3" r:id="rId3"/>
    <sheet name="SEM4" sheetId="4" r:id="rId4"/>
    <sheet name="SEM5" sheetId="5" r:id="rId5"/>
    <sheet name="SEM6" sheetId="6" r:id="rId6"/>
    <sheet name="SEM7" sheetId="7" r:id="rId7"/>
    <sheet name="SEM8" sheetId="8" r:id="rId8"/>
    <sheet name="SEM9" sheetId="9" r:id="rId9"/>
    <sheet name="SEM10" sheetId="10" r:id="rId10"/>
    <sheet name="SEM11" sheetId="11" r:id="rId11"/>
    <sheet name="SEM12" sheetId="12" r:id="rId12"/>
    <sheet name="SEM13" sheetId="13" r:id="rId13"/>
    <sheet name="SEM14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4" l="1"/>
  <c r="J31" i="14"/>
  <c r="I31" i="14"/>
  <c r="H31" i="14"/>
  <c r="G31" i="14"/>
  <c r="F31" i="14"/>
  <c r="D31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D22" i="14"/>
  <c r="Q21" i="14"/>
  <c r="P21" i="14"/>
  <c r="O21" i="14"/>
  <c r="N21" i="14"/>
  <c r="M21" i="14"/>
  <c r="L21" i="14"/>
  <c r="D21" i="14"/>
  <c r="Q20" i="14"/>
  <c r="P20" i="14"/>
  <c r="O20" i="14"/>
  <c r="N20" i="14"/>
  <c r="M20" i="14"/>
  <c r="L20" i="14"/>
  <c r="D20" i="14"/>
  <c r="Q19" i="14"/>
  <c r="P19" i="14"/>
  <c r="O19" i="14"/>
  <c r="N19" i="14"/>
  <c r="M19" i="14"/>
  <c r="L19" i="14"/>
  <c r="D19" i="14"/>
  <c r="Q18" i="14"/>
  <c r="P18" i="14"/>
  <c r="O18" i="14"/>
  <c r="N18" i="14"/>
  <c r="M18" i="14"/>
  <c r="L18" i="14"/>
  <c r="D18" i="14"/>
  <c r="Q17" i="14"/>
  <c r="P17" i="14"/>
  <c r="O17" i="14"/>
  <c r="N17" i="14"/>
  <c r="M17" i="14"/>
  <c r="L17" i="14"/>
  <c r="D17" i="14"/>
  <c r="Q16" i="14"/>
  <c r="P16" i="14"/>
  <c r="O16" i="14"/>
  <c r="N16" i="14"/>
  <c r="M16" i="14"/>
  <c r="L16" i="14"/>
  <c r="D16" i="14"/>
  <c r="Q15" i="14"/>
  <c r="P15" i="14"/>
  <c r="O15" i="14"/>
  <c r="N15" i="14"/>
  <c r="M15" i="14"/>
  <c r="L15" i="14"/>
  <c r="D15" i="14"/>
  <c r="Q14" i="14"/>
  <c r="P14" i="14"/>
  <c r="O14" i="14"/>
  <c r="N14" i="14"/>
  <c r="M14" i="14"/>
  <c r="L14" i="14"/>
  <c r="D14" i="14"/>
  <c r="Q13" i="14"/>
  <c r="P13" i="14"/>
  <c r="O13" i="14"/>
  <c r="N13" i="14"/>
  <c r="M13" i="14"/>
  <c r="L13" i="14"/>
  <c r="D13" i="14"/>
  <c r="Q12" i="14"/>
  <c r="P12" i="14"/>
  <c r="O12" i="14"/>
  <c r="N12" i="14"/>
  <c r="M12" i="14"/>
  <c r="L12" i="14"/>
  <c r="D12" i="14"/>
  <c r="Q11" i="14"/>
  <c r="P11" i="14"/>
  <c r="O11" i="14"/>
  <c r="N11" i="14"/>
  <c r="M11" i="14"/>
  <c r="L11" i="14"/>
  <c r="D11" i="14"/>
  <c r="Q10" i="14"/>
  <c r="P10" i="14"/>
  <c r="O10" i="14"/>
  <c r="N10" i="14"/>
  <c r="M10" i="14"/>
  <c r="L10" i="14"/>
  <c r="Q9" i="14"/>
  <c r="Q31" i="14" s="1"/>
  <c r="P9" i="14"/>
  <c r="P31" i="14" s="1"/>
  <c r="O9" i="14"/>
  <c r="O31" i="14" s="1"/>
  <c r="N9" i="14"/>
  <c r="N31" i="14" s="1"/>
  <c r="M9" i="14"/>
  <c r="M31" i="14" s="1"/>
  <c r="L9" i="14"/>
  <c r="L31" i="14" s="1"/>
  <c r="K31" i="13"/>
  <c r="J31" i="13"/>
  <c r="I31" i="13"/>
  <c r="H31" i="13"/>
  <c r="G31" i="13"/>
  <c r="F31" i="13"/>
  <c r="D31" i="13" s="1"/>
  <c r="Q28" i="13"/>
  <c r="P28" i="13"/>
  <c r="O28" i="13"/>
  <c r="N28" i="13"/>
  <c r="M28" i="13"/>
  <c r="L28" i="13"/>
  <c r="Q27" i="13"/>
  <c r="P27" i="13"/>
  <c r="O27" i="13"/>
  <c r="N27" i="13"/>
  <c r="M27" i="13"/>
  <c r="L27" i="13"/>
  <c r="Q26" i="13"/>
  <c r="P26" i="13"/>
  <c r="O26" i="13"/>
  <c r="N26" i="13"/>
  <c r="M26" i="13"/>
  <c r="L26" i="13"/>
  <c r="Q25" i="13"/>
  <c r="P25" i="13"/>
  <c r="O25" i="13"/>
  <c r="N25" i="13"/>
  <c r="M25" i="13"/>
  <c r="L25" i="13"/>
  <c r="Q24" i="13"/>
  <c r="P24" i="13"/>
  <c r="O24" i="13"/>
  <c r="N24" i="13"/>
  <c r="M24" i="13"/>
  <c r="L24" i="13"/>
  <c r="Q23" i="13"/>
  <c r="P23" i="13"/>
  <c r="O23" i="13"/>
  <c r="N23" i="13"/>
  <c r="M23" i="13"/>
  <c r="L23" i="13"/>
  <c r="Q22" i="13"/>
  <c r="P22" i="13"/>
  <c r="O22" i="13"/>
  <c r="N22" i="13"/>
  <c r="M22" i="13"/>
  <c r="L22" i="13"/>
  <c r="D22" i="13"/>
  <c r="Q21" i="13"/>
  <c r="P21" i="13"/>
  <c r="O21" i="13"/>
  <c r="N21" i="13"/>
  <c r="M21" i="13"/>
  <c r="L21" i="13"/>
  <c r="D21" i="13"/>
  <c r="Q20" i="13"/>
  <c r="P20" i="13"/>
  <c r="O20" i="13"/>
  <c r="N20" i="13"/>
  <c r="M20" i="13"/>
  <c r="L20" i="13"/>
  <c r="D20" i="13"/>
  <c r="Q19" i="13"/>
  <c r="P19" i="13"/>
  <c r="O19" i="13"/>
  <c r="N19" i="13"/>
  <c r="M19" i="13"/>
  <c r="L19" i="13"/>
  <c r="D19" i="13"/>
  <c r="Q18" i="13"/>
  <c r="P18" i="13"/>
  <c r="O18" i="13"/>
  <c r="N18" i="13"/>
  <c r="M18" i="13"/>
  <c r="L18" i="13"/>
  <c r="D18" i="13"/>
  <c r="Q17" i="13"/>
  <c r="P17" i="13"/>
  <c r="O17" i="13"/>
  <c r="N17" i="13"/>
  <c r="M17" i="13"/>
  <c r="L17" i="13"/>
  <c r="D17" i="13"/>
  <c r="Q16" i="13"/>
  <c r="P16" i="13"/>
  <c r="O16" i="13"/>
  <c r="N16" i="13"/>
  <c r="M16" i="13"/>
  <c r="L16" i="13"/>
  <c r="D16" i="13"/>
  <c r="Q15" i="13"/>
  <c r="P15" i="13"/>
  <c r="O15" i="13"/>
  <c r="N15" i="13"/>
  <c r="M15" i="13"/>
  <c r="L15" i="13"/>
  <c r="D15" i="13"/>
  <c r="Q14" i="13"/>
  <c r="P14" i="13"/>
  <c r="O14" i="13"/>
  <c r="N14" i="13"/>
  <c r="M14" i="13"/>
  <c r="L14" i="13"/>
  <c r="D14" i="13"/>
  <c r="Q13" i="13"/>
  <c r="P13" i="13"/>
  <c r="O13" i="13"/>
  <c r="N13" i="13"/>
  <c r="N31" i="13" s="1"/>
  <c r="M13" i="13"/>
  <c r="L13" i="13"/>
  <c r="D13" i="13"/>
  <c r="Q12" i="13"/>
  <c r="P12" i="13"/>
  <c r="O12" i="13"/>
  <c r="N12" i="13"/>
  <c r="M12" i="13"/>
  <c r="L12" i="13"/>
  <c r="D12" i="13"/>
  <c r="Q11" i="13"/>
  <c r="P11" i="13"/>
  <c r="O11" i="13"/>
  <c r="N11" i="13"/>
  <c r="M11" i="13"/>
  <c r="L11" i="13"/>
  <c r="D11" i="13"/>
  <c r="Q10" i="13"/>
  <c r="P10" i="13"/>
  <c r="P31" i="13" s="1"/>
  <c r="O10" i="13"/>
  <c r="O31" i="13" s="1"/>
  <c r="N10" i="13"/>
  <c r="M10" i="13"/>
  <c r="L10" i="13"/>
  <c r="L31" i="13" s="1"/>
  <c r="Q9" i="13"/>
  <c r="Q31" i="13" s="1"/>
  <c r="P9" i="13"/>
  <c r="O9" i="13"/>
  <c r="N9" i="13"/>
  <c r="M9" i="13"/>
  <c r="M31" i="13" s="1"/>
  <c r="L9" i="13"/>
  <c r="K31" i="12"/>
  <c r="J31" i="12"/>
  <c r="I31" i="12"/>
  <c r="H31" i="12"/>
  <c r="G31" i="12"/>
  <c r="D31" i="12" s="1"/>
  <c r="F31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D22" i="12"/>
  <c r="Q21" i="12"/>
  <c r="P21" i="12"/>
  <c r="O21" i="12"/>
  <c r="N21" i="12"/>
  <c r="M21" i="12"/>
  <c r="L21" i="12"/>
  <c r="D21" i="12"/>
  <c r="Q20" i="12"/>
  <c r="P20" i="12"/>
  <c r="O20" i="12"/>
  <c r="N20" i="12"/>
  <c r="M20" i="12"/>
  <c r="L20" i="12"/>
  <c r="D20" i="12"/>
  <c r="Q19" i="12"/>
  <c r="P19" i="12"/>
  <c r="O19" i="12"/>
  <c r="N19" i="12"/>
  <c r="M19" i="12"/>
  <c r="L19" i="12"/>
  <c r="D19" i="12"/>
  <c r="Q18" i="12"/>
  <c r="P18" i="12"/>
  <c r="O18" i="12"/>
  <c r="N18" i="12"/>
  <c r="M18" i="12"/>
  <c r="L18" i="12"/>
  <c r="D18" i="12"/>
  <c r="Q17" i="12"/>
  <c r="P17" i="12"/>
  <c r="O17" i="12"/>
  <c r="N17" i="12"/>
  <c r="M17" i="12"/>
  <c r="L17" i="12"/>
  <c r="D17" i="12"/>
  <c r="Q16" i="12"/>
  <c r="P16" i="12"/>
  <c r="O16" i="12"/>
  <c r="N16" i="12"/>
  <c r="M16" i="12"/>
  <c r="L16" i="12"/>
  <c r="D16" i="12"/>
  <c r="Q15" i="12"/>
  <c r="P15" i="12"/>
  <c r="O15" i="12"/>
  <c r="N15" i="12"/>
  <c r="M15" i="12"/>
  <c r="L15" i="12"/>
  <c r="D15" i="12"/>
  <c r="Q14" i="12"/>
  <c r="P14" i="12"/>
  <c r="O14" i="12"/>
  <c r="N14" i="12"/>
  <c r="M14" i="12"/>
  <c r="L14" i="12"/>
  <c r="D14" i="12"/>
  <c r="Q13" i="12"/>
  <c r="P13" i="12"/>
  <c r="O13" i="12"/>
  <c r="O31" i="12" s="1"/>
  <c r="N13" i="12"/>
  <c r="M13" i="12"/>
  <c r="L13" i="12"/>
  <c r="D13" i="12"/>
  <c r="Q12" i="12"/>
  <c r="P12" i="12"/>
  <c r="O12" i="12"/>
  <c r="N12" i="12"/>
  <c r="M12" i="12"/>
  <c r="L12" i="12"/>
  <c r="D12" i="12"/>
  <c r="Q11" i="12"/>
  <c r="P11" i="12"/>
  <c r="O11" i="12"/>
  <c r="N11" i="12"/>
  <c r="M11" i="12"/>
  <c r="L11" i="12"/>
  <c r="D11" i="12"/>
  <c r="Q10" i="12"/>
  <c r="Q31" i="12" s="1"/>
  <c r="P10" i="12"/>
  <c r="P31" i="12" s="1"/>
  <c r="O10" i="12"/>
  <c r="N10" i="12"/>
  <c r="M10" i="12"/>
  <c r="M31" i="12" s="1"/>
  <c r="L10" i="12"/>
  <c r="L31" i="12" s="1"/>
  <c r="Q9" i="12"/>
  <c r="P9" i="12"/>
  <c r="O9" i="12"/>
  <c r="N9" i="12"/>
  <c r="N31" i="12" s="1"/>
  <c r="M9" i="12"/>
  <c r="L9" i="12"/>
  <c r="K31" i="11"/>
  <c r="J31" i="11"/>
  <c r="I31" i="11"/>
  <c r="H31" i="11"/>
  <c r="D31" i="11" s="1"/>
  <c r="G31" i="11"/>
  <c r="F31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D22" i="11"/>
  <c r="Q21" i="11"/>
  <c r="P21" i="11"/>
  <c r="O21" i="11"/>
  <c r="N21" i="11"/>
  <c r="M21" i="11"/>
  <c r="L21" i="11"/>
  <c r="D21" i="11"/>
  <c r="Q20" i="11"/>
  <c r="P20" i="11"/>
  <c r="O20" i="11"/>
  <c r="N20" i="11"/>
  <c r="M20" i="11"/>
  <c r="L20" i="11"/>
  <c r="D20" i="11"/>
  <c r="Q19" i="11"/>
  <c r="P19" i="11"/>
  <c r="O19" i="11"/>
  <c r="N19" i="11"/>
  <c r="M19" i="11"/>
  <c r="L19" i="11"/>
  <c r="D19" i="11"/>
  <c r="Q18" i="11"/>
  <c r="P18" i="11"/>
  <c r="O18" i="11"/>
  <c r="N18" i="11"/>
  <c r="M18" i="11"/>
  <c r="L18" i="11"/>
  <c r="D18" i="11"/>
  <c r="Q17" i="11"/>
  <c r="P17" i="11"/>
  <c r="O17" i="11"/>
  <c r="N17" i="11"/>
  <c r="M17" i="11"/>
  <c r="L17" i="11"/>
  <c r="D17" i="11"/>
  <c r="Q16" i="11"/>
  <c r="P16" i="11"/>
  <c r="O16" i="11"/>
  <c r="N16" i="11"/>
  <c r="M16" i="11"/>
  <c r="L16" i="11"/>
  <c r="D16" i="11"/>
  <c r="Q15" i="11"/>
  <c r="P15" i="11"/>
  <c r="O15" i="11"/>
  <c r="N15" i="11"/>
  <c r="M15" i="11"/>
  <c r="L15" i="11"/>
  <c r="D15" i="11"/>
  <c r="Q14" i="11"/>
  <c r="P14" i="11"/>
  <c r="O14" i="11"/>
  <c r="N14" i="11"/>
  <c r="M14" i="11"/>
  <c r="L14" i="11"/>
  <c r="D14" i="11"/>
  <c r="Q13" i="11"/>
  <c r="P13" i="11"/>
  <c r="P31" i="11" s="1"/>
  <c r="O13" i="11"/>
  <c r="N13" i="11"/>
  <c r="M13" i="11"/>
  <c r="L13" i="11"/>
  <c r="L31" i="11" s="1"/>
  <c r="D13" i="11"/>
  <c r="Q12" i="11"/>
  <c r="P12" i="11"/>
  <c r="O12" i="11"/>
  <c r="N12" i="11"/>
  <c r="M12" i="11"/>
  <c r="L12" i="11"/>
  <c r="D12" i="11"/>
  <c r="Q11" i="11"/>
  <c r="P11" i="11"/>
  <c r="O11" i="11"/>
  <c r="N11" i="11"/>
  <c r="M11" i="11"/>
  <c r="L11" i="11"/>
  <c r="D11" i="11"/>
  <c r="Q10" i="11"/>
  <c r="Q31" i="11" s="1"/>
  <c r="P10" i="11"/>
  <c r="O10" i="11"/>
  <c r="N10" i="11"/>
  <c r="N31" i="11" s="1"/>
  <c r="M10" i="11"/>
  <c r="M31" i="11" s="1"/>
  <c r="L10" i="11"/>
  <c r="Q9" i="11"/>
  <c r="P9" i="11"/>
  <c r="O9" i="11"/>
  <c r="O31" i="11" s="1"/>
  <c r="N9" i="11"/>
  <c r="M9" i="11"/>
  <c r="L9" i="11"/>
  <c r="K31" i="10"/>
  <c r="J31" i="10"/>
  <c r="I31" i="10"/>
  <c r="D31" i="10" s="1"/>
  <c r="H31" i="10"/>
  <c r="G31" i="10"/>
  <c r="F31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D22" i="10"/>
  <c r="Q21" i="10"/>
  <c r="P21" i="10"/>
  <c r="O21" i="10"/>
  <c r="N21" i="10"/>
  <c r="M21" i="10"/>
  <c r="L21" i="10"/>
  <c r="D21" i="10"/>
  <c r="Q20" i="10"/>
  <c r="P20" i="10"/>
  <c r="O20" i="10"/>
  <c r="N20" i="10"/>
  <c r="M20" i="10"/>
  <c r="L20" i="10"/>
  <c r="D20" i="10"/>
  <c r="Q19" i="10"/>
  <c r="P19" i="10"/>
  <c r="O19" i="10"/>
  <c r="N19" i="10"/>
  <c r="M19" i="10"/>
  <c r="L19" i="10"/>
  <c r="D19" i="10"/>
  <c r="Q18" i="10"/>
  <c r="P18" i="10"/>
  <c r="O18" i="10"/>
  <c r="N18" i="10"/>
  <c r="M18" i="10"/>
  <c r="L18" i="10"/>
  <c r="D18" i="10"/>
  <c r="Q17" i="10"/>
  <c r="P17" i="10"/>
  <c r="O17" i="10"/>
  <c r="N17" i="10"/>
  <c r="M17" i="10"/>
  <c r="L17" i="10"/>
  <c r="D17" i="10"/>
  <c r="Q16" i="10"/>
  <c r="P16" i="10"/>
  <c r="O16" i="10"/>
  <c r="N16" i="10"/>
  <c r="M16" i="10"/>
  <c r="L16" i="10"/>
  <c r="D16" i="10"/>
  <c r="Q15" i="10"/>
  <c r="P15" i="10"/>
  <c r="O15" i="10"/>
  <c r="N15" i="10"/>
  <c r="M15" i="10"/>
  <c r="L15" i="10"/>
  <c r="D15" i="10"/>
  <c r="Q14" i="10"/>
  <c r="P14" i="10"/>
  <c r="O14" i="10"/>
  <c r="N14" i="10"/>
  <c r="M14" i="10"/>
  <c r="L14" i="10"/>
  <c r="D14" i="10"/>
  <c r="Q13" i="10"/>
  <c r="Q31" i="10" s="1"/>
  <c r="P13" i="10"/>
  <c r="O13" i="10"/>
  <c r="N13" i="10"/>
  <c r="M13" i="10"/>
  <c r="M31" i="10" s="1"/>
  <c r="L13" i="10"/>
  <c r="D13" i="10"/>
  <c r="Q12" i="10"/>
  <c r="P12" i="10"/>
  <c r="O12" i="10"/>
  <c r="N12" i="10"/>
  <c r="M12" i="10"/>
  <c r="L12" i="10"/>
  <c r="D12" i="10"/>
  <c r="Q11" i="10"/>
  <c r="P11" i="10"/>
  <c r="O11" i="10"/>
  <c r="N11" i="10"/>
  <c r="M11" i="10"/>
  <c r="L11" i="10"/>
  <c r="D11" i="10"/>
  <c r="Q10" i="10"/>
  <c r="P10" i="10"/>
  <c r="O10" i="10"/>
  <c r="O31" i="10" s="1"/>
  <c r="N10" i="10"/>
  <c r="N31" i="10" s="1"/>
  <c r="M10" i="10"/>
  <c r="L10" i="10"/>
  <c r="Q9" i="10"/>
  <c r="P9" i="10"/>
  <c r="P31" i="10" s="1"/>
  <c r="O9" i="10"/>
  <c r="N9" i="10"/>
  <c r="M9" i="10"/>
  <c r="L9" i="10"/>
  <c r="L31" i="10" s="1"/>
  <c r="K31" i="9"/>
  <c r="J31" i="9"/>
  <c r="I31" i="9"/>
  <c r="H31" i="9"/>
  <c r="G31" i="9"/>
  <c r="F31" i="9"/>
  <c r="D31" i="9" s="1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D22" i="9"/>
  <c r="Q21" i="9"/>
  <c r="P21" i="9"/>
  <c r="O21" i="9"/>
  <c r="N21" i="9"/>
  <c r="M21" i="9"/>
  <c r="L21" i="9"/>
  <c r="D21" i="9"/>
  <c r="Q20" i="9"/>
  <c r="P20" i="9"/>
  <c r="O20" i="9"/>
  <c r="N20" i="9"/>
  <c r="M20" i="9"/>
  <c r="L20" i="9"/>
  <c r="D20" i="9"/>
  <c r="Q19" i="9"/>
  <c r="P19" i="9"/>
  <c r="O19" i="9"/>
  <c r="N19" i="9"/>
  <c r="M19" i="9"/>
  <c r="L19" i="9"/>
  <c r="D19" i="9"/>
  <c r="Q18" i="9"/>
  <c r="P18" i="9"/>
  <c r="O18" i="9"/>
  <c r="N18" i="9"/>
  <c r="M18" i="9"/>
  <c r="L18" i="9"/>
  <c r="D18" i="9"/>
  <c r="Q17" i="9"/>
  <c r="P17" i="9"/>
  <c r="O17" i="9"/>
  <c r="N17" i="9"/>
  <c r="M17" i="9"/>
  <c r="L17" i="9"/>
  <c r="D17" i="9"/>
  <c r="Q16" i="9"/>
  <c r="P16" i="9"/>
  <c r="O16" i="9"/>
  <c r="N16" i="9"/>
  <c r="M16" i="9"/>
  <c r="L16" i="9"/>
  <c r="D16" i="9"/>
  <c r="Q15" i="9"/>
  <c r="P15" i="9"/>
  <c r="O15" i="9"/>
  <c r="N15" i="9"/>
  <c r="M15" i="9"/>
  <c r="L15" i="9"/>
  <c r="D15" i="9"/>
  <c r="Q14" i="9"/>
  <c r="P14" i="9"/>
  <c r="O14" i="9"/>
  <c r="N14" i="9"/>
  <c r="M14" i="9"/>
  <c r="L14" i="9"/>
  <c r="D14" i="9"/>
  <c r="Q13" i="9"/>
  <c r="P13" i="9"/>
  <c r="O13" i="9"/>
  <c r="N13" i="9"/>
  <c r="N31" i="9" s="1"/>
  <c r="M13" i="9"/>
  <c r="L13" i="9"/>
  <c r="D13" i="9"/>
  <c r="Q12" i="9"/>
  <c r="P12" i="9"/>
  <c r="O12" i="9"/>
  <c r="N12" i="9"/>
  <c r="M12" i="9"/>
  <c r="L12" i="9"/>
  <c r="D12" i="9"/>
  <c r="Q11" i="9"/>
  <c r="P11" i="9"/>
  <c r="O11" i="9"/>
  <c r="N11" i="9"/>
  <c r="M11" i="9"/>
  <c r="L11" i="9"/>
  <c r="D11" i="9"/>
  <c r="Q10" i="9"/>
  <c r="P10" i="9"/>
  <c r="P31" i="9" s="1"/>
  <c r="O10" i="9"/>
  <c r="O31" i="9" s="1"/>
  <c r="N10" i="9"/>
  <c r="M10" i="9"/>
  <c r="L10" i="9"/>
  <c r="L31" i="9" s="1"/>
  <c r="Q9" i="9"/>
  <c r="Q31" i="9" s="1"/>
  <c r="P9" i="9"/>
  <c r="O9" i="9"/>
  <c r="N9" i="9"/>
  <c r="M9" i="9"/>
  <c r="M31" i="9" s="1"/>
  <c r="L9" i="9"/>
  <c r="K31" i="8"/>
  <c r="J31" i="8"/>
  <c r="I31" i="8"/>
  <c r="H31" i="8"/>
  <c r="G31" i="8"/>
  <c r="D31" i="8" s="1"/>
  <c r="F31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D22" i="8"/>
  <c r="Q21" i="8"/>
  <c r="P21" i="8"/>
  <c r="O21" i="8"/>
  <c r="N21" i="8"/>
  <c r="M21" i="8"/>
  <c r="L21" i="8"/>
  <c r="D21" i="8"/>
  <c r="Q20" i="8"/>
  <c r="P20" i="8"/>
  <c r="O20" i="8"/>
  <c r="N20" i="8"/>
  <c r="M20" i="8"/>
  <c r="L20" i="8"/>
  <c r="D20" i="8"/>
  <c r="Q19" i="8"/>
  <c r="P19" i="8"/>
  <c r="O19" i="8"/>
  <c r="N19" i="8"/>
  <c r="M19" i="8"/>
  <c r="L19" i="8"/>
  <c r="D19" i="8"/>
  <c r="Q18" i="8"/>
  <c r="P18" i="8"/>
  <c r="O18" i="8"/>
  <c r="N18" i="8"/>
  <c r="M18" i="8"/>
  <c r="L18" i="8"/>
  <c r="D18" i="8"/>
  <c r="Q17" i="8"/>
  <c r="P17" i="8"/>
  <c r="O17" i="8"/>
  <c r="N17" i="8"/>
  <c r="M17" i="8"/>
  <c r="L17" i="8"/>
  <c r="D17" i="8"/>
  <c r="Q16" i="8"/>
  <c r="P16" i="8"/>
  <c r="O16" i="8"/>
  <c r="N16" i="8"/>
  <c r="M16" i="8"/>
  <c r="L16" i="8"/>
  <c r="D16" i="8"/>
  <c r="Q15" i="8"/>
  <c r="P15" i="8"/>
  <c r="O15" i="8"/>
  <c r="N15" i="8"/>
  <c r="M15" i="8"/>
  <c r="L15" i="8"/>
  <c r="D15" i="8"/>
  <c r="Q14" i="8"/>
  <c r="P14" i="8"/>
  <c r="O14" i="8"/>
  <c r="N14" i="8"/>
  <c r="M14" i="8"/>
  <c r="L14" i="8"/>
  <c r="D14" i="8"/>
  <c r="Q13" i="8"/>
  <c r="P13" i="8"/>
  <c r="O13" i="8"/>
  <c r="O31" i="8" s="1"/>
  <c r="N13" i="8"/>
  <c r="M13" i="8"/>
  <c r="L13" i="8"/>
  <c r="D13" i="8"/>
  <c r="Q12" i="8"/>
  <c r="P12" i="8"/>
  <c r="O12" i="8"/>
  <c r="N12" i="8"/>
  <c r="M12" i="8"/>
  <c r="L12" i="8"/>
  <c r="D12" i="8"/>
  <c r="Q11" i="8"/>
  <c r="P11" i="8"/>
  <c r="O11" i="8"/>
  <c r="N11" i="8"/>
  <c r="M11" i="8"/>
  <c r="L11" i="8"/>
  <c r="D11" i="8"/>
  <c r="Q10" i="8"/>
  <c r="Q31" i="8" s="1"/>
  <c r="P10" i="8"/>
  <c r="P31" i="8" s="1"/>
  <c r="O10" i="8"/>
  <c r="N10" i="8"/>
  <c r="M10" i="8"/>
  <c r="M31" i="8" s="1"/>
  <c r="L10" i="8"/>
  <c r="L31" i="8" s="1"/>
  <c r="Q9" i="8"/>
  <c r="P9" i="8"/>
  <c r="O9" i="8"/>
  <c r="N9" i="8"/>
  <c r="N31" i="8" s="1"/>
  <c r="M9" i="8"/>
  <c r="L9" i="8"/>
  <c r="K33" i="7"/>
  <c r="J33" i="7"/>
  <c r="I33" i="7"/>
  <c r="H33" i="7"/>
  <c r="D33" i="7" s="1"/>
  <c r="G33" i="7"/>
  <c r="F33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D24" i="7"/>
  <c r="Q23" i="7"/>
  <c r="P23" i="7"/>
  <c r="O23" i="7"/>
  <c r="N23" i="7"/>
  <c r="M23" i="7"/>
  <c r="L23" i="7"/>
  <c r="D23" i="7"/>
  <c r="Q22" i="7"/>
  <c r="P22" i="7"/>
  <c r="O22" i="7"/>
  <c r="N22" i="7"/>
  <c r="M22" i="7"/>
  <c r="L22" i="7"/>
  <c r="D22" i="7"/>
  <c r="Q21" i="7"/>
  <c r="P21" i="7"/>
  <c r="O21" i="7"/>
  <c r="N21" i="7"/>
  <c r="M21" i="7"/>
  <c r="L21" i="7"/>
  <c r="D21" i="7"/>
  <c r="Q20" i="7"/>
  <c r="P20" i="7"/>
  <c r="O20" i="7"/>
  <c r="N20" i="7"/>
  <c r="M20" i="7"/>
  <c r="L20" i="7"/>
  <c r="D20" i="7"/>
  <c r="Q19" i="7"/>
  <c r="P19" i="7"/>
  <c r="O19" i="7"/>
  <c r="N19" i="7"/>
  <c r="M19" i="7"/>
  <c r="L19" i="7"/>
  <c r="D19" i="7"/>
  <c r="Q18" i="7"/>
  <c r="P18" i="7"/>
  <c r="O18" i="7"/>
  <c r="N18" i="7"/>
  <c r="M18" i="7"/>
  <c r="L18" i="7"/>
  <c r="D18" i="7"/>
  <c r="Q17" i="7"/>
  <c r="P17" i="7"/>
  <c r="O17" i="7"/>
  <c r="N17" i="7"/>
  <c r="M17" i="7"/>
  <c r="L17" i="7"/>
  <c r="D17" i="7"/>
  <c r="Q16" i="7"/>
  <c r="P16" i="7"/>
  <c r="O16" i="7"/>
  <c r="N16" i="7"/>
  <c r="M16" i="7"/>
  <c r="L16" i="7"/>
  <c r="D16" i="7"/>
  <c r="Q15" i="7"/>
  <c r="P15" i="7"/>
  <c r="O15" i="7"/>
  <c r="N15" i="7"/>
  <c r="M15" i="7"/>
  <c r="L15" i="7"/>
  <c r="D15" i="7"/>
  <c r="Q14" i="7"/>
  <c r="P14" i="7"/>
  <c r="O14" i="7"/>
  <c r="N14" i="7"/>
  <c r="M14" i="7"/>
  <c r="L14" i="7"/>
  <c r="D14" i="7"/>
  <c r="Q13" i="7"/>
  <c r="P13" i="7"/>
  <c r="O13" i="7"/>
  <c r="N13" i="7"/>
  <c r="M13" i="7"/>
  <c r="L13" i="7"/>
  <c r="D13" i="7"/>
  <c r="Q12" i="7"/>
  <c r="P12" i="7"/>
  <c r="O12" i="7"/>
  <c r="N12" i="7"/>
  <c r="M12" i="7"/>
  <c r="L12" i="7"/>
  <c r="D12" i="7"/>
  <c r="Q11" i="7"/>
  <c r="P11" i="7"/>
  <c r="P33" i="7" s="1"/>
  <c r="O11" i="7"/>
  <c r="N11" i="7"/>
  <c r="M11" i="7"/>
  <c r="L11" i="7"/>
  <c r="L33" i="7" s="1"/>
  <c r="D11" i="7"/>
  <c r="Q10" i="7"/>
  <c r="P10" i="7"/>
  <c r="O10" i="7"/>
  <c r="N10" i="7"/>
  <c r="M10" i="7"/>
  <c r="L10" i="7"/>
  <c r="Q9" i="7"/>
  <c r="Q33" i="7" s="1"/>
  <c r="P9" i="7"/>
  <c r="O9" i="7"/>
  <c r="O33" i="7" s="1"/>
  <c r="N9" i="7"/>
  <c r="N33" i="7" s="1"/>
  <c r="M9" i="7"/>
  <c r="M33" i="7" s="1"/>
  <c r="L9" i="7"/>
  <c r="K31" i="6"/>
  <c r="J31" i="6"/>
  <c r="I31" i="6"/>
  <c r="H31" i="6"/>
  <c r="G31" i="6"/>
  <c r="D31" i="6" s="1"/>
  <c r="F31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D22" i="6"/>
  <c r="Q21" i="6"/>
  <c r="P21" i="6"/>
  <c r="O21" i="6"/>
  <c r="N21" i="6"/>
  <c r="M21" i="6"/>
  <c r="L21" i="6"/>
  <c r="D21" i="6"/>
  <c r="Q20" i="6"/>
  <c r="P20" i="6"/>
  <c r="O20" i="6"/>
  <c r="N20" i="6"/>
  <c r="M20" i="6"/>
  <c r="L20" i="6"/>
  <c r="D20" i="6"/>
  <c r="Q19" i="6"/>
  <c r="P19" i="6"/>
  <c r="O19" i="6"/>
  <c r="N19" i="6"/>
  <c r="M19" i="6"/>
  <c r="L19" i="6"/>
  <c r="D19" i="6"/>
  <c r="Q18" i="6"/>
  <c r="P18" i="6"/>
  <c r="O18" i="6"/>
  <c r="N18" i="6"/>
  <c r="M18" i="6"/>
  <c r="L18" i="6"/>
  <c r="D18" i="6"/>
  <c r="Q17" i="6"/>
  <c r="P17" i="6"/>
  <c r="O17" i="6"/>
  <c r="N17" i="6"/>
  <c r="M17" i="6"/>
  <c r="L17" i="6"/>
  <c r="D17" i="6"/>
  <c r="Q16" i="6"/>
  <c r="P16" i="6"/>
  <c r="O16" i="6"/>
  <c r="N16" i="6"/>
  <c r="M16" i="6"/>
  <c r="L16" i="6"/>
  <c r="D16" i="6"/>
  <c r="Q15" i="6"/>
  <c r="P15" i="6"/>
  <c r="O15" i="6"/>
  <c r="N15" i="6"/>
  <c r="M15" i="6"/>
  <c r="L15" i="6"/>
  <c r="D15" i="6"/>
  <c r="Q14" i="6"/>
  <c r="P14" i="6"/>
  <c r="O14" i="6"/>
  <c r="N14" i="6"/>
  <c r="M14" i="6"/>
  <c r="L14" i="6"/>
  <c r="D14" i="6"/>
  <c r="Q13" i="6"/>
  <c r="P13" i="6"/>
  <c r="O13" i="6"/>
  <c r="O31" i="6" s="1"/>
  <c r="N13" i="6"/>
  <c r="M13" i="6"/>
  <c r="L13" i="6"/>
  <c r="D13" i="6"/>
  <c r="Q12" i="6"/>
  <c r="P12" i="6"/>
  <c r="O12" i="6"/>
  <c r="N12" i="6"/>
  <c r="M12" i="6"/>
  <c r="L12" i="6"/>
  <c r="D12" i="6"/>
  <c r="Q11" i="6"/>
  <c r="P11" i="6"/>
  <c r="O11" i="6"/>
  <c r="N11" i="6"/>
  <c r="M11" i="6"/>
  <c r="L11" i="6"/>
  <c r="D11" i="6"/>
  <c r="Q10" i="6"/>
  <c r="Q31" i="6" s="1"/>
  <c r="P10" i="6"/>
  <c r="P31" i="6" s="1"/>
  <c r="O10" i="6"/>
  <c r="N10" i="6"/>
  <c r="M10" i="6"/>
  <c r="M31" i="6" s="1"/>
  <c r="L10" i="6"/>
  <c r="L31" i="6" s="1"/>
  <c r="Q9" i="6"/>
  <c r="P9" i="6"/>
  <c r="O9" i="6"/>
  <c r="N9" i="6"/>
  <c r="N31" i="6" s="1"/>
  <c r="M9" i="6"/>
  <c r="L9" i="6"/>
  <c r="K28" i="5"/>
  <c r="J28" i="5"/>
  <c r="I28" i="5"/>
  <c r="H28" i="5"/>
  <c r="D28" i="5" s="1"/>
  <c r="G28" i="5"/>
  <c r="F28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D19" i="5"/>
  <c r="Q18" i="5"/>
  <c r="P18" i="5"/>
  <c r="O18" i="5"/>
  <c r="N18" i="5"/>
  <c r="M18" i="5"/>
  <c r="L18" i="5"/>
  <c r="D18" i="5"/>
  <c r="Q17" i="5"/>
  <c r="P17" i="5"/>
  <c r="O17" i="5"/>
  <c r="N17" i="5"/>
  <c r="M17" i="5"/>
  <c r="L17" i="5"/>
  <c r="D17" i="5"/>
  <c r="Q16" i="5"/>
  <c r="P16" i="5"/>
  <c r="O16" i="5"/>
  <c r="N16" i="5"/>
  <c r="M16" i="5"/>
  <c r="L16" i="5"/>
  <c r="D16" i="5"/>
  <c r="Q15" i="5"/>
  <c r="P15" i="5"/>
  <c r="O15" i="5"/>
  <c r="N15" i="5"/>
  <c r="M15" i="5"/>
  <c r="L15" i="5"/>
  <c r="D15" i="5"/>
  <c r="Q14" i="5"/>
  <c r="P14" i="5"/>
  <c r="P28" i="5" s="1"/>
  <c r="O14" i="5"/>
  <c r="N14" i="5"/>
  <c r="M14" i="5"/>
  <c r="L14" i="5"/>
  <c r="L28" i="5" s="1"/>
  <c r="D14" i="5"/>
  <c r="Q13" i="5"/>
  <c r="P13" i="5"/>
  <c r="O13" i="5"/>
  <c r="N13" i="5"/>
  <c r="M13" i="5"/>
  <c r="L13" i="5"/>
  <c r="D13" i="5"/>
  <c r="Q12" i="5"/>
  <c r="P12" i="5"/>
  <c r="O12" i="5"/>
  <c r="N12" i="5"/>
  <c r="M12" i="5"/>
  <c r="L12" i="5"/>
  <c r="D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Q28" i="5" s="1"/>
  <c r="P9" i="5"/>
  <c r="O9" i="5"/>
  <c r="O28" i="5" s="1"/>
  <c r="N9" i="5"/>
  <c r="N28" i="5" s="1"/>
  <c r="M9" i="5"/>
  <c r="M28" i="5" s="1"/>
  <c r="L9" i="5"/>
  <c r="D9" i="5"/>
  <c r="K28" i="4"/>
  <c r="J28" i="4"/>
  <c r="I28" i="4"/>
  <c r="H28" i="4"/>
  <c r="D28" i="4" s="1"/>
  <c r="G28" i="4"/>
  <c r="F28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D19" i="4"/>
  <c r="Q18" i="4"/>
  <c r="P18" i="4"/>
  <c r="O18" i="4"/>
  <c r="N18" i="4"/>
  <c r="M18" i="4"/>
  <c r="L18" i="4"/>
  <c r="D18" i="4"/>
  <c r="Q17" i="4"/>
  <c r="P17" i="4"/>
  <c r="O17" i="4"/>
  <c r="N17" i="4"/>
  <c r="M17" i="4"/>
  <c r="L17" i="4"/>
  <c r="D17" i="4"/>
  <c r="Q16" i="4"/>
  <c r="P16" i="4"/>
  <c r="O16" i="4"/>
  <c r="N16" i="4"/>
  <c r="M16" i="4"/>
  <c r="L16" i="4"/>
  <c r="D16" i="4"/>
  <c r="Q15" i="4"/>
  <c r="P15" i="4"/>
  <c r="O15" i="4"/>
  <c r="N15" i="4"/>
  <c r="M15" i="4"/>
  <c r="L15" i="4"/>
  <c r="D15" i="4"/>
  <c r="Q14" i="4"/>
  <c r="P14" i="4"/>
  <c r="O14" i="4"/>
  <c r="N14" i="4"/>
  <c r="M14" i="4"/>
  <c r="L14" i="4"/>
  <c r="D14" i="4"/>
  <c r="Q13" i="4"/>
  <c r="P13" i="4"/>
  <c r="O13" i="4"/>
  <c r="N13" i="4"/>
  <c r="M13" i="4"/>
  <c r="L13" i="4"/>
  <c r="D13" i="4"/>
  <c r="Q12" i="4"/>
  <c r="P12" i="4"/>
  <c r="O12" i="4"/>
  <c r="N12" i="4"/>
  <c r="M12" i="4"/>
  <c r="L12" i="4"/>
  <c r="Q11" i="4"/>
  <c r="P11" i="4"/>
  <c r="P28" i="4" s="1"/>
  <c r="O11" i="4"/>
  <c r="N11" i="4"/>
  <c r="M11" i="4"/>
  <c r="L11" i="4"/>
  <c r="L28" i="4" s="1"/>
  <c r="Q10" i="4"/>
  <c r="P10" i="4"/>
  <c r="O10" i="4"/>
  <c r="N10" i="4"/>
  <c r="M10" i="4"/>
  <c r="L10" i="4"/>
  <c r="D10" i="4"/>
  <c r="Q9" i="4"/>
  <c r="Q28" i="4" s="1"/>
  <c r="P9" i="4"/>
  <c r="O9" i="4"/>
  <c r="O28" i="4" s="1"/>
  <c r="N9" i="4"/>
  <c r="N28" i="4" s="1"/>
  <c r="M9" i="4"/>
  <c r="M28" i="4" s="1"/>
  <c r="L9" i="4"/>
  <c r="D9" i="4"/>
  <c r="K28" i="3"/>
  <c r="J28" i="3"/>
  <c r="I28" i="3"/>
  <c r="H28" i="3"/>
  <c r="D28" i="3" s="1"/>
  <c r="G28" i="3"/>
  <c r="F28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D22" i="3"/>
  <c r="Q21" i="3"/>
  <c r="P21" i="3"/>
  <c r="O21" i="3"/>
  <c r="N21" i="3"/>
  <c r="M21" i="3"/>
  <c r="L21" i="3"/>
  <c r="D21" i="3"/>
  <c r="Q20" i="3"/>
  <c r="P20" i="3"/>
  <c r="O20" i="3"/>
  <c r="N20" i="3"/>
  <c r="M20" i="3"/>
  <c r="L20" i="3"/>
  <c r="D20" i="3"/>
  <c r="Q19" i="3"/>
  <c r="P19" i="3"/>
  <c r="O19" i="3"/>
  <c r="N19" i="3"/>
  <c r="M19" i="3"/>
  <c r="L19" i="3"/>
  <c r="D19" i="3"/>
  <c r="Q18" i="3"/>
  <c r="P18" i="3"/>
  <c r="O18" i="3"/>
  <c r="N18" i="3"/>
  <c r="M18" i="3"/>
  <c r="L18" i="3"/>
  <c r="D18" i="3"/>
  <c r="Q17" i="3"/>
  <c r="P17" i="3"/>
  <c r="O17" i="3"/>
  <c r="N17" i="3"/>
  <c r="M17" i="3"/>
  <c r="L17" i="3"/>
  <c r="D17" i="3"/>
  <c r="Q16" i="3"/>
  <c r="P16" i="3"/>
  <c r="O16" i="3"/>
  <c r="N16" i="3"/>
  <c r="M16" i="3"/>
  <c r="L16" i="3"/>
  <c r="D16" i="3"/>
  <c r="Q15" i="3"/>
  <c r="P15" i="3"/>
  <c r="O15" i="3"/>
  <c r="N15" i="3"/>
  <c r="M15" i="3"/>
  <c r="L15" i="3"/>
  <c r="D15" i="3"/>
  <c r="Q14" i="3"/>
  <c r="P14" i="3"/>
  <c r="O14" i="3"/>
  <c r="N14" i="3"/>
  <c r="M14" i="3"/>
  <c r="L14" i="3"/>
  <c r="D14" i="3"/>
  <c r="Q13" i="3"/>
  <c r="P13" i="3"/>
  <c r="O13" i="3"/>
  <c r="N13" i="3"/>
  <c r="M13" i="3"/>
  <c r="L13" i="3"/>
  <c r="D13" i="3"/>
  <c r="Q12" i="3"/>
  <c r="P12" i="3"/>
  <c r="O12" i="3"/>
  <c r="N12" i="3"/>
  <c r="M12" i="3"/>
  <c r="L12" i="3"/>
  <c r="D12" i="3"/>
  <c r="Q11" i="3"/>
  <c r="Q28" i="3" s="1"/>
  <c r="P11" i="3"/>
  <c r="P28" i="3" s="1"/>
  <c r="O11" i="3"/>
  <c r="N11" i="3"/>
  <c r="M11" i="3"/>
  <c r="M28" i="3" s="1"/>
  <c r="L11" i="3"/>
  <c r="L28" i="3" s="1"/>
  <c r="D11" i="3"/>
  <c r="Q10" i="3"/>
  <c r="P10" i="3"/>
  <c r="O10" i="3"/>
  <c r="N10" i="3"/>
  <c r="M10" i="3"/>
  <c r="L10" i="3"/>
  <c r="D10" i="3"/>
  <c r="Q9" i="3"/>
  <c r="P9" i="3"/>
  <c r="O9" i="3"/>
  <c r="O28" i="3" s="1"/>
  <c r="N9" i="3"/>
  <c r="N28" i="3" s="1"/>
  <c r="M9" i="3"/>
  <c r="L9" i="3"/>
  <c r="D9" i="3"/>
  <c r="K31" i="2"/>
  <c r="J31" i="2"/>
  <c r="I31" i="2"/>
  <c r="D31" i="2" s="1"/>
  <c r="H31" i="2"/>
  <c r="G31" i="2"/>
  <c r="F31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D22" i="2"/>
  <c r="Q21" i="2"/>
  <c r="P21" i="2"/>
  <c r="O21" i="2"/>
  <c r="N21" i="2"/>
  <c r="M21" i="2"/>
  <c r="L21" i="2"/>
  <c r="D21" i="2"/>
  <c r="Q20" i="2"/>
  <c r="P20" i="2"/>
  <c r="O20" i="2"/>
  <c r="N20" i="2"/>
  <c r="M20" i="2"/>
  <c r="L20" i="2"/>
  <c r="D20" i="2"/>
  <c r="Q19" i="2"/>
  <c r="P19" i="2"/>
  <c r="O19" i="2"/>
  <c r="N19" i="2"/>
  <c r="M19" i="2"/>
  <c r="L19" i="2"/>
  <c r="D19" i="2"/>
  <c r="Q18" i="2"/>
  <c r="P18" i="2"/>
  <c r="O18" i="2"/>
  <c r="N18" i="2"/>
  <c r="M18" i="2"/>
  <c r="L18" i="2"/>
  <c r="D18" i="2"/>
  <c r="Q17" i="2"/>
  <c r="P17" i="2"/>
  <c r="O17" i="2"/>
  <c r="N17" i="2"/>
  <c r="M17" i="2"/>
  <c r="L17" i="2"/>
  <c r="D17" i="2"/>
  <c r="Q16" i="2"/>
  <c r="P16" i="2"/>
  <c r="O16" i="2"/>
  <c r="N16" i="2"/>
  <c r="M16" i="2"/>
  <c r="L16" i="2"/>
  <c r="D16" i="2"/>
  <c r="Q15" i="2"/>
  <c r="P15" i="2"/>
  <c r="O15" i="2"/>
  <c r="N15" i="2"/>
  <c r="M15" i="2"/>
  <c r="L15" i="2"/>
  <c r="D15" i="2"/>
  <c r="Q14" i="2"/>
  <c r="P14" i="2"/>
  <c r="O14" i="2"/>
  <c r="N14" i="2"/>
  <c r="M14" i="2"/>
  <c r="L14" i="2"/>
  <c r="D14" i="2"/>
  <c r="Q13" i="2"/>
  <c r="P13" i="2"/>
  <c r="O13" i="2"/>
  <c r="N13" i="2"/>
  <c r="M13" i="2"/>
  <c r="L13" i="2"/>
  <c r="D13" i="2"/>
  <c r="Q12" i="2"/>
  <c r="P12" i="2"/>
  <c r="O12" i="2"/>
  <c r="N12" i="2"/>
  <c r="M12" i="2"/>
  <c r="L12" i="2"/>
  <c r="D12" i="2"/>
  <c r="Q11" i="2"/>
  <c r="P11" i="2"/>
  <c r="O11" i="2"/>
  <c r="N11" i="2"/>
  <c r="M11" i="2"/>
  <c r="L11" i="2"/>
  <c r="D11" i="2"/>
  <c r="Q10" i="2"/>
  <c r="P10" i="2"/>
  <c r="O10" i="2"/>
  <c r="N10" i="2"/>
  <c r="M10" i="2"/>
  <c r="L10" i="2"/>
  <c r="D10" i="2"/>
  <c r="Q9" i="2"/>
  <c r="Q31" i="2" s="1"/>
  <c r="P9" i="2"/>
  <c r="P31" i="2" s="1"/>
  <c r="O9" i="2"/>
  <c r="O31" i="2" s="1"/>
  <c r="N9" i="2"/>
  <c r="N31" i="2" s="1"/>
  <c r="M9" i="2"/>
  <c r="M31" i="2" s="1"/>
  <c r="L9" i="2"/>
  <c r="L31" i="2" s="1"/>
  <c r="D9" i="2"/>
  <c r="K27" i="1"/>
  <c r="J27" i="1"/>
  <c r="I27" i="1"/>
  <c r="H27" i="1"/>
  <c r="D27" i="1" s="1"/>
  <c r="G27" i="1"/>
  <c r="F27" i="1"/>
  <c r="Q24" i="1"/>
  <c r="P24" i="1"/>
  <c r="O24" i="1"/>
  <c r="N24" i="1"/>
  <c r="M24" i="1"/>
  <c r="L24" i="1"/>
  <c r="Q23" i="1"/>
  <c r="P23" i="1"/>
  <c r="O23" i="1"/>
  <c r="N23" i="1"/>
  <c r="M23" i="1"/>
  <c r="L23" i="1"/>
  <c r="D23" i="1"/>
  <c r="Q22" i="1"/>
  <c r="P22" i="1"/>
  <c r="O22" i="1"/>
  <c r="N22" i="1"/>
  <c r="M22" i="1"/>
  <c r="L22" i="1"/>
  <c r="D22" i="1"/>
  <c r="Q21" i="1"/>
  <c r="P21" i="1"/>
  <c r="O21" i="1"/>
  <c r="N21" i="1"/>
  <c r="M21" i="1"/>
  <c r="L21" i="1"/>
  <c r="D21" i="1"/>
  <c r="Q20" i="1"/>
  <c r="P20" i="1"/>
  <c r="O20" i="1"/>
  <c r="N20" i="1"/>
  <c r="M20" i="1"/>
  <c r="L20" i="1"/>
  <c r="D20" i="1"/>
  <c r="Q19" i="1"/>
  <c r="P19" i="1"/>
  <c r="O19" i="1"/>
  <c r="N19" i="1"/>
  <c r="M19" i="1"/>
  <c r="L19" i="1"/>
  <c r="D19" i="1"/>
  <c r="Q18" i="1"/>
  <c r="P18" i="1"/>
  <c r="O18" i="1"/>
  <c r="N18" i="1"/>
  <c r="M18" i="1"/>
  <c r="L18" i="1"/>
  <c r="D18" i="1"/>
  <c r="Q17" i="1"/>
  <c r="P17" i="1"/>
  <c r="O17" i="1"/>
  <c r="N17" i="1"/>
  <c r="M17" i="1"/>
  <c r="L17" i="1"/>
  <c r="D17" i="1"/>
  <c r="Q16" i="1"/>
  <c r="P16" i="1"/>
  <c r="O16" i="1"/>
  <c r="N16" i="1"/>
  <c r="M16" i="1"/>
  <c r="L16" i="1"/>
  <c r="D16" i="1"/>
  <c r="Q15" i="1"/>
  <c r="P15" i="1"/>
  <c r="O15" i="1"/>
  <c r="N15" i="1"/>
  <c r="M15" i="1"/>
  <c r="L15" i="1"/>
  <c r="D15" i="1"/>
  <c r="Q14" i="1"/>
  <c r="P14" i="1"/>
  <c r="O14" i="1"/>
  <c r="N14" i="1"/>
  <c r="M14" i="1"/>
  <c r="L14" i="1"/>
  <c r="D14" i="1"/>
  <c r="Q13" i="1"/>
  <c r="P13" i="1"/>
  <c r="O13" i="1"/>
  <c r="N13" i="1"/>
  <c r="M13" i="1"/>
  <c r="L13" i="1"/>
  <c r="D13" i="1"/>
  <c r="Q12" i="1"/>
  <c r="P12" i="1"/>
  <c r="P27" i="1" s="1"/>
  <c r="O12" i="1"/>
  <c r="N12" i="1"/>
  <c r="M12" i="1"/>
  <c r="L12" i="1"/>
  <c r="L27" i="1" s="1"/>
  <c r="D12" i="1"/>
  <c r="Q11" i="1"/>
  <c r="P11" i="1"/>
  <c r="O11" i="1"/>
  <c r="N11" i="1"/>
  <c r="M11" i="1"/>
  <c r="L11" i="1"/>
  <c r="D11" i="1"/>
  <c r="Q10" i="1"/>
  <c r="P10" i="1"/>
  <c r="O10" i="1"/>
  <c r="N10" i="1"/>
  <c r="M10" i="1"/>
  <c r="L10" i="1"/>
  <c r="D10" i="1"/>
  <c r="Q9" i="1"/>
  <c r="Q27" i="1" s="1"/>
  <c r="P9" i="1"/>
  <c r="O9" i="1"/>
  <c r="O27" i="1" s="1"/>
  <c r="N9" i="1"/>
  <c r="N27" i="1" s="1"/>
  <c r="M9" i="1"/>
  <c r="M27" i="1" s="1"/>
  <c r="L9" i="1"/>
  <c r="D9" i="1"/>
</calcChain>
</file>

<file path=xl/sharedStrings.xml><?xml version="1.0" encoding="utf-8"?>
<sst xmlns="http://schemas.openxmlformats.org/spreadsheetml/2006/main" count="455" uniqueCount="106">
  <si>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</si>
  <si>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</si>
  <si>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</si>
  <si>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</si>
  <si>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</si>
  <si>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Jennifer</t>
  </si>
  <si>
    <t>Noe</t>
  </si>
  <si>
    <t>Jonathan</t>
  </si>
  <si>
    <t>Joset</t>
  </si>
  <si>
    <t>Luis</t>
  </si>
  <si>
    <t>America</t>
  </si>
  <si>
    <t>J</t>
  </si>
  <si>
    <t>N</t>
  </si>
  <si>
    <t>JA</t>
  </si>
  <si>
    <t>JP</t>
  </si>
  <si>
    <t>L</t>
  </si>
  <si>
    <t>A</t>
  </si>
  <si>
    <t>Estudio de documentacion (Lineamiento para la operacion y cumplimiento del trazo de rutas)</t>
  </si>
  <si>
    <t>Preparacion para la reunion de equipo</t>
  </si>
  <si>
    <t>Reunion de equipo</t>
  </si>
  <si>
    <t xml:space="preserve">Diseno de mockup </t>
  </si>
  <si>
    <t>Instalacion de Softwares Necesarios para el desarrollo</t>
  </si>
  <si>
    <t>Retroalimentacion del Proyecto</t>
  </si>
  <si>
    <t>Tiempo de Rol de Lider de proyecto</t>
  </si>
  <si>
    <t>Hablar sobre cambios de diseno</t>
  </si>
  <si>
    <t xml:space="preserve">Preparacion para la reunion con el cliente </t>
  </si>
  <si>
    <t xml:space="preserve">Reunion de equipo </t>
  </si>
  <si>
    <t>Reunion con el cliente Para mostrarle protoipo explorativo (mockup)</t>
  </si>
  <si>
    <t>Investigacion sobre google maps</t>
  </si>
  <si>
    <t>Investigacion sobre uso de Android Studio</t>
  </si>
  <si>
    <t>Investigacion de Java</t>
  </si>
  <si>
    <t>Investigacion de api que trabajen offline</t>
  </si>
  <si>
    <t>Creacion de documento Historias de usuario</t>
  </si>
  <si>
    <t>Revidion de historias de usuario</t>
  </si>
  <si>
    <t xml:space="preserve">Overhead </t>
  </si>
  <si>
    <t>Tiempo de Rol de Gerente de Planeacion</t>
  </si>
  <si>
    <t>Tiempo de Rol de Gerente de Soporte</t>
  </si>
  <si>
    <t>Tiempo de Rol de Gerente de Desarrollo</t>
  </si>
  <si>
    <t>Tiempo de Rol de Gerente de Calidad y Procesos</t>
  </si>
  <si>
    <t>TIEMPO TOTAL</t>
  </si>
  <si>
    <t>Centro de Desarrollo de Software e Investigación</t>
  </si>
  <si>
    <t>Capacitacion sobre uso de Android Studio</t>
  </si>
  <si>
    <t>Capacitacion de Java</t>
  </si>
  <si>
    <t xml:space="preserve">Correcion  de Mockup con retroalimentacion del cliente </t>
  </si>
  <si>
    <t>Overhead</t>
  </si>
  <si>
    <t>Creacion de SAS</t>
  </si>
  <si>
    <t>Revision de SAS</t>
  </si>
  <si>
    <t>Correcion de SAS</t>
  </si>
  <si>
    <t>Preparacion para reunion de equipo</t>
  </si>
  <si>
    <t>Realizar plan de proyecto</t>
  </si>
  <si>
    <t>Revisar plan de proyecto</t>
  </si>
  <si>
    <t>corregir plan de proyecto</t>
  </si>
  <si>
    <t>Investigacion de libreria Open Street Map</t>
  </si>
  <si>
    <t>Revicion de SRS</t>
  </si>
  <si>
    <t>Correccion de SRS</t>
  </si>
  <si>
    <t>Creacion de documento SRS</t>
  </si>
  <si>
    <t>Reunion con el cliente para validacion de Plan de proyecto</t>
  </si>
  <si>
    <t>Instalacion de base de datos del cliente en un servidor local</t>
  </si>
  <si>
    <t xml:space="preserve"> </t>
  </si>
  <si>
    <t>Capasitacion con la base de datos del cliente</t>
  </si>
  <si>
    <t>Creación del proyecto RutasOffline en android Studio</t>
  </si>
  <si>
    <t>Integracion del proyecto de Brenda</t>
  </si>
  <si>
    <t>Pruebas de integracion con el proyecti de brenda</t>
  </si>
  <si>
    <t>Implementacion del diseño en el proyecto</t>
  </si>
  <si>
    <t>Coneccion a la base de datos de prueba</t>
  </si>
  <si>
    <t xml:space="preserve">Pruebas de la coneccion de BD </t>
  </si>
  <si>
    <t>Busqueda de Librerias</t>
  </si>
  <si>
    <t>Agregar librerias seleccionadas(UTILS Y VOLLEY)</t>
  </si>
  <si>
    <t>Obtener APIS KEY'S de google</t>
  </si>
  <si>
    <t>Integrar APIs and Keys al proyecto</t>
  </si>
  <si>
    <t>Pruebas de integracion de Apis</t>
  </si>
  <si>
    <t>Agregar permisos (Internet, Ubicación, etc)</t>
  </si>
  <si>
    <t xml:space="preserve">Agregar Mapa al Fragment </t>
  </si>
  <si>
    <t>Pruebas de integracion de Mapa</t>
  </si>
  <si>
    <t>Configurar Zoom de inicio de mapa</t>
  </si>
  <si>
    <t>Configurar Radio de inicio de mapa</t>
  </si>
  <si>
    <t>Pruebas de las configuraciones del mapa</t>
  </si>
  <si>
    <t>Mandar llamar valor de latitud y longitud de la tabla cliente de la base de datos de prueba</t>
  </si>
  <si>
    <t>Pruebas de Integracion de valores de la BD</t>
  </si>
  <si>
    <t>Codificación de trazado de ruta</t>
  </si>
  <si>
    <t>Pruebas de trazado de rutas</t>
  </si>
  <si>
    <t>Pruebas de la aplicación</t>
  </si>
  <si>
    <t>Revision de Historia de Usuario Rutas</t>
  </si>
  <si>
    <t>Modificacion de historia de usuario rutas</t>
  </si>
  <si>
    <t>Preparacion para la reunion con el cliente</t>
  </si>
  <si>
    <t>Reunion con el cliente para primera entrega de proyecto</t>
  </si>
  <si>
    <t>Integrar aplicacion a sistema de cliente</t>
  </si>
  <si>
    <t>Recoleccion de datos del sistema del cliente</t>
  </si>
  <si>
    <t>Correccion y/o mejora del sistema del cliente</t>
  </si>
  <si>
    <t xml:space="preserve">Revision de documentos </t>
  </si>
  <si>
    <t>Realizar Pruebas de la aplicacion Con la finaliad de encontrar errores</t>
  </si>
  <si>
    <t>Preparacion para reunion con el cliente para entrega final de proyecto</t>
  </si>
  <si>
    <t>Reunion con el ciente para Dar fin a proyecto</t>
  </si>
  <si>
    <t>Capacitación para el uso del sistema</t>
  </si>
  <si>
    <t>Validación por el cliente</t>
  </si>
  <si>
    <t xml:space="preserve">Crear Manual de usuario </t>
  </si>
  <si>
    <t>Revisar Manual de Usuario</t>
  </si>
  <si>
    <t>Correguir Manual de Usuario</t>
  </si>
  <si>
    <t>Crear Manual de Mantenimiento</t>
  </si>
  <si>
    <t>Revisar Manual de Mantenimiento</t>
  </si>
  <si>
    <t>Correguir Manual de Mantenimiento</t>
  </si>
  <si>
    <t>Crear Manual de Operaciones</t>
  </si>
  <si>
    <t>Revisar manual de operaciones</t>
  </si>
  <si>
    <t>Correguir manual de operaciones</t>
  </si>
  <si>
    <t>Creacion de docuemento plan de pruebas</t>
  </si>
  <si>
    <t>Lectura y llenado de documentos CasosProcedimientosPrueba y BitacoraDefectos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</si>
</sst>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1">
    <font>
      <sz val="11"/>
      <color rgb="FF000000"/>
      <name val="Calibri"/>
    </font>
    <font>
      <sz val="11"/>
      <color theme="1"/>
      <name val="Calibri"/>
    </font>
    <font>
      <b/>
      <sz val="16"/>
      <color rgb="FF000000"/>
      <name val="Calibri"/>
    </font>
    <font>
      <b/>
      <i/>
      <sz val="14"/>
      <color rgb="FF000000"/>
      <name val="Calibri"/>
    </font>
    <font>
      <b/>
      <sz val="12"/>
      <color rgb="FFFFFFFF"/>
      <name val="Calibri"/>
    </font>
    <font>
      <sz val="12"/>
      <color rgb="FFC00000"/>
      <name val="Calibri"/>
    </font>
    <font>
      <b/>
      <sz val="11"/>
      <color rgb="FF000000"/>
      <name val="Calibri"/>
    </font>
    <font>
      <u/>
      <sz val="18"/>
      <color rgb="FFFFFFFF"/>
      <name val="Arial"/>
    </font>
    <font>
      <sz val="11"/>
      <name val="Calibri"/>
    </font>
    <font>
      <b/>
      <u/>
      <sz val="11"/>
      <color rgb="FF000000"/>
      <name val="Calibri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0" fontId="0" fillId="0" borderId="5" xfId="0" applyFont="1" applyBorder="1" applyAlignment="1"/>
    <xf numFmtId="0" fontId="6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0" fontId="0" fillId="5" borderId="6" xfId="0" applyFont="1" applyFill="1" applyBorder="1"/>
    <xf numFmtId="0" fontId="0" fillId="0" borderId="5" xfId="0" applyFont="1" applyBorder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0" fillId="3" borderId="15" xfId="0" applyFont="1" applyFill="1" applyBorder="1" applyAlignment="1">
      <alignment horizontal="left" vertical="center"/>
    </xf>
    <xf numFmtId="0" fontId="1" fillId="0" borderId="1" xfId="0" applyFont="1" applyBorder="1" applyAlignment="1"/>
    <xf numFmtId="165" fontId="6" fillId="4" borderId="6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6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0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2500" cy="88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6"/>
  <sheetViews>
    <sheetView workbookViewId="0"/>
  </sheetViews>
  <sheetFormatPr baseColWidth="10" defaultColWidth="14.42578125" defaultRowHeight="15" customHeight="1"/>
  <cols>
    <col min="1" max="1" width="9.140625" customWidth="1"/>
    <col min="2" max="2" width="14.28515625" customWidth="1"/>
    <col min="3" max="3" width="48.7109375" customWidth="1"/>
    <col min="4" max="4" width="24.5703125" customWidth="1"/>
    <col min="5" max="11" width="9.140625" customWidth="1"/>
    <col min="12" max="12" width="11.7109375" customWidth="1"/>
    <col min="13" max="13" width="11" customWidth="1"/>
    <col min="14" max="14" width="11.28515625" customWidth="1"/>
    <col min="15" max="15" width="11.42578125" customWidth="1"/>
    <col min="16" max="16" width="11.5703125" customWidth="1"/>
    <col min="17" max="17" width="11.42578125" customWidth="1"/>
  </cols>
  <sheetData>
    <row r="2" spans="2:17" ht="70.5" customHeight="1">
      <c r="B2" s="1"/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23</v>
      </c>
      <c r="D9" s="9">
        <f t="shared" ref="D9:D23" si="0">SUM(F9:K9)</f>
        <v>60</v>
      </c>
      <c r="E9" s="8"/>
      <c r="F9" s="10">
        <v>0</v>
      </c>
      <c r="G9" s="10">
        <v>0</v>
      </c>
      <c r="H9" s="10">
        <v>0</v>
      </c>
      <c r="I9" s="10">
        <v>60</v>
      </c>
      <c r="J9" s="11">
        <v>0</v>
      </c>
      <c r="K9" s="12">
        <v>0</v>
      </c>
      <c r="L9" s="1">
        <f t="shared" ref="L9:Q9" si="1">(F9/60)</f>
        <v>0</v>
      </c>
      <c r="M9" s="1">
        <f t="shared" si="1"/>
        <v>0</v>
      </c>
      <c r="N9" s="1">
        <f t="shared" si="1"/>
        <v>0</v>
      </c>
      <c r="O9" s="1">
        <f t="shared" si="1"/>
        <v>1</v>
      </c>
      <c r="P9" s="1">
        <f t="shared" si="1"/>
        <v>0</v>
      </c>
      <c r="Q9" s="1">
        <f t="shared" si="1"/>
        <v>0</v>
      </c>
    </row>
    <row r="10" spans="2:17">
      <c r="B10" s="8"/>
      <c r="C10" s="22" t="s">
        <v>35</v>
      </c>
      <c r="D10" s="9">
        <f t="shared" si="0"/>
        <v>90</v>
      </c>
      <c r="E10" s="8"/>
      <c r="F10" s="10">
        <v>90</v>
      </c>
      <c r="G10" s="10">
        <v>0</v>
      </c>
      <c r="H10" s="10">
        <v>0</v>
      </c>
      <c r="I10" s="10">
        <v>0</v>
      </c>
      <c r="J10" s="11">
        <v>0</v>
      </c>
      <c r="K10" s="12">
        <v>0</v>
      </c>
      <c r="L10" s="1">
        <f t="shared" ref="L10:Q10" si="2">(F10/60)</f>
        <v>1.5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</row>
    <row r="11" spans="2:17">
      <c r="B11" s="8"/>
      <c r="C11" s="22" t="s">
        <v>36</v>
      </c>
      <c r="D11" s="9">
        <f t="shared" si="0"/>
        <v>90</v>
      </c>
      <c r="E11" s="8"/>
      <c r="F11" s="10">
        <v>0</v>
      </c>
      <c r="G11" s="10">
        <v>0</v>
      </c>
      <c r="H11" s="10">
        <v>90</v>
      </c>
      <c r="I11" s="10">
        <v>0</v>
      </c>
      <c r="J11" s="11">
        <v>0</v>
      </c>
      <c r="K11" s="12">
        <v>0</v>
      </c>
      <c r="L11" s="1">
        <f t="shared" ref="L11:Q11" si="3">(F11/60)</f>
        <v>0</v>
      </c>
      <c r="M11" s="1">
        <f t="shared" si="3"/>
        <v>0</v>
      </c>
      <c r="N11" s="1">
        <f t="shared" si="3"/>
        <v>1.5</v>
      </c>
      <c r="O11" s="1">
        <f t="shared" si="3"/>
        <v>0</v>
      </c>
      <c r="P11" s="1">
        <f t="shared" si="3"/>
        <v>0</v>
      </c>
      <c r="Q11" s="1">
        <f t="shared" si="3"/>
        <v>0</v>
      </c>
    </row>
    <row r="12" spans="2:17">
      <c r="B12" s="8"/>
      <c r="C12" s="22" t="s">
        <v>37</v>
      </c>
      <c r="D12" s="9">
        <f t="shared" si="0"/>
        <v>60</v>
      </c>
      <c r="E12" s="8"/>
      <c r="F12" s="10">
        <v>0</v>
      </c>
      <c r="G12" s="10">
        <v>60</v>
      </c>
      <c r="H12" s="10">
        <v>0</v>
      </c>
      <c r="I12" s="10">
        <v>0</v>
      </c>
      <c r="J12" s="11">
        <v>0</v>
      </c>
      <c r="K12" s="12">
        <v>0</v>
      </c>
      <c r="L12" s="1">
        <f t="shared" ref="L12:Q12" si="4">(F12/60)</f>
        <v>0</v>
      </c>
      <c r="M12" s="1">
        <f t="shared" si="4"/>
        <v>1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</row>
    <row r="13" spans="2:17">
      <c r="B13" s="8"/>
      <c r="C13" s="22" t="s">
        <v>38</v>
      </c>
      <c r="D13" s="9">
        <f t="shared" si="0"/>
        <v>120</v>
      </c>
      <c r="E13" s="8"/>
      <c r="F13" s="10">
        <v>0</v>
      </c>
      <c r="G13" s="10">
        <v>0</v>
      </c>
      <c r="H13" s="10">
        <v>0</v>
      </c>
      <c r="I13" s="10">
        <v>0</v>
      </c>
      <c r="J13" s="11">
        <v>60</v>
      </c>
      <c r="K13" s="12">
        <v>60</v>
      </c>
      <c r="L13" s="1">
        <f t="shared" ref="L13:Q13" si="5">(F13/60)</f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1</v>
      </c>
      <c r="Q13" s="1">
        <f t="shared" si="5"/>
        <v>1</v>
      </c>
    </row>
    <row r="14" spans="2:17">
      <c r="B14" s="8"/>
      <c r="C14" s="17" t="s">
        <v>48</v>
      </c>
      <c r="D14" s="9">
        <f t="shared" si="0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12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6" t="s">
        <v>19</v>
      </c>
      <c r="D15" s="9">
        <f t="shared" si="0"/>
        <v>360</v>
      </c>
      <c r="E15" s="8"/>
      <c r="F15" s="10">
        <v>60</v>
      </c>
      <c r="G15" s="10">
        <v>60</v>
      </c>
      <c r="H15" s="10">
        <v>60</v>
      </c>
      <c r="I15" s="10">
        <v>60</v>
      </c>
      <c r="J15" s="11">
        <v>60</v>
      </c>
      <c r="K15" s="12">
        <v>60</v>
      </c>
      <c r="L15" s="1">
        <f t="shared" ref="L15:Q15" si="7">(F15/60)</f>
        <v>1</v>
      </c>
      <c r="M15" s="1">
        <f t="shared" si="7"/>
        <v>1</v>
      </c>
      <c r="N15" s="1">
        <f t="shared" si="7"/>
        <v>1</v>
      </c>
      <c r="O15" s="1">
        <f t="shared" si="7"/>
        <v>1</v>
      </c>
      <c r="P15" s="1">
        <f t="shared" si="7"/>
        <v>1</v>
      </c>
      <c r="Q15" s="1">
        <f t="shared" si="7"/>
        <v>1</v>
      </c>
    </row>
    <row r="16" spans="2:17" ht="15.75" customHeight="1">
      <c r="B16" s="8"/>
      <c r="C16" s="21" t="s">
        <v>34</v>
      </c>
      <c r="D16" s="9">
        <f t="shared" si="0"/>
        <v>720</v>
      </c>
      <c r="E16" s="15"/>
      <c r="F16" s="20">
        <v>120</v>
      </c>
      <c r="G16" s="10">
        <v>120</v>
      </c>
      <c r="H16" s="10">
        <v>120</v>
      </c>
      <c r="I16" s="10">
        <v>120</v>
      </c>
      <c r="J16" s="11">
        <v>120</v>
      </c>
      <c r="K16" s="12">
        <v>120</v>
      </c>
      <c r="L16" s="1">
        <f t="shared" ref="L16:Q16" si="8">(F16/60)</f>
        <v>2</v>
      </c>
      <c r="M16" s="1">
        <f t="shared" si="8"/>
        <v>2</v>
      </c>
      <c r="N16" s="1">
        <f t="shared" si="8"/>
        <v>2</v>
      </c>
      <c r="O16" s="1">
        <f t="shared" si="8"/>
        <v>2</v>
      </c>
      <c r="P16" s="1">
        <f t="shared" si="8"/>
        <v>2</v>
      </c>
      <c r="Q16" s="1">
        <f t="shared" si="8"/>
        <v>2</v>
      </c>
    </row>
    <row r="17" spans="2:17" ht="15.75" customHeight="1">
      <c r="B17" s="8"/>
      <c r="C17" s="18" t="s">
        <v>49</v>
      </c>
      <c r="D17" s="9">
        <f t="shared" si="0"/>
        <v>180</v>
      </c>
      <c r="E17" s="8"/>
      <c r="F17" s="10">
        <v>0</v>
      </c>
      <c r="G17" s="10">
        <v>90</v>
      </c>
      <c r="H17" s="10">
        <v>0</v>
      </c>
      <c r="I17" s="10">
        <v>90</v>
      </c>
      <c r="J17" s="11">
        <v>0</v>
      </c>
      <c r="K17" s="20">
        <v>0</v>
      </c>
      <c r="L17" s="1">
        <f t="shared" ref="L17:Q17" si="9">(F17/60)</f>
        <v>0</v>
      </c>
      <c r="M17" s="1">
        <f t="shared" si="9"/>
        <v>1.5</v>
      </c>
      <c r="N17" s="1">
        <f t="shared" si="9"/>
        <v>0</v>
      </c>
      <c r="O17" s="1">
        <f t="shared" si="9"/>
        <v>1.5</v>
      </c>
      <c r="P17" s="1">
        <f t="shared" si="9"/>
        <v>0</v>
      </c>
      <c r="Q17" s="1">
        <f t="shared" si="9"/>
        <v>0</v>
      </c>
    </row>
    <row r="18" spans="2:17" ht="15.75" customHeight="1">
      <c r="B18" s="8"/>
      <c r="C18" s="18" t="s">
        <v>50</v>
      </c>
      <c r="D18" s="9">
        <f t="shared" si="0"/>
        <v>240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120</v>
      </c>
      <c r="K18" s="20">
        <v>120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2</v>
      </c>
      <c r="Q18" s="1">
        <f t="shared" si="10"/>
        <v>2</v>
      </c>
    </row>
    <row r="19" spans="2:17" ht="15.75" customHeight="1">
      <c r="B19" s="8"/>
      <c r="C19" s="21" t="s">
        <v>51</v>
      </c>
      <c r="D19" s="9">
        <f t="shared" si="0"/>
        <v>150</v>
      </c>
      <c r="E19" s="8"/>
      <c r="F19" s="10">
        <v>60</v>
      </c>
      <c r="G19" s="10">
        <v>0</v>
      </c>
      <c r="H19" s="10">
        <v>90</v>
      </c>
      <c r="I19" s="10">
        <v>0</v>
      </c>
      <c r="J19" s="11">
        <v>0</v>
      </c>
      <c r="K19" s="20">
        <v>0</v>
      </c>
      <c r="L19" s="1">
        <f t="shared" ref="L19:Q19" si="11">(F19/60)</f>
        <v>1</v>
      </c>
      <c r="M19" s="1">
        <f t="shared" si="11"/>
        <v>0</v>
      </c>
      <c r="N19" s="1">
        <f t="shared" si="11"/>
        <v>1.5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 ht="15.75" customHeight="1">
      <c r="B20" s="8"/>
      <c r="C20" s="21" t="s">
        <v>53</v>
      </c>
      <c r="D20" s="9">
        <f t="shared" si="0"/>
        <v>180</v>
      </c>
      <c r="E20" s="8"/>
      <c r="F20" s="10">
        <v>0</v>
      </c>
      <c r="G20" s="10">
        <v>0</v>
      </c>
      <c r="H20" s="10">
        <v>0</v>
      </c>
      <c r="I20" s="10">
        <v>0</v>
      </c>
      <c r="J20" s="11">
        <v>90</v>
      </c>
      <c r="K20" s="20">
        <v>90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1.5</v>
      </c>
      <c r="Q20" s="1">
        <f t="shared" si="12"/>
        <v>1.5</v>
      </c>
    </row>
    <row r="21" spans="2:17" ht="15.75" customHeight="1">
      <c r="B21" s="15"/>
      <c r="C21" s="18" t="s">
        <v>54</v>
      </c>
      <c r="D21" s="9">
        <f t="shared" si="0"/>
        <v>150</v>
      </c>
      <c r="E21" s="8"/>
      <c r="F21" s="10">
        <v>60</v>
      </c>
      <c r="G21" s="10">
        <v>0</v>
      </c>
      <c r="H21" s="10">
        <v>90</v>
      </c>
      <c r="I21" s="10">
        <v>0</v>
      </c>
      <c r="J21" s="11">
        <v>0</v>
      </c>
      <c r="K21" s="20">
        <v>0</v>
      </c>
      <c r="L21" s="1">
        <f t="shared" ref="L21:Q21" si="13">(F21/60)</f>
        <v>1</v>
      </c>
      <c r="M21" s="1">
        <f t="shared" si="13"/>
        <v>0</v>
      </c>
      <c r="N21" s="1">
        <f t="shared" si="13"/>
        <v>1.5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15"/>
      <c r="C22" s="18" t="s">
        <v>55</v>
      </c>
      <c r="D22" s="9">
        <f t="shared" si="0"/>
        <v>300</v>
      </c>
      <c r="E22" s="8"/>
      <c r="F22" s="10">
        <v>60</v>
      </c>
      <c r="G22" s="10">
        <v>120</v>
      </c>
      <c r="H22" s="10">
        <v>0</v>
      </c>
      <c r="I22" s="10">
        <v>120</v>
      </c>
      <c r="J22" s="11">
        <v>0</v>
      </c>
      <c r="K22" s="20">
        <v>0</v>
      </c>
      <c r="L22" s="1">
        <f t="shared" ref="L22:Q22" si="14">(F22/60)</f>
        <v>1</v>
      </c>
      <c r="M22" s="1">
        <f t="shared" si="14"/>
        <v>2</v>
      </c>
      <c r="N22" s="1">
        <f t="shared" si="14"/>
        <v>0</v>
      </c>
      <c r="O22" s="1">
        <f t="shared" si="14"/>
        <v>2</v>
      </c>
      <c r="P22" s="1">
        <f t="shared" si="14"/>
        <v>0</v>
      </c>
      <c r="Q22" s="1">
        <f t="shared" si="14"/>
        <v>0</v>
      </c>
    </row>
    <row r="23" spans="2:17" ht="15.75" customHeight="1">
      <c r="B23" s="15"/>
      <c r="C23" s="18" t="s">
        <v>56</v>
      </c>
      <c r="D23" s="9">
        <f t="shared" si="0"/>
        <v>540</v>
      </c>
      <c r="E23" s="8"/>
      <c r="F23" s="10">
        <v>90</v>
      </c>
      <c r="G23" s="10">
        <v>90</v>
      </c>
      <c r="H23" s="10">
        <v>90</v>
      </c>
      <c r="I23" s="10">
        <v>90</v>
      </c>
      <c r="J23" s="11">
        <v>90</v>
      </c>
      <c r="K23" s="20">
        <v>90</v>
      </c>
      <c r="L23" s="1">
        <f t="shared" ref="L23:Q23" si="15">(F23/60)</f>
        <v>1.5</v>
      </c>
      <c r="M23" s="1">
        <f t="shared" si="15"/>
        <v>1.5</v>
      </c>
      <c r="N23" s="1">
        <f t="shared" si="15"/>
        <v>1.5</v>
      </c>
      <c r="O23" s="1">
        <f t="shared" si="15"/>
        <v>1.5</v>
      </c>
      <c r="P23" s="1">
        <f t="shared" si="15"/>
        <v>1.5</v>
      </c>
      <c r="Q23" s="1">
        <f t="shared" si="15"/>
        <v>1.5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D25" s="24"/>
      <c r="E25" s="24"/>
      <c r="F25" s="24"/>
      <c r="G25" s="24"/>
      <c r="H25" s="24"/>
      <c r="I25" s="24"/>
      <c r="J25" s="24"/>
    </row>
    <row r="26" spans="2:17" ht="15.75" customHeight="1">
      <c r="C26" s="25" t="s">
        <v>39</v>
      </c>
    </row>
    <row r="27" spans="2:17" ht="15.75" customHeight="1">
      <c r="C27" s="25"/>
      <c r="D27" s="26">
        <f>SUM(F27:J27)</f>
        <v>3000</v>
      </c>
      <c r="E27" s="26"/>
      <c r="F27" s="26">
        <f t="shared" ref="F27:Q27" si="17">SUM(F9:F24)</f>
        <v>600</v>
      </c>
      <c r="G27" s="26">
        <f t="shared" si="17"/>
        <v>600</v>
      </c>
      <c r="H27" s="26">
        <f t="shared" si="17"/>
        <v>600</v>
      </c>
      <c r="I27" s="26">
        <f t="shared" si="17"/>
        <v>600</v>
      </c>
      <c r="J27" s="26">
        <f t="shared" si="17"/>
        <v>600</v>
      </c>
      <c r="K27" s="26">
        <f t="shared" si="17"/>
        <v>600</v>
      </c>
      <c r="L27" s="27">
        <f t="shared" si="17"/>
        <v>10</v>
      </c>
      <c r="M27" s="27">
        <f t="shared" si="17"/>
        <v>10</v>
      </c>
      <c r="N27" s="27">
        <f t="shared" si="17"/>
        <v>10</v>
      </c>
      <c r="O27" s="27">
        <f t="shared" si="17"/>
        <v>10</v>
      </c>
      <c r="P27" s="27">
        <f t="shared" si="17"/>
        <v>10</v>
      </c>
      <c r="Q27" s="27">
        <f t="shared" si="17"/>
        <v>10</v>
      </c>
    </row>
    <row r="28" spans="2:17" ht="15.75" customHeight="1">
      <c r="C28" s="25"/>
    </row>
    <row r="29" spans="2:17" ht="15.75" customHeight="1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7" ht="15" customHeight="1">
      <c r="B30" s="45" t="s">
        <v>40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2:17" ht="15" customHeight="1">
      <c r="B31" s="48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9"/>
    </row>
    <row r="32" spans="2:17" ht="1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" customHeight="1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2"/>
    </row>
    <row r="34" spans="2:16" ht="15.75" customHeight="1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2:16" ht="15.75" customHeight="1"/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C2:P2"/>
    <mergeCell ref="C4:P4"/>
    <mergeCell ref="B30:P33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Q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15.140625" customWidth="1"/>
    <col min="3" max="3" width="45.85546875" customWidth="1"/>
    <col min="4" max="4" width="24" customWidth="1"/>
    <col min="5" max="5" width="5.285156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6" t="s">
        <v>84</v>
      </c>
      <c r="D11" s="9">
        <f t="shared" ref="D11:D22" si="2">SUM(F11:K11)</f>
        <v>360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17" t="s">
        <v>85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86</v>
      </c>
      <c r="D13" s="9">
        <f t="shared" si="2"/>
        <v>1380</v>
      </c>
      <c r="E13" s="8"/>
      <c r="F13" s="10">
        <v>210</v>
      </c>
      <c r="G13" s="10">
        <v>240</v>
      </c>
      <c r="H13" s="10">
        <v>210</v>
      </c>
      <c r="I13" s="10">
        <v>240</v>
      </c>
      <c r="J13" s="10">
        <v>240</v>
      </c>
      <c r="K13" s="10">
        <v>240</v>
      </c>
      <c r="L13" s="1">
        <f t="shared" ref="L13:Q13" si="5">(F13/60)</f>
        <v>3.5</v>
      </c>
      <c r="M13" s="1">
        <f t="shared" si="5"/>
        <v>4</v>
      </c>
      <c r="N13" s="1">
        <f t="shared" si="5"/>
        <v>3.5</v>
      </c>
      <c r="O13" s="1">
        <f t="shared" si="5"/>
        <v>4</v>
      </c>
      <c r="P13" s="1">
        <f t="shared" si="5"/>
        <v>4</v>
      </c>
      <c r="Q13" s="1">
        <f t="shared" si="5"/>
        <v>4</v>
      </c>
    </row>
    <row r="14" spans="2:17">
      <c r="B14" s="8"/>
      <c r="C14" s="18" t="s">
        <v>44</v>
      </c>
      <c r="D14" s="9">
        <f t="shared" si="2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8" t="s">
        <v>23</v>
      </c>
      <c r="D15" s="9">
        <f t="shared" si="2"/>
        <v>60</v>
      </c>
      <c r="E15" s="8"/>
      <c r="F15" s="20">
        <v>0</v>
      </c>
      <c r="G15" s="10">
        <v>0</v>
      </c>
      <c r="H15" s="10">
        <v>0</v>
      </c>
      <c r="I15" s="10">
        <v>60</v>
      </c>
      <c r="J15" s="11">
        <v>0</v>
      </c>
      <c r="K15" s="12">
        <v>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1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35</v>
      </c>
      <c r="D16" s="9">
        <f t="shared" si="2"/>
        <v>90</v>
      </c>
      <c r="E16" s="8"/>
      <c r="F16" s="20">
        <v>90</v>
      </c>
      <c r="G16" s="12">
        <v>0</v>
      </c>
      <c r="H16" s="10">
        <v>0</v>
      </c>
      <c r="I16" s="12">
        <v>0</v>
      </c>
      <c r="J16" s="23">
        <v>0</v>
      </c>
      <c r="K16" s="12">
        <v>0</v>
      </c>
      <c r="L16" s="1">
        <f t="shared" ref="L16:Q16" si="8">(F16/60)</f>
        <v>1.5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36</v>
      </c>
      <c r="D17" s="9">
        <f t="shared" si="2"/>
        <v>90</v>
      </c>
      <c r="E17" s="8"/>
      <c r="F17" s="10">
        <v>0</v>
      </c>
      <c r="G17" s="10">
        <v>0</v>
      </c>
      <c r="H17" s="10">
        <v>90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1.5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37</v>
      </c>
      <c r="D18" s="9">
        <f t="shared" si="2"/>
        <v>60</v>
      </c>
      <c r="E18" s="8"/>
      <c r="F18" s="10">
        <v>0</v>
      </c>
      <c r="G18" s="10">
        <v>60</v>
      </c>
      <c r="H18" s="10">
        <v>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38</v>
      </c>
      <c r="D19" s="9">
        <f t="shared" si="2"/>
        <v>120</v>
      </c>
      <c r="E19" s="8"/>
      <c r="F19" s="10">
        <v>0</v>
      </c>
      <c r="G19" s="10">
        <v>0</v>
      </c>
      <c r="H19" s="10">
        <v>0</v>
      </c>
      <c r="I19" s="10">
        <v>0</v>
      </c>
      <c r="J19" s="11">
        <v>60</v>
      </c>
      <c r="K19" s="12">
        <v>60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1000"/>
  <sheetViews>
    <sheetView workbookViewId="0"/>
  </sheetViews>
  <sheetFormatPr baseColWidth="10" defaultColWidth="14.42578125" defaultRowHeight="15" customHeight="1"/>
  <cols>
    <col min="1" max="1" width="4.85546875" customWidth="1"/>
    <col min="2" max="2" width="14.5703125" customWidth="1"/>
    <col min="3" max="3" width="45.140625" customWidth="1"/>
    <col min="4" max="4" width="28.7109375" customWidth="1"/>
    <col min="5" max="5" width="3.8554687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89</v>
      </c>
      <c r="D11" s="9">
        <f t="shared" ref="D11:D22" si="2">SUM(F11:K11)</f>
        <v>540</v>
      </c>
      <c r="E11" s="8"/>
      <c r="F11" s="10">
        <v>90</v>
      </c>
      <c r="G11" s="10">
        <v>90</v>
      </c>
      <c r="H11" s="10">
        <v>90</v>
      </c>
      <c r="I11" s="10">
        <v>90</v>
      </c>
      <c r="J11" s="10">
        <v>90</v>
      </c>
      <c r="K11" s="10">
        <v>90</v>
      </c>
      <c r="L11" s="1">
        <f t="shared" ref="L11:Q11" si="3">(F11/60)</f>
        <v>1.5</v>
      </c>
      <c r="M11" s="1">
        <f t="shared" si="3"/>
        <v>1.5</v>
      </c>
      <c r="N11" s="1">
        <f t="shared" si="3"/>
        <v>1.5</v>
      </c>
      <c r="O11" s="1">
        <f t="shared" si="3"/>
        <v>1.5</v>
      </c>
      <c r="P11" s="1">
        <f t="shared" si="3"/>
        <v>1.5</v>
      </c>
      <c r="Q11" s="1">
        <f t="shared" si="3"/>
        <v>1.5</v>
      </c>
    </row>
    <row r="12" spans="2:17">
      <c r="B12" s="8"/>
      <c r="C12" s="21" t="s">
        <v>87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0">
        <v>90</v>
      </c>
      <c r="K12" s="1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90</v>
      </c>
      <c r="D13" s="9">
        <f t="shared" si="2"/>
        <v>1200</v>
      </c>
      <c r="E13" s="8"/>
      <c r="F13" s="10">
        <v>180</v>
      </c>
      <c r="G13" s="10">
        <v>210</v>
      </c>
      <c r="H13" s="10">
        <v>180</v>
      </c>
      <c r="I13" s="10">
        <v>210</v>
      </c>
      <c r="J13" s="10">
        <v>210</v>
      </c>
      <c r="K13" s="10">
        <v>210</v>
      </c>
      <c r="L13" s="1">
        <f t="shared" ref="L13:Q13" si="5">(F13/60)</f>
        <v>3</v>
      </c>
      <c r="M13" s="1">
        <f t="shared" si="5"/>
        <v>3.5</v>
      </c>
      <c r="N13" s="1">
        <f t="shared" si="5"/>
        <v>3</v>
      </c>
      <c r="O13" s="1">
        <f t="shared" si="5"/>
        <v>3.5</v>
      </c>
      <c r="P13" s="1">
        <f t="shared" si="5"/>
        <v>3.5</v>
      </c>
      <c r="Q13" s="1">
        <f t="shared" si="5"/>
        <v>3.5</v>
      </c>
    </row>
    <row r="14" spans="2:17">
      <c r="B14" s="8"/>
      <c r="C14" s="18" t="s">
        <v>44</v>
      </c>
      <c r="D14" s="9">
        <f t="shared" si="2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8" t="s">
        <v>23</v>
      </c>
      <c r="D15" s="9">
        <f t="shared" si="2"/>
        <v>60</v>
      </c>
      <c r="E15" s="8"/>
      <c r="F15" s="20">
        <v>0</v>
      </c>
      <c r="G15" s="10">
        <v>0</v>
      </c>
      <c r="H15" s="10">
        <v>0</v>
      </c>
      <c r="I15" s="10">
        <v>60</v>
      </c>
      <c r="J15" s="11">
        <v>0</v>
      </c>
      <c r="K15" s="12">
        <v>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1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35</v>
      </c>
      <c r="D16" s="9">
        <f t="shared" si="2"/>
        <v>90</v>
      </c>
      <c r="E16" s="8"/>
      <c r="F16" s="20">
        <v>90</v>
      </c>
      <c r="G16" s="12">
        <v>0</v>
      </c>
      <c r="H16" s="10">
        <v>0</v>
      </c>
      <c r="I16" s="12">
        <v>0</v>
      </c>
      <c r="J16" s="23">
        <v>0</v>
      </c>
      <c r="K16" s="12">
        <v>0</v>
      </c>
      <c r="L16" s="1">
        <f t="shared" ref="L16:Q16" si="8">(F16/60)</f>
        <v>1.5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36</v>
      </c>
      <c r="D17" s="9">
        <f t="shared" si="2"/>
        <v>90</v>
      </c>
      <c r="E17" s="8"/>
      <c r="F17" s="10">
        <v>0</v>
      </c>
      <c r="G17" s="10">
        <v>0</v>
      </c>
      <c r="H17" s="10">
        <v>90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1.5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37</v>
      </c>
      <c r="D18" s="9">
        <f t="shared" si="2"/>
        <v>60</v>
      </c>
      <c r="E18" s="8"/>
      <c r="F18" s="10">
        <v>0</v>
      </c>
      <c r="G18" s="10">
        <v>60</v>
      </c>
      <c r="H18" s="10">
        <v>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38</v>
      </c>
      <c r="D19" s="9">
        <f t="shared" si="2"/>
        <v>120</v>
      </c>
      <c r="E19" s="8"/>
      <c r="F19" s="10">
        <v>0</v>
      </c>
      <c r="G19" s="10">
        <v>0</v>
      </c>
      <c r="H19" s="10">
        <v>0</v>
      </c>
      <c r="I19" s="10">
        <v>0</v>
      </c>
      <c r="J19" s="11">
        <v>60</v>
      </c>
      <c r="K19" s="12">
        <v>60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000"/>
  <sheetViews>
    <sheetView workbookViewId="0"/>
  </sheetViews>
  <sheetFormatPr baseColWidth="10" defaultColWidth="14.42578125" defaultRowHeight="15" customHeight="1"/>
  <cols>
    <col min="1" max="1" width="4.42578125" customWidth="1"/>
    <col min="2" max="2" width="13.5703125" customWidth="1"/>
    <col min="3" max="3" width="34.140625" customWidth="1"/>
    <col min="4" max="4" width="24.7109375" customWidth="1"/>
    <col min="5" max="5" width="6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87</v>
      </c>
      <c r="D11" s="9">
        <f t="shared" ref="D11:D22" si="2">SUM(F11:K11)</f>
        <v>900</v>
      </c>
      <c r="E11" s="8"/>
      <c r="F11" s="10">
        <v>150</v>
      </c>
      <c r="G11" s="10">
        <v>150</v>
      </c>
      <c r="H11" s="10">
        <v>150</v>
      </c>
      <c r="I11" s="10">
        <v>150</v>
      </c>
      <c r="J11" s="10">
        <v>150</v>
      </c>
      <c r="K11" s="10">
        <v>150</v>
      </c>
      <c r="L11" s="1">
        <f t="shared" ref="L11:Q11" si="3">(F11/60)</f>
        <v>2.5</v>
      </c>
      <c r="M11" s="1">
        <f t="shared" si="3"/>
        <v>2.5</v>
      </c>
      <c r="N11" s="1">
        <f t="shared" si="3"/>
        <v>2.5</v>
      </c>
      <c r="O11" s="1">
        <f t="shared" si="3"/>
        <v>2.5</v>
      </c>
      <c r="P11" s="1">
        <f t="shared" si="3"/>
        <v>2.5</v>
      </c>
      <c r="Q11" s="1">
        <f t="shared" si="3"/>
        <v>2.5</v>
      </c>
    </row>
    <row r="12" spans="2:17">
      <c r="B12" s="8"/>
      <c r="C12" s="21" t="s">
        <v>88</v>
      </c>
      <c r="D12" s="9">
        <f t="shared" si="2"/>
        <v>1380</v>
      </c>
      <c r="E12" s="8"/>
      <c r="F12" s="10">
        <v>210</v>
      </c>
      <c r="G12" s="10">
        <v>240</v>
      </c>
      <c r="H12" s="10">
        <v>210</v>
      </c>
      <c r="I12" s="10">
        <v>240</v>
      </c>
      <c r="J12" s="10">
        <v>240</v>
      </c>
      <c r="K12" s="10">
        <v>240</v>
      </c>
      <c r="L12" s="1">
        <f t="shared" ref="L12:Q12" si="4">(F12/60)</f>
        <v>3.5</v>
      </c>
      <c r="M12" s="1">
        <f t="shared" si="4"/>
        <v>4</v>
      </c>
      <c r="N12" s="1">
        <f t="shared" si="4"/>
        <v>3.5</v>
      </c>
      <c r="O12" s="1">
        <f t="shared" si="4"/>
        <v>4</v>
      </c>
      <c r="P12" s="1">
        <f t="shared" si="4"/>
        <v>4</v>
      </c>
      <c r="Q12" s="1">
        <f t="shared" si="4"/>
        <v>4</v>
      </c>
    </row>
    <row r="13" spans="2:17">
      <c r="B13" s="8"/>
      <c r="C13" s="18" t="s">
        <v>44</v>
      </c>
      <c r="D13" s="9">
        <f t="shared" si="2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18" t="s">
        <v>23</v>
      </c>
      <c r="D14" s="9">
        <f t="shared" si="2"/>
        <v>60</v>
      </c>
      <c r="E14" s="8"/>
      <c r="F14" s="20">
        <v>0</v>
      </c>
      <c r="G14" s="10">
        <v>0</v>
      </c>
      <c r="H14" s="10">
        <v>0</v>
      </c>
      <c r="I14" s="10">
        <v>60</v>
      </c>
      <c r="J14" s="11">
        <v>0</v>
      </c>
      <c r="K14" s="12">
        <v>0</v>
      </c>
      <c r="L14" s="1">
        <f t="shared" ref="L14:Q14" si="6">(F14/60)</f>
        <v>0</v>
      </c>
      <c r="M14" s="1">
        <f t="shared" si="6"/>
        <v>0</v>
      </c>
      <c r="N14" s="1">
        <f t="shared" si="6"/>
        <v>0</v>
      </c>
      <c r="O14" s="1">
        <f t="shared" si="6"/>
        <v>1</v>
      </c>
      <c r="P14" s="1">
        <f t="shared" si="6"/>
        <v>0</v>
      </c>
      <c r="Q14" s="1">
        <f t="shared" si="6"/>
        <v>0</v>
      </c>
    </row>
    <row r="15" spans="2:17">
      <c r="B15" s="8"/>
      <c r="C15" s="22" t="s">
        <v>35</v>
      </c>
      <c r="D15" s="9">
        <f t="shared" si="2"/>
        <v>90</v>
      </c>
      <c r="E15" s="8"/>
      <c r="F15" s="20">
        <v>90</v>
      </c>
      <c r="G15" s="12">
        <v>0</v>
      </c>
      <c r="H15" s="10">
        <v>0</v>
      </c>
      <c r="I15" s="12">
        <v>0</v>
      </c>
      <c r="J15" s="23">
        <v>0</v>
      </c>
      <c r="K15" s="12">
        <v>0</v>
      </c>
      <c r="L15" s="1">
        <f t="shared" ref="L15:Q15" si="7">(F15/60)</f>
        <v>1.5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36</v>
      </c>
      <c r="D16" s="9">
        <f t="shared" si="2"/>
        <v>90</v>
      </c>
      <c r="E16" s="8"/>
      <c r="F16" s="10">
        <v>0</v>
      </c>
      <c r="G16" s="10">
        <v>0</v>
      </c>
      <c r="H16" s="10">
        <v>90</v>
      </c>
      <c r="I16" s="10">
        <v>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1.5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37</v>
      </c>
      <c r="D17" s="9">
        <f t="shared" si="2"/>
        <v>60</v>
      </c>
      <c r="E17" s="8"/>
      <c r="F17" s="10">
        <v>0</v>
      </c>
      <c r="G17" s="10">
        <v>60</v>
      </c>
      <c r="H17" s="10">
        <v>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1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38</v>
      </c>
      <c r="D18" s="9">
        <f t="shared" si="2"/>
        <v>120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60</v>
      </c>
      <c r="K18" s="12">
        <v>60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1</v>
      </c>
      <c r="Q18" s="1">
        <f t="shared" si="10"/>
        <v>1</v>
      </c>
    </row>
    <row r="19" spans="2:17">
      <c r="B19" s="8"/>
      <c r="C19" s="16"/>
      <c r="D19" s="9">
        <f t="shared" si="2"/>
        <v>0</v>
      </c>
      <c r="E19" s="8"/>
      <c r="F19" s="13"/>
      <c r="G19" s="13"/>
      <c r="H19" s="13"/>
      <c r="I19" s="13"/>
      <c r="J19" s="14"/>
      <c r="K19" s="15"/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Q1000"/>
  <sheetViews>
    <sheetView workbookViewId="0"/>
  </sheetViews>
  <sheetFormatPr baseColWidth="10" defaultColWidth="14.42578125" defaultRowHeight="15" customHeight="1"/>
  <cols>
    <col min="1" max="1" width="6.28515625" customWidth="1"/>
    <col min="2" max="2" width="14.85546875" customWidth="1"/>
    <col min="3" max="3" width="35" customWidth="1"/>
    <col min="4" max="4" width="24.85546875" customWidth="1"/>
    <col min="5" max="5" width="6.42578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95</v>
      </c>
      <c r="D11" s="9">
        <f t="shared" ref="D11:D22" si="2">SUM(F11:K11)</f>
        <v>240</v>
      </c>
      <c r="E11" s="8"/>
      <c r="F11" s="10">
        <v>120</v>
      </c>
      <c r="G11" s="10">
        <v>0</v>
      </c>
      <c r="H11" s="10">
        <v>120</v>
      </c>
      <c r="I11" s="10">
        <v>0</v>
      </c>
      <c r="J11" s="11">
        <v>0</v>
      </c>
      <c r="K11" s="20">
        <v>0</v>
      </c>
      <c r="L11" s="1">
        <f t="shared" ref="L11:Q11" si="3">(F11/60)</f>
        <v>2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0</v>
      </c>
      <c r="Q11" s="1">
        <f t="shared" si="3"/>
        <v>0</v>
      </c>
    </row>
    <row r="12" spans="2:17">
      <c r="B12" s="8"/>
      <c r="C12" s="21" t="s">
        <v>96</v>
      </c>
      <c r="D12" s="9">
        <f t="shared" si="2"/>
        <v>240</v>
      </c>
      <c r="E12" s="8"/>
      <c r="F12" s="10">
        <v>0</v>
      </c>
      <c r="G12" s="10">
        <v>0</v>
      </c>
      <c r="H12" s="10">
        <v>0</v>
      </c>
      <c r="I12" s="10">
        <v>0</v>
      </c>
      <c r="J12" s="11">
        <v>120</v>
      </c>
      <c r="K12" s="20">
        <v>120</v>
      </c>
      <c r="L12" s="1">
        <f t="shared" ref="L12:Q12" si="4">(F12/60)</f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2</v>
      </c>
      <c r="Q12" s="1">
        <f t="shared" si="4"/>
        <v>2</v>
      </c>
    </row>
    <row r="13" spans="2:17">
      <c r="B13" s="8"/>
      <c r="C13" s="41" t="s">
        <v>97</v>
      </c>
      <c r="D13" s="9">
        <f t="shared" si="2"/>
        <v>180</v>
      </c>
      <c r="E13" s="8"/>
      <c r="F13" s="10">
        <v>90</v>
      </c>
      <c r="G13" s="10">
        <v>0</v>
      </c>
      <c r="H13" s="10">
        <v>90</v>
      </c>
      <c r="I13" s="10">
        <v>0</v>
      </c>
      <c r="J13" s="11">
        <v>0</v>
      </c>
      <c r="K13" s="20">
        <v>0</v>
      </c>
      <c r="L13" s="1">
        <f t="shared" ref="L13:Q13" si="5">(F13/60)</f>
        <v>1.5</v>
      </c>
      <c r="M13" s="1">
        <f t="shared" si="5"/>
        <v>0</v>
      </c>
      <c r="N13" s="1">
        <f t="shared" si="5"/>
        <v>1.5</v>
      </c>
      <c r="O13" s="1">
        <f t="shared" si="5"/>
        <v>0</v>
      </c>
      <c r="P13" s="1">
        <f t="shared" si="5"/>
        <v>0</v>
      </c>
      <c r="Q13" s="1">
        <f t="shared" si="5"/>
        <v>0</v>
      </c>
    </row>
    <row r="14" spans="2:17">
      <c r="B14" s="8"/>
      <c r="C14" s="21" t="s">
        <v>98</v>
      </c>
      <c r="D14" s="9">
        <f t="shared" si="2"/>
        <v>240</v>
      </c>
      <c r="E14" s="8"/>
      <c r="F14" s="10">
        <v>0</v>
      </c>
      <c r="G14" s="10">
        <v>120</v>
      </c>
      <c r="H14" s="10">
        <v>0</v>
      </c>
      <c r="I14" s="10">
        <v>120</v>
      </c>
      <c r="J14" s="11">
        <v>0</v>
      </c>
      <c r="K14" s="20">
        <v>0</v>
      </c>
      <c r="L14" s="1">
        <f t="shared" ref="L14:Q14" si="6">(F14/60)</f>
        <v>0</v>
      </c>
      <c r="M14" s="1">
        <f t="shared" si="6"/>
        <v>2</v>
      </c>
      <c r="N14" s="1">
        <f t="shared" si="6"/>
        <v>0</v>
      </c>
      <c r="O14" s="1">
        <f t="shared" si="6"/>
        <v>2</v>
      </c>
      <c r="P14" s="1">
        <f t="shared" si="6"/>
        <v>0</v>
      </c>
      <c r="Q14" s="1">
        <f t="shared" si="6"/>
        <v>0</v>
      </c>
    </row>
    <row r="15" spans="2:17">
      <c r="B15" s="8"/>
      <c r="C15" s="18" t="s">
        <v>99</v>
      </c>
      <c r="D15" s="9">
        <f t="shared" si="2"/>
        <v>240</v>
      </c>
      <c r="E15" s="8"/>
      <c r="F15" s="10">
        <v>0</v>
      </c>
      <c r="G15" s="10">
        <v>0</v>
      </c>
      <c r="H15" s="10">
        <v>0</v>
      </c>
      <c r="I15" s="10">
        <v>0</v>
      </c>
      <c r="J15" s="11">
        <v>120</v>
      </c>
      <c r="K15" s="20">
        <v>120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2</v>
      </c>
      <c r="Q15" s="1">
        <f t="shared" si="7"/>
        <v>2</v>
      </c>
    </row>
    <row r="16" spans="2:17">
      <c r="B16" s="8"/>
      <c r="C16" s="41" t="s">
        <v>100</v>
      </c>
      <c r="D16" s="9">
        <f t="shared" si="2"/>
        <v>240</v>
      </c>
      <c r="E16" s="8"/>
      <c r="F16" s="10">
        <v>0</v>
      </c>
      <c r="G16" s="10">
        <v>120</v>
      </c>
      <c r="H16" s="10">
        <v>0</v>
      </c>
      <c r="I16" s="10">
        <v>120</v>
      </c>
      <c r="J16" s="11">
        <v>0</v>
      </c>
      <c r="K16" s="20">
        <v>0</v>
      </c>
      <c r="L16" s="1">
        <f t="shared" ref="L16:Q16" si="8">(F16/60)</f>
        <v>0</v>
      </c>
      <c r="M16" s="1">
        <f t="shared" si="8"/>
        <v>2</v>
      </c>
      <c r="N16" s="1">
        <f t="shared" si="8"/>
        <v>0</v>
      </c>
      <c r="O16" s="1">
        <f t="shared" si="8"/>
        <v>2</v>
      </c>
      <c r="P16" s="1">
        <f t="shared" si="8"/>
        <v>0</v>
      </c>
      <c r="Q16" s="1">
        <f t="shared" si="8"/>
        <v>0</v>
      </c>
    </row>
    <row r="17" spans="2:17">
      <c r="B17" s="8"/>
      <c r="C17" s="18" t="s">
        <v>101</v>
      </c>
      <c r="D17" s="9">
        <f t="shared" si="2"/>
        <v>300</v>
      </c>
      <c r="E17" s="8"/>
      <c r="F17" s="10">
        <v>150</v>
      </c>
      <c r="G17" s="10">
        <v>0</v>
      </c>
      <c r="H17" s="10">
        <v>150</v>
      </c>
      <c r="I17" s="10">
        <v>0</v>
      </c>
      <c r="J17" s="11">
        <v>0</v>
      </c>
      <c r="K17" s="20">
        <v>0</v>
      </c>
      <c r="L17" s="1">
        <f t="shared" ref="L17:Q17" si="9">(F17/60)</f>
        <v>2.5</v>
      </c>
      <c r="M17" s="1">
        <f t="shared" si="9"/>
        <v>0</v>
      </c>
      <c r="N17" s="1">
        <f t="shared" si="9"/>
        <v>2.5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18" t="s">
        <v>102</v>
      </c>
      <c r="D18" s="9">
        <f t="shared" si="2"/>
        <v>300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150</v>
      </c>
      <c r="K18" s="20">
        <v>150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2.5</v>
      </c>
      <c r="Q18" s="1">
        <f t="shared" si="10"/>
        <v>2.5</v>
      </c>
    </row>
    <row r="19" spans="2:17">
      <c r="B19" s="8"/>
      <c r="C19" s="41" t="s">
        <v>103</v>
      </c>
      <c r="D19" s="9">
        <f t="shared" si="2"/>
        <v>300</v>
      </c>
      <c r="E19" s="8"/>
      <c r="F19" s="10">
        <v>0</v>
      </c>
      <c r="G19" s="10">
        <v>150</v>
      </c>
      <c r="H19" s="10">
        <v>0</v>
      </c>
      <c r="I19" s="10">
        <v>150</v>
      </c>
      <c r="J19" s="11">
        <v>0</v>
      </c>
      <c r="K19" s="20">
        <v>0</v>
      </c>
      <c r="L19" s="1">
        <f t="shared" ref="L19:Q19" si="11">(F19/60)</f>
        <v>0</v>
      </c>
      <c r="M19" s="1">
        <f t="shared" si="11"/>
        <v>2.5</v>
      </c>
      <c r="N19" s="1">
        <f t="shared" si="11"/>
        <v>0</v>
      </c>
      <c r="O19" s="1">
        <f t="shared" si="11"/>
        <v>2.5</v>
      </c>
      <c r="P19" s="1">
        <f t="shared" si="11"/>
        <v>0</v>
      </c>
      <c r="Q19" s="1">
        <f t="shared" si="11"/>
        <v>0</v>
      </c>
    </row>
    <row r="20" spans="2:17">
      <c r="B20" s="8"/>
      <c r="C20" s="21" t="s">
        <v>44</v>
      </c>
      <c r="D20" s="9">
        <f t="shared" si="2"/>
        <v>360</v>
      </c>
      <c r="E20" s="8"/>
      <c r="F20" s="10">
        <v>60</v>
      </c>
      <c r="G20" s="10">
        <v>60</v>
      </c>
      <c r="H20" s="10">
        <v>60</v>
      </c>
      <c r="I20" s="10">
        <v>60</v>
      </c>
      <c r="J20" s="11">
        <v>60</v>
      </c>
      <c r="K20" s="20">
        <v>60</v>
      </c>
      <c r="L20" s="1">
        <f t="shared" ref="L20:Q20" si="12">(F20/60)</f>
        <v>1</v>
      </c>
      <c r="M20" s="1">
        <f t="shared" si="12"/>
        <v>1</v>
      </c>
      <c r="N20" s="1">
        <f t="shared" si="12"/>
        <v>1</v>
      </c>
      <c r="O20" s="1">
        <f t="shared" si="12"/>
        <v>1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8" t="s">
        <v>23</v>
      </c>
      <c r="D21" s="9">
        <f t="shared" si="2"/>
        <v>60</v>
      </c>
      <c r="E21" s="15"/>
      <c r="F21" s="20">
        <v>0</v>
      </c>
      <c r="G21" s="10">
        <v>0</v>
      </c>
      <c r="H21" s="10">
        <v>0</v>
      </c>
      <c r="I21" s="10">
        <v>60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1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35</v>
      </c>
      <c r="D22" s="9">
        <f t="shared" si="2"/>
        <v>90</v>
      </c>
      <c r="E22" s="15"/>
      <c r="F22" s="20">
        <v>90</v>
      </c>
      <c r="G22" s="12">
        <v>0</v>
      </c>
      <c r="H22" s="10">
        <v>0</v>
      </c>
      <c r="I22" s="12">
        <v>0</v>
      </c>
      <c r="J22" s="23">
        <v>0</v>
      </c>
      <c r="K22" s="12">
        <v>0</v>
      </c>
      <c r="L22" s="1">
        <f t="shared" ref="L22:Q22" si="14">(F22/60)</f>
        <v>1.5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36</v>
      </c>
      <c r="D23" s="9">
        <v>0</v>
      </c>
      <c r="E23" s="15"/>
      <c r="F23" s="10">
        <v>0</v>
      </c>
      <c r="G23" s="10">
        <v>0</v>
      </c>
      <c r="H23" s="10">
        <v>90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0</v>
      </c>
      <c r="N23" s="1">
        <f t="shared" si="15"/>
        <v>1.5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37</v>
      </c>
      <c r="D24" s="9">
        <v>0</v>
      </c>
      <c r="E24" s="8"/>
      <c r="F24" s="10">
        <v>0</v>
      </c>
      <c r="G24" s="10">
        <v>60</v>
      </c>
      <c r="H24" s="10">
        <v>0</v>
      </c>
      <c r="I24" s="10">
        <v>0</v>
      </c>
      <c r="J24" s="11">
        <v>0</v>
      </c>
      <c r="K24" s="12">
        <v>0</v>
      </c>
      <c r="L24" s="1">
        <f t="shared" ref="L24:Q24" si="16">(F24/60)</f>
        <v>0</v>
      </c>
      <c r="M24" s="1">
        <f t="shared" si="16"/>
        <v>1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22" t="s">
        <v>38</v>
      </c>
      <c r="D25" s="9">
        <v>0</v>
      </c>
      <c r="E25" s="8"/>
      <c r="F25" s="10">
        <v>0</v>
      </c>
      <c r="G25" s="10">
        <v>0</v>
      </c>
      <c r="H25" s="10">
        <v>0</v>
      </c>
      <c r="I25" s="10">
        <v>0</v>
      </c>
      <c r="J25" s="11">
        <v>60</v>
      </c>
      <c r="K25" s="12">
        <v>60</v>
      </c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1</v>
      </c>
      <c r="Q25" s="1">
        <f t="shared" si="17"/>
        <v>1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14.42578125" customWidth="1"/>
    <col min="3" max="3" width="43.7109375" customWidth="1"/>
    <col min="4" max="4" width="25.14062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91</v>
      </c>
      <c r="D11" s="9">
        <f t="shared" ref="D11:D22" si="2">SUM(F11:K11)</f>
        <v>360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92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40" t="s">
        <v>93</v>
      </c>
      <c r="D13" s="9">
        <f t="shared" si="2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40" t="s">
        <v>94</v>
      </c>
      <c r="D14" s="9">
        <f t="shared" si="2"/>
        <v>180</v>
      </c>
      <c r="E14" s="8"/>
      <c r="F14" s="10">
        <v>30</v>
      </c>
      <c r="G14" s="10">
        <v>30</v>
      </c>
      <c r="H14" s="10">
        <v>30</v>
      </c>
      <c r="I14" s="10">
        <v>30</v>
      </c>
      <c r="J14" s="11">
        <v>30</v>
      </c>
      <c r="K14" s="20">
        <v>30</v>
      </c>
      <c r="L14" s="1">
        <f t="shared" ref="L14:Q14" si="6">(F14/60)</f>
        <v>0.5</v>
      </c>
      <c r="M14" s="1">
        <f t="shared" si="6"/>
        <v>0.5</v>
      </c>
      <c r="N14" s="1">
        <f t="shared" si="6"/>
        <v>0.5</v>
      </c>
      <c r="O14" s="1">
        <f t="shared" si="6"/>
        <v>0.5</v>
      </c>
      <c r="P14" s="1">
        <f t="shared" si="6"/>
        <v>0.5</v>
      </c>
      <c r="Q14" s="1">
        <f t="shared" si="6"/>
        <v>0.5</v>
      </c>
    </row>
    <row r="15" spans="2:17">
      <c r="B15" s="8"/>
      <c r="C15" s="40" t="s">
        <v>44</v>
      </c>
      <c r="D15" s="9">
        <f t="shared" si="2"/>
        <v>1200</v>
      </c>
      <c r="E15" s="8"/>
      <c r="F15" s="10">
        <v>180</v>
      </c>
      <c r="G15" s="10">
        <v>210</v>
      </c>
      <c r="H15" s="10">
        <v>180</v>
      </c>
      <c r="I15" s="10">
        <v>210</v>
      </c>
      <c r="J15" s="11">
        <v>210</v>
      </c>
      <c r="K15" s="20">
        <v>210</v>
      </c>
      <c r="L15" s="1">
        <f t="shared" ref="L15:Q15" si="7">(F15/60)</f>
        <v>3</v>
      </c>
      <c r="M15" s="1">
        <f t="shared" si="7"/>
        <v>3.5</v>
      </c>
      <c r="N15" s="1">
        <f t="shared" si="7"/>
        <v>3</v>
      </c>
      <c r="O15" s="1">
        <f t="shared" si="7"/>
        <v>3.5</v>
      </c>
      <c r="P15" s="1">
        <f t="shared" si="7"/>
        <v>3.5</v>
      </c>
      <c r="Q15" s="1">
        <f t="shared" si="7"/>
        <v>3.5</v>
      </c>
    </row>
    <row r="16" spans="2:17">
      <c r="B16" s="8"/>
      <c r="C16" s="18" t="s">
        <v>23</v>
      </c>
      <c r="D16" s="9">
        <f t="shared" si="2"/>
        <v>60</v>
      </c>
      <c r="E16" s="8"/>
      <c r="F16" s="20">
        <v>0</v>
      </c>
      <c r="G16" s="10">
        <v>0</v>
      </c>
      <c r="H16" s="10">
        <v>0</v>
      </c>
      <c r="I16" s="10">
        <v>60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0</v>
      </c>
      <c r="O16" s="1">
        <f t="shared" si="8"/>
        <v>1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35</v>
      </c>
      <c r="D17" s="9">
        <f t="shared" si="2"/>
        <v>90</v>
      </c>
      <c r="E17" s="8"/>
      <c r="F17" s="20">
        <v>90</v>
      </c>
      <c r="G17" s="12">
        <v>0</v>
      </c>
      <c r="H17" s="10">
        <v>0</v>
      </c>
      <c r="I17" s="12">
        <v>0</v>
      </c>
      <c r="J17" s="23">
        <v>0</v>
      </c>
      <c r="K17" s="12">
        <v>0</v>
      </c>
      <c r="L17" s="1">
        <f t="shared" ref="L17:Q17" si="9">(F17/60)</f>
        <v>1.5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36</v>
      </c>
      <c r="D18" s="9">
        <f t="shared" si="2"/>
        <v>90</v>
      </c>
      <c r="E18" s="8"/>
      <c r="F18" s="10">
        <v>0</v>
      </c>
      <c r="G18" s="10">
        <v>0</v>
      </c>
      <c r="H18" s="10">
        <v>90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0</v>
      </c>
      <c r="N18" s="1">
        <f t="shared" si="10"/>
        <v>1.5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37</v>
      </c>
      <c r="D19" s="9">
        <f t="shared" si="2"/>
        <v>60</v>
      </c>
      <c r="E19" s="8"/>
      <c r="F19" s="10">
        <v>0</v>
      </c>
      <c r="G19" s="10">
        <v>60</v>
      </c>
      <c r="H19" s="10">
        <v>0</v>
      </c>
      <c r="I19" s="10">
        <v>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1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22" t="s">
        <v>38</v>
      </c>
      <c r="D20" s="9">
        <f t="shared" si="2"/>
        <v>120</v>
      </c>
      <c r="E20" s="8"/>
      <c r="F20" s="10">
        <v>0</v>
      </c>
      <c r="G20" s="10">
        <v>0</v>
      </c>
      <c r="H20" s="10">
        <v>0</v>
      </c>
      <c r="I20" s="10">
        <v>0</v>
      </c>
      <c r="J20" s="11">
        <v>60</v>
      </c>
      <c r="K20" s="12">
        <v>60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10.7109375" customWidth="1"/>
    <col min="3" max="3" width="46.42578125" customWidth="1"/>
    <col min="4" max="4" width="25.42578125" customWidth="1"/>
    <col min="5" max="5" width="6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" t="s">
        <v>17</v>
      </c>
      <c r="D9" s="9">
        <f t="shared" ref="D9:D22" si="0">SUM(F9:K9)</f>
        <v>360</v>
      </c>
      <c r="E9" s="8"/>
      <c r="F9" s="10">
        <v>60</v>
      </c>
      <c r="G9" s="10">
        <v>60</v>
      </c>
      <c r="H9" s="10">
        <v>60</v>
      </c>
      <c r="I9" s="10">
        <v>60</v>
      </c>
      <c r="J9" s="11">
        <v>60</v>
      </c>
      <c r="K9" s="12">
        <v>60</v>
      </c>
      <c r="L9" s="1">
        <f t="shared" ref="L9:Q9" si="1">(F9/60)</f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1"/>
        <v>1</v>
      </c>
      <c r="Q9" s="1">
        <f t="shared" si="1"/>
        <v>1</v>
      </c>
    </row>
    <row r="10" spans="2:17">
      <c r="B10" s="8"/>
      <c r="C10" s="8" t="s">
        <v>18</v>
      </c>
      <c r="D10" s="9">
        <f t="shared" si="0"/>
        <v>180</v>
      </c>
      <c r="E10" s="8"/>
      <c r="F10" s="13">
        <v>30</v>
      </c>
      <c r="G10" s="13">
        <v>30</v>
      </c>
      <c r="H10" s="13">
        <v>30</v>
      </c>
      <c r="I10" s="13">
        <v>30</v>
      </c>
      <c r="J10" s="14">
        <v>30</v>
      </c>
      <c r="K10" s="15">
        <v>30</v>
      </c>
      <c r="L10" s="1">
        <f t="shared" ref="L10:Q10" si="2">(F10/60)</f>
        <v>0.5</v>
      </c>
      <c r="M10" s="1">
        <f t="shared" si="2"/>
        <v>0.5</v>
      </c>
      <c r="N10" s="1">
        <f t="shared" si="2"/>
        <v>0.5</v>
      </c>
      <c r="O10" s="1">
        <f t="shared" si="2"/>
        <v>0.5</v>
      </c>
      <c r="P10" s="1">
        <f t="shared" si="2"/>
        <v>0.5</v>
      </c>
      <c r="Q10" s="1">
        <f t="shared" si="2"/>
        <v>0.5</v>
      </c>
    </row>
    <row r="11" spans="2:17">
      <c r="B11" s="8"/>
      <c r="C11" s="16" t="s">
        <v>19</v>
      </c>
      <c r="D11" s="9">
        <f t="shared" si="0"/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5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17" t="s">
        <v>20</v>
      </c>
      <c r="D12" s="9">
        <f t="shared" si="0"/>
        <v>180</v>
      </c>
      <c r="E12" s="8"/>
      <c r="F12" s="10">
        <v>60</v>
      </c>
      <c r="G12" s="10">
        <v>60</v>
      </c>
      <c r="H12" s="13">
        <v>0</v>
      </c>
      <c r="I12" s="10">
        <v>60</v>
      </c>
      <c r="J12" s="14">
        <v>0</v>
      </c>
      <c r="K12" s="15">
        <v>0</v>
      </c>
      <c r="L12" s="1">
        <f t="shared" ref="L12:Q12" si="4">(F12/60)</f>
        <v>1</v>
      </c>
      <c r="M12" s="1">
        <f t="shared" si="4"/>
        <v>1</v>
      </c>
      <c r="N12" s="1">
        <f t="shared" si="4"/>
        <v>0</v>
      </c>
      <c r="O12" s="1">
        <f t="shared" si="4"/>
        <v>1</v>
      </c>
      <c r="P12" s="1">
        <f t="shared" si="4"/>
        <v>0</v>
      </c>
      <c r="Q12" s="1">
        <f t="shared" si="4"/>
        <v>0</v>
      </c>
    </row>
    <row r="13" spans="2:17">
      <c r="B13" s="8"/>
      <c r="C13" s="16" t="s">
        <v>21</v>
      </c>
      <c r="D13" s="9">
        <f t="shared" si="0"/>
        <v>360</v>
      </c>
      <c r="E13" s="8"/>
      <c r="F13" s="13">
        <v>0</v>
      </c>
      <c r="G13" s="13">
        <v>0</v>
      </c>
      <c r="H13" s="10">
        <v>120</v>
      </c>
      <c r="I13" s="13">
        <v>0</v>
      </c>
      <c r="J13" s="11">
        <v>120</v>
      </c>
      <c r="K13" s="12">
        <v>120</v>
      </c>
      <c r="L13" s="1">
        <f t="shared" ref="L13:Q13" si="5">(F13/60)</f>
        <v>0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2</v>
      </c>
      <c r="Q13" s="1">
        <f t="shared" si="5"/>
        <v>2</v>
      </c>
    </row>
    <row r="14" spans="2:17">
      <c r="B14" s="8"/>
      <c r="C14" s="16" t="s">
        <v>22</v>
      </c>
      <c r="D14" s="9">
        <f t="shared" si="0"/>
        <v>540</v>
      </c>
      <c r="E14" s="8"/>
      <c r="F14" s="13">
        <v>90</v>
      </c>
      <c r="G14" s="13">
        <v>90</v>
      </c>
      <c r="H14" s="13">
        <v>90</v>
      </c>
      <c r="I14" s="13">
        <v>90</v>
      </c>
      <c r="J14" s="14">
        <v>90</v>
      </c>
      <c r="K14" s="15">
        <v>90</v>
      </c>
      <c r="L14" s="1">
        <f t="shared" ref="L14:Q14" si="6">(F14/60)</f>
        <v>1.5</v>
      </c>
      <c r="M14" s="1">
        <f t="shared" si="6"/>
        <v>1.5</v>
      </c>
      <c r="N14" s="1">
        <f t="shared" si="6"/>
        <v>1.5</v>
      </c>
      <c r="O14" s="1">
        <f t="shared" si="6"/>
        <v>1.5</v>
      </c>
      <c r="P14" s="1">
        <f t="shared" si="6"/>
        <v>1.5</v>
      </c>
      <c r="Q14" s="1">
        <f t="shared" si="6"/>
        <v>1.5</v>
      </c>
    </row>
    <row r="15" spans="2:17">
      <c r="B15" s="8"/>
      <c r="C15" s="17" t="s">
        <v>24</v>
      </c>
      <c r="D15" s="9">
        <f t="shared" si="0"/>
        <v>180</v>
      </c>
      <c r="E15" s="8"/>
      <c r="F15" s="10">
        <v>30</v>
      </c>
      <c r="G15" s="10">
        <v>30</v>
      </c>
      <c r="H15" s="10">
        <v>30</v>
      </c>
      <c r="I15" s="10">
        <v>30</v>
      </c>
      <c r="J15" s="11">
        <v>30</v>
      </c>
      <c r="K15" s="12">
        <v>30</v>
      </c>
      <c r="L15" s="1">
        <f t="shared" ref="L15:Q15" si="7">(F15/60)</f>
        <v>0.5</v>
      </c>
      <c r="M15" s="1">
        <f t="shared" si="7"/>
        <v>0.5</v>
      </c>
      <c r="N15" s="1">
        <f t="shared" si="7"/>
        <v>0.5</v>
      </c>
      <c r="O15" s="1">
        <f t="shared" si="7"/>
        <v>0.5</v>
      </c>
      <c r="P15" s="1">
        <f t="shared" si="7"/>
        <v>0.5</v>
      </c>
      <c r="Q15" s="1">
        <f t="shared" si="7"/>
        <v>0.5</v>
      </c>
    </row>
    <row r="16" spans="2:17">
      <c r="B16" s="8"/>
      <c r="C16" s="18" t="s">
        <v>45</v>
      </c>
      <c r="D16" s="9">
        <f t="shared" si="0"/>
        <v>300</v>
      </c>
      <c r="E16" s="8"/>
      <c r="F16" s="10">
        <v>60</v>
      </c>
      <c r="G16" s="13">
        <v>90</v>
      </c>
      <c r="H16" s="10">
        <v>60</v>
      </c>
      <c r="I16" s="13">
        <v>90</v>
      </c>
      <c r="J16" s="11">
        <v>0</v>
      </c>
      <c r="K16" s="12">
        <v>0</v>
      </c>
      <c r="L16" s="1">
        <f t="shared" ref="L16:Q16" si="8">(F16/60)</f>
        <v>1</v>
      </c>
      <c r="M16" s="1">
        <f t="shared" si="8"/>
        <v>1.5</v>
      </c>
      <c r="N16" s="1">
        <f t="shared" si="8"/>
        <v>1</v>
      </c>
      <c r="O16" s="1">
        <f t="shared" si="8"/>
        <v>1.5</v>
      </c>
      <c r="P16" s="1">
        <f t="shared" si="8"/>
        <v>0</v>
      </c>
      <c r="Q16" s="1">
        <f t="shared" si="8"/>
        <v>0</v>
      </c>
    </row>
    <row r="17" spans="2:17">
      <c r="B17" s="8"/>
      <c r="C17" s="18" t="s">
        <v>46</v>
      </c>
      <c r="D17" s="9">
        <f t="shared" si="0"/>
        <v>180</v>
      </c>
      <c r="E17" s="8"/>
      <c r="F17" s="10">
        <v>0</v>
      </c>
      <c r="G17" s="10">
        <v>0</v>
      </c>
      <c r="H17" s="10">
        <v>0</v>
      </c>
      <c r="I17" s="10">
        <v>0</v>
      </c>
      <c r="J17" s="11">
        <v>90</v>
      </c>
      <c r="K17" s="12">
        <v>90</v>
      </c>
      <c r="L17" s="1">
        <f t="shared" ref="L17:Q17" si="9">(F17/60)</f>
        <v>0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1.5</v>
      </c>
      <c r="Q17" s="1">
        <f t="shared" si="9"/>
        <v>1.5</v>
      </c>
    </row>
    <row r="18" spans="2:17">
      <c r="B18" s="8"/>
      <c r="C18" s="21" t="s">
        <v>47</v>
      </c>
      <c r="D18" s="9">
        <f t="shared" si="0"/>
        <v>180</v>
      </c>
      <c r="E18" s="8"/>
      <c r="F18" s="10">
        <v>60</v>
      </c>
      <c r="G18" s="10">
        <v>60</v>
      </c>
      <c r="H18" s="10">
        <v>0</v>
      </c>
      <c r="I18" s="10">
        <v>60</v>
      </c>
      <c r="J18" s="11">
        <v>0</v>
      </c>
      <c r="K18" s="12">
        <v>0</v>
      </c>
      <c r="L18" s="1">
        <f t="shared" ref="L18:Q18" si="10">(F18/60)</f>
        <v>1</v>
      </c>
      <c r="M18" s="1">
        <f t="shared" si="10"/>
        <v>1</v>
      </c>
      <c r="N18" s="1">
        <f t="shared" si="10"/>
        <v>0</v>
      </c>
      <c r="O18" s="1">
        <f t="shared" si="10"/>
        <v>1</v>
      </c>
      <c r="P18" s="1">
        <f t="shared" si="10"/>
        <v>0</v>
      </c>
      <c r="Q18" s="1">
        <f t="shared" si="10"/>
        <v>0</v>
      </c>
    </row>
    <row r="19" spans="2:17">
      <c r="B19" s="8"/>
      <c r="C19" s="18" t="s">
        <v>44</v>
      </c>
      <c r="D19" s="9">
        <f t="shared" si="0"/>
        <v>360</v>
      </c>
      <c r="E19" s="8"/>
      <c r="F19" s="10">
        <v>60</v>
      </c>
      <c r="G19" s="10">
        <v>60</v>
      </c>
      <c r="H19" s="10">
        <v>60</v>
      </c>
      <c r="I19" s="10">
        <v>60</v>
      </c>
      <c r="J19" s="11">
        <v>60</v>
      </c>
      <c r="K19" s="12">
        <v>60</v>
      </c>
      <c r="L19" s="1">
        <f t="shared" ref="L19:Q19" si="11">(F19/60)</f>
        <v>1</v>
      </c>
      <c r="M19" s="1">
        <f t="shared" si="11"/>
        <v>1</v>
      </c>
      <c r="N19" s="1">
        <f t="shared" si="11"/>
        <v>1</v>
      </c>
      <c r="O19" s="1">
        <f t="shared" si="11"/>
        <v>1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23</v>
      </c>
      <c r="D20" s="9">
        <f t="shared" si="0"/>
        <v>60</v>
      </c>
      <c r="E20" s="8"/>
      <c r="F20" s="10">
        <v>0</v>
      </c>
      <c r="G20" s="10">
        <v>0</v>
      </c>
      <c r="H20" s="10">
        <v>0</v>
      </c>
      <c r="I20" s="10">
        <v>60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1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22" t="s">
        <v>35</v>
      </c>
      <c r="D21" s="9">
        <f t="shared" si="0"/>
        <v>90</v>
      </c>
      <c r="E21" s="15"/>
      <c r="F21" s="20">
        <v>90</v>
      </c>
      <c r="G21" s="10">
        <v>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1.5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36</v>
      </c>
      <c r="D22" s="9">
        <f t="shared" si="0"/>
        <v>90</v>
      </c>
      <c r="E22" s="15"/>
      <c r="F22" s="20">
        <v>0</v>
      </c>
      <c r="G22" s="12">
        <v>0</v>
      </c>
      <c r="H22" s="10">
        <v>90</v>
      </c>
      <c r="I22" s="12">
        <v>0</v>
      </c>
      <c r="J22" s="23">
        <v>0</v>
      </c>
      <c r="K22" s="12">
        <v>0</v>
      </c>
      <c r="L22" s="1">
        <f t="shared" ref="L22:Q22" si="14">(F22/60)</f>
        <v>0</v>
      </c>
      <c r="M22" s="1">
        <f t="shared" si="14"/>
        <v>0</v>
      </c>
      <c r="N22" s="1">
        <f t="shared" si="14"/>
        <v>1.5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37</v>
      </c>
      <c r="D23" s="9">
        <v>0</v>
      </c>
      <c r="E23" s="15"/>
      <c r="F23" s="10">
        <v>0</v>
      </c>
      <c r="G23" s="10">
        <v>60</v>
      </c>
      <c r="H23" s="10">
        <v>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1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38</v>
      </c>
      <c r="D24" s="9">
        <v>0</v>
      </c>
      <c r="E24" s="8"/>
      <c r="F24" s="10">
        <v>0</v>
      </c>
      <c r="G24" s="10">
        <v>0</v>
      </c>
      <c r="H24" s="10">
        <v>0</v>
      </c>
      <c r="I24" s="10">
        <v>0</v>
      </c>
      <c r="J24" s="11">
        <v>60</v>
      </c>
      <c r="K24" s="12">
        <v>60</v>
      </c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1</v>
      </c>
      <c r="Q24" s="1">
        <f t="shared" si="16"/>
        <v>1</v>
      </c>
    </row>
    <row r="25" spans="2:17" ht="15.75" customHeight="1">
      <c r="B25" s="8"/>
      <c r="C25" s="16"/>
      <c r="D25" s="9"/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997"/>
  <sheetViews>
    <sheetView workbookViewId="0"/>
  </sheetViews>
  <sheetFormatPr baseColWidth="10" defaultColWidth="14.42578125" defaultRowHeight="15" customHeight="1"/>
  <cols>
    <col min="1" max="1" width="4.140625" customWidth="1"/>
    <col min="2" max="2" width="13.5703125" customWidth="1"/>
    <col min="3" max="3" width="46.85546875" customWidth="1"/>
    <col min="4" max="4" width="23" customWidth="1"/>
    <col min="5" max="5" width="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25</v>
      </c>
      <c r="D9" s="9">
        <f t="shared" ref="D9:D22" si="0">SUM(F9:K9)</f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 spans="2:17">
      <c r="B10" s="8"/>
      <c r="C10" s="8" t="s">
        <v>18</v>
      </c>
      <c r="D10" s="9">
        <f t="shared" si="0"/>
        <v>360</v>
      </c>
      <c r="E10" s="8"/>
      <c r="F10" s="10">
        <v>60</v>
      </c>
      <c r="G10" s="10">
        <v>60</v>
      </c>
      <c r="H10" s="10">
        <v>60</v>
      </c>
      <c r="I10" s="10">
        <v>60</v>
      </c>
      <c r="J10" s="11">
        <v>60</v>
      </c>
      <c r="K10" s="20">
        <v>60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 spans="2:17">
      <c r="B11" s="8"/>
      <c r="C11" s="16" t="s">
        <v>26</v>
      </c>
      <c r="D11" s="9">
        <f t="shared" si="0"/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9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17" t="s">
        <v>27</v>
      </c>
      <c r="D12" s="9">
        <f t="shared" si="0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6" t="s">
        <v>28</v>
      </c>
      <c r="D13" s="9">
        <f t="shared" si="0"/>
        <v>180</v>
      </c>
      <c r="E13" s="8"/>
      <c r="F13" s="10">
        <v>30</v>
      </c>
      <c r="G13" s="10">
        <v>30</v>
      </c>
      <c r="H13" s="10">
        <v>30</v>
      </c>
      <c r="I13" s="10">
        <v>30</v>
      </c>
      <c r="J13" s="11">
        <v>30</v>
      </c>
      <c r="K13" s="20">
        <v>30</v>
      </c>
      <c r="L13" s="1">
        <f t="shared" ref="L13:Q13" si="5">(F13/60)</f>
        <v>0.5</v>
      </c>
      <c r="M13" s="1">
        <f t="shared" si="5"/>
        <v>0.5</v>
      </c>
      <c r="N13" s="1">
        <f t="shared" si="5"/>
        <v>0.5</v>
      </c>
      <c r="O13" s="1">
        <f t="shared" si="5"/>
        <v>0.5</v>
      </c>
      <c r="P13" s="1">
        <f t="shared" si="5"/>
        <v>0.5</v>
      </c>
      <c r="Q13" s="1">
        <f t="shared" si="5"/>
        <v>0.5</v>
      </c>
    </row>
    <row r="14" spans="2:17">
      <c r="B14" s="8"/>
      <c r="C14" s="16" t="s">
        <v>29</v>
      </c>
      <c r="D14" s="9">
        <f t="shared" si="0"/>
        <v>180</v>
      </c>
      <c r="E14" s="8"/>
      <c r="F14" s="10">
        <v>30</v>
      </c>
      <c r="G14" s="10">
        <v>30</v>
      </c>
      <c r="H14" s="10">
        <v>30</v>
      </c>
      <c r="I14" s="10">
        <v>30</v>
      </c>
      <c r="J14" s="10">
        <v>30</v>
      </c>
      <c r="K14" s="10">
        <v>30</v>
      </c>
      <c r="L14" s="1">
        <f t="shared" ref="L14:Q14" si="6">(F14/60)</f>
        <v>0.5</v>
      </c>
      <c r="M14" s="1">
        <f t="shared" si="6"/>
        <v>0.5</v>
      </c>
      <c r="N14" s="1">
        <f t="shared" si="6"/>
        <v>0.5</v>
      </c>
      <c r="O14" s="1">
        <f t="shared" si="6"/>
        <v>0.5</v>
      </c>
      <c r="P14" s="1">
        <f t="shared" si="6"/>
        <v>0.5</v>
      </c>
      <c r="Q14" s="1">
        <f t="shared" si="6"/>
        <v>0.5</v>
      </c>
    </row>
    <row r="15" spans="2:17">
      <c r="B15" s="8"/>
      <c r="C15" s="17" t="s">
        <v>30</v>
      </c>
      <c r="D15" s="9">
        <f t="shared" si="0"/>
        <v>360</v>
      </c>
      <c r="E15" s="8"/>
      <c r="F15" s="10">
        <v>60</v>
      </c>
      <c r="G15" s="10">
        <v>60</v>
      </c>
      <c r="H15" s="10">
        <v>60</v>
      </c>
      <c r="I15" s="10">
        <v>60</v>
      </c>
      <c r="J15" s="11">
        <v>60</v>
      </c>
      <c r="K15" s="20">
        <v>60</v>
      </c>
      <c r="L15" s="1">
        <f t="shared" ref="L15:Q15" si="7">(F15/60)</f>
        <v>1</v>
      </c>
      <c r="M15" s="1">
        <f t="shared" si="7"/>
        <v>1</v>
      </c>
      <c r="N15" s="1">
        <f t="shared" si="7"/>
        <v>1</v>
      </c>
      <c r="O15" s="1">
        <f t="shared" si="7"/>
        <v>1</v>
      </c>
      <c r="P15" s="1">
        <f t="shared" si="7"/>
        <v>1</v>
      </c>
      <c r="Q15" s="1">
        <f t="shared" si="7"/>
        <v>1</v>
      </c>
    </row>
    <row r="16" spans="2:17">
      <c r="B16" s="8"/>
      <c r="C16" s="16" t="s">
        <v>31</v>
      </c>
      <c r="D16" s="9">
        <f t="shared" si="0"/>
        <v>480</v>
      </c>
      <c r="E16" s="8"/>
      <c r="F16" s="10">
        <v>60</v>
      </c>
      <c r="G16" s="13">
        <v>90</v>
      </c>
      <c r="H16" s="10">
        <v>60</v>
      </c>
      <c r="I16" s="13">
        <v>90</v>
      </c>
      <c r="J16" s="14">
        <v>90</v>
      </c>
      <c r="K16" s="19">
        <v>90</v>
      </c>
      <c r="L16" s="1">
        <f t="shared" ref="L16:Q16" si="8">(F16/60)</f>
        <v>1</v>
      </c>
      <c r="M16" s="1">
        <f t="shared" si="8"/>
        <v>1.5</v>
      </c>
      <c r="N16" s="1">
        <f t="shared" si="8"/>
        <v>1</v>
      </c>
      <c r="O16" s="1">
        <f t="shared" si="8"/>
        <v>1.5</v>
      </c>
      <c r="P16" s="1">
        <f t="shared" si="8"/>
        <v>1.5</v>
      </c>
      <c r="Q16" s="1">
        <f t="shared" si="8"/>
        <v>1.5</v>
      </c>
    </row>
    <row r="17" spans="2:17">
      <c r="B17" s="8"/>
      <c r="C17" s="18" t="s">
        <v>32</v>
      </c>
      <c r="D17" s="9">
        <f t="shared" si="0"/>
        <v>90</v>
      </c>
      <c r="E17" s="8"/>
      <c r="F17" s="10">
        <v>30</v>
      </c>
      <c r="G17" s="10">
        <v>30</v>
      </c>
      <c r="H17" s="10">
        <v>0</v>
      </c>
      <c r="I17" s="10">
        <v>30</v>
      </c>
      <c r="J17" s="11">
        <v>0</v>
      </c>
      <c r="K17" s="20">
        <v>0</v>
      </c>
      <c r="L17" s="1">
        <f t="shared" ref="L17:Q17" si="9">(F17/60)</f>
        <v>0.5</v>
      </c>
      <c r="M17" s="1">
        <f t="shared" si="9"/>
        <v>0.5</v>
      </c>
      <c r="N17" s="1">
        <f t="shared" si="9"/>
        <v>0</v>
      </c>
      <c r="O17" s="1">
        <f t="shared" si="9"/>
        <v>0.5</v>
      </c>
      <c r="P17" s="1">
        <f t="shared" si="9"/>
        <v>0</v>
      </c>
      <c r="Q17" s="1">
        <f t="shared" si="9"/>
        <v>0</v>
      </c>
    </row>
    <row r="18" spans="2:17">
      <c r="B18" s="8"/>
      <c r="C18" s="21" t="s">
        <v>33</v>
      </c>
      <c r="D18" s="9">
        <f t="shared" si="0"/>
        <v>90</v>
      </c>
      <c r="E18" s="8"/>
      <c r="F18" s="10">
        <v>0</v>
      </c>
      <c r="G18" s="10">
        <v>0</v>
      </c>
      <c r="H18" s="10">
        <v>30</v>
      </c>
      <c r="I18" s="10">
        <v>0</v>
      </c>
      <c r="J18" s="11">
        <v>30</v>
      </c>
      <c r="K18" s="20">
        <v>30</v>
      </c>
      <c r="L18" s="1">
        <f t="shared" ref="L18:Q18" si="10">(F18/60)</f>
        <v>0</v>
      </c>
      <c r="M18" s="1">
        <f t="shared" si="10"/>
        <v>0</v>
      </c>
      <c r="N18" s="1">
        <f t="shared" si="10"/>
        <v>0.5</v>
      </c>
      <c r="O18" s="1">
        <f t="shared" si="10"/>
        <v>0</v>
      </c>
      <c r="P18" s="1">
        <f t="shared" si="10"/>
        <v>0.5</v>
      </c>
      <c r="Q18" s="1">
        <f t="shared" si="10"/>
        <v>0.5</v>
      </c>
    </row>
    <row r="19" spans="2:17">
      <c r="B19" s="8"/>
      <c r="C19" s="18" t="s">
        <v>34</v>
      </c>
      <c r="D19" s="9">
        <f t="shared" si="0"/>
        <v>360</v>
      </c>
      <c r="E19" s="8"/>
      <c r="F19" s="10">
        <v>60</v>
      </c>
      <c r="G19" s="10">
        <v>60</v>
      </c>
      <c r="H19" s="10">
        <v>60</v>
      </c>
      <c r="I19" s="10">
        <v>60</v>
      </c>
      <c r="J19" s="11">
        <v>60</v>
      </c>
      <c r="K19" s="20">
        <v>60</v>
      </c>
      <c r="L19" s="1">
        <f t="shared" ref="L19:Q19" si="11">(F19/60)</f>
        <v>1</v>
      </c>
      <c r="M19" s="1">
        <f t="shared" si="11"/>
        <v>1</v>
      </c>
      <c r="N19" s="1">
        <f t="shared" si="11"/>
        <v>1</v>
      </c>
      <c r="O19" s="1">
        <f t="shared" si="11"/>
        <v>1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23</v>
      </c>
      <c r="D20" s="9">
        <f t="shared" si="0"/>
        <v>60</v>
      </c>
      <c r="E20" s="8"/>
      <c r="F20" s="10">
        <v>0</v>
      </c>
      <c r="G20" s="10">
        <v>0</v>
      </c>
      <c r="H20" s="10">
        <v>0</v>
      </c>
      <c r="I20" s="10">
        <v>60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1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22" t="s">
        <v>35</v>
      </c>
      <c r="D21" s="9">
        <f t="shared" si="0"/>
        <v>90</v>
      </c>
      <c r="E21" s="15"/>
      <c r="F21" s="20">
        <v>90</v>
      </c>
      <c r="G21" s="10">
        <v>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1.5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36</v>
      </c>
      <c r="D22" s="9">
        <f t="shared" si="0"/>
        <v>90</v>
      </c>
      <c r="E22" s="15"/>
      <c r="F22" s="20">
        <v>0</v>
      </c>
      <c r="G22" s="12">
        <v>0</v>
      </c>
      <c r="H22" s="10">
        <v>90</v>
      </c>
      <c r="I22" s="12">
        <v>0</v>
      </c>
      <c r="J22" s="23">
        <v>0</v>
      </c>
      <c r="K22" s="12">
        <v>0</v>
      </c>
      <c r="L22" s="1">
        <f t="shared" ref="L22:Q22" si="14">(F22/60)</f>
        <v>0</v>
      </c>
      <c r="M22" s="1">
        <f t="shared" si="14"/>
        <v>0</v>
      </c>
      <c r="N22" s="1">
        <f t="shared" si="14"/>
        <v>1.5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37</v>
      </c>
      <c r="D23" s="9">
        <v>0</v>
      </c>
      <c r="E23" s="15"/>
      <c r="F23" s="10">
        <v>0</v>
      </c>
      <c r="G23" s="10">
        <v>60</v>
      </c>
      <c r="H23" s="10">
        <v>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1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38</v>
      </c>
      <c r="D24" s="9">
        <v>0</v>
      </c>
      <c r="E24" s="8"/>
      <c r="F24" s="10">
        <v>0</v>
      </c>
      <c r="G24" s="10">
        <v>0</v>
      </c>
      <c r="H24" s="10">
        <v>0</v>
      </c>
      <c r="I24" s="10">
        <v>0</v>
      </c>
      <c r="J24" s="11">
        <v>60</v>
      </c>
      <c r="K24" s="12">
        <v>60</v>
      </c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1</v>
      </c>
      <c r="Q24" s="1">
        <f t="shared" si="16"/>
        <v>1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39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8">SUM(F9:F25)</f>
        <v>600</v>
      </c>
      <c r="G28" s="26">
        <f t="shared" si="18"/>
        <v>600</v>
      </c>
      <c r="H28" s="26">
        <f t="shared" si="18"/>
        <v>600</v>
      </c>
      <c r="I28" s="26">
        <f t="shared" si="18"/>
        <v>600</v>
      </c>
      <c r="J28" s="26">
        <f t="shared" si="18"/>
        <v>600</v>
      </c>
      <c r="K28" s="26">
        <f t="shared" si="18"/>
        <v>600</v>
      </c>
      <c r="L28" s="27">
        <f t="shared" si="18"/>
        <v>10</v>
      </c>
      <c r="M28" s="27">
        <f t="shared" si="18"/>
        <v>10</v>
      </c>
      <c r="N28" s="27">
        <f t="shared" si="18"/>
        <v>10</v>
      </c>
      <c r="O28" s="27">
        <f t="shared" si="18"/>
        <v>10</v>
      </c>
      <c r="P28" s="27">
        <f t="shared" si="18"/>
        <v>10</v>
      </c>
      <c r="Q28" s="27">
        <f t="shared" si="18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40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997"/>
  <sheetViews>
    <sheetView workbookViewId="0"/>
  </sheetViews>
  <sheetFormatPr baseColWidth="10" defaultColWidth="14.42578125" defaultRowHeight="15" customHeight="1"/>
  <cols>
    <col min="1" max="1" width="5.28515625" customWidth="1"/>
    <col min="2" max="2" width="12.42578125" customWidth="1"/>
    <col min="3" max="3" width="45.140625" customWidth="1"/>
    <col min="4" max="4" width="23.8554687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41</v>
      </c>
      <c r="D9" s="9">
        <f t="shared" ref="D9:D10" si="0">SUM(F9:K9)</f>
        <v>870</v>
      </c>
      <c r="E9" s="8"/>
      <c r="F9" s="10">
        <v>120</v>
      </c>
      <c r="G9" s="10">
        <v>150</v>
      </c>
      <c r="H9" s="10">
        <v>150</v>
      </c>
      <c r="I9" s="10">
        <v>150</v>
      </c>
      <c r="J9" s="10">
        <v>150</v>
      </c>
      <c r="K9" s="10">
        <v>150</v>
      </c>
      <c r="L9" s="1">
        <f t="shared" ref="L9:Q9" si="1">(F9/60)</f>
        <v>2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</row>
    <row r="10" spans="2:17">
      <c r="B10" s="8"/>
      <c r="C10" s="8" t="s">
        <v>42</v>
      </c>
      <c r="D10" s="9">
        <f t="shared" si="0"/>
        <v>870</v>
      </c>
      <c r="E10" s="8"/>
      <c r="F10" s="10">
        <v>150</v>
      </c>
      <c r="G10" s="10">
        <v>150</v>
      </c>
      <c r="H10" s="10">
        <v>120</v>
      </c>
      <c r="I10" s="10">
        <v>150</v>
      </c>
      <c r="J10" s="10">
        <v>150</v>
      </c>
      <c r="K10" s="10">
        <v>150</v>
      </c>
      <c r="L10" s="1">
        <f t="shared" ref="L10:Q10" si="2">(F10/60)</f>
        <v>2.5</v>
      </c>
      <c r="M10" s="1">
        <f t="shared" si="2"/>
        <v>2.5</v>
      </c>
      <c r="N10" s="1">
        <f t="shared" si="2"/>
        <v>2</v>
      </c>
      <c r="O10" s="1">
        <f t="shared" si="2"/>
        <v>2.5</v>
      </c>
      <c r="P10" s="1">
        <f t="shared" si="2"/>
        <v>2.5</v>
      </c>
      <c r="Q10" s="1">
        <f t="shared" si="2"/>
        <v>2.5</v>
      </c>
    </row>
    <row r="11" spans="2:17">
      <c r="B11" s="8"/>
      <c r="C11" s="16" t="s">
        <v>18</v>
      </c>
      <c r="D11" s="9">
        <v>180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17" t="s">
        <v>19</v>
      </c>
      <c r="D12" s="9">
        <v>360</v>
      </c>
      <c r="E12" s="8"/>
      <c r="F12" s="13">
        <v>60</v>
      </c>
      <c r="G12" s="13">
        <v>60</v>
      </c>
      <c r="H12" s="13">
        <v>60</v>
      </c>
      <c r="I12" s="13">
        <v>60</v>
      </c>
      <c r="J12" s="14">
        <v>60</v>
      </c>
      <c r="K12" s="19">
        <v>60</v>
      </c>
      <c r="L12" s="1">
        <f t="shared" ref="L12:Q12" si="4">(F12/60)</f>
        <v>1</v>
      </c>
      <c r="M12" s="1">
        <f t="shared" si="4"/>
        <v>1</v>
      </c>
      <c r="N12" s="1">
        <f t="shared" si="4"/>
        <v>1</v>
      </c>
      <c r="O12" s="1">
        <f t="shared" si="4"/>
        <v>1</v>
      </c>
      <c r="P12" s="1">
        <f t="shared" si="4"/>
        <v>1</v>
      </c>
      <c r="Q12" s="1">
        <f t="shared" si="4"/>
        <v>1</v>
      </c>
    </row>
    <row r="13" spans="2:17">
      <c r="B13" s="8"/>
      <c r="C13" s="16" t="s">
        <v>43</v>
      </c>
      <c r="D13" s="9">
        <f t="shared" ref="D13:D19" si="5">SUM(F13:K13)</f>
        <v>180</v>
      </c>
      <c r="E13" s="8"/>
      <c r="F13" s="13">
        <v>30</v>
      </c>
      <c r="G13" s="13">
        <v>30</v>
      </c>
      <c r="H13" s="13">
        <v>30</v>
      </c>
      <c r="I13" s="13">
        <v>30</v>
      </c>
      <c r="J13" s="14">
        <v>30</v>
      </c>
      <c r="K13" s="19">
        <v>30</v>
      </c>
      <c r="L13" s="1">
        <f t="shared" ref="L13:Q13" si="6">(F13/60)</f>
        <v>0.5</v>
      </c>
      <c r="M13" s="1">
        <f t="shared" si="6"/>
        <v>0.5</v>
      </c>
      <c r="N13" s="1">
        <f t="shared" si="6"/>
        <v>0.5</v>
      </c>
      <c r="O13" s="1">
        <f t="shared" si="6"/>
        <v>0.5</v>
      </c>
      <c r="P13" s="1">
        <f t="shared" si="6"/>
        <v>0.5</v>
      </c>
      <c r="Q13" s="1">
        <f t="shared" si="6"/>
        <v>0.5</v>
      </c>
    </row>
    <row r="14" spans="2:17">
      <c r="B14" s="8"/>
      <c r="C14" s="18" t="s">
        <v>44</v>
      </c>
      <c r="D14" s="9">
        <f t="shared" si="5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7">(F14/60)</f>
        <v>1</v>
      </c>
      <c r="M14" s="1">
        <f t="shared" si="7"/>
        <v>1</v>
      </c>
      <c r="N14" s="1">
        <f t="shared" si="7"/>
        <v>1</v>
      </c>
      <c r="O14" s="1">
        <f t="shared" si="7"/>
        <v>1</v>
      </c>
      <c r="P14" s="1">
        <f t="shared" si="7"/>
        <v>1</v>
      </c>
      <c r="Q14" s="1">
        <f t="shared" si="7"/>
        <v>1</v>
      </c>
    </row>
    <row r="15" spans="2:17">
      <c r="B15" s="8"/>
      <c r="C15" s="18" t="s">
        <v>23</v>
      </c>
      <c r="D15" s="9">
        <f t="shared" si="5"/>
        <v>90</v>
      </c>
      <c r="E15" s="8"/>
      <c r="F15" s="13"/>
      <c r="G15" s="13"/>
      <c r="H15" s="13"/>
      <c r="I15" s="10">
        <v>90</v>
      </c>
      <c r="J15" s="14"/>
      <c r="K15" s="15"/>
      <c r="L15" s="1">
        <f t="shared" ref="L15:Q15" si="8">(F15/60)</f>
        <v>0</v>
      </c>
      <c r="M15" s="1">
        <f t="shared" si="8"/>
        <v>0</v>
      </c>
      <c r="N15" s="1">
        <f t="shared" si="8"/>
        <v>0</v>
      </c>
      <c r="O15" s="1">
        <f t="shared" si="8"/>
        <v>1.5</v>
      </c>
      <c r="P15" s="1">
        <f t="shared" si="8"/>
        <v>0</v>
      </c>
      <c r="Q15" s="1">
        <f t="shared" si="8"/>
        <v>0</v>
      </c>
    </row>
    <row r="16" spans="2:17">
      <c r="B16" s="8"/>
      <c r="C16" s="22" t="s">
        <v>35</v>
      </c>
      <c r="D16" s="9">
        <f t="shared" si="5"/>
        <v>120</v>
      </c>
      <c r="E16" s="8"/>
      <c r="F16" s="10">
        <v>120</v>
      </c>
      <c r="G16" s="13"/>
      <c r="H16" s="13"/>
      <c r="I16" s="13"/>
      <c r="J16" s="14"/>
      <c r="K16" s="15"/>
      <c r="L16" s="1">
        <f t="shared" ref="L16:Q16" si="9">(F16/60)</f>
        <v>2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 spans="2:17">
      <c r="B17" s="8"/>
      <c r="C17" s="22" t="s">
        <v>36</v>
      </c>
      <c r="D17" s="9">
        <f t="shared" si="5"/>
        <v>120</v>
      </c>
      <c r="E17" s="8"/>
      <c r="F17" s="13"/>
      <c r="G17" s="13"/>
      <c r="H17" s="10">
        <v>120</v>
      </c>
      <c r="I17" s="13"/>
      <c r="J17" s="14"/>
      <c r="K17" s="15"/>
      <c r="L17" s="1">
        <f t="shared" ref="L17:Q17" si="10">(F17/60)</f>
        <v>0</v>
      </c>
      <c r="M17" s="1">
        <f t="shared" si="10"/>
        <v>0</v>
      </c>
      <c r="N17" s="1">
        <f t="shared" si="10"/>
        <v>2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 spans="2:17" ht="15.75" customHeight="1">
      <c r="B18" s="8"/>
      <c r="C18" s="22" t="s">
        <v>37</v>
      </c>
      <c r="D18" s="9">
        <f t="shared" si="5"/>
        <v>90</v>
      </c>
      <c r="E18" s="15"/>
      <c r="F18" s="19"/>
      <c r="G18" s="10">
        <v>90</v>
      </c>
      <c r="H18" s="13"/>
      <c r="I18" s="13"/>
      <c r="J18" s="14"/>
      <c r="K18" s="15"/>
      <c r="L18" s="1">
        <f t="shared" ref="L18:Q18" si="11">(F18/60)</f>
        <v>0</v>
      </c>
      <c r="M18" s="1">
        <f t="shared" si="11"/>
        <v>1.5</v>
      </c>
      <c r="N18" s="1">
        <f t="shared" si="11"/>
        <v>0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 spans="2:17" ht="15.75" customHeight="1">
      <c r="B19" s="8"/>
      <c r="C19" s="22" t="s">
        <v>38</v>
      </c>
      <c r="D19" s="9">
        <f t="shared" si="5"/>
        <v>180</v>
      </c>
      <c r="E19" s="15"/>
      <c r="F19" s="19"/>
      <c r="G19" s="15"/>
      <c r="H19" s="13"/>
      <c r="I19" s="15"/>
      <c r="J19" s="23">
        <v>90</v>
      </c>
      <c r="K19" s="12">
        <v>90</v>
      </c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1.5</v>
      </c>
      <c r="Q19" s="1">
        <f t="shared" si="12"/>
        <v>1.5</v>
      </c>
    </row>
    <row r="20" spans="2:17" ht="15.75" customHeight="1">
      <c r="B20" s="8"/>
      <c r="C20" s="16"/>
      <c r="D20" s="9">
        <v>0</v>
      </c>
      <c r="E20" s="15"/>
      <c r="F20" s="13"/>
      <c r="G20" s="13"/>
      <c r="H20" s="13"/>
      <c r="I20" s="13"/>
      <c r="J20" s="14"/>
      <c r="K20" s="15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spans="2:17" ht="15.75" customHeight="1">
      <c r="B21" s="8"/>
      <c r="C21" s="17"/>
      <c r="D21" s="9">
        <v>0</v>
      </c>
      <c r="E21" s="8"/>
      <c r="F21" s="13"/>
      <c r="G21" s="13"/>
      <c r="H21" s="13"/>
      <c r="I21" s="13"/>
      <c r="J21" s="14"/>
      <c r="K21" s="15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spans="2:17" ht="15.75" customHeight="1">
      <c r="B22" s="8"/>
      <c r="C22" s="16"/>
      <c r="D22" s="9">
        <v>0</v>
      </c>
      <c r="E22" s="8"/>
      <c r="F22" s="13"/>
      <c r="G22" s="13"/>
      <c r="H22" s="13"/>
      <c r="I22" s="13"/>
      <c r="J22" s="14"/>
      <c r="K22" s="15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spans="2:17" ht="15.75" customHeight="1">
      <c r="B23" s="15"/>
      <c r="C23" s="16"/>
      <c r="D23" s="9">
        <v>0</v>
      </c>
      <c r="E23" s="8"/>
      <c r="F23" s="13"/>
      <c r="G23" s="13"/>
      <c r="H23" s="13"/>
      <c r="I23" s="13"/>
      <c r="J23" s="14"/>
      <c r="K23" s="15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39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9">SUM(F9:F25)</f>
        <v>600</v>
      </c>
      <c r="G28" s="26">
        <f t="shared" si="19"/>
        <v>600</v>
      </c>
      <c r="H28" s="26">
        <f t="shared" si="19"/>
        <v>600</v>
      </c>
      <c r="I28" s="26">
        <f t="shared" si="19"/>
        <v>600</v>
      </c>
      <c r="J28" s="26">
        <f t="shared" si="19"/>
        <v>600</v>
      </c>
      <c r="K28" s="26">
        <f t="shared" si="19"/>
        <v>600</v>
      </c>
      <c r="L28" s="26">
        <f t="shared" si="19"/>
        <v>10</v>
      </c>
      <c r="M28" s="26">
        <f t="shared" si="19"/>
        <v>10</v>
      </c>
      <c r="N28" s="26">
        <f t="shared" si="19"/>
        <v>10</v>
      </c>
      <c r="O28" s="26">
        <f t="shared" si="19"/>
        <v>10</v>
      </c>
      <c r="P28" s="26">
        <f t="shared" si="19"/>
        <v>10</v>
      </c>
      <c r="Q28" s="26">
        <f t="shared" si="19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40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997"/>
  <sheetViews>
    <sheetView topLeftCell="A7" workbookViewId="0"/>
  </sheetViews>
  <sheetFormatPr baseColWidth="10" defaultColWidth="14.42578125" defaultRowHeight="15" customHeight="1"/>
  <cols>
    <col min="1" max="1" width="5.85546875" customWidth="1"/>
    <col min="2" max="2" width="11.5703125" customWidth="1"/>
    <col min="3" max="3" width="46.28515625" customWidth="1"/>
    <col min="4" max="4" width="24.85546875" customWidth="1"/>
    <col min="5" max="5" width="5.285156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52</v>
      </c>
      <c r="D9" s="9">
        <f>SUM(F9:K9)</f>
        <v>1740</v>
      </c>
      <c r="E9" s="8"/>
      <c r="F9" s="10">
        <v>270</v>
      </c>
      <c r="G9" s="10">
        <v>300</v>
      </c>
      <c r="H9" s="10">
        <v>270</v>
      </c>
      <c r="I9" s="10">
        <v>300</v>
      </c>
      <c r="J9" s="10">
        <v>300</v>
      </c>
      <c r="K9" s="10">
        <v>300</v>
      </c>
      <c r="L9" s="1">
        <f t="shared" ref="L9:Q9" si="0">(F9/60)</f>
        <v>4.5</v>
      </c>
      <c r="M9" s="1">
        <f t="shared" si="0"/>
        <v>5</v>
      </c>
      <c r="N9" s="1">
        <f t="shared" si="0"/>
        <v>4.5</v>
      </c>
      <c r="O9" s="1">
        <f t="shared" si="0"/>
        <v>5</v>
      </c>
      <c r="P9" s="1">
        <f t="shared" si="0"/>
        <v>5</v>
      </c>
      <c r="Q9" s="1">
        <f t="shared" si="0"/>
        <v>5</v>
      </c>
    </row>
    <row r="10" spans="2:17">
      <c r="B10" s="8"/>
      <c r="C10" s="8" t="s">
        <v>18</v>
      </c>
      <c r="D10" s="9">
        <v>180</v>
      </c>
      <c r="E10" s="8"/>
      <c r="F10" s="13">
        <v>30</v>
      </c>
      <c r="G10" s="13">
        <v>30</v>
      </c>
      <c r="H10" s="13">
        <v>30</v>
      </c>
      <c r="I10" s="13">
        <v>30</v>
      </c>
      <c r="J10" s="14">
        <v>30</v>
      </c>
      <c r="K10" s="19">
        <v>30</v>
      </c>
      <c r="L10" s="1">
        <f t="shared" ref="L10:Q10" si="1">(F10/60)</f>
        <v>0.5</v>
      </c>
      <c r="M10" s="1">
        <f t="shared" si="1"/>
        <v>0.5</v>
      </c>
      <c r="N10" s="1">
        <f t="shared" si="1"/>
        <v>0.5</v>
      </c>
      <c r="O10" s="1">
        <f t="shared" si="1"/>
        <v>0.5</v>
      </c>
      <c r="P10" s="1">
        <f t="shared" si="1"/>
        <v>0.5</v>
      </c>
      <c r="Q10" s="1">
        <f t="shared" si="1"/>
        <v>0.5</v>
      </c>
    </row>
    <row r="11" spans="2:17">
      <c r="B11" s="8"/>
      <c r="C11" s="16" t="s">
        <v>19</v>
      </c>
      <c r="D11" s="9"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9">
        <v>60</v>
      </c>
      <c r="L11" s="1">
        <f t="shared" ref="L11:Q11" si="2">(F11/60)</f>
        <v>1</v>
      </c>
      <c r="M11" s="1">
        <f t="shared" si="2"/>
        <v>1</v>
      </c>
      <c r="N11" s="1">
        <f t="shared" si="2"/>
        <v>1</v>
      </c>
      <c r="O11" s="1">
        <f t="shared" si="2"/>
        <v>1</v>
      </c>
      <c r="P11" s="1">
        <f t="shared" si="2"/>
        <v>1</v>
      </c>
      <c r="Q11" s="1">
        <f t="shared" si="2"/>
        <v>1</v>
      </c>
    </row>
    <row r="12" spans="2:17">
      <c r="B12" s="8"/>
      <c r="C12" s="17" t="s">
        <v>57</v>
      </c>
      <c r="D12" s="9">
        <f t="shared" ref="D12:D19" si="3">SUM(F12:K12)</f>
        <v>540</v>
      </c>
      <c r="E12" s="8"/>
      <c r="F12" s="13">
        <v>90</v>
      </c>
      <c r="G12" s="13">
        <v>90</v>
      </c>
      <c r="H12" s="13">
        <v>90</v>
      </c>
      <c r="I12" s="13">
        <v>90</v>
      </c>
      <c r="J12" s="13">
        <v>90</v>
      </c>
      <c r="K12" s="19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44</v>
      </c>
      <c r="D13" s="9">
        <f t="shared" si="3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18" t="s">
        <v>23</v>
      </c>
      <c r="D14" s="9">
        <f t="shared" si="3"/>
        <v>60</v>
      </c>
      <c r="E14" s="8"/>
      <c r="F14" s="10">
        <v>0</v>
      </c>
      <c r="G14" s="10">
        <v>0</v>
      </c>
      <c r="H14" s="10">
        <v>0</v>
      </c>
      <c r="I14" s="10">
        <v>60</v>
      </c>
      <c r="J14" s="11">
        <v>0</v>
      </c>
      <c r="K14" s="12">
        <v>0</v>
      </c>
      <c r="L14" s="1">
        <f t="shared" ref="L14:Q14" si="6">(F14/60)</f>
        <v>0</v>
      </c>
      <c r="M14" s="1">
        <f t="shared" si="6"/>
        <v>0</v>
      </c>
      <c r="N14" s="1">
        <f t="shared" si="6"/>
        <v>0</v>
      </c>
      <c r="O14" s="1">
        <f t="shared" si="6"/>
        <v>1</v>
      </c>
      <c r="P14" s="1">
        <f t="shared" si="6"/>
        <v>0</v>
      </c>
      <c r="Q14" s="1">
        <f t="shared" si="6"/>
        <v>0</v>
      </c>
    </row>
    <row r="15" spans="2:17">
      <c r="B15" s="8"/>
      <c r="C15" s="22" t="s">
        <v>35</v>
      </c>
      <c r="D15" s="9">
        <f t="shared" si="3"/>
        <v>90</v>
      </c>
      <c r="E15" s="8"/>
      <c r="F15" s="10">
        <v>90</v>
      </c>
      <c r="G15" s="10">
        <v>0</v>
      </c>
      <c r="H15" s="10">
        <v>0</v>
      </c>
      <c r="I15" s="10">
        <v>0</v>
      </c>
      <c r="J15" s="11">
        <v>0</v>
      </c>
      <c r="K15" s="12">
        <v>0</v>
      </c>
      <c r="L15" s="1">
        <f t="shared" ref="L15:Q15" si="7">(F15/60)</f>
        <v>1.5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36</v>
      </c>
      <c r="D16" s="9">
        <f t="shared" si="3"/>
        <v>90</v>
      </c>
      <c r="E16" s="8"/>
      <c r="F16" s="10">
        <v>0</v>
      </c>
      <c r="G16" s="10">
        <v>0</v>
      </c>
      <c r="H16" s="10">
        <v>90</v>
      </c>
      <c r="I16" s="10">
        <v>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1.5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37</v>
      </c>
      <c r="D17" s="9">
        <f t="shared" si="3"/>
        <v>60</v>
      </c>
      <c r="E17" s="8"/>
      <c r="F17" s="10">
        <v>0</v>
      </c>
      <c r="G17" s="10">
        <v>60</v>
      </c>
      <c r="H17" s="10">
        <v>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1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 ht="15.75" customHeight="1">
      <c r="B18" s="8"/>
      <c r="C18" s="22" t="s">
        <v>38</v>
      </c>
      <c r="D18" s="9">
        <f t="shared" si="3"/>
        <v>120</v>
      </c>
      <c r="E18" s="15"/>
      <c r="F18" s="20">
        <v>0</v>
      </c>
      <c r="G18" s="10">
        <v>0</v>
      </c>
      <c r="H18" s="10">
        <v>0</v>
      </c>
      <c r="I18" s="10">
        <v>0</v>
      </c>
      <c r="J18" s="11">
        <v>60</v>
      </c>
      <c r="K18" s="12">
        <v>60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1</v>
      </c>
      <c r="Q18" s="1">
        <f t="shared" si="10"/>
        <v>1</v>
      </c>
    </row>
    <row r="19" spans="2:17" ht="15.75" customHeight="1">
      <c r="B19" s="8"/>
      <c r="C19" s="16"/>
      <c r="D19" s="9">
        <f t="shared" si="3"/>
        <v>0</v>
      </c>
      <c r="E19" s="15"/>
      <c r="F19" s="19"/>
      <c r="G19" s="15"/>
      <c r="H19" s="13"/>
      <c r="I19" s="15"/>
      <c r="J19" s="29"/>
      <c r="K19" s="15"/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 ht="15.75" customHeight="1">
      <c r="B20" s="8"/>
      <c r="C20" s="16"/>
      <c r="D20" s="9">
        <v>0</v>
      </c>
      <c r="E20" s="15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v>0</v>
      </c>
      <c r="E21" s="8"/>
      <c r="F21" s="13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v>0</v>
      </c>
      <c r="E22" s="8"/>
      <c r="F22" s="13"/>
      <c r="G22" s="13"/>
      <c r="H22" s="13"/>
      <c r="I22" s="13"/>
      <c r="J22" s="14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15"/>
      <c r="C23" s="16"/>
      <c r="D23" s="9">
        <v>0</v>
      </c>
      <c r="E23" s="8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39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8">SUM(F9:F25)</f>
        <v>600</v>
      </c>
      <c r="G28" s="26">
        <f t="shared" si="18"/>
        <v>600</v>
      </c>
      <c r="H28" s="26">
        <f t="shared" si="18"/>
        <v>600</v>
      </c>
      <c r="I28" s="26">
        <f t="shared" si="18"/>
        <v>600</v>
      </c>
      <c r="J28" s="26">
        <f t="shared" si="18"/>
        <v>600</v>
      </c>
      <c r="K28" s="26">
        <f t="shared" si="18"/>
        <v>600</v>
      </c>
      <c r="L28" s="35">
        <f t="shared" si="18"/>
        <v>10</v>
      </c>
      <c r="M28" s="35">
        <f t="shared" si="18"/>
        <v>10</v>
      </c>
      <c r="N28" s="35">
        <f t="shared" si="18"/>
        <v>10</v>
      </c>
      <c r="O28" s="35">
        <f t="shared" si="18"/>
        <v>10</v>
      </c>
      <c r="P28" s="35">
        <f t="shared" si="18"/>
        <v>10</v>
      </c>
      <c r="Q28" s="35">
        <f t="shared" si="18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40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tabSelected="1" workbookViewId="0">
      <selection activeCell="C18" sqref="C18"/>
    </sheetView>
  </sheetViews>
  <sheetFormatPr baseColWidth="10" defaultColWidth="14.42578125" defaultRowHeight="15" customHeight="1"/>
  <cols>
    <col min="1" max="1" width="6.28515625" customWidth="1"/>
    <col min="2" max="2" width="13.28515625" customWidth="1"/>
    <col min="3" max="3" width="44.5703125" customWidth="1"/>
    <col min="4" max="4" width="24.5703125" customWidth="1"/>
    <col min="5" max="5" width="5.28515625" customWidth="1"/>
    <col min="6" max="26" width="10.7109375" customWidth="1"/>
  </cols>
  <sheetData>
    <row r="1" spans="1:17">
      <c r="A1" s="30" t="s">
        <v>58</v>
      </c>
    </row>
    <row r="2" spans="1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1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1:17" ht="15.75">
      <c r="B6" s="2"/>
      <c r="C6" s="2"/>
      <c r="D6" s="3"/>
    </row>
    <row r="8" spans="1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1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1:17">
      <c r="B11" s="8"/>
      <c r="C11" s="16" t="s">
        <v>104</v>
      </c>
      <c r="D11" s="9">
        <f t="shared" ref="D11:D22" si="2">SUM(F11:K11)</f>
        <v>180</v>
      </c>
      <c r="E11" s="8"/>
      <c r="F11" s="13">
        <v>30</v>
      </c>
      <c r="G11" s="13">
        <v>30</v>
      </c>
      <c r="H11" s="13">
        <v>30</v>
      </c>
      <c r="I11" s="13">
        <v>30</v>
      </c>
      <c r="J11" s="13">
        <v>30</v>
      </c>
      <c r="K11" s="13">
        <v>30</v>
      </c>
      <c r="L11" s="1">
        <f t="shared" ref="L11:Q11" si="3">(F11/60)</f>
        <v>0.5</v>
      </c>
      <c r="M11" s="1">
        <f t="shared" si="3"/>
        <v>0.5</v>
      </c>
      <c r="N11" s="1">
        <f t="shared" si="3"/>
        <v>0.5</v>
      </c>
      <c r="O11" s="1">
        <f t="shared" si="3"/>
        <v>0.5</v>
      </c>
      <c r="P11" s="1">
        <f t="shared" si="3"/>
        <v>0.5</v>
      </c>
      <c r="Q11" s="1">
        <f t="shared" si="3"/>
        <v>0.5</v>
      </c>
    </row>
    <row r="12" spans="1:17">
      <c r="B12" s="8"/>
      <c r="C12" s="21" t="s">
        <v>105</v>
      </c>
      <c r="D12" s="9">
        <f t="shared" si="2"/>
        <v>540</v>
      </c>
      <c r="E12" s="8"/>
      <c r="F12" s="13">
        <v>90</v>
      </c>
      <c r="G12" s="13">
        <v>90</v>
      </c>
      <c r="H12" s="13">
        <v>90</v>
      </c>
      <c r="I12" s="13">
        <v>90</v>
      </c>
      <c r="J12" s="13">
        <v>90</v>
      </c>
      <c r="K12" s="13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1:17">
      <c r="B13" s="8"/>
      <c r="C13" s="16" t="s">
        <v>59</v>
      </c>
      <c r="D13" s="9">
        <f t="shared" si="2"/>
        <v>660</v>
      </c>
      <c r="E13" s="8"/>
      <c r="F13" s="10">
        <v>90</v>
      </c>
      <c r="G13" s="10">
        <v>120</v>
      </c>
      <c r="H13" s="10">
        <v>90</v>
      </c>
      <c r="I13" s="10">
        <v>120</v>
      </c>
      <c r="J13" s="10">
        <v>120</v>
      </c>
      <c r="K13" s="10">
        <v>120</v>
      </c>
      <c r="L13" s="1">
        <f t="shared" ref="L13:Q13" si="5">(F13/60)</f>
        <v>1.5</v>
      </c>
      <c r="M13" s="1">
        <f t="shared" si="5"/>
        <v>2</v>
      </c>
      <c r="N13" s="1">
        <f t="shared" si="5"/>
        <v>1.5</v>
      </c>
      <c r="O13" s="1">
        <f t="shared" si="5"/>
        <v>2</v>
      </c>
      <c r="P13" s="1">
        <f t="shared" si="5"/>
        <v>2</v>
      </c>
      <c r="Q13" s="1">
        <f t="shared" si="5"/>
        <v>2</v>
      </c>
    </row>
    <row r="14" spans="1:17">
      <c r="B14" s="8"/>
      <c r="C14" s="16" t="s">
        <v>60</v>
      </c>
      <c r="D14" s="9">
        <f t="shared" si="2"/>
        <v>60</v>
      </c>
      <c r="E14" s="8"/>
      <c r="F14" s="10">
        <v>0</v>
      </c>
      <c r="G14" s="10">
        <v>30</v>
      </c>
      <c r="H14" s="10">
        <v>0</v>
      </c>
      <c r="I14" s="10">
        <v>30</v>
      </c>
      <c r="J14" s="11">
        <v>0</v>
      </c>
      <c r="K14" s="20">
        <v>0</v>
      </c>
      <c r="L14" s="1">
        <f t="shared" ref="L14:Q14" si="6">(F14/60)</f>
        <v>0</v>
      </c>
      <c r="M14" s="1">
        <f t="shared" si="6"/>
        <v>0.5</v>
      </c>
      <c r="N14" s="1">
        <f t="shared" si="6"/>
        <v>0</v>
      </c>
      <c r="O14" s="1">
        <f t="shared" si="6"/>
        <v>0.5</v>
      </c>
      <c r="P14" s="1">
        <f t="shared" si="6"/>
        <v>0</v>
      </c>
      <c r="Q14" s="1">
        <f t="shared" si="6"/>
        <v>0</v>
      </c>
    </row>
    <row r="15" spans="1:17">
      <c r="B15" s="8"/>
      <c r="C15" s="16" t="s">
        <v>61</v>
      </c>
      <c r="D15" s="9">
        <f t="shared" si="2"/>
        <v>60</v>
      </c>
      <c r="E15" s="8"/>
      <c r="F15" s="10">
        <v>0</v>
      </c>
      <c r="G15" s="10">
        <v>30</v>
      </c>
      <c r="H15" s="10">
        <v>0</v>
      </c>
      <c r="I15" s="10">
        <v>30</v>
      </c>
      <c r="J15" s="11">
        <v>0</v>
      </c>
      <c r="K15" s="20">
        <v>0</v>
      </c>
      <c r="L15" s="1">
        <f t="shared" ref="L15:Q15" si="7">(F15/60)</f>
        <v>0</v>
      </c>
      <c r="M15" s="1">
        <f t="shared" si="7"/>
        <v>0.5</v>
      </c>
      <c r="N15" s="1">
        <f t="shared" si="7"/>
        <v>0</v>
      </c>
      <c r="O15" s="1">
        <f t="shared" si="7"/>
        <v>0.5</v>
      </c>
      <c r="P15" s="1">
        <f t="shared" si="7"/>
        <v>0</v>
      </c>
      <c r="Q15" s="1">
        <f t="shared" si="7"/>
        <v>0</v>
      </c>
    </row>
    <row r="16" spans="1:17">
      <c r="B16" s="8"/>
      <c r="C16" s="31" t="s">
        <v>62</v>
      </c>
      <c r="D16" s="9">
        <f t="shared" si="2"/>
        <v>120</v>
      </c>
      <c r="E16" s="8"/>
      <c r="F16" s="10">
        <v>30</v>
      </c>
      <c r="G16" s="10">
        <v>0</v>
      </c>
      <c r="H16" s="10">
        <v>30</v>
      </c>
      <c r="I16" s="10">
        <v>0</v>
      </c>
      <c r="J16" s="11">
        <v>30</v>
      </c>
      <c r="K16" s="20">
        <v>30</v>
      </c>
      <c r="L16" s="1">
        <f t="shared" ref="L16:Q16" si="8">(F16/60)</f>
        <v>0.5</v>
      </c>
      <c r="M16" s="1">
        <f t="shared" si="8"/>
        <v>0</v>
      </c>
      <c r="N16" s="1">
        <f t="shared" si="8"/>
        <v>0.5</v>
      </c>
      <c r="O16" s="1">
        <f t="shared" si="8"/>
        <v>0</v>
      </c>
      <c r="P16" s="1">
        <f t="shared" si="8"/>
        <v>0.5</v>
      </c>
      <c r="Q16" s="1">
        <f t="shared" si="8"/>
        <v>0.5</v>
      </c>
    </row>
    <row r="17" spans="2:17">
      <c r="B17" s="8"/>
      <c r="C17" s="16" t="s">
        <v>63</v>
      </c>
      <c r="D17" s="9">
        <f t="shared" si="2"/>
        <v>240</v>
      </c>
      <c r="E17" s="8"/>
      <c r="F17" s="10">
        <v>60</v>
      </c>
      <c r="G17" s="10">
        <v>0</v>
      </c>
      <c r="H17" s="10">
        <v>60</v>
      </c>
      <c r="I17" s="10">
        <v>0</v>
      </c>
      <c r="J17" s="11">
        <v>60</v>
      </c>
      <c r="K17" s="20">
        <v>60</v>
      </c>
      <c r="L17" s="1">
        <f t="shared" ref="L17:Q17" si="9">(F17/60)</f>
        <v>1</v>
      </c>
      <c r="M17" s="1">
        <f t="shared" si="9"/>
        <v>0</v>
      </c>
      <c r="N17" s="1">
        <f t="shared" si="9"/>
        <v>1</v>
      </c>
      <c r="O17" s="1">
        <f t="shared" si="9"/>
        <v>0</v>
      </c>
      <c r="P17" s="1">
        <f t="shared" si="9"/>
        <v>1</v>
      </c>
      <c r="Q17" s="1">
        <f t="shared" si="9"/>
        <v>1</v>
      </c>
    </row>
    <row r="18" spans="2:17">
      <c r="B18" s="8"/>
      <c r="C18" s="16" t="s">
        <v>64</v>
      </c>
      <c r="D18" s="9">
        <f t="shared" si="2"/>
        <v>180</v>
      </c>
      <c r="E18" s="8"/>
      <c r="F18" s="10">
        <v>0</v>
      </c>
      <c r="G18" s="10">
        <v>90</v>
      </c>
      <c r="H18" s="10">
        <v>0</v>
      </c>
      <c r="I18" s="10">
        <v>90</v>
      </c>
      <c r="J18" s="11">
        <v>0</v>
      </c>
      <c r="K18" s="20">
        <v>0</v>
      </c>
      <c r="L18" s="1">
        <f t="shared" ref="L18:Q18" si="10">(F18/60)</f>
        <v>0</v>
      </c>
      <c r="M18" s="1">
        <f t="shared" si="10"/>
        <v>1.5</v>
      </c>
      <c r="N18" s="1">
        <f t="shared" si="10"/>
        <v>0</v>
      </c>
      <c r="O18" s="1">
        <f t="shared" si="10"/>
        <v>1.5</v>
      </c>
      <c r="P18" s="1">
        <f t="shared" si="10"/>
        <v>0</v>
      </c>
      <c r="Q18" s="1">
        <f t="shared" si="10"/>
        <v>0</v>
      </c>
    </row>
    <row r="19" spans="2:17">
      <c r="B19" s="8"/>
      <c r="C19" s="16" t="s">
        <v>65</v>
      </c>
      <c r="D19" s="9">
        <f t="shared" si="2"/>
        <v>240</v>
      </c>
      <c r="E19" s="8"/>
      <c r="F19" s="10">
        <v>60</v>
      </c>
      <c r="G19" s="10">
        <v>0</v>
      </c>
      <c r="H19" s="10">
        <v>60</v>
      </c>
      <c r="I19" s="10">
        <v>0</v>
      </c>
      <c r="J19" s="11">
        <v>60</v>
      </c>
      <c r="K19" s="20">
        <v>60</v>
      </c>
      <c r="L19" s="1">
        <f t="shared" ref="L19:Q19" si="11">(F19/60)</f>
        <v>1</v>
      </c>
      <c r="M19" s="1">
        <f t="shared" si="11"/>
        <v>0</v>
      </c>
      <c r="N19" s="1">
        <f t="shared" si="11"/>
        <v>1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44</v>
      </c>
      <c r="D20" s="9">
        <f t="shared" si="2"/>
        <v>360</v>
      </c>
      <c r="E20" s="8"/>
      <c r="F20" s="10">
        <v>60</v>
      </c>
      <c r="G20" s="10">
        <v>60</v>
      </c>
      <c r="H20" s="10">
        <v>60</v>
      </c>
      <c r="I20" s="10">
        <v>60</v>
      </c>
      <c r="J20" s="11">
        <v>60</v>
      </c>
      <c r="K20" s="20">
        <v>60</v>
      </c>
      <c r="L20" s="1">
        <f t="shared" ref="L20:Q20" si="12">(F20/60)</f>
        <v>1</v>
      </c>
      <c r="M20" s="1">
        <f t="shared" si="12"/>
        <v>1</v>
      </c>
      <c r="N20" s="1">
        <f t="shared" si="12"/>
        <v>1</v>
      </c>
      <c r="O20" s="1">
        <f t="shared" si="12"/>
        <v>1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8" t="s">
        <v>23</v>
      </c>
      <c r="D21" s="9">
        <f t="shared" si="2"/>
        <v>60</v>
      </c>
      <c r="E21" s="15"/>
      <c r="F21" s="20">
        <v>0</v>
      </c>
      <c r="G21" s="10">
        <v>0</v>
      </c>
      <c r="H21" s="10">
        <v>0</v>
      </c>
      <c r="I21" s="10">
        <v>60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1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35</v>
      </c>
      <c r="D22" s="9">
        <f t="shared" si="2"/>
        <v>90</v>
      </c>
      <c r="E22" s="15"/>
      <c r="F22" s="20">
        <v>90</v>
      </c>
      <c r="G22" s="12">
        <v>0</v>
      </c>
      <c r="H22" s="10">
        <v>0</v>
      </c>
      <c r="I22" s="12">
        <v>0</v>
      </c>
      <c r="J22" s="23">
        <v>0</v>
      </c>
      <c r="K22" s="12">
        <v>0</v>
      </c>
      <c r="L22" s="1">
        <f t="shared" ref="L22:Q22" si="14">(F22/60)</f>
        <v>1.5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36</v>
      </c>
      <c r="D23" s="9">
        <v>0</v>
      </c>
      <c r="E23" s="15"/>
      <c r="F23" s="10">
        <v>0</v>
      </c>
      <c r="G23" s="10">
        <v>0</v>
      </c>
      <c r="H23" s="10">
        <v>90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0</v>
      </c>
      <c r="N23" s="1">
        <f t="shared" si="15"/>
        <v>1.5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37</v>
      </c>
      <c r="D24" s="9">
        <v>0</v>
      </c>
      <c r="E24" s="8"/>
      <c r="F24" s="10">
        <v>0</v>
      </c>
      <c r="G24" s="10">
        <v>60</v>
      </c>
      <c r="H24" s="10">
        <v>0</v>
      </c>
      <c r="I24" s="10">
        <v>0</v>
      </c>
      <c r="J24" s="11">
        <v>0</v>
      </c>
      <c r="K24" s="12">
        <v>0</v>
      </c>
      <c r="L24" s="1">
        <f t="shared" ref="L24:Q24" si="16">(F24/60)</f>
        <v>0</v>
      </c>
      <c r="M24" s="1">
        <f t="shared" si="16"/>
        <v>1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22" t="s">
        <v>38</v>
      </c>
      <c r="D25" s="9">
        <v>0</v>
      </c>
      <c r="E25" s="8"/>
      <c r="F25" s="10">
        <v>0</v>
      </c>
      <c r="G25" s="10">
        <v>0</v>
      </c>
      <c r="H25" s="10">
        <v>0</v>
      </c>
      <c r="I25" s="10">
        <v>0</v>
      </c>
      <c r="J25" s="11">
        <v>60</v>
      </c>
      <c r="K25" s="12">
        <v>60</v>
      </c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1</v>
      </c>
      <c r="Q25" s="1">
        <f t="shared" si="17"/>
        <v>1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35">
        <f t="shared" si="21"/>
        <v>10</v>
      </c>
      <c r="M31" s="35">
        <f t="shared" si="21"/>
        <v>10</v>
      </c>
      <c r="N31" s="35">
        <f t="shared" si="21"/>
        <v>10</v>
      </c>
      <c r="O31" s="35">
        <f t="shared" si="21"/>
        <v>10</v>
      </c>
      <c r="P31" s="35">
        <f t="shared" si="21"/>
        <v>10</v>
      </c>
      <c r="Q31" s="35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1"/>
  <sheetViews>
    <sheetView workbookViewId="0"/>
  </sheetViews>
  <sheetFormatPr baseColWidth="10" defaultColWidth="14.42578125" defaultRowHeight="15" customHeight="1"/>
  <cols>
    <col min="1" max="1" width="7.28515625" customWidth="1"/>
    <col min="2" max="2" width="16.42578125" customWidth="1"/>
    <col min="3" max="3" width="40.140625" customWidth="1"/>
    <col min="4" max="4" width="25.42578125" customWidth="1"/>
    <col min="5" max="5" width="5.5703125" customWidth="1"/>
    <col min="6" max="26" width="10.7109375" customWidth="1"/>
  </cols>
  <sheetData>
    <row r="2" spans="1:26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1:26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1:26" ht="15.75">
      <c r="B6" s="2"/>
      <c r="C6" s="2"/>
      <c r="D6" s="3"/>
    </row>
    <row r="8" spans="1:26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26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1:26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1:26">
      <c r="B11" s="8"/>
      <c r="C11" s="22" t="s">
        <v>66</v>
      </c>
      <c r="D11" s="9">
        <f t="shared" ref="D11:D24" si="2">SUM(F11:K11)</f>
        <v>360</v>
      </c>
      <c r="E11" s="8"/>
      <c r="F11" s="10">
        <v>0</v>
      </c>
      <c r="G11" s="10">
        <v>0</v>
      </c>
      <c r="H11" s="10">
        <v>120</v>
      </c>
      <c r="I11" s="10">
        <v>0</v>
      </c>
      <c r="J11" s="11">
        <v>120</v>
      </c>
      <c r="K11" s="20">
        <v>120</v>
      </c>
      <c r="L11" s="1">
        <f t="shared" ref="L11:Q11" si="3">(F11/60)</f>
        <v>0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2</v>
      </c>
      <c r="Q11" s="1">
        <f t="shared" si="3"/>
        <v>2</v>
      </c>
    </row>
    <row r="12" spans="1:26">
      <c r="B12" s="8"/>
      <c r="C12" s="16" t="s">
        <v>67</v>
      </c>
      <c r="D12" s="9">
        <f t="shared" si="2"/>
        <v>330</v>
      </c>
      <c r="E12" s="8"/>
      <c r="F12" s="10">
        <v>90</v>
      </c>
      <c r="G12" s="10">
        <v>120</v>
      </c>
      <c r="H12" s="10">
        <v>0</v>
      </c>
      <c r="I12" s="10">
        <v>120</v>
      </c>
      <c r="J12" s="11">
        <v>0</v>
      </c>
      <c r="K12" s="20">
        <v>0</v>
      </c>
      <c r="L12" s="1">
        <f t="shared" ref="L12:Q12" si="4">(F12/60)</f>
        <v>1.5</v>
      </c>
      <c r="M12" s="1">
        <f t="shared" si="4"/>
        <v>2</v>
      </c>
      <c r="N12" s="1">
        <f t="shared" si="4"/>
        <v>0</v>
      </c>
      <c r="O12" s="1">
        <f t="shared" si="4"/>
        <v>2</v>
      </c>
      <c r="P12" s="1">
        <f t="shared" si="4"/>
        <v>0</v>
      </c>
      <c r="Q12" s="1">
        <f t="shared" si="4"/>
        <v>0</v>
      </c>
    </row>
    <row r="13" spans="1:26">
      <c r="A13" s="32"/>
      <c r="B13" s="8"/>
      <c r="C13" s="16" t="s">
        <v>68</v>
      </c>
      <c r="D13" s="9">
        <f t="shared" si="2"/>
        <v>420</v>
      </c>
      <c r="E13" s="8"/>
      <c r="F13" s="10">
        <v>0</v>
      </c>
      <c r="G13" s="10">
        <v>0</v>
      </c>
      <c r="H13" s="10">
        <v>120</v>
      </c>
      <c r="I13" s="10">
        <v>0</v>
      </c>
      <c r="J13" s="11">
        <v>150</v>
      </c>
      <c r="K13" s="20">
        <v>150</v>
      </c>
      <c r="L13" s="1">
        <f t="shared" ref="L13:Q13" si="5">(F13/60)</f>
        <v>0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2.5</v>
      </c>
      <c r="Q13" s="1">
        <f t="shared" si="5"/>
        <v>2.5</v>
      </c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B14" s="8"/>
      <c r="C14" s="16" t="s">
        <v>69</v>
      </c>
      <c r="D14" s="9">
        <f t="shared" si="2"/>
        <v>360</v>
      </c>
      <c r="E14" s="8"/>
      <c r="F14" s="10">
        <v>120</v>
      </c>
      <c r="G14" s="10">
        <v>120</v>
      </c>
      <c r="H14" s="10">
        <v>0</v>
      </c>
      <c r="I14" s="10">
        <v>120</v>
      </c>
      <c r="J14" s="11">
        <v>0</v>
      </c>
      <c r="K14" s="20">
        <v>0</v>
      </c>
      <c r="L14" s="1">
        <f t="shared" ref="L14:Q14" si="6">(F14/60)</f>
        <v>2</v>
      </c>
      <c r="M14" s="1">
        <f t="shared" si="6"/>
        <v>2</v>
      </c>
      <c r="N14" s="1">
        <f t="shared" si="6"/>
        <v>0</v>
      </c>
      <c r="O14" s="1">
        <f t="shared" si="6"/>
        <v>2</v>
      </c>
      <c r="P14" s="1">
        <f t="shared" si="6"/>
        <v>0</v>
      </c>
      <c r="Q14" s="1">
        <f t="shared" si="6"/>
        <v>0</v>
      </c>
    </row>
    <row r="15" spans="1:26">
      <c r="B15" s="8"/>
      <c r="C15" s="18" t="s">
        <v>70</v>
      </c>
      <c r="D15" s="9">
        <f t="shared" si="2"/>
        <v>360</v>
      </c>
      <c r="E15" s="8"/>
      <c r="F15" s="10">
        <v>0</v>
      </c>
      <c r="G15" s="10">
        <v>0</v>
      </c>
      <c r="H15" s="10">
        <v>120</v>
      </c>
      <c r="I15" s="10">
        <v>0</v>
      </c>
      <c r="J15" s="11">
        <v>120</v>
      </c>
      <c r="K15" s="20">
        <v>120</v>
      </c>
      <c r="L15" s="1">
        <f t="shared" ref="L15:Q15" si="7">(F15/60)</f>
        <v>0</v>
      </c>
      <c r="M15" s="1">
        <f t="shared" si="7"/>
        <v>0</v>
      </c>
      <c r="N15" s="1">
        <f t="shared" si="7"/>
        <v>2</v>
      </c>
      <c r="O15" s="1">
        <f t="shared" si="7"/>
        <v>0</v>
      </c>
      <c r="P15" s="1">
        <f t="shared" si="7"/>
        <v>2</v>
      </c>
      <c r="Q15" s="1">
        <f t="shared" si="7"/>
        <v>2</v>
      </c>
    </row>
    <row r="16" spans="1:26">
      <c r="B16" s="8"/>
      <c r="C16" s="33" t="s">
        <v>71</v>
      </c>
      <c r="D16" s="9">
        <f t="shared" si="2"/>
        <v>450</v>
      </c>
      <c r="E16" s="8"/>
      <c r="F16" s="10">
        <v>150</v>
      </c>
      <c r="G16" s="10">
        <v>150</v>
      </c>
      <c r="H16" s="10">
        <v>0</v>
      </c>
      <c r="I16" s="10">
        <v>150</v>
      </c>
      <c r="J16" s="11">
        <v>0</v>
      </c>
      <c r="K16" s="20">
        <v>0</v>
      </c>
      <c r="L16" s="1">
        <f t="shared" ref="L16:Q16" si="8">(F16/60)</f>
        <v>2.5</v>
      </c>
      <c r="M16" s="1">
        <f t="shared" si="8"/>
        <v>2.5</v>
      </c>
      <c r="N16" s="1">
        <f t="shared" si="8"/>
        <v>0</v>
      </c>
      <c r="O16" s="1">
        <f t="shared" si="8"/>
        <v>2.5</v>
      </c>
      <c r="P16" s="1">
        <f t="shared" si="8"/>
        <v>0</v>
      </c>
      <c r="Q16" s="1">
        <f t="shared" si="8"/>
        <v>0</v>
      </c>
    </row>
    <row r="17" spans="2:17">
      <c r="B17" s="8"/>
      <c r="C17" s="34" t="s">
        <v>44</v>
      </c>
      <c r="D17" s="9">
        <f t="shared" si="2"/>
        <v>360</v>
      </c>
      <c r="E17" s="8"/>
      <c r="F17" s="10">
        <v>60</v>
      </c>
      <c r="G17" s="10">
        <v>60</v>
      </c>
      <c r="H17" s="10">
        <v>60</v>
      </c>
      <c r="I17" s="10">
        <v>60</v>
      </c>
      <c r="J17" s="11">
        <v>60</v>
      </c>
      <c r="K17" s="20">
        <v>60</v>
      </c>
      <c r="L17" s="1">
        <f t="shared" ref="L17:Q17" si="9">(F17/60)</f>
        <v>1</v>
      </c>
      <c r="M17" s="1">
        <f t="shared" si="9"/>
        <v>1</v>
      </c>
      <c r="N17" s="1">
        <f t="shared" si="9"/>
        <v>1</v>
      </c>
      <c r="O17" s="1">
        <f t="shared" si="9"/>
        <v>1</v>
      </c>
      <c r="P17" s="1">
        <f t="shared" si="9"/>
        <v>1</v>
      </c>
      <c r="Q17" s="1">
        <f t="shared" si="9"/>
        <v>1</v>
      </c>
    </row>
    <row r="18" spans="2:17">
      <c r="B18" s="8"/>
      <c r="C18" s="18" t="s">
        <v>23</v>
      </c>
      <c r="D18" s="9">
        <f t="shared" si="2"/>
        <v>60</v>
      </c>
      <c r="E18" s="8"/>
      <c r="F18" s="20">
        <v>0</v>
      </c>
      <c r="G18" s="10">
        <v>0</v>
      </c>
      <c r="H18" s="10">
        <v>0</v>
      </c>
      <c r="I18" s="10">
        <v>60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1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35</v>
      </c>
      <c r="D19" s="9">
        <f t="shared" si="2"/>
        <v>90</v>
      </c>
      <c r="E19" s="8"/>
      <c r="F19" s="20">
        <v>90</v>
      </c>
      <c r="G19" s="12">
        <v>0</v>
      </c>
      <c r="H19" s="10">
        <v>0</v>
      </c>
      <c r="I19" s="12">
        <v>0</v>
      </c>
      <c r="J19" s="23">
        <v>0</v>
      </c>
      <c r="K19" s="12">
        <v>0</v>
      </c>
      <c r="L19" s="1">
        <f t="shared" ref="L19:Q19" si="11">(F19/60)</f>
        <v>1.5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22" t="s">
        <v>36</v>
      </c>
      <c r="D20" s="9">
        <f t="shared" si="2"/>
        <v>90</v>
      </c>
      <c r="E20" s="8"/>
      <c r="F20" s="10">
        <v>0</v>
      </c>
      <c r="G20" s="10">
        <v>0</v>
      </c>
      <c r="H20" s="10">
        <v>90</v>
      </c>
      <c r="I20" s="10">
        <v>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1.5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>
      <c r="B21" s="8"/>
      <c r="C21" s="22" t="s">
        <v>37</v>
      </c>
      <c r="D21" s="9">
        <f t="shared" si="2"/>
        <v>60</v>
      </c>
      <c r="E21" s="8"/>
      <c r="F21" s="10">
        <v>0</v>
      </c>
      <c r="G21" s="10">
        <v>60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1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38</v>
      </c>
      <c r="D22" s="9">
        <f t="shared" si="2"/>
        <v>120</v>
      </c>
      <c r="E22" s="8"/>
      <c r="F22" s="10">
        <v>0</v>
      </c>
      <c r="G22" s="10">
        <v>0</v>
      </c>
      <c r="H22" s="10">
        <v>0</v>
      </c>
      <c r="I22" s="10">
        <v>0</v>
      </c>
      <c r="J22" s="11">
        <v>60</v>
      </c>
      <c r="K22" s="12">
        <v>60</v>
      </c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1</v>
      </c>
      <c r="Q22" s="1">
        <f t="shared" si="14"/>
        <v>1</v>
      </c>
    </row>
    <row r="23" spans="2:17" ht="15.75" customHeight="1">
      <c r="B23" s="8"/>
      <c r="C23" s="17"/>
      <c r="D23" s="9">
        <f t="shared" si="2"/>
        <v>0</v>
      </c>
      <c r="E23" s="15"/>
      <c r="F23" s="19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6"/>
      <c r="D24" s="9">
        <f t="shared" si="2"/>
        <v>0</v>
      </c>
      <c r="E24" s="15"/>
      <c r="F24" s="19"/>
      <c r="G24" s="15"/>
      <c r="H24" s="13"/>
      <c r="I24" s="15"/>
      <c r="J24" s="29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15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8"/>
      <c r="C26" s="17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8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B29" s="15"/>
      <c r="C29" s="16"/>
      <c r="D29" s="9">
        <v>0</v>
      </c>
      <c r="E29" s="8"/>
      <c r="F29" s="13"/>
      <c r="G29" s="13"/>
      <c r="H29" s="13"/>
      <c r="I29" s="13"/>
      <c r="J29" s="14"/>
      <c r="K29" s="15"/>
      <c r="L29" s="1">
        <f t="shared" ref="L29:Q29" si="21">(F29/60)</f>
        <v>0</v>
      </c>
      <c r="M29" s="1">
        <f t="shared" si="21"/>
        <v>0</v>
      </c>
      <c r="N29" s="1">
        <f t="shared" si="21"/>
        <v>0</v>
      </c>
      <c r="O29" s="1">
        <f t="shared" si="21"/>
        <v>0</v>
      </c>
      <c r="P29" s="1">
        <f t="shared" si="21"/>
        <v>0</v>
      </c>
      <c r="Q29" s="1">
        <f t="shared" si="21"/>
        <v>0</v>
      </c>
    </row>
    <row r="30" spans="2:17" ht="15.75" customHeight="1">
      <c r="B30" s="15"/>
      <c r="C30" s="16"/>
      <c r="D30" s="9">
        <v>0</v>
      </c>
      <c r="E30" s="8"/>
      <c r="F30" s="13"/>
      <c r="G30" s="13"/>
      <c r="H30" s="13"/>
      <c r="I30" s="13"/>
      <c r="J30" s="14"/>
      <c r="K30" s="15"/>
      <c r="L30" s="1">
        <f t="shared" ref="L30:Q30" si="22">(F30/60)</f>
        <v>0</v>
      </c>
      <c r="M30" s="1">
        <f t="shared" si="22"/>
        <v>0</v>
      </c>
      <c r="N30" s="1">
        <f t="shared" si="22"/>
        <v>0</v>
      </c>
      <c r="O30" s="1">
        <f t="shared" si="22"/>
        <v>0</v>
      </c>
      <c r="P30" s="1">
        <f t="shared" si="22"/>
        <v>0</v>
      </c>
      <c r="Q30" s="1">
        <f t="shared" si="22"/>
        <v>0</v>
      </c>
    </row>
    <row r="31" spans="2:17" ht="15.75" customHeight="1">
      <c r="D31" s="24"/>
      <c r="E31" s="24"/>
      <c r="F31" s="24"/>
      <c r="G31" s="24"/>
      <c r="H31" s="24"/>
      <c r="I31" s="24"/>
      <c r="J31" s="24"/>
    </row>
    <row r="32" spans="2:17" ht="15.75" customHeight="1">
      <c r="C32" s="25" t="s">
        <v>39</v>
      </c>
    </row>
    <row r="33" spans="2:17" ht="15.75" customHeight="1">
      <c r="C33" s="25"/>
      <c r="D33" s="26">
        <f>SUM(F33:J33)</f>
        <v>3000</v>
      </c>
      <c r="E33" s="26"/>
      <c r="F33" s="26">
        <f t="shared" ref="F33:Q33" si="23">SUM(F9:F30)</f>
        <v>600</v>
      </c>
      <c r="G33" s="26">
        <f t="shared" si="23"/>
        <v>600</v>
      </c>
      <c r="H33" s="26">
        <f t="shared" si="23"/>
        <v>600</v>
      </c>
      <c r="I33" s="26">
        <f t="shared" si="23"/>
        <v>600</v>
      </c>
      <c r="J33" s="26">
        <f t="shared" si="23"/>
        <v>600</v>
      </c>
      <c r="K33" s="26">
        <f t="shared" si="23"/>
        <v>600</v>
      </c>
      <c r="L33" s="26">
        <f t="shared" si="23"/>
        <v>10</v>
      </c>
      <c r="M33" s="26">
        <f t="shared" si="23"/>
        <v>10</v>
      </c>
      <c r="N33" s="26">
        <f t="shared" si="23"/>
        <v>10</v>
      </c>
      <c r="O33" s="26">
        <f t="shared" si="23"/>
        <v>10</v>
      </c>
      <c r="P33" s="26">
        <f t="shared" si="23"/>
        <v>10</v>
      </c>
      <c r="Q33" s="26">
        <f t="shared" si="23"/>
        <v>10</v>
      </c>
    </row>
    <row r="34" spans="2:17" ht="15.75" customHeight="1">
      <c r="C34" s="25"/>
    </row>
    <row r="35" spans="2:17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7" ht="15.75" customHeight="1">
      <c r="B36" s="45" t="s">
        <v>40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</row>
    <row r="37" spans="2:17" ht="15.75" customHeight="1">
      <c r="B37" s="48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9"/>
    </row>
    <row r="38" spans="2:17" ht="15.75" customHeight="1">
      <c r="B38" s="48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9"/>
    </row>
    <row r="39" spans="2:17" ht="15.75" customHeight="1"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</row>
    <row r="40" spans="2:17" ht="15.75" customHeight="1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/>
    <row r="47" spans="2:17" ht="15.75" customHeight="1"/>
    <row r="48" spans="2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C2:P2"/>
    <mergeCell ref="C4:P4"/>
    <mergeCell ref="B36:P39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1000"/>
  <sheetViews>
    <sheetView workbookViewId="0"/>
  </sheetViews>
  <sheetFormatPr baseColWidth="10" defaultColWidth="14.42578125" defaultRowHeight="15" customHeight="1"/>
  <cols>
    <col min="1" max="1" width="6.7109375" customWidth="1"/>
    <col min="2" max="2" width="14.28515625" customWidth="1"/>
    <col min="3" max="3" width="59" customWidth="1"/>
    <col min="4" max="4" width="24.42578125" customWidth="1"/>
    <col min="5" max="5" width="5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6" t="s">
        <v>72</v>
      </c>
      <c r="D11" s="9">
        <f t="shared" ref="D11:D22" si="2">SUM(F11:K11)</f>
        <v>300</v>
      </c>
      <c r="E11" s="8"/>
      <c r="F11" s="10">
        <v>90</v>
      </c>
      <c r="G11" s="10">
        <v>0</v>
      </c>
      <c r="H11" s="10">
        <v>90</v>
      </c>
      <c r="I11" s="10">
        <v>0</v>
      </c>
      <c r="J11" s="11">
        <v>0</v>
      </c>
      <c r="K11" s="20">
        <v>120</v>
      </c>
      <c r="L11" s="1">
        <f t="shared" ref="L11:Q11" si="3">(F11/60)</f>
        <v>1.5</v>
      </c>
      <c r="M11" s="1">
        <f t="shared" si="3"/>
        <v>0</v>
      </c>
      <c r="N11" s="1">
        <f t="shared" si="3"/>
        <v>1.5</v>
      </c>
      <c r="O11" s="1">
        <f t="shared" si="3"/>
        <v>0</v>
      </c>
      <c r="P11" s="1">
        <f t="shared" si="3"/>
        <v>0</v>
      </c>
      <c r="Q11" s="1">
        <f t="shared" si="3"/>
        <v>2</v>
      </c>
    </row>
    <row r="12" spans="2:17">
      <c r="B12" s="8"/>
      <c r="C12" s="16" t="s">
        <v>73</v>
      </c>
      <c r="D12" s="9">
        <f t="shared" si="2"/>
        <v>540</v>
      </c>
      <c r="E12" s="8"/>
      <c r="F12" s="10">
        <v>0</v>
      </c>
      <c r="G12" s="10">
        <v>180</v>
      </c>
      <c r="H12" s="10">
        <v>0</v>
      </c>
      <c r="I12" s="10">
        <v>180</v>
      </c>
      <c r="J12" s="10">
        <v>180</v>
      </c>
      <c r="K12" s="20">
        <v>0</v>
      </c>
      <c r="L12" s="1">
        <f t="shared" ref="L12:Q12" si="4">(F12/60)</f>
        <v>0</v>
      </c>
      <c r="M12" s="1">
        <f t="shared" si="4"/>
        <v>3</v>
      </c>
      <c r="N12" s="1">
        <f t="shared" si="4"/>
        <v>0</v>
      </c>
      <c r="O12" s="1">
        <f t="shared" si="4"/>
        <v>3</v>
      </c>
      <c r="P12" s="1">
        <f t="shared" si="4"/>
        <v>3</v>
      </c>
      <c r="Q12" s="1">
        <f t="shared" si="4"/>
        <v>0</v>
      </c>
    </row>
    <row r="13" spans="2:17">
      <c r="B13" s="8"/>
      <c r="C13" s="16" t="s">
        <v>74</v>
      </c>
      <c r="D13" s="9">
        <f t="shared" si="2"/>
        <v>360</v>
      </c>
      <c r="E13" s="8"/>
      <c r="F13" s="10">
        <v>120</v>
      </c>
      <c r="G13" s="10">
        <v>0</v>
      </c>
      <c r="H13" s="10">
        <v>120</v>
      </c>
      <c r="I13" s="10">
        <v>0</v>
      </c>
      <c r="J13" s="11">
        <v>0</v>
      </c>
      <c r="K13" s="10">
        <v>120</v>
      </c>
      <c r="L13" s="1">
        <f t="shared" ref="L13:Q13" si="5">(F13/60)</f>
        <v>2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0</v>
      </c>
      <c r="Q13" s="1">
        <f t="shared" si="5"/>
        <v>2</v>
      </c>
    </row>
    <row r="14" spans="2:17">
      <c r="B14" s="8"/>
      <c r="C14" s="16" t="s">
        <v>75</v>
      </c>
      <c r="D14" s="9">
        <f t="shared" si="2"/>
        <v>630</v>
      </c>
      <c r="E14" s="8"/>
      <c r="F14" s="10">
        <v>0</v>
      </c>
      <c r="G14" s="10">
        <v>210</v>
      </c>
      <c r="H14" s="10">
        <v>0</v>
      </c>
      <c r="I14" s="10">
        <v>210</v>
      </c>
      <c r="J14" s="10">
        <v>210</v>
      </c>
      <c r="K14" s="20">
        <v>0</v>
      </c>
      <c r="L14" s="1">
        <f t="shared" ref="L14:Q14" si="6">(F14/60)</f>
        <v>0</v>
      </c>
      <c r="M14" s="1">
        <f t="shared" si="6"/>
        <v>3.5</v>
      </c>
      <c r="N14" s="1">
        <f t="shared" si="6"/>
        <v>0</v>
      </c>
      <c r="O14" s="1">
        <f t="shared" si="6"/>
        <v>3.5</v>
      </c>
      <c r="P14" s="1">
        <f t="shared" si="6"/>
        <v>3.5</v>
      </c>
      <c r="Q14" s="1">
        <f t="shared" si="6"/>
        <v>0</v>
      </c>
    </row>
    <row r="15" spans="2:17">
      <c r="B15" s="8"/>
      <c r="C15" s="36" t="s">
        <v>76</v>
      </c>
      <c r="D15" s="9">
        <f t="shared" si="2"/>
        <v>450</v>
      </c>
      <c r="E15" s="8"/>
      <c r="F15" s="10">
        <v>150</v>
      </c>
      <c r="G15" s="10">
        <v>0</v>
      </c>
      <c r="H15" s="10">
        <v>150</v>
      </c>
      <c r="I15" s="10">
        <v>0</v>
      </c>
      <c r="J15" s="11">
        <v>0</v>
      </c>
      <c r="K15" s="10">
        <v>150</v>
      </c>
      <c r="L15" s="1">
        <f t="shared" ref="L15:Q15" si="7">(F15/60)</f>
        <v>2.5</v>
      </c>
      <c r="M15" s="1">
        <f t="shared" si="7"/>
        <v>0</v>
      </c>
      <c r="N15" s="1">
        <f t="shared" si="7"/>
        <v>2.5</v>
      </c>
      <c r="O15" s="1">
        <f t="shared" si="7"/>
        <v>0</v>
      </c>
      <c r="P15" s="1">
        <f t="shared" si="7"/>
        <v>0</v>
      </c>
      <c r="Q15" s="1">
        <f t="shared" si="7"/>
        <v>2.5</v>
      </c>
    </row>
    <row r="16" spans="2:17">
      <c r="B16" s="37"/>
      <c r="C16" s="12" t="s">
        <v>44</v>
      </c>
      <c r="D16" s="38">
        <f t="shared" si="2"/>
        <v>360</v>
      </c>
      <c r="E16" s="8"/>
      <c r="F16" s="10">
        <v>60</v>
      </c>
      <c r="G16" s="10">
        <v>60</v>
      </c>
      <c r="H16" s="10">
        <v>60</v>
      </c>
      <c r="I16" s="10">
        <v>60</v>
      </c>
      <c r="J16" s="11">
        <v>60</v>
      </c>
      <c r="K16" s="20">
        <v>60</v>
      </c>
      <c r="L16" s="1">
        <f t="shared" ref="L16:Q16" si="8">(F16/60)</f>
        <v>1</v>
      </c>
      <c r="M16" s="1">
        <f t="shared" si="8"/>
        <v>1</v>
      </c>
      <c r="N16" s="1">
        <f t="shared" si="8"/>
        <v>1</v>
      </c>
      <c r="O16" s="1">
        <f t="shared" si="8"/>
        <v>1</v>
      </c>
      <c r="P16" s="1">
        <f t="shared" si="8"/>
        <v>1</v>
      </c>
      <c r="Q16" s="1">
        <f t="shared" si="8"/>
        <v>1</v>
      </c>
    </row>
    <row r="17" spans="2:17">
      <c r="B17" s="37"/>
      <c r="C17" s="18" t="s">
        <v>23</v>
      </c>
      <c r="D17" s="38">
        <f t="shared" si="2"/>
        <v>60</v>
      </c>
      <c r="E17" s="8"/>
      <c r="F17" s="20">
        <v>0</v>
      </c>
      <c r="G17" s="10">
        <v>0</v>
      </c>
      <c r="H17" s="10">
        <v>0</v>
      </c>
      <c r="I17" s="10">
        <v>60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0</v>
      </c>
      <c r="O17" s="1">
        <f t="shared" si="9"/>
        <v>1</v>
      </c>
      <c r="P17" s="1">
        <f t="shared" si="9"/>
        <v>0</v>
      </c>
      <c r="Q17" s="1">
        <f t="shared" si="9"/>
        <v>0</v>
      </c>
    </row>
    <row r="18" spans="2:17">
      <c r="B18" s="37"/>
      <c r="C18" s="22" t="s">
        <v>35</v>
      </c>
      <c r="D18" s="38">
        <f t="shared" si="2"/>
        <v>90</v>
      </c>
      <c r="E18" s="8"/>
      <c r="F18" s="20">
        <v>90</v>
      </c>
      <c r="G18" s="12">
        <v>0</v>
      </c>
      <c r="H18" s="10">
        <v>0</v>
      </c>
      <c r="I18" s="12">
        <v>0</v>
      </c>
      <c r="J18" s="23">
        <v>0</v>
      </c>
      <c r="K18" s="12">
        <v>0</v>
      </c>
      <c r="L18" s="1">
        <f t="shared" ref="L18:Q18" si="10">(F18/60)</f>
        <v>1.5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37"/>
      <c r="C19" s="22" t="s">
        <v>36</v>
      </c>
      <c r="D19" s="38">
        <f t="shared" si="2"/>
        <v>90</v>
      </c>
      <c r="E19" s="8"/>
      <c r="F19" s="10">
        <v>0</v>
      </c>
      <c r="G19" s="10">
        <v>0</v>
      </c>
      <c r="H19" s="10">
        <v>90</v>
      </c>
      <c r="I19" s="10">
        <v>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0</v>
      </c>
      <c r="N19" s="1">
        <f t="shared" si="11"/>
        <v>1.5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37"/>
      <c r="C20" s="22" t="s">
        <v>37</v>
      </c>
      <c r="D20" s="38">
        <f t="shared" si="2"/>
        <v>60</v>
      </c>
      <c r="E20" s="8"/>
      <c r="F20" s="10">
        <v>0</v>
      </c>
      <c r="G20" s="10">
        <v>60</v>
      </c>
      <c r="H20" s="10">
        <v>0</v>
      </c>
      <c r="I20" s="10">
        <v>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1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37"/>
      <c r="C21" s="22" t="s">
        <v>38</v>
      </c>
      <c r="D21" s="38">
        <f t="shared" si="2"/>
        <v>120</v>
      </c>
      <c r="E21" s="15"/>
      <c r="F21" s="10">
        <v>0</v>
      </c>
      <c r="G21" s="10">
        <v>0</v>
      </c>
      <c r="H21" s="10">
        <v>0</v>
      </c>
      <c r="I21" s="10">
        <v>0</v>
      </c>
      <c r="J21" s="11">
        <v>60</v>
      </c>
      <c r="K21" s="12">
        <v>60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1</v>
      </c>
      <c r="Q21" s="1">
        <f t="shared" si="13"/>
        <v>1</v>
      </c>
    </row>
    <row r="22" spans="2:17" ht="15.75" customHeight="1">
      <c r="B22" s="37"/>
      <c r="C22" s="15"/>
      <c r="D22" s="38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37"/>
      <c r="C23" s="15"/>
      <c r="D23" s="38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37"/>
      <c r="C24" s="15"/>
      <c r="D24" s="38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37"/>
      <c r="C25" s="15"/>
      <c r="D25" s="38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29"/>
      <c r="C26" s="15"/>
      <c r="D26" s="38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29"/>
      <c r="C27" s="15"/>
      <c r="D27" s="38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29"/>
      <c r="C28" s="15"/>
      <c r="D28" s="38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Q1000"/>
  <sheetViews>
    <sheetView workbookViewId="0"/>
  </sheetViews>
  <sheetFormatPr baseColWidth="10" defaultColWidth="14.42578125" defaultRowHeight="15" customHeight="1"/>
  <cols>
    <col min="1" max="1" width="7" customWidth="1"/>
    <col min="2" max="2" width="21.28515625" customWidth="1"/>
    <col min="3" max="3" width="37.85546875" customWidth="1"/>
    <col min="4" max="4" width="23.14062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6" t="s">
        <v>18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19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6" t="s">
        <v>77</v>
      </c>
      <c r="D11" s="9">
        <f t="shared" ref="D11:D22" si="2">SUM(F11:K11)</f>
        <v>270</v>
      </c>
      <c r="E11" s="8"/>
      <c r="F11" s="10">
        <v>0</v>
      </c>
      <c r="G11" s="10">
        <v>90</v>
      </c>
      <c r="H11" s="10">
        <v>0</v>
      </c>
      <c r="I11" s="10">
        <v>90</v>
      </c>
      <c r="J11" s="11">
        <v>90</v>
      </c>
      <c r="K11" s="20">
        <v>0</v>
      </c>
      <c r="L11" s="1">
        <f t="shared" ref="L11:Q11" si="3">(F11/60)</f>
        <v>0</v>
      </c>
      <c r="M11" s="1">
        <f t="shared" si="3"/>
        <v>1.5</v>
      </c>
      <c r="N11" s="1">
        <f t="shared" si="3"/>
        <v>0</v>
      </c>
      <c r="O11" s="1">
        <f t="shared" si="3"/>
        <v>1.5</v>
      </c>
      <c r="P11" s="1">
        <f t="shared" si="3"/>
        <v>1.5</v>
      </c>
      <c r="Q11" s="1">
        <f t="shared" si="3"/>
        <v>0</v>
      </c>
    </row>
    <row r="12" spans="2:17">
      <c r="B12" s="8"/>
      <c r="C12" s="16" t="s">
        <v>78</v>
      </c>
      <c r="D12" s="9">
        <f t="shared" si="2"/>
        <v>360</v>
      </c>
      <c r="E12" s="8"/>
      <c r="F12" s="10">
        <v>120</v>
      </c>
      <c r="G12" s="10">
        <v>0</v>
      </c>
      <c r="H12" s="10">
        <v>120</v>
      </c>
      <c r="I12" s="10">
        <v>0</v>
      </c>
      <c r="J12" s="11">
        <v>0</v>
      </c>
      <c r="K12" s="10">
        <v>120</v>
      </c>
      <c r="L12" s="1">
        <f t="shared" ref="L12:Q12" si="4">(F12/60)</f>
        <v>2</v>
      </c>
      <c r="M12" s="1">
        <f t="shared" si="4"/>
        <v>0</v>
      </c>
      <c r="N12" s="1">
        <f t="shared" si="4"/>
        <v>2</v>
      </c>
      <c r="O12" s="1">
        <f t="shared" si="4"/>
        <v>0</v>
      </c>
      <c r="P12" s="1">
        <f t="shared" si="4"/>
        <v>0</v>
      </c>
      <c r="Q12" s="1">
        <f t="shared" si="4"/>
        <v>2</v>
      </c>
    </row>
    <row r="13" spans="2:17">
      <c r="B13" s="8"/>
      <c r="C13" s="16" t="s">
        <v>79</v>
      </c>
      <c r="D13" s="9">
        <f t="shared" si="2"/>
        <v>270</v>
      </c>
      <c r="E13" s="8"/>
      <c r="F13" s="10">
        <v>0</v>
      </c>
      <c r="G13" s="10">
        <v>90</v>
      </c>
      <c r="H13" s="10">
        <v>0</v>
      </c>
      <c r="I13" s="10">
        <v>90</v>
      </c>
      <c r="J13" s="11">
        <v>90</v>
      </c>
      <c r="K13" s="20">
        <v>0</v>
      </c>
      <c r="L13" s="1">
        <f t="shared" ref="L13:Q13" si="5">(F13/60)</f>
        <v>0</v>
      </c>
      <c r="M13" s="1">
        <f t="shared" si="5"/>
        <v>1.5</v>
      </c>
      <c r="N13" s="1">
        <f t="shared" si="5"/>
        <v>0</v>
      </c>
      <c r="O13" s="1">
        <f t="shared" si="5"/>
        <v>1.5</v>
      </c>
      <c r="P13" s="1">
        <f t="shared" si="5"/>
        <v>1.5</v>
      </c>
      <c r="Q13" s="1">
        <f t="shared" si="5"/>
        <v>0</v>
      </c>
    </row>
    <row r="14" spans="2:17">
      <c r="B14" s="8"/>
      <c r="C14" s="16" t="s">
        <v>80</v>
      </c>
      <c r="D14" s="9">
        <f t="shared" si="2"/>
        <v>450</v>
      </c>
      <c r="E14" s="8"/>
      <c r="F14" s="10">
        <v>150</v>
      </c>
      <c r="G14" s="10">
        <v>0</v>
      </c>
      <c r="H14" s="10">
        <v>150</v>
      </c>
      <c r="I14" s="10">
        <v>0</v>
      </c>
      <c r="J14" s="11">
        <v>0</v>
      </c>
      <c r="K14" s="10">
        <v>150</v>
      </c>
      <c r="L14" s="1">
        <f t="shared" ref="L14:Q14" si="6">(F14/60)</f>
        <v>2.5</v>
      </c>
      <c r="M14" s="1">
        <f t="shared" si="6"/>
        <v>0</v>
      </c>
      <c r="N14" s="1">
        <f t="shared" si="6"/>
        <v>2.5</v>
      </c>
      <c r="O14" s="1">
        <f t="shared" si="6"/>
        <v>0</v>
      </c>
      <c r="P14" s="1">
        <f t="shared" si="6"/>
        <v>0</v>
      </c>
      <c r="Q14" s="1">
        <f t="shared" si="6"/>
        <v>2.5</v>
      </c>
    </row>
    <row r="15" spans="2:17">
      <c r="B15" s="8"/>
      <c r="C15" s="16" t="s">
        <v>81</v>
      </c>
      <c r="D15" s="9">
        <f t="shared" si="2"/>
        <v>270</v>
      </c>
      <c r="E15" s="8"/>
      <c r="F15" s="10">
        <v>0</v>
      </c>
      <c r="G15" s="10">
        <v>90</v>
      </c>
      <c r="H15" s="10">
        <v>0</v>
      </c>
      <c r="I15" s="10">
        <v>90</v>
      </c>
      <c r="J15" s="11">
        <v>90</v>
      </c>
      <c r="K15" s="20">
        <v>0</v>
      </c>
      <c r="L15" s="1">
        <f t="shared" ref="L15:Q15" si="7">(F15/60)</f>
        <v>0</v>
      </c>
      <c r="M15" s="1">
        <f t="shared" si="7"/>
        <v>1.5</v>
      </c>
      <c r="N15" s="1">
        <f t="shared" si="7"/>
        <v>0</v>
      </c>
      <c r="O15" s="1">
        <f t="shared" si="7"/>
        <v>1.5</v>
      </c>
      <c r="P15" s="1">
        <f t="shared" si="7"/>
        <v>1.5</v>
      </c>
      <c r="Q15" s="1">
        <f t="shared" si="7"/>
        <v>0</v>
      </c>
    </row>
    <row r="16" spans="2:17">
      <c r="B16" s="8"/>
      <c r="C16" s="12" t="s">
        <v>82</v>
      </c>
      <c r="D16" s="9">
        <f t="shared" si="2"/>
        <v>240</v>
      </c>
      <c r="E16" s="8"/>
      <c r="F16" s="10">
        <v>0</v>
      </c>
      <c r="G16" s="10">
        <v>0</v>
      </c>
      <c r="H16" s="10">
        <v>0</v>
      </c>
      <c r="I16" s="10">
        <v>0</v>
      </c>
      <c r="J16" s="11">
        <v>120</v>
      </c>
      <c r="K16" s="20">
        <v>120</v>
      </c>
      <c r="L16" s="1">
        <f t="shared" ref="L16:Q16" si="8">(F16/60)</f>
        <v>0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2</v>
      </c>
      <c r="Q16" s="1">
        <f t="shared" si="8"/>
        <v>2</v>
      </c>
    </row>
    <row r="17" spans="2:17">
      <c r="B17" s="37"/>
      <c r="C17" s="12" t="s">
        <v>83</v>
      </c>
      <c r="D17" s="38">
        <f t="shared" si="2"/>
        <v>420</v>
      </c>
      <c r="E17" s="8"/>
      <c r="F17" s="10">
        <v>90</v>
      </c>
      <c r="G17" s="10">
        <v>120</v>
      </c>
      <c r="H17" s="10">
        <v>90</v>
      </c>
      <c r="I17" s="10">
        <v>120</v>
      </c>
      <c r="J17" s="11">
        <v>0</v>
      </c>
      <c r="K17" s="20">
        <v>0</v>
      </c>
      <c r="L17" s="1">
        <f t="shared" ref="L17:Q17" si="9">(F17/60)</f>
        <v>1.5</v>
      </c>
      <c r="M17" s="1">
        <f t="shared" si="9"/>
        <v>2</v>
      </c>
      <c r="N17" s="1">
        <f t="shared" si="9"/>
        <v>1.5</v>
      </c>
      <c r="O17" s="1">
        <f t="shared" si="9"/>
        <v>2</v>
      </c>
      <c r="P17" s="1">
        <f t="shared" si="9"/>
        <v>0</v>
      </c>
      <c r="Q17" s="1">
        <f t="shared" si="9"/>
        <v>0</v>
      </c>
    </row>
    <row r="18" spans="2:17">
      <c r="B18" s="37"/>
      <c r="C18" s="12" t="s">
        <v>44</v>
      </c>
      <c r="D18" s="39">
        <f t="shared" si="2"/>
        <v>360</v>
      </c>
      <c r="E18" s="8"/>
      <c r="F18" s="10">
        <v>60</v>
      </c>
      <c r="G18" s="10">
        <v>60</v>
      </c>
      <c r="H18" s="10">
        <v>60</v>
      </c>
      <c r="I18" s="10">
        <v>60</v>
      </c>
      <c r="J18" s="11">
        <v>60</v>
      </c>
      <c r="K18" s="20">
        <v>60</v>
      </c>
      <c r="L18" s="1">
        <f t="shared" ref="L18:Q18" si="10">(F18/60)</f>
        <v>1</v>
      </c>
      <c r="M18" s="1">
        <f t="shared" si="10"/>
        <v>1</v>
      </c>
      <c r="N18" s="1">
        <f t="shared" si="10"/>
        <v>1</v>
      </c>
      <c r="O18" s="1">
        <f t="shared" si="10"/>
        <v>1</v>
      </c>
      <c r="P18" s="1">
        <f t="shared" si="10"/>
        <v>1</v>
      </c>
      <c r="Q18" s="1">
        <f t="shared" si="10"/>
        <v>1</v>
      </c>
    </row>
    <row r="19" spans="2:17">
      <c r="B19" s="37"/>
      <c r="C19" s="18" t="s">
        <v>23</v>
      </c>
      <c r="D19" s="38">
        <f t="shared" si="2"/>
        <v>60</v>
      </c>
      <c r="E19" s="8"/>
      <c r="F19" s="20">
        <v>0</v>
      </c>
      <c r="G19" s="10">
        <v>0</v>
      </c>
      <c r="H19" s="10">
        <v>0</v>
      </c>
      <c r="I19" s="10">
        <v>60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1</v>
      </c>
      <c r="P19" s="1">
        <f t="shared" si="11"/>
        <v>0</v>
      </c>
      <c r="Q19" s="1">
        <f t="shared" si="11"/>
        <v>0</v>
      </c>
    </row>
    <row r="20" spans="2:17">
      <c r="B20" s="37"/>
      <c r="C20" s="22" t="s">
        <v>35</v>
      </c>
      <c r="D20" s="38">
        <f t="shared" si="2"/>
        <v>90</v>
      </c>
      <c r="E20" s="8"/>
      <c r="F20" s="20">
        <v>90</v>
      </c>
      <c r="G20" s="12">
        <v>0</v>
      </c>
      <c r="H20" s="10">
        <v>0</v>
      </c>
      <c r="I20" s="12">
        <v>0</v>
      </c>
      <c r="J20" s="23">
        <v>0</v>
      </c>
      <c r="K20" s="12">
        <v>0</v>
      </c>
      <c r="L20" s="1">
        <f t="shared" ref="L20:Q20" si="12">(F20/60)</f>
        <v>1.5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37"/>
      <c r="C21" s="22" t="s">
        <v>36</v>
      </c>
      <c r="D21" s="38">
        <f t="shared" si="2"/>
        <v>90</v>
      </c>
      <c r="E21" s="15"/>
      <c r="F21" s="10">
        <v>0</v>
      </c>
      <c r="G21" s="10">
        <v>0</v>
      </c>
      <c r="H21" s="10">
        <v>90</v>
      </c>
      <c r="I21" s="10">
        <v>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1.5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37</v>
      </c>
      <c r="D22" s="9">
        <f t="shared" si="2"/>
        <v>60</v>
      </c>
      <c r="E22" s="15"/>
      <c r="F22" s="10">
        <v>0</v>
      </c>
      <c r="G22" s="10">
        <v>60</v>
      </c>
      <c r="H22" s="10">
        <v>0</v>
      </c>
      <c r="I22" s="10">
        <v>0</v>
      </c>
      <c r="J22" s="11">
        <v>0</v>
      </c>
      <c r="K22" s="12">
        <v>0</v>
      </c>
      <c r="L22" s="1">
        <f t="shared" ref="L22:Q22" si="14">(F22/60)</f>
        <v>0</v>
      </c>
      <c r="M22" s="1">
        <f t="shared" si="14"/>
        <v>1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38</v>
      </c>
      <c r="D23" s="9">
        <v>0</v>
      </c>
      <c r="E23" s="15"/>
      <c r="F23" s="10">
        <v>0</v>
      </c>
      <c r="G23" s="10">
        <v>0</v>
      </c>
      <c r="H23" s="10">
        <v>0</v>
      </c>
      <c r="I23" s="10">
        <v>0</v>
      </c>
      <c r="J23" s="11">
        <v>60</v>
      </c>
      <c r="K23" s="12">
        <v>60</v>
      </c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1</v>
      </c>
      <c r="Q23" s="1">
        <f t="shared" si="15"/>
        <v>1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39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40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SEM1</vt:lpstr>
      <vt:lpstr>SEM2</vt:lpstr>
      <vt:lpstr>SEM3</vt:lpstr>
      <vt:lpstr>SEM4</vt:lpstr>
      <vt:lpstr>SEM5</vt:lpstr>
      <vt:lpstr>SEM6</vt:lpstr>
      <vt:lpstr>SEM7</vt:lpstr>
      <vt:lpstr>SEM8</vt:lpstr>
      <vt:lpstr>SEM9</vt:lpstr>
      <vt:lpstr>SEM10</vt:lpstr>
      <vt:lpstr>SEM11</vt:lpstr>
      <vt:lpstr>SEM12</vt:lpstr>
      <vt:lpstr>SEM13</vt:lpstr>
      <vt:lpstr>SEM14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joset geovanni pacheco castillo</cp:lastModifiedBy>
  <dcterms:modified xsi:type="dcterms:W3CDTF">2020-03-25T07:12:58Z</dcterms:modified>
</cp:coreProperties>
</file>