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rahamn\Data files\Smart Futures work\Chagos\Chagos 2012\Chagos 2015\Data\Analysis\Functions\"/>
    </mc:Choice>
  </mc:AlternateContent>
  <xr:revisionPtr revIDLastSave="0" documentId="13_ncr:1_{3ABD4F4E-28C0-4504-8CE9-3D878580596C}" xr6:coauthVersionLast="47" xr6:coauthVersionMax="47" xr10:uidLastSave="{00000000-0000-0000-0000-000000000000}"/>
  <bookViews>
    <workbookView xWindow="-90" yWindow="-90" windowWidth="19380" windowHeight="115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9" i="1" l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Hoey</author>
  </authors>
  <commentList>
    <comment ref="F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Andrew Hoey:</t>
        </r>
        <r>
          <rPr>
            <sz val="9"/>
            <color indexed="81"/>
            <rFont val="Calibri"/>
            <family val="2"/>
          </rPr>
          <t xml:space="preserve">
uses unpublished data for Cmicro bite volumes to est bite volume for larger excavating species (C strongylocephalus and C bicolor</t>
        </r>
      </text>
    </comment>
    <comment ref="G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Andrew Hoey:</t>
        </r>
        <r>
          <rPr>
            <sz val="9"/>
            <color indexed="81"/>
            <rFont val="Calibri"/>
            <family val="2"/>
          </rPr>
          <t xml:space="preserve">
bite volumes based on relationships from Ong and Holland 2010</t>
        </r>
      </text>
    </comment>
  </commentList>
</comments>
</file>

<file path=xl/sharedStrings.xml><?xml version="1.0" encoding="utf-8"?>
<sst xmlns="http://schemas.openxmlformats.org/spreadsheetml/2006/main" count="154" uniqueCount="27">
  <si>
    <t>Treatment</t>
  </si>
  <si>
    <t>Atoll</t>
  </si>
  <si>
    <t>Island</t>
  </si>
  <si>
    <t>Transect</t>
  </si>
  <si>
    <t>Grazing_combined (m2/transect/yr)</t>
  </si>
  <si>
    <t>Erosion1 (kg/transect/yr)</t>
  </si>
  <si>
    <t>Erosion_old (kg/yr)</t>
  </si>
  <si>
    <t>graz (prop reef)</t>
  </si>
  <si>
    <t>Eros1 (t/ha)</t>
  </si>
  <si>
    <t>Eros_old (t/ha)</t>
  </si>
  <si>
    <t>No Rats</t>
  </si>
  <si>
    <t>Great Chagos Bank</t>
  </si>
  <si>
    <t>Middle Brother</t>
  </si>
  <si>
    <t>Nelson Island</t>
  </si>
  <si>
    <t>South Brother</t>
  </si>
  <si>
    <t>Peros Banhos</t>
  </si>
  <si>
    <t>Grande Ile Coquillage</t>
  </si>
  <si>
    <t>Ile Longue</t>
  </si>
  <si>
    <t>Salomon</t>
  </si>
  <si>
    <t>Ile de la Passe</t>
  </si>
  <si>
    <t>Rats</t>
  </si>
  <si>
    <t>Eagle</t>
  </si>
  <si>
    <t>Grande Ile Mapou</t>
  </si>
  <si>
    <t>Ile Poule</t>
  </si>
  <si>
    <t>PB Ile Anglaise</t>
  </si>
  <si>
    <t>Ile Fouquet</t>
  </si>
  <si>
    <t>Sal Ile Anglaise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</si>
</sst>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136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workbookViewId="0">
      <selection activeCell="J1" sqref="J1"/>
    </sheetView>
  </sheetViews>
  <sheetFormatPr defaultColWidth="10.6640625" defaultRowHeight="16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>
        <v>1</v>
      </c>
      <c r="E2">
        <v>1770.1110980474566</v>
      </c>
      <c r="F2">
        <v>2325.2068065390113</v>
      </c>
      <c r="G2">
        <v>1524.1059222384497</v>
      </c>
      <c r="H2">
        <f>E2/150</f>
        <v>11.800740653649711</v>
      </c>
      <c r="I2">
        <f>((F2/150)*10000)/1000</f>
        <v>155.01378710260076</v>
      </c>
      <c r="J2">
        <f>((G2/150)*10000)/1000</f>
        <v>101.60706148256331</v>
      </c>
    </row>
    <row r="3" spans="1:10">
      <c r="A3" t="s">
        <v>10</v>
      </c>
      <c r="B3" t="s">
        <v>11</v>
      </c>
      <c r="C3" t="s">
        <v>12</v>
      </c>
      <c r="D3">
        <v>2</v>
      </c>
      <c r="E3">
        <v>1695.5008380952065</v>
      </c>
      <c r="F3">
        <v>1824.2226652067404</v>
      </c>
      <c r="G3">
        <v>1187.9752302763495</v>
      </c>
      <c r="H3">
        <f t="shared" ref="H3:H49" si="0">E3/150</f>
        <v>11.30333892063471</v>
      </c>
      <c r="I3">
        <f t="shared" ref="I3:J49" si="1">((F3/150)*10000)/1000</f>
        <v>121.61484434711603</v>
      </c>
      <c r="J3">
        <f t="shared" si="1"/>
        <v>79.198348685089968</v>
      </c>
    </row>
    <row r="4" spans="1:10">
      <c r="A4" t="s">
        <v>10</v>
      </c>
      <c r="B4" t="s">
        <v>11</v>
      </c>
      <c r="C4" t="s">
        <v>12</v>
      </c>
      <c r="D4">
        <v>3</v>
      </c>
      <c r="E4">
        <v>526.74361276948162</v>
      </c>
      <c r="F4">
        <v>930.19853468646693</v>
      </c>
      <c r="G4">
        <v>607.91698836092201</v>
      </c>
      <c r="H4">
        <f t="shared" si="0"/>
        <v>3.5116240851298772</v>
      </c>
      <c r="I4">
        <f t="shared" si="1"/>
        <v>62.01323564576446</v>
      </c>
      <c r="J4">
        <f t="shared" si="1"/>
        <v>40.527799224061461</v>
      </c>
    </row>
    <row r="5" spans="1:10">
      <c r="A5" t="s">
        <v>10</v>
      </c>
      <c r="B5" t="s">
        <v>11</v>
      </c>
      <c r="C5" t="s">
        <v>12</v>
      </c>
      <c r="D5">
        <v>4</v>
      </c>
      <c r="E5">
        <v>331.72236915847623</v>
      </c>
      <c r="F5">
        <v>522.78342340938218</v>
      </c>
      <c r="G5">
        <v>522.78342340938218</v>
      </c>
      <c r="H5">
        <f t="shared" si="0"/>
        <v>2.2114824610565083</v>
      </c>
      <c r="I5">
        <f t="shared" si="1"/>
        <v>34.852228227292144</v>
      </c>
      <c r="J5">
        <f t="shared" si="1"/>
        <v>34.852228227292144</v>
      </c>
    </row>
    <row r="6" spans="1:10">
      <c r="A6" t="s">
        <v>10</v>
      </c>
      <c r="B6" t="s">
        <v>11</v>
      </c>
      <c r="C6" t="s">
        <v>13</v>
      </c>
      <c r="D6">
        <v>1</v>
      </c>
      <c r="E6">
        <v>2785.0541056562356</v>
      </c>
      <c r="F6">
        <v>2319.8775116949628</v>
      </c>
      <c r="G6">
        <v>2189.5201047459323</v>
      </c>
      <c r="H6">
        <f t="shared" si="0"/>
        <v>18.567027371041572</v>
      </c>
      <c r="I6">
        <f t="shared" si="1"/>
        <v>154.65850077966417</v>
      </c>
      <c r="J6">
        <f t="shared" si="1"/>
        <v>145.96800698306214</v>
      </c>
    </row>
    <row r="7" spans="1:10">
      <c r="A7" t="s">
        <v>10</v>
      </c>
      <c r="B7" t="s">
        <v>11</v>
      </c>
      <c r="C7" t="s">
        <v>13</v>
      </c>
      <c r="D7">
        <v>2</v>
      </c>
      <c r="E7">
        <v>313.20804598832029</v>
      </c>
      <c r="F7">
        <v>200.7554562594982</v>
      </c>
      <c r="G7">
        <v>200.7554562594982</v>
      </c>
      <c r="H7">
        <f t="shared" si="0"/>
        <v>2.0880536399221352</v>
      </c>
      <c r="I7">
        <f t="shared" si="1"/>
        <v>13.383697083966547</v>
      </c>
      <c r="J7">
        <f t="shared" si="1"/>
        <v>13.383697083966547</v>
      </c>
    </row>
    <row r="8" spans="1:10">
      <c r="A8" t="s">
        <v>10</v>
      </c>
      <c r="B8" t="s">
        <v>11</v>
      </c>
      <c r="C8" t="s">
        <v>13</v>
      </c>
      <c r="D8">
        <v>3</v>
      </c>
      <c r="E8">
        <v>7964.9823481799458</v>
      </c>
      <c r="F8">
        <v>4266.6776895915045</v>
      </c>
      <c r="G8">
        <v>4266.6776895915045</v>
      </c>
      <c r="H8">
        <f t="shared" si="0"/>
        <v>53.099882321199637</v>
      </c>
      <c r="I8">
        <f t="shared" si="1"/>
        <v>284.44517930610027</v>
      </c>
      <c r="J8">
        <f t="shared" si="1"/>
        <v>284.44517930610027</v>
      </c>
    </row>
    <row r="9" spans="1:10">
      <c r="A9" t="s">
        <v>10</v>
      </c>
      <c r="B9" t="s">
        <v>11</v>
      </c>
      <c r="C9" t="s">
        <v>13</v>
      </c>
      <c r="D9">
        <v>4</v>
      </c>
      <c r="E9">
        <v>6704.5586546099203</v>
      </c>
      <c r="F9">
        <v>2204.9988215653125</v>
      </c>
      <c r="G9">
        <v>1434.9391661268819</v>
      </c>
      <c r="H9">
        <f t="shared" si="0"/>
        <v>44.697057697399465</v>
      </c>
      <c r="I9">
        <f t="shared" si="1"/>
        <v>146.9999214376875</v>
      </c>
      <c r="J9">
        <f t="shared" si="1"/>
        <v>95.662611075125454</v>
      </c>
    </row>
    <row r="10" spans="1:10">
      <c r="A10" t="s">
        <v>10</v>
      </c>
      <c r="B10" t="s">
        <v>11</v>
      </c>
      <c r="C10" t="s">
        <v>14</v>
      </c>
      <c r="D10">
        <v>1</v>
      </c>
      <c r="E10">
        <v>788.75204118705631</v>
      </c>
      <c r="F10">
        <v>405.13888306173396</v>
      </c>
      <c r="G10">
        <v>405.13888306173396</v>
      </c>
      <c r="H10">
        <f t="shared" si="0"/>
        <v>5.2583469412470416</v>
      </c>
      <c r="I10">
        <f t="shared" si="1"/>
        <v>27.009258870782261</v>
      </c>
      <c r="J10">
        <f t="shared" si="1"/>
        <v>27.009258870782261</v>
      </c>
    </row>
    <row r="11" spans="1:10">
      <c r="A11" t="s">
        <v>10</v>
      </c>
      <c r="B11" t="s">
        <v>11</v>
      </c>
      <c r="C11" t="s">
        <v>14</v>
      </c>
      <c r="D11">
        <v>2</v>
      </c>
      <c r="E11">
        <v>170.14695218172534</v>
      </c>
      <c r="F11">
        <v>5.6076310744089932</v>
      </c>
      <c r="G11">
        <v>5.6076310744089932</v>
      </c>
      <c r="H11">
        <f t="shared" si="0"/>
        <v>1.1343130145448357</v>
      </c>
      <c r="I11">
        <f t="shared" si="1"/>
        <v>0.37384207162726618</v>
      </c>
      <c r="J11">
        <f t="shared" si="1"/>
        <v>0.37384207162726618</v>
      </c>
    </row>
    <row r="12" spans="1:10">
      <c r="A12" t="s">
        <v>10</v>
      </c>
      <c r="B12" t="s">
        <v>11</v>
      </c>
      <c r="C12" t="s">
        <v>14</v>
      </c>
      <c r="D12">
        <v>3</v>
      </c>
      <c r="E12">
        <v>782.71813530634336</v>
      </c>
      <c r="F12">
        <v>171.72183002165772</v>
      </c>
      <c r="G12">
        <v>171.72183002165772</v>
      </c>
      <c r="H12">
        <f t="shared" si="0"/>
        <v>5.2181209020422887</v>
      </c>
      <c r="I12">
        <f t="shared" si="1"/>
        <v>11.448122001443847</v>
      </c>
      <c r="J12">
        <f t="shared" si="1"/>
        <v>11.448122001443847</v>
      </c>
    </row>
    <row r="13" spans="1:10">
      <c r="A13" t="s">
        <v>10</v>
      </c>
      <c r="B13" t="s">
        <v>11</v>
      </c>
      <c r="C13" t="s">
        <v>14</v>
      </c>
      <c r="D13">
        <v>4</v>
      </c>
      <c r="E13">
        <v>686.80515124781186</v>
      </c>
      <c r="F13">
        <v>68.548149194122331</v>
      </c>
      <c r="G13">
        <v>68.548149194122331</v>
      </c>
      <c r="H13">
        <f t="shared" si="0"/>
        <v>4.5787010083187454</v>
      </c>
      <c r="I13">
        <f t="shared" si="1"/>
        <v>4.5698766129414885</v>
      </c>
      <c r="J13">
        <f t="shared" si="1"/>
        <v>4.5698766129414885</v>
      </c>
    </row>
    <row r="14" spans="1:10">
      <c r="A14" t="s">
        <v>10</v>
      </c>
      <c r="B14" t="s">
        <v>15</v>
      </c>
      <c r="C14" t="s">
        <v>16</v>
      </c>
      <c r="D14">
        <v>1</v>
      </c>
      <c r="E14">
        <v>3896.9053150441323</v>
      </c>
      <c r="F14">
        <v>3937.1546616398909</v>
      </c>
      <c r="G14">
        <v>3053.4753765113496</v>
      </c>
      <c r="H14">
        <f t="shared" si="0"/>
        <v>25.979368766960881</v>
      </c>
      <c r="I14">
        <f t="shared" si="1"/>
        <v>262.4769774426594</v>
      </c>
      <c r="J14">
        <f t="shared" si="1"/>
        <v>203.56502510075663</v>
      </c>
    </row>
    <row r="15" spans="1:10">
      <c r="A15" t="s">
        <v>10</v>
      </c>
      <c r="B15" t="s">
        <v>15</v>
      </c>
      <c r="C15" t="s">
        <v>16</v>
      </c>
      <c r="D15">
        <v>2</v>
      </c>
      <c r="E15">
        <v>1008.1186678281493</v>
      </c>
      <c r="F15">
        <v>52.504055147539844</v>
      </c>
      <c r="G15">
        <v>52.504055147539844</v>
      </c>
      <c r="H15">
        <f t="shared" si="0"/>
        <v>6.7207911188543292</v>
      </c>
      <c r="I15">
        <f t="shared" si="1"/>
        <v>3.5002703431693227</v>
      </c>
      <c r="J15">
        <f t="shared" si="1"/>
        <v>3.5002703431693227</v>
      </c>
    </row>
    <row r="16" spans="1:10">
      <c r="A16" t="s">
        <v>10</v>
      </c>
      <c r="B16" t="s">
        <v>15</v>
      </c>
      <c r="C16" t="s">
        <v>16</v>
      </c>
      <c r="D16">
        <v>3</v>
      </c>
      <c r="E16">
        <v>4096.8177288489924</v>
      </c>
      <c r="F16">
        <v>3082.4116534874552</v>
      </c>
      <c r="G16">
        <v>2843.2954610100032</v>
      </c>
      <c r="H16">
        <f t="shared" si="0"/>
        <v>27.312118192326615</v>
      </c>
      <c r="I16">
        <f t="shared" si="1"/>
        <v>205.49411023249701</v>
      </c>
      <c r="J16">
        <f t="shared" si="1"/>
        <v>189.5530307340002</v>
      </c>
    </row>
    <row r="17" spans="1:10">
      <c r="A17" t="s">
        <v>10</v>
      </c>
      <c r="B17" t="s">
        <v>15</v>
      </c>
      <c r="C17" t="s">
        <v>16</v>
      </c>
      <c r="D17">
        <v>4</v>
      </c>
      <c r="E17">
        <v>642.78646965568964</v>
      </c>
      <c r="F17">
        <v>153.80140274906569</v>
      </c>
      <c r="G17">
        <v>153.80140274906569</v>
      </c>
      <c r="H17">
        <f t="shared" si="0"/>
        <v>4.2852431310379311</v>
      </c>
      <c r="I17">
        <f t="shared" si="1"/>
        <v>10.253426849937712</v>
      </c>
      <c r="J17">
        <f t="shared" si="1"/>
        <v>10.253426849937712</v>
      </c>
    </row>
    <row r="18" spans="1:10">
      <c r="A18" t="s">
        <v>10</v>
      </c>
      <c r="B18" t="s">
        <v>15</v>
      </c>
      <c r="C18" t="s">
        <v>17</v>
      </c>
      <c r="D18">
        <v>1</v>
      </c>
      <c r="E18">
        <v>2885.1024318067794</v>
      </c>
      <c r="F18">
        <v>1622.6297057824058</v>
      </c>
      <c r="G18">
        <v>1605.5700347236138</v>
      </c>
      <c r="H18">
        <f t="shared" si="0"/>
        <v>19.234016212045194</v>
      </c>
      <c r="I18">
        <f t="shared" si="1"/>
        <v>108.17531371882704</v>
      </c>
      <c r="J18">
        <f t="shared" si="1"/>
        <v>107.03800231490759</v>
      </c>
    </row>
    <row r="19" spans="1:10">
      <c r="A19" t="s">
        <v>10</v>
      </c>
      <c r="B19" t="s">
        <v>15</v>
      </c>
      <c r="C19" t="s">
        <v>17</v>
      </c>
      <c r="D19">
        <v>2</v>
      </c>
      <c r="E19">
        <v>3026.1245820289264</v>
      </c>
      <c r="F19">
        <v>2282.8451804710971</v>
      </c>
      <c r="G19">
        <v>2299.7192543803862</v>
      </c>
      <c r="H19">
        <f t="shared" si="0"/>
        <v>20.174163880192843</v>
      </c>
      <c r="I19">
        <f t="shared" si="1"/>
        <v>152.18967869807315</v>
      </c>
      <c r="J19">
        <f t="shared" si="1"/>
        <v>153.3146169586924</v>
      </c>
    </row>
    <row r="20" spans="1:10">
      <c r="A20" t="s">
        <v>10</v>
      </c>
      <c r="B20" t="s">
        <v>15</v>
      </c>
      <c r="C20" t="s">
        <v>17</v>
      </c>
      <c r="D20">
        <v>3</v>
      </c>
      <c r="E20">
        <v>538.68215994158345</v>
      </c>
      <c r="F20">
        <v>367.60872811419688</v>
      </c>
      <c r="G20">
        <v>380.3456987871084</v>
      </c>
      <c r="H20">
        <f t="shared" si="0"/>
        <v>3.5912143996105566</v>
      </c>
      <c r="I20">
        <f t="shared" si="1"/>
        <v>24.507248540946456</v>
      </c>
      <c r="J20">
        <f t="shared" si="1"/>
        <v>25.356379919140558</v>
      </c>
    </row>
    <row r="21" spans="1:10">
      <c r="A21" t="s">
        <v>10</v>
      </c>
      <c r="B21" t="s">
        <v>15</v>
      </c>
      <c r="C21" t="s">
        <v>17</v>
      </c>
      <c r="D21">
        <v>4</v>
      </c>
      <c r="E21">
        <v>1908.3168006265842</v>
      </c>
      <c r="F21">
        <v>3090.5441727252082</v>
      </c>
      <c r="G21">
        <v>1608.2017722802921</v>
      </c>
      <c r="H21">
        <f t="shared" si="0"/>
        <v>12.722112004177228</v>
      </c>
      <c r="I21">
        <f t="shared" si="1"/>
        <v>206.03627818168053</v>
      </c>
      <c r="J21">
        <f t="shared" si="1"/>
        <v>107.21345148535279</v>
      </c>
    </row>
    <row r="22" spans="1:10">
      <c r="A22" t="s">
        <v>10</v>
      </c>
      <c r="B22" t="s">
        <v>18</v>
      </c>
      <c r="C22" t="s">
        <v>19</v>
      </c>
      <c r="D22">
        <v>1</v>
      </c>
      <c r="E22">
        <v>17315.364061887987</v>
      </c>
      <c r="F22">
        <v>20173.539086230146</v>
      </c>
      <c r="G22">
        <v>19384.237206275295</v>
      </c>
      <c r="H22">
        <f t="shared" si="0"/>
        <v>115.43576041258657</v>
      </c>
      <c r="I22">
        <f t="shared" si="1"/>
        <v>1344.9026057486765</v>
      </c>
      <c r="J22">
        <f t="shared" si="1"/>
        <v>1292.2824804183529</v>
      </c>
    </row>
    <row r="23" spans="1:10">
      <c r="A23" t="s">
        <v>10</v>
      </c>
      <c r="B23" t="s">
        <v>18</v>
      </c>
      <c r="C23" t="s">
        <v>19</v>
      </c>
      <c r="D23">
        <v>2</v>
      </c>
      <c r="E23">
        <v>4222.5347388027449</v>
      </c>
      <c r="F23">
        <v>5236.6138554462214</v>
      </c>
      <c r="G23">
        <v>4887.0063977728942</v>
      </c>
      <c r="H23">
        <f t="shared" si="0"/>
        <v>28.150231592018301</v>
      </c>
      <c r="I23">
        <f t="shared" si="1"/>
        <v>349.10759036308144</v>
      </c>
      <c r="J23">
        <f t="shared" si="1"/>
        <v>325.80042651819298</v>
      </c>
    </row>
    <row r="24" spans="1:10">
      <c r="A24" t="s">
        <v>10</v>
      </c>
      <c r="B24" t="s">
        <v>18</v>
      </c>
      <c r="C24" t="s">
        <v>19</v>
      </c>
      <c r="D24">
        <v>3</v>
      </c>
      <c r="E24">
        <v>588.13561650708255</v>
      </c>
      <c r="F24">
        <v>1193.448014464763</v>
      </c>
      <c r="G24">
        <v>373.51956287415476</v>
      </c>
      <c r="H24">
        <f t="shared" si="0"/>
        <v>3.9209041100472168</v>
      </c>
      <c r="I24">
        <f t="shared" si="1"/>
        <v>79.563200964317531</v>
      </c>
      <c r="J24">
        <f t="shared" si="1"/>
        <v>24.901304191610318</v>
      </c>
    </row>
    <row r="25" spans="1:10">
      <c r="A25" t="s">
        <v>10</v>
      </c>
      <c r="B25" t="s">
        <v>18</v>
      </c>
      <c r="C25" t="s">
        <v>19</v>
      </c>
      <c r="D25">
        <v>4</v>
      </c>
      <c r="E25">
        <v>0</v>
      </c>
      <c r="F25">
        <v>0</v>
      </c>
      <c r="G25">
        <v>0</v>
      </c>
      <c r="H25">
        <f t="shared" si="0"/>
        <v>0</v>
      </c>
      <c r="I25">
        <f t="shared" si="1"/>
        <v>0</v>
      </c>
      <c r="J25">
        <f t="shared" si="1"/>
        <v>0</v>
      </c>
    </row>
    <row r="26" spans="1:10">
      <c r="A26" t="s">
        <v>20</v>
      </c>
      <c r="B26" t="s">
        <v>11</v>
      </c>
      <c r="C26" t="s">
        <v>21</v>
      </c>
      <c r="D26">
        <v>1</v>
      </c>
      <c r="E26">
        <v>107.01859993717751</v>
      </c>
      <c r="F26">
        <v>20.231219210373595</v>
      </c>
      <c r="G26">
        <v>20.231219210373595</v>
      </c>
      <c r="H26">
        <f t="shared" si="0"/>
        <v>0.71345733291451674</v>
      </c>
      <c r="I26">
        <f t="shared" si="1"/>
        <v>1.3487479473582398</v>
      </c>
      <c r="J26">
        <f t="shared" si="1"/>
        <v>1.3487479473582398</v>
      </c>
    </row>
    <row r="27" spans="1:10">
      <c r="A27" t="s">
        <v>20</v>
      </c>
      <c r="B27" t="s">
        <v>11</v>
      </c>
      <c r="C27" t="s">
        <v>21</v>
      </c>
      <c r="D27">
        <v>2</v>
      </c>
      <c r="E27">
        <v>508.83590950679542</v>
      </c>
      <c r="F27">
        <v>72.302922516296164</v>
      </c>
      <c r="G27">
        <v>72.302922516296164</v>
      </c>
      <c r="H27">
        <f t="shared" si="0"/>
        <v>3.3922393967119695</v>
      </c>
      <c r="I27">
        <f t="shared" si="1"/>
        <v>4.8201948344197447</v>
      </c>
      <c r="J27">
        <f t="shared" si="1"/>
        <v>4.8201948344197447</v>
      </c>
    </row>
    <row r="28" spans="1:10">
      <c r="A28" t="s">
        <v>20</v>
      </c>
      <c r="B28" t="s">
        <v>11</v>
      </c>
      <c r="C28" t="s">
        <v>21</v>
      </c>
      <c r="D28">
        <v>3</v>
      </c>
      <c r="E28">
        <v>0</v>
      </c>
      <c r="F28">
        <v>0</v>
      </c>
      <c r="G28">
        <v>0</v>
      </c>
      <c r="H28">
        <f t="shared" si="0"/>
        <v>0</v>
      </c>
      <c r="I28">
        <f t="shared" si="1"/>
        <v>0</v>
      </c>
      <c r="J28">
        <f t="shared" si="1"/>
        <v>0</v>
      </c>
    </row>
    <row r="29" spans="1:10">
      <c r="A29" t="s">
        <v>20</v>
      </c>
      <c r="B29" t="s">
        <v>11</v>
      </c>
      <c r="C29" t="s">
        <v>21</v>
      </c>
      <c r="D29">
        <v>4</v>
      </c>
      <c r="E29">
        <v>0</v>
      </c>
      <c r="F29">
        <v>0</v>
      </c>
      <c r="G29">
        <v>0</v>
      </c>
      <c r="H29">
        <f t="shared" si="0"/>
        <v>0</v>
      </c>
      <c r="I29">
        <f t="shared" si="1"/>
        <v>0</v>
      </c>
      <c r="J29">
        <f t="shared" si="1"/>
        <v>0</v>
      </c>
    </row>
    <row r="30" spans="1:10">
      <c r="A30" t="s">
        <v>20</v>
      </c>
      <c r="B30" t="s">
        <v>15</v>
      </c>
      <c r="C30" t="s">
        <v>22</v>
      </c>
      <c r="D30">
        <v>1</v>
      </c>
      <c r="E30">
        <v>888.51005187587702</v>
      </c>
      <c r="F30">
        <v>662.8467941987999</v>
      </c>
      <c r="G30">
        <v>662.8467941987999</v>
      </c>
      <c r="H30">
        <f t="shared" si="0"/>
        <v>5.9234003458391804</v>
      </c>
      <c r="I30">
        <f t="shared" si="1"/>
        <v>44.189786279919986</v>
      </c>
      <c r="J30">
        <f t="shared" si="1"/>
        <v>44.189786279919986</v>
      </c>
    </row>
    <row r="31" spans="1:10">
      <c r="A31" t="s">
        <v>20</v>
      </c>
      <c r="B31" t="s">
        <v>15</v>
      </c>
      <c r="C31" t="s">
        <v>22</v>
      </c>
      <c r="D31">
        <v>2</v>
      </c>
      <c r="E31">
        <v>2380.7048631182447</v>
      </c>
      <c r="F31">
        <v>3000.5166504420267</v>
      </c>
      <c r="G31">
        <v>1870.6804351123878</v>
      </c>
      <c r="H31">
        <f t="shared" si="0"/>
        <v>15.871365754121632</v>
      </c>
      <c r="I31">
        <f t="shared" si="1"/>
        <v>200.0344433628018</v>
      </c>
      <c r="J31">
        <f t="shared" si="1"/>
        <v>124.71202900749253</v>
      </c>
    </row>
    <row r="32" spans="1:10">
      <c r="A32" t="s">
        <v>20</v>
      </c>
      <c r="B32" t="s">
        <v>15</v>
      </c>
      <c r="C32" t="s">
        <v>22</v>
      </c>
      <c r="D32">
        <v>3</v>
      </c>
      <c r="E32">
        <v>1397.8633815491962</v>
      </c>
      <c r="F32">
        <v>1657.4757233693053</v>
      </c>
      <c r="G32">
        <v>709.90972645884881</v>
      </c>
      <c r="H32">
        <f t="shared" si="0"/>
        <v>9.3190892103279754</v>
      </c>
      <c r="I32">
        <f t="shared" si="1"/>
        <v>110.49838155795369</v>
      </c>
      <c r="J32">
        <f t="shared" si="1"/>
        <v>47.327315097256587</v>
      </c>
    </row>
    <row r="33" spans="1:10">
      <c r="A33" t="s">
        <v>20</v>
      </c>
      <c r="B33" t="s">
        <v>15</v>
      </c>
      <c r="C33" t="s">
        <v>22</v>
      </c>
      <c r="D33">
        <v>4</v>
      </c>
      <c r="E33">
        <v>172.77032361624296</v>
      </c>
      <c r="F33">
        <v>268.87243902756433</v>
      </c>
      <c r="G33">
        <v>102.99280610750986</v>
      </c>
      <c r="H33">
        <f t="shared" si="0"/>
        <v>1.1518021574416197</v>
      </c>
      <c r="I33">
        <f t="shared" si="1"/>
        <v>17.924829268504286</v>
      </c>
      <c r="J33">
        <f t="shared" si="1"/>
        <v>6.8661870738339914</v>
      </c>
    </row>
    <row r="34" spans="1:10">
      <c r="A34" t="s">
        <v>20</v>
      </c>
      <c r="B34" t="s">
        <v>15</v>
      </c>
      <c r="C34" t="s">
        <v>23</v>
      </c>
      <c r="D34">
        <v>1</v>
      </c>
      <c r="E34">
        <v>217.68283174460981</v>
      </c>
      <c r="F34">
        <v>473.24685619041378</v>
      </c>
      <c r="G34">
        <v>177.08196010822667</v>
      </c>
      <c r="H34">
        <f t="shared" si="0"/>
        <v>1.4512188782973987</v>
      </c>
      <c r="I34">
        <f t="shared" si="1"/>
        <v>31.549790412694254</v>
      </c>
      <c r="J34">
        <f t="shared" si="1"/>
        <v>11.805464007215113</v>
      </c>
    </row>
    <row r="35" spans="1:10">
      <c r="A35" t="s">
        <v>20</v>
      </c>
      <c r="B35" t="s">
        <v>15</v>
      </c>
      <c r="C35" t="s">
        <v>23</v>
      </c>
      <c r="D35">
        <v>2</v>
      </c>
      <c r="E35">
        <v>167.6160741579227</v>
      </c>
      <c r="F35">
        <v>29.797947002779736</v>
      </c>
      <c r="G35">
        <v>29.797947002779736</v>
      </c>
      <c r="H35">
        <f t="shared" si="0"/>
        <v>1.1174404943861513</v>
      </c>
      <c r="I35">
        <f t="shared" si="1"/>
        <v>1.9865298001853158</v>
      </c>
      <c r="J35">
        <f t="shared" si="1"/>
        <v>1.9865298001853158</v>
      </c>
    </row>
    <row r="36" spans="1:10">
      <c r="A36" t="s">
        <v>20</v>
      </c>
      <c r="B36" t="s">
        <v>15</v>
      </c>
      <c r="C36" t="s">
        <v>23</v>
      </c>
      <c r="D36">
        <v>3</v>
      </c>
      <c r="E36">
        <v>0</v>
      </c>
      <c r="F36">
        <v>0</v>
      </c>
      <c r="G36">
        <v>0</v>
      </c>
      <c r="H36">
        <f t="shared" si="0"/>
        <v>0</v>
      </c>
      <c r="I36">
        <f t="shared" si="1"/>
        <v>0</v>
      </c>
      <c r="J36">
        <f t="shared" si="1"/>
        <v>0</v>
      </c>
    </row>
    <row r="37" spans="1:10">
      <c r="A37" t="s">
        <v>20</v>
      </c>
      <c r="B37" t="s">
        <v>15</v>
      </c>
      <c r="C37" t="s">
        <v>23</v>
      </c>
      <c r="D37">
        <v>4</v>
      </c>
      <c r="E37">
        <v>1072.2533657581728</v>
      </c>
      <c r="F37">
        <v>1800.5177992803563</v>
      </c>
      <c r="G37">
        <v>740.57703257592652</v>
      </c>
      <c r="H37">
        <f t="shared" si="0"/>
        <v>7.1483557717211514</v>
      </c>
      <c r="I37">
        <f t="shared" si="1"/>
        <v>120.03451995202376</v>
      </c>
      <c r="J37">
        <f t="shared" si="1"/>
        <v>49.371802171728433</v>
      </c>
    </row>
    <row r="38" spans="1:10">
      <c r="A38" t="s">
        <v>20</v>
      </c>
      <c r="B38" t="s">
        <v>15</v>
      </c>
      <c r="C38" t="s">
        <v>24</v>
      </c>
      <c r="D38">
        <v>1</v>
      </c>
      <c r="E38">
        <v>548.27347339898176</v>
      </c>
      <c r="F38">
        <v>1164.5220354734877</v>
      </c>
      <c r="G38">
        <v>256.05244325303494</v>
      </c>
      <c r="H38">
        <f t="shared" si="0"/>
        <v>3.6551564893265449</v>
      </c>
      <c r="I38">
        <f t="shared" si="1"/>
        <v>77.634802364899187</v>
      </c>
      <c r="J38">
        <f t="shared" si="1"/>
        <v>17.070162883535662</v>
      </c>
    </row>
    <row r="39" spans="1:10">
      <c r="A39" t="s">
        <v>20</v>
      </c>
      <c r="B39" t="s">
        <v>15</v>
      </c>
      <c r="C39" t="s">
        <v>24</v>
      </c>
      <c r="D39">
        <v>2</v>
      </c>
      <c r="E39">
        <v>252.28829828375456</v>
      </c>
      <c r="F39">
        <v>59.650103048140792</v>
      </c>
      <c r="G39">
        <v>118.02702813061995</v>
      </c>
      <c r="H39">
        <f t="shared" si="0"/>
        <v>1.6819219885583636</v>
      </c>
      <c r="I39">
        <f t="shared" si="1"/>
        <v>3.9766735365427199</v>
      </c>
      <c r="J39">
        <f t="shared" si="1"/>
        <v>7.8684685420413309</v>
      </c>
    </row>
    <row r="40" spans="1:10">
      <c r="A40" t="s">
        <v>20</v>
      </c>
      <c r="B40" t="s">
        <v>15</v>
      </c>
      <c r="C40" t="s">
        <v>24</v>
      </c>
      <c r="D40">
        <v>3</v>
      </c>
      <c r="E40">
        <v>333.7470287159905</v>
      </c>
      <c r="F40">
        <v>191.63363260518872</v>
      </c>
      <c r="G40">
        <v>191.63363260518872</v>
      </c>
      <c r="H40">
        <f t="shared" si="0"/>
        <v>2.2249801914399367</v>
      </c>
      <c r="I40">
        <f t="shared" si="1"/>
        <v>12.775575507012581</v>
      </c>
      <c r="J40">
        <f t="shared" si="1"/>
        <v>12.775575507012581</v>
      </c>
    </row>
    <row r="41" spans="1:10">
      <c r="A41" t="s">
        <v>20</v>
      </c>
      <c r="B41" t="s">
        <v>15</v>
      </c>
      <c r="C41" t="s">
        <v>24</v>
      </c>
      <c r="D41">
        <v>4</v>
      </c>
      <c r="E41">
        <v>3603.7716790792297</v>
      </c>
      <c r="F41">
        <v>3642.82773192271</v>
      </c>
      <c r="G41">
        <v>3668.5660151789289</v>
      </c>
      <c r="H41">
        <f t="shared" si="0"/>
        <v>24.025144527194865</v>
      </c>
      <c r="I41">
        <f t="shared" si="1"/>
        <v>242.85518212818067</v>
      </c>
      <c r="J41">
        <f t="shared" si="1"/>
        <v>244.57106767859526</v>
      </c>
    </row>
    <row r="42" spans="1:10">
      <c r="A42" t="s">
        <v>20</v>
      </c>
      <c r="B42" t="s">
        <v>18</v>
      </c>
      <c r="C42" t="s">
        <v>25</v>
      </c>
      <c r="D42">
        <v>1</v>
      </c>
      <c r="E42">
        <v>2793.0309014790228</v>
      </c>
      <c r="F42">
        <v>2527.3361819213396</v>
      </c>
      <c r="G42">
        <v>2527.3361819213396</v>
      </c>
      <c r="H42">
        <f t="shared" si="0"/>
        <v>18.620206009860151</v>
      </c>
      <c r="I42">
        <f t="shared" si="1"/>
        <v>168.48907879475598</v>
      </c>
      <c r="J42">
        <f t="shared" si="1"/>
        <v>168.48907879475598</v>
      </c>
    </row>
    <row r="43" spans="1:10">
      <c r="A43" t="s">
        <v>20</v>
      </c>
      <c r="B43" t="s">
        <v>18</v>
      </c>
      <c r="C43" t="s">
        <v>25</v>
      </c>
      <c r="D43">
        <v>2</v>
      </c>
      <c r="E43">
        <v>562.4631600558555</v>
      </c>
      <c r="F43">
        <v>415.91590459420087</v>
      </c>
      <c r="G43">
        <v>415.91590459420087</v>
      </c>
      <c r="H43">
        <f t="shared" si="0"/>
        <v>3.7497544003723702</v>
      </c>
      <c r="I43">
        <f t="shared" si="1"/>
        <v>27.727726972946726</v>
      </c>
      <c r="J43">
        <f t="shared" si="1"/>
        <v>27.727726972946726</v>
      </c>
    </row>
    <row r="44" spans="1:10">
      <c r="A44" t="s">
        <v>20</v>
      </c>
      <c r="B44" t="s">
        <v>18</v>
      </c>
      <c r="C44" t="s">
        <v>25</v>
      </c>
      <c r="D44">
        <v>3</v>
      </c>
      <c r="E44">
        <v>329.44962169801749</v>
      </c>
      <c r="F44">
        <v>319.11980283824562</v>
      </c>
      <c r="G44">
        <v>319.11980283824562</v>
      </c>
      <c r="H44">
        <f t="shared" si="0"/>
        <v>2.1963308113201165</v>
      </c>
      <c r="I44">
        <f t="shared" si="1"/>
        <v>21.274653522549709</v>
      </c>
      <c r="J44">
        <f t="shared" si="1"/>
        <v>21.274653522549709</v>
      </c>
    </row>
    <row r="45" spans="1:10">
      <c r="A45" t="s">
        <v>20</v>
      </c>
      <c r="B45" t="s">
        <v>18</v>
      </c>
      <c r="C45" t="s">
        <v>25</v>
      </c>
      <c r="D45">
        <v>4</v>
      </c>
      <c r="E45">
        <v>0</v>
      </c>
      <c r="F45">
        <v>0</v>
      </c>
      <c r="G45">
        <v>0</v>
      </c>
      <c r="H45">
        <f t="shared" si="0"/>
        <v>0</v>
      </c>
      <c r="I45">
        <f t="shared" si="1"/>
        <v>0</v>
      </c>
      <c r="J45">
        <f t="shared" si="1"/>
        <v>0</v>
      </c>
    </row>
    <row r="46" spans="1:10">
      <c r="A46" t="s">
        <v>20</v>
      </c>
      <c r="B46" t="s">
        <v>18</v>
      </c>
      <c r="C46" t="s">
        <v>26</v>
      </c>
      <c r="D46">
        <v>1</v>
      </c>
      <c r="E46">
        <v>345.77187978234826</v>
      </c>
      <c r="F46">
        <v>6.2369842842049641</v>
      </c>
      <c r="G46">
        <v>6.2369842842049641</v>
      </c>
      <c r="H46">
        <f t="shared" si="0"/>
        <v>2.3051458652156551</v>
      </c>
      <c r="I46">
        <f t="shared" si="1"/>
        <v>0.41579895228033092</v>
      </c>
      <c r="J46">
        <f t="shared" si="1"/>
        <v>0.41579895228033092</v>
      </c>
    </row>
    <row r="47" spans="1:10">
      <c r="A47" t="s">
        <v>20</v>
      </c>
      <c r="B47" t="s">
        <v>18</v>
      </c>
      <c r="C47" t="s">
        <v>26</v>
      </c>
      <c r="D47">
        <v>2</v>
      </c>
      <c r="E47">
        <v>2019.587990745179</v>
      </c>
      <c r="F47">
        <v>2270.1398694791765</v>
      </c>
      <c r="G47">
        <v>1629.1351121066332</v>
      </c>
      <c r="H47">
        <f t="shared" si="0"/>
        <v>13.463919938301194</v>
      </c>
      <c r="I47">
        <f t="shared" si="1"/>
        <v>151.34265796527842</v>
      </c>
      <c r="J47">
        <f t="shared" si="1"/>
        <v>108.60900747377555</v>
      </c>
    </row>
    <row r="48" spans="1:10">
      <c r="A48" t="s">
        <v>20</v>
      </c>
      <c r="B48" t="s">
        <v>18</v>
      </c>
      <c r="C48" t="s">
        <v>26</v>
      </c>
      <c r="D48">
        <v>3</v>
      </c>
      <c r="E48">
        <v>1343.4888026192855</v>
      </c>
      <c r="F48">
        <v>1073.6093980907615</v>
      </c>
      <c r="G48">
        <v>917.17012188760623</v>
      </c>
      <c r="H48">
        <f t="shared" si="0"/>
        <v>8.9565920174619027</v>
      </c>
      <c r="I48">
        <f t="shared" si="1"/>
        <v>71.573959872717424</v>
      </c>
      <c r="J48">
        <f t="shared" si="1"/>
        <v>61.144674792507082</v>
      </c>
    </row>
    <row r="49" spans="1:10">
      <c r="A49" t="s">
        <v>20</v>
      </c>
      <c r="B49" t="s">
        <v>18</v>
      </c>
      <c r="C49" t="s">
        <v>26</v>
      </c>
      <c r="D49">
        <v>4</v>
      </c>
      <c r="E49">
        <v>1941.79131132526</v>
      </c>
      <c r="F49">
        <v>1666.4365457216334</v>
      </c>
      <c r="G49">
        <v>1398.2674376326504</v>
      </c>
      <c r="H49">
        <f t="shared" si="0"/>
        <v>12.945275408835068</v>
      </c>
      <c r="I49">
        <f t="shared" si="1"/>
        <v>111.09576971477556</v>
      </c>
      <c r="J49">
        <f t="shared" si="1"/>
        <v>93.217829175510033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Hoey</dc:creator>
  <cp:lastModifiedBy>Graham, Nick</cp:lastModifiedBy>
  <dcterms:created xsi:type="dcterms:W3CDTF">2017-08-01T23:49:54Z</dcterms:created>
  <dcterms:modified xsi:type="dcterms:W3CDTF">2022-02-25T12:14:22Z</dcterms:modified>
</cp:coreProperties>
</file>