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<sst xmlns="http://schemas.openxmlformats.org/spreadsheetml/2006/main" count="17" uniqueCount="17">
  <si>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a) Resuelva el sistema de ecuaciones siguiente por medio de la descomposiscion LU si pivoteo</t>
  </si>
  <si>
    <t>A</t>
  </si>
  <si>
    <t>x1</t>
  </si>
  <si>
    <t>x2</t>
  </si>
  <si>
    <t>x3</t>
  </si>
  <si>
    <t>B</t>
  </si>
  <si>
    <t>A=LU</t>
  </si>
  <si>
    <t>L</t>
  </si>
  <si>
    <t>U</t>
  </si>
  <si>
    <t>Ly=B</t>
  </si>
  <si>
    <t>Ux=y</t>
  </si>
  <si>
    <t>y1=</t>
  </si>
  <si>
    <t>x3=</t>
  </si>
  <si>
    <t>y2=</t>
  </si>
  <si>
    <t>x2=</t>
  </si>
  <si>
    <t>y3=</t>
  </si>
  <si>
    <t>x1=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</si>
</sst>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3" t="s">
        <v>1</v>
      </c>
      <c r="C2" s="2"/>
    </row>
    <row r="3">
      <c r="A3" s="4" t="s">
        <v>2</v>
      </c>
      <c r="B3" s="4" t="s">
        <v>3</v>
      </c>
      <c r="C3" s="4" t="s">
        <v>4</v>
      </c>
      <c r="E3" s="3" t="s">
        <v>5</v>
      </c>
    </row>
    <row r="4">
      <c r="A4" s="5">
        <v>8.0</v>
      </c>
      <c r="B4" s="5">
        <v>4.0</v>
      </c>
      <c r="C4" s="5">
        <v>-1.0</v>
      </c>
      <c r="E4" s="5">
        <v>11.0</v>
      </c>
    </row>
    <row r="5">
      <c r="A5" s="5">
        <v>-2.0</v>
      </c>
      <c r="B5" s="5">
        <v>5.0</v>
      </c>
      <c r="C5" s="5">
        <v>1.0</v>
      </c>
      <c r="E5" s="5">
        <v>4.0</v>
      </c>
    </row>
    <row r="6">
      <c r="A6" s="5">
        <v>2.0</v>
      </c>
      <c r="B6" s="5">
        <v>-1.0</v>
      </c>
      <c r="C6" s="5">
        <v>6.0</v>
      </c>
      <c r="E6" s="5">
        <v>7.0</v>
      </c>
    </row>
    <row r="8">
      <c r="A8" s="1" t="s">
        <v>6</v>
      </c>
    </row>
    <row r="9">
      <c r="B9" s="6"/>
    </row>
    <row r="10">
      <c r="A10" s="7"/>
      <c r="B10" s="8" t="s">
        <v>7</v>
      </c>
      <c r="C10" s="7"/>
      <c r="E10" s="9"/>
      <c r="F10" s="8" t="s">
        <v>8</v>
      </c>
      <c r="G10" s="9"/>
    </row>
    <row r="11">
      <c r="A11" s="7">
        <v>1.0</v>
      </c>
      <c r="B11" s="7">
        <v>0.0</v>
      </c>
      <c r="C11" s="7">
        <v>0.0</v>
      </c>
      <c r="E11" s="7">
        <v>8.0</v>
      </c>
      <c r="F11" s="7">
        <v>4.0</v>
      </c>
      <c r="G11" s="7">
        <v>-1.0</v>
      </c>
    </row>
    <row r="12">
      <c r="A12" s="7">
        <f>A5/A4</f>
        <v>-0.25</v>
      </c>
      <c r="B12" s="7">
        <v>1.0</v>
      </c>
      <c r="C12" s="7">
        <v>0.0</v>
      </c>
      <c r="E12" s="7">
        <v>0.0</v>
      </c>
      <c r="F12" s="9">
        <f>5-(A12*4)</f>
        <v>6</v>
      </c>
      <c r="G12" s="9">
        <f>1-(A12*-1)</f>
        <v>0.75</v>
      </c>
    </row>
    <row r="13">
      <c r="A13" s="9">
        <f>2/8</f>
        <v>0.25</v>
      </c>
      <c r="B13" s="9">
        <f>(B6-(A13*4))/6</f>
        <v>-0.3333333333</v>
      </c>
      <c r="C13" s="7">
        <v>1.0</v>
      </c>
      <c r="E13" s="7">
        <v>0.0</v>
      </c>
      <c r="F13" s="7">
        <v>0.0</v>
      </c>
      <c r="G13" s="9">
        <f>6-(A13*-1)-(A12*C12)</f>
        <v>6.25</v>
      </c>
    </row>
    <row r="15">
      <c r="B15" s="1" t="s">
        <v>9</v>
      </c>
      <c r="C15" s="1"/>
      <c r="E15" s="1" t="s">
        <v>10</v>
      </c>
      <c r="F15" s="1"/>
      <c r="G15" s="1"/>
    </row>
    <row r="16">
      <c r="A16" s="10" t="s">
        <v>11</v>
      </c>
      <c r="B16" s="9">
        <f>E4</f>
        <v>11</v>
      </c>
      <c r="D16" s="10" t="s">
        <v>12</v>
      </c>
      <c r="E16" s="9">
        <f>B18/G13</f>
        <v>1.04</v>
      </c>
      <c r="I16" s="11">
        <f>6</f>
        <v>6</v>
      </c>
    </row>
    <row r="17">
      <c r="A17" s="10" t="s">
        <v>13</v>
      </c>
      <c r="B17" s="7">
        <f>E5-(A12*B16)</f>
        <v>6.75</v>
      </c>
      <c r="C17" s="1"/>
      <c r="D17" s="10" t="s">
        <v>14</v>
      </c>
      <c r="E17" s="9">
        <f>(B17-(F17*E16))/F12</f>
        <v>1.125</v>
      </c>
    </row>
    <row r="18">
      <c r="A18" s="10" t="s">
        <v>15</v>
      </c>
      <c r="B18" s="9">
        <f>E6-(A13*B16)-(B13*B17)</f>
        <v>6.5</v>
      </c>
      <c r="D18" s="10" t="s">
        <v>16</v>
      </c>
      <c r="E18" s="9">
        <f>(B16-(F11*E17)-(G11*E16))/E11</f>
        <v>0.9425</v>
      </c>
    </row>
    <row r="19">
      <c r="A19" s="1"/>
      <c r="B19" s="1"/>
      <c r="C19" s="1"/>
    </row>
  </sheetData>
  <drawing r:id="rId1"/>
</worksheet>
</file>