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Master's\Statistical analysis in FM\"/>
    </mc:Choice>
  </mc:AlternateContent>
  <xr:revisionPtr revIDLastSave="0" documentId="13_ncr:1_{0FF88B21-CBD2-4D55-96EA-4FE557DC68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VDA" sheetId="2" r:id="rId1"/>
    <sheet name="Sample and Test Statistic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L29" i="1"/>
  <c r="D41" i="1"/>
  <c r="C41" i="1"/>
  <c r="H47" i="1"/>
  <c r="M26" i="1"/>
  <c r="M25" i="1"/>
  <c r="D42" i="1" s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4" i="1"/>
  <c r="L5" i="1"/>
  <c r="L6" i="1"/>
  <c r="L28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M3" i="1"/>
  <c r="L3" i="1"/>
  <c r="C46" i="1" l="1"/>
  <c r="M28" i="1"/>
  <c r="M29" i="1"/>
</calcChain>
</file>

<file path=xl/sharedStrings.xml><?xml version="1.0" encoding="utf-8"?>
<sst xmlns="http://schemas.openxmlformats.org/spreadsheetml/2006/main" count="46" uniqueCount="34">
  <si>
    <t>Sample of Nvidia Stock Data</t>
  </si>
  <si>
    <t>Date</t>
  </si>
  <si>
    <t>Open</t>
  </si>
  <si>
    <t>High</t>
  </si>
  <si>
    <t>Low</t>
  </si>
  <si>
    <t>Adj Close</t>
  </si>
  <si>
    <t>Volume</t>
  </si>
  <si>
    <t>Close</t>
  </si>
  <si>
    <t>Model_A_Predicted</t>
  </si>
  <si>
    <t>Model_B_Predicted</t>
  </si>
  <si>
    <t>Difference _A</t>
  </si>
  <si>
    <t>Difference_B</t>
  </si>
  <si>
    <t>Sample Mean</t>
  </si>
  <si>
    <t>Sample SD</t>
  </si>
  <si>
    <t xml:space="preserve">Sample : </t>
  </si>
  <si>
    <t>Stock price of Nvidia taken from 27th Nov - 29th Dec 2023</t>
  </si>
  <si>
    <t xml:space="preserve">Null Hypothesis </t>
  </si>
  <si>
    <t>Alternate Hypothesis</t>
  </si>
  <si>
    <t>Test-Statistics</t>
  </si>
  <si>
    <t>Model_ A</t>
  </si>
  <si>
    <t>Model_B</t>
  </si>
  <si>
    <t>sample size</t>
  </si>
  <si>
    <t>Paired T-test</t>
  </si>
  <si>
    <t>(Xa - Xb) /sqrt((s2a + s2b)/n))</t>
  </si>
  <si>
    <t>&gt;&gt;</t>
  </si>
  <si>
    <t>Critical Value</t>
  </si>
  <si>
    <t>Inference</t>
  </si>
  <si>
    <t>The alternative hypothesis is supported, suggesting that Model B performs better than Model A. 
Implying that incorporating "Low" and "Volume" variables into the linear regression model resulted in improved performance.</t>
  </si>
  <si>
    <t>Implying that incorporating "Low" and "Volume" variables into the linear regression model resulted in improved performance.</t>
  </si>
  <si>
    <r>
      <rPr>
        <b/>
        <sz val="11"/>
        <color theme="1"/>
        <rFont val="Aptos Narrow"/>
        <family val="2"/>
        <scheme val="minor"/>
      </rPr>
      <t xml:space="preserve">Population:                         </t>
    </r>
    <r>
      <rPr>
        <sz val="11"/>
        <color theme="1"/>
        <rFont val="Aptos Narrow"/>
        <family val="2"/>
        <scheme val="minor"/>
      </rPr>
      <t xml:space="preserve"> In the context of hypothesis testing for stock price prediction, the historical and future stock prices of Nvidia would be be the population.</t>
    </r>
  </si>
  <si>
    <r>
      <t xml:space="preserve">H0 : There is no significant difference in performance of linear regression models </t>
    </r>
    <r>
      <rPr>
        <b/>
        <sz val="11"/>
        <color theme="1"/>
        <rFont val="Aptos Narrow"/>
        <family val="2"/>
        <scheme val="minor"/>
      </rPr>
      <t xml:space="preserve">Model_A and Model_B.  </t>
    </r>
    <r>
      <rPr>
        <sz val="11"/>
        <color theme="1"/>
        <rFont val="Aptos Narrow"/>
        <family val="2"/>
        <scheme val="minor"/>
      </rPr>
      <t xml:space="preserve"> </t>
    </r>
  </si>
  <si>
    <r>
      <t>Ha : Model B Outperforms than Model A  --&gt;</t>
    </r>
    <r>
      <rPr>
        <b/>
        <sz val="11"/>
        <color theme="1"/>
        <rFont val="Aptos Narrow"/>
        <family val="2"/>
        <scheme val="minor"/>
      </rPr>
      <t xml:space="preserve"> One tailed Test</t>
    </r>
  </si>
  <si>
    <t>Nvidia Stock Price data for Model Training</t>
  </si>
  <si>
    <r>
      <rPr>
        <b/>
        <sz val="11"/>
        <color theme="1"/>
        <rFont val="Aptos Narrow"/>
        <family val="2"/>
        <scheme val="minor"/>
      </rPr>
      <t>T-test  &lt;  Critical Value.</t>
    </r>
    <r>
      <rPr>
        <sz val="11"/>
        <color theme="1"/>
        <rFont val="Aptos Narrow"/>
        <family val="2"/>
        <scheme val="minor"/>
      </rPr>
      <t xml:space="preserve"> ------&gt;&gt; We reject the null hypothesis stating that there is no signifcant difference in performance of linear regression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</si>
</sst>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4" fillId="0" borderId="0" xfId="0" applyFont="1"/>
    <xf numFmtId="0" fontId="0" fillId="33" borderId="0" xfId="0" applyFill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workbookViewId="0">
      <selection activeCell="K15" sqref="K15"/>
    </sheetView>
  </sheetViews>
  <sheetFormatPr defaultRowHeight="14.4" x14ac:dyDescent="0.3"/>
  <cols>
    <col min="1" max="1" width="10.33203125" bestFit="1" customWidth="1"/>
    <col min="6" max="6" width="11" bestFit="1" customWidth="1"/>
    <col min="7" max="7" width="10" bestFit="1" customWidth="1"/>
  </cols>
  <sheetData>
    <row r="1" spans="1:7" s="8" customFormat="1" x14ac:dyDescent="0.3">
      <c r="A1" s="7" t="s">
        <v>32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5</v>
      </c>
      <c r="G2" t="s">
        <v>6</v>
      </c>
    </row>
    <row r="3" spans="1:7" x14ac:dyDescent="0.3">
      <c r="A3" s="1">
        <v>44837</v>
      </c>
      <c r="B3">
        <v>123.470001</v>
      </c>
      <c r="C3">
        <v>126.779999</v>
      </c>
      <c r="D3">
        <v>121.050003</v>
      </c>
      <c r="E3">
        <v>125.120003</v>
      </c>
      <c r="F3">
        <v>125.026657</v>
      </c>
      <c r="G3">
        <v>54747800</v>
      </c>
    </row>
    <row r="4" spans="1:7" x14ac:dyDescent="0.3">
      <c r="A4" s="1">
        <v>44838</v>
      </c>
      <c r="B4">
        <v>128.78999300000001</v>
      </c>
      <c r="C4">
        <v>132.199997</v>
      </c>
      <c r="D4">
        <v>128.78999300000001</v>
      </c>
      <c r="E4">
        <v>131.66999799999999</v>
      </c>
      <c r="F4">
        <v>131.57176200000001</v>
      </c>
      <c r="G4">
        <v>58418200</v>
      </c>
    </row>
    <row r="5" spans="1:7" x14ac:dyDescent="0.3">
      <c r="A5" s="1">
        <v>44839</v>
      </c>
      <c r="B5">
        <v>129.11000100000001</v>
      </c>
      <c r="C5">
        <v>133.21000699999999</v>
      </c>
      <c r="D5">
        <v>126.209999</v>
      </c>
      <c r="E5">
        <v>132.08999600000001</v>
      </c>
      <c r="F5">
        <v>131.99144000000001</v>
      </c>
      <c r="G5">
        <v>50713100</v>
      </c>
    </row>
    <row r="6" spans="1:7" x14ac:dyDescent="0.3">
      <c r="A6" s="1">
        <v>44840</v>
      </c>
      <c r="B6">
        <v>132.199997</v>
      </c>
      <c r="C6">
        <v>136.55999800000001</v>
      </c>
      <c r="D6">
        <v>131.029999</v>
      </c>
      <c r="E6">
        <v>131.300003</v>
      </c>
      <c r="F6">
        <v>131.202057</v>
      </c>
      <c r="G6">
        <v>64415700</v>
      </c>
    </row>
    <row r="7" spans="1:7" x14ac:dyDescent="0.3">
      <c r="A7" s="1">
        <v>44841</v>
      </c>
      <c r="B7">
        <v>125.050003</v>
      </c>
      <c r="C7">
        <v>126.699997</v>
      </c>
      <c r="D7">
        <v>120.220001</v>
      </c>
      <c r="E7">
        <v>120.760002</v>
      </c>
      <c r="F7">
        <v>120.66990699999999</v>
      </c>
      <c r="G7">
        <v>67247800</v>
      </c>
    </row>
    <row r="8" spans="1:7" x14ac:dyDescent="0.3">
      <c r="A8" s="1">
        <v>44844</v>
      </c>
      <c r="B8">
        <v>120.370003</v>
      </c>
      <c r="C8">
        <v>121.239998</v>
      </c>
      <c r="D8">
        <v>114.08000199999999</v>
      </c>
      <c r="E8">
        <v>116.699997</v>
      </c>
      <c r="F8">
        <v>116.61293000000001</v>
      </c>
      <c r="G8">
        <v>69869900</v>
      </c>
    </row>
    <row r="9" spans="1:7" x14ac:dyDescent="0.3">
      <c r="A9" s="1">
        <v>44845</v>
      </c>
      <c r="B9">
        <v>115.610001</v>
      </c>
      <c r="C9">
        <v>118.459999</v>
      </c>
      <c r="D9">
        <v>112.83000199999999</v>
      </c>
      <c r="E9">
        <v>115.860001</v>
      </c>
      <c r="F9">
        <v>115.773567</v>
      </c>
      <c r="G9">
        <v>66748200</v>
      </c>
    </row>
    <row r="10" spans="1:7" x14ac:dyDescent="0.3">
      <c r="A10" s="1">
        <v>44846</v>
      </c>
      <c r="B10">
        <v>115.790001</v>
      </c>
      <c r="C10">
        <v>117.349998</v>
      </c>
      <c r="D10">
        <v>113.449997</v>
      </c>
      <c r="E10">
        <v>115</v>
      </c>
      <c r="F10">
        <v>114.91419999999999</v>
      </c>
      <c r="G10">
        <v>49259000</v>
      </c>
    </row>
    <row r="11" spans="1:7" x14ac:dyDescent="0.3">
      <c r="A11" s="1">
        <v>44847</v>
      </c>
      <c r="B11">
        <v>109.709999</v>
      </c>
      <c r="C11">
        <v>120.779999</v>
      </c>
      <c r="D11">
        <v>108.129997</v>
      </c>
      <c r="E11">
        <v>119.599998</v>
      </c>
      <c r="F11">
        <v>119.510773</v>
      </c>
      <c r="G11">
        <v>85010300</v>
      </c>
    </row>
    <row r="12" spans="1:7" x14ac:dyDescent="0.3">
      <c r="A12" s="1">
        <v>44848</v>
      </c>
      <c r="B12">
        <v>120.57</v>
      </c>
      <c r="C12">
        <v>121.110001</v>
      </c>
      <c r="D12">
        <v>112.040001</v>
      </c>
      <c r="E12">
        <v>112.269997</v>
      </c>
      <c r="F12">
        <v>112.186241</v>
      </c>
      <c r="G12">
        <v>71343200</v>
      </c>
    </row>
    <row r="13" spans="1:7" x14ac:dyDescent="0.3">
      <c r="A13" s="1">
        <v>44851</v>
      </c>
      <c r="B13">
        <v>115.18</v>
      </c>
      <c r="C13">
        <v>119.480003</v>
      </c>
      <c r="D13">
        <v>115.16999800000001</v>
      </c>
      <c r="E13">
        <v>118.879997</v>
      </c>
      <c r="F13">
        <v>118.79130600000001</v>
      </c>
      <c r="G13">
        <v>58077400</v>
      </c>
    </row>
    <row r="14" spans="1:7" x14ac:dyDescent="0.3">
      <c r="A14" s="1">
        <v>44852</v>
      </c>
      <c r="B14">
        <v>123.44000200000001</v>
      </c>
      <c r="C14">
        <v>124.91999800000001</v>
      </c>
      <c r="D14">
        <v>116.18</v>
      </c>
      <c r="E14">
        <v>119.66999800000001</v>
      </c>
      <c r="F14">
        <v>119.580727</v>
      </c>
      <c r="G14">
        <v>65936200</v>
      </c>
    </row>
    <row r="15" spans="1:7" x14ac:dyDescent="0.3">
      <c r="A15" s="1">
        <v>44853</v>
      </c>
      <c r="B15">
        <v>118.790001</v>
      </c>
      <c r="C15">
        <v>123.5</v>
      </c>
      <c r="D15">
        <v>118.339996</v>
      </c>
      <c r="E15">
        <v>120.510002</v>
      </c>
      <c r="F15">
        <v>120.42010500000001</v>
      </c>
      <c r="G15">
        <v>52313100</v>
      </c>
    </row>
    <row r="16" spans="1:7" x14ac:dyDescent="0.3">
      <c r="A16" s="1">
        <v>44854</v>
      </c>
      <c r="B16">
        <v>121.129997</v>
      </c>
      <c r="C16">
        <v>127.69000200000001</v>
      </c>
      <c r="D16">
        <v>121.050003</v>
      </c>
      <c r="E16">
        <v>121.94000200000001</v>
      </c>
      <c r="F16">
        <v>121.84902200000001</v>
      </c>
      <c r="G16">
        <v>65239800</v>
      </c>
    </row>
    <row r="17" spans="1:7" x14ac:dyDescent="0.3">
      <c r="A17" s="1">
        <v>44855</v>
      </c>
      <c r="B17">
        <v>120.980003</v>
      </c>
      <c r="C17">
        <v>124.980003</v>
      </c>
      <c r="D17">
        <v>118.870003</v>
      </c>
      <c r="E17">
        <v>124.660004</v>
      </c>
      <c r="F17">
        <v>124.567009</v>
      </c>
      <c r="G17">
        <v>60949400</v>
      </c>
    </row>
    <row r="18" spans="1:7" x14ac:dyDescent="0.3">
      <c r="A18" s="1">
        <v>44858</v>
      </c>
      <c r="B18">
        <v>125.08000199999999</v>
      </c>
      <c r="C18">
        <v>127.099998</v>
      </c>
      <c r="D18">
        <v>120.639999</v>
      </c>
      <c r="E18">
        <v>125.989998</v>
      </c>
      <c r="F18">
        <v>125.896004</v>
      </c>
      <c r="G18">
        <v>51745700</v>
      </c>
    </row>
    <row r="19" spans="1:7" x14ac:dyDescent="0.3">
      <c r="A19" s="1">
        <v>44859</v>
      </c>
      <c r="B19">
        <v>126.94000200000001</v>
      </c>
      <c r="C19">
        <v>133</v>
      </c>
      <c r="D19">
        <v>126.639999</v>
      </c>
      <c r="E19">
        <v>132.61000100000001</v>
      </c>
      <c r="F19">
        <v>132.511078</v>
      </c>
      <c r="G19">
        <v>50548200</v>
      </c>
    </row>
    <row r="20" spans="1:7" x14ac:dyDescent="0.3">
      <c r="A20" s="1">
        <v>44860</v>
      </c>
      <c r="B20">
        <v>128.69000199999999</v>
      </c>
      <c r="C20">
        <v>133.88000500000001</v>
      </c>
      <c r="D20">
        <v>127.08000199999999</v>
      </c>
      <c r="E20">
        <v>128.96000699999999</v>
      </c>
      <c r="F20">
        <v>128.86381499999999</v>
      </c>
      <c r="G20">
        <v>53295300</v>
      </c>
    </row>
    <row r="21" spans="1:7" x14ac:dyDescent="0.3">
      <c r="A21" s="1">
        <v>44861</v>
      </c>
      <c r="B21">
        <v>136.300003</v>
      </c>
      <c r="C21">
        <v>138.38000500000001</v>
      </c>
      <c r="D21">
        <v>131.220001</v>
      </c>
      <c r="E21">
        <v>131.759995</v>
      </c>
      <c r="F21">
        <v>131.661697</v>
      </c>
      <c r="G21">
        <v>58311300</v>
      </c>
    </row>
    <row r="22" spans="1:7" x14ac:dyDescent="0.3">
      <c r="A22" s="1">
        <v>44862</v>
      </c>
      <c r="B22">
        <v>131.03999300000001</v>
      </c>
      <c r="C22">
        <v>138.5</v>
      </c>
      <c r="D22">
        <v>130.61000100000001</v>
      </c>
      <c r="E22">
        <v>138.33999600000001</v>
      </c>
      <c r="F22">
        <v>138.23680100000001</v>
      </c>
      <c r="G22">
        <v>52104000</v>
      </c>
    </row>
    <row r="23" spans="1:7" x14ac:dyDescent="0.3">
      <c r="A23" s="1">
        <v>44865</v>
      </c>
      <c r="B23">
        <v>137.779999</v>
      </c>
      <c r="C23">
        <v>138.38000500000001</v>
      </c>
      <c r="D23">
        <v>132.970001</v>
      </c>
      <c r="E23">
        <v>134.970001</v>
      </c>
      <c r="F23">
        <v>134.86932400000001</v>
      </c>
      <c r="G23">
        <v>48634100</v>
      </c>
    </row>
    <row r="24" spans="1:7" x14ac:dyDescent="0.3">
      <c r="A24" s="1">
        <v>44866</v>
      </c>
      <c r="B24">
        <v>138.11000100000001</v>
      </c>
      <c r="C24">
        <v>139.25</v>
      </c>
      <c r="D24">
        <v>135.19000199999999</v>
      </c>
      <c r="E24">
        <v>135.429993</v>
      </c>
      <c r="F24">
        <v>135.32896400000001</v>
      </c>
      <c r="G24">
        <v>43281700</v>
      </c>
    </row>
    <row r="25" spans="1:7" x14ac:dyDescent="0.3">
      <c r="A25" s="1">
        <v>44867</v>
      </c>
      <c r="B25">
        <v>138.5</v>
      </c>
      <c r="C25">
        <v>142.10000600000001</v>
      </c>
      <c r="D25">
        <v>132.11000100000001</v>
      </c>
      <c r="E25">
        <v>132.19000199999999</v>
      </c>
      <c r="F25">
        <v>132.09141500000001</v>
      </c>
      <c r="G25">
        <v>67262800</v>
      </c>
    </row>
    <row r="26" spans="1:7" x14ac:dyDescent="0.3">
      <c r="A26" s="1">
        <v>44868</v>
      </c>
      <c r="B26">
        <v>130.429993</v>
      </c>
      <c r="C26">
        <v>137.80999800000001</v>
      </c>
      <c r="D26">
        <v>129.55999800000001</v>
      </c>
      <c r="E26">
        <v>134.21000699999999</v>
      </c>
      <c r="F26">
        <v>134.10987900000001</v>
      </c>
      <c r="G26">
        <v>50006500</v>
      </c>
    </row>
    <row r="27" spans="1:7" x14ac:dyDescent="0.3">
      <c r="A27" s="1">
        <v>44869</v>
      </c>
      <c r="B27">
        <v>139.86000100000001</v>
      </c>
      <c r="C27">
        <v>142.28999300000001</v>
      </c>
      <c r="D27">
        <v>136.970001</v>
      </c>
      <c r="E27">
        <v>141.55999800000001</v>
      </c>
      <c r="F27">
        <v>141.45439099999999</v>
      </c>
      <c r="G27">
        <v>61257600</v>
      </c>
    </row>
    <row r="28" spans="1:7" x14ac:dyDescent="0.3">
      <c r="A28" s="1">
        <v>44872</v>
      </c>
      <c r="B28">
        <v>142.279999</v>
      </c>
      <c r="C28">
        <v>144.11999499999999</v>
      </c>
      <c r="D28">
        <v>139.53999300000001</v>
      </c>
      <c r="E28">
        <v>143.009995</v>
      </c>
      <c r="F28">
        <v>142.90327500000001</v>
      </c>
      <c r="G28">
        <v>41006100</v>
      </c>
    </row>
    <row r="29" spans="1:7" x14ac:dyDescent="0.3">
      <c r="A29" s="1">
        <v>44873</v>
      </c>
      <c r="B29">
        <v>148.009995</v>
      </c>
      <c r="C29">
        <v>148.91000399999999</v>
      </c>
      <c r="D29">
        <v>142.16000399999999</v>
      </c>
      <c r="E29">
        <v>146.020004</v>
      </c>
      <c r="F29">
        <v>145.91107199999999</v>
      </c>
      <c r="G29">
        <v>59529200</v>
      </c>
    </row>
    <row r="30" spans="1:7" x14ac:dyDescent="0.3">
      <c r="A30" s="1">
        <v>44874</v>
      </c>
      <c r="B30">
        <v>141.61999499999999</v>
      </c>
      <c r="C30">
        <v>142.11000100000001</v>
      </c>
      <c r="D30">
        <v>137.58999600000001</v>
      </c>
      <c r="E30">
        <v>137.759995</v>
      </c>
      <c r="F30">
        <v>137.65722700000001</v>
      </c>
      <c r="G30">
        <v>45441400</v>
      </c>
    </row>
    <row r="31" spans="1:7" x14ac:dyDescent="0.3">
      <c r="A31" s="1">
        <v>44875</v>
      </c>
      <c r="B31">
        <v>148</v>
      </c>
      <c r="C31">
        <v>157.729996</v>
      </c>
      <c r="D31">
        <v>145.470001</v>
      </c>
      <c r="E31">
        <v>157.5</v>
      </c>
      <c r="F31">
        <v>157.38249200000001</v>
      </c>
      <c r="G31">
        <v>70081900</v>
      </c>
    </row>
    <row r="32" spans="1:7" x14ac:dyDescent="0.3">
      <c r="A32" s="1">
        <v>44876</v>
      </c>
      <c r="B32">
        <v>158.070007</v>
      </c>
      <c r="C32">
        <v>163.88999899999999</v>
      </c>
      <c r="D32">
        <v>154.820007</v>
      </c>
      <c r="E32">
        <v>163.270004</v>
      </c>
      <c r="F32">
        <v>163.14820900000001</v>
      </c>
      <c r="G32">
        <v>65548700</v>
      </c>
    </row>
    <row r="33" spans="1:7" x14ac:dyDescent="0.3">
      <c r="A33" s="1">
        <v>44879</v>
      </c>
      <c r="B33">
        <v>162.179993</v>
      </c>
      <c r="C33">
        <v>165.39999399999999</v>
      </c>
      <c r="D33">
        <v>159.220001</v>
      </c>
      <c r="E33">
        <v>162.949997</v>
      </c>
      <c r="F33">
        <v>162.82843</v>
      </c>
      <c r="G33">
        <v>52785200</v>
      </c>
    </row>
    <row r="34" spans="1:7" x14ac:dyDescent="0.3">
      <c r="A34" s="1">
        <v>44880</v>
      </c>
      <c r="B34">
        <v>167.220001</v>
      </c>
      <c r="C34">
        <v>169.979996</v>
      </c>
      <c r="D34">
        <v>163.820007</v>
      </c>
      <c r="E34">
        <v>166.66000399999999</v>
      </c>
      <c r="F34">
        <v>166.535675</v>
      </c>
      <c r="G34">
        <v>54587600</v>
      </c>
    </row>
    <row r="35" spans="1:7" x14ac:dyDescent="0.3">
      <c r="A35" s="1">
        <v>44881</v>
      </c>
      <c r="B35">
        <v>161.61999499999999</v>
      </c>
      <c r="C35">
        <v>163.61999499999999</v>
      </c>
      <c r="D35">
        <v>158.729996</v>
      </c>
      <c r="E35">
        <v>159.10000600000001</v>
      </c>
      <c r="F35">
        <v>158.981323</v>
      </c>
      <c r="G35">
        <v>64954700</v>
      </c>
    </row>
    <row r="36" spans="1:7" x14ac:dyDescent="0.3">
      <c r="A36" s="1">
        <v>44882</v>
      </c>
      <c r="B36">
        <v>157.14999399999999</v>
      </c>
      <c r="C36">
        <v>162.66000399999999</v>
      </c>
      <c r="D36">
        <v>155.35000600000001</v>
      </c>
      <c r="E36">
        <v>156.770004</v>
      </c>
      <c r="F36">
        <v>156.65304599999999</v>
      </c>
      <c r="G36">
        <v>71089400</v>
      </c>
    </row>
    <row r="37" spans="1:7" x14ac:dyDescent="0.3">
      <c r="A37" s="1">
        <v>44883</v>
      </c>
      <c r="B37">
        <v>159.66000399999999</v>
      </c>
      <c r="C37">
        <v>160.020004</v>
      </c>
      <c r="D37">
        <v>151.199997</v>
      </c>
      <c r="E37">
        <v>154.08999600000001</v>
      </c>
      <c r="F37">
        <v>153.97505200000001</v>
      </c>
      <c r="G37">
        <v>49207200</v>
      </c>
    </row>
    <row r="38" spans="1:7" x14ac:dyDescent="0.3">
      <c r="A38" s="1">
        <v>44886</v>
      </c>
      <c r="B38">
        <v>151.470001</v>
      </c>
      <c r="C38">
        <v>154.770004</v>
      </c>
      <c r="D38">
        <v>150.800003</v>
      </c>
      <c r="E38">
        <v>153.16999799999999</v>
      </c>
      <c r="F38">
        <v>153.055725</v>
      </c>
      <c r="G38">
        <v>40473900</v>
      </c>
    </row>
    <row r="39" spans="1:7" x14ac:dyDescent="0.3">
      <c r="A39" s="1">
        <v>44887</v>
      </c>
      <c r="B39">
        <v>153.279999</v>
      </c>
      <c r="C39">
        <v>160.58000200000001</v>
      </c>
      <c r="D39">
        <v>151.220001</v>
      </c>
      <c r="E39">
        <v>160.38000500000001</v>
      </c>
      <c r="F39">
        <v>160.260345</v>
      </c>
      <c r="G39">
        <v>47286600</v>
      </c>
    </row>
    <row r="40" spans="1:7" x14ac:dyDescent="0.3">
      <c r="A40" s="1">
        <v>44888</v>
      </c>
      <c r="B40">
        <v>160.979996</v>
      </c>
      <c r="C40">
        <v>165.270004</v>
      </c>
      <c r="D40">
        <v>160.479996</v>
      </c>
      <c r="E40">
        <v>165.19000199999999</v>
      </c>
      <c r="F40">
        <v>165.066788</v>
      </c>
      <c r="G40">
        <v>42724100</v>
      </c>
    </row>
    <row r="41" spans="1:7" x14ac:dyDescent="0.3">
      <c r="A41" s="1">
        <v>44890</v>
      </c>
      <c r="B41">
        <v>163.179993</v>
      </c>
      <c r="C41">
        <v>164.86999499999999</v>
      </c>
      <c r="D41">
        <v>161.720001</v>
      </c>
      <c r="E41">
        <v>162.699997</v>
      </c>
      <c r="F41">
        <v>162.57861299999999</v>
      </c>
      <c r="G41">
        <v>16793400</v>
      </c>
    </row>
    <row r="42" spans="1:7" x14ac:dyDescent="0.3">
      <c r="A42" s="1">
        <v>44893</v>
      </c>
      <c r="B42">
        <v>160.259995</v>
      </c>
      <c r="C42">
        <v>163.570007</v>
      </c>
      <c r="D42">
        <v>157.25</v>
      </c>
      <c r="E42">
        <v>158.270004</v>
      </c>
      <c r="F42">
        <v>158.151917</v>
      </c>
      <c r="G42">
        <v>30374100</v>
      </c>
    </row>
    <row r="43" spans="1:7" x14ac:dyDescent="0.3">
      <c r="A43" s="1">
        <v>44894</v>
      </c>
      <c r="B43">
        <v>158.270004</v>
      </c>
      <c r="C43">
        <v>159.320007</v>
      </c>
      <c r="D43">
        <v>155.199997</v>
      </c>
      <c r="E43">
        <v>156.38999899999999</v>
      </c>
      <c r="F43">
        <v>156.273315</v>
      </c>
      <c r="G43">
        <v>29838400</v>
      </c>
    </row>
    <row r="44" spans="1:7" x14ac:dyDescent="0.3">
      <c r="A44" s="1">
        <v>44895</v>
      </c>
      <c r="B44">
        <v>156.970001</v>
      </c>
      <c r="C44">
        <v>169.300003</v>
      </c>
      <c r="D44">
        <v>155.970001</v>
      </c>
      <c r="E44">
        <v>169.229996</v>
      </c>
      <c r="F44">
        <v>169.14700300000001</v>
      </c>
      <c r="G44">
        <v>56529800</v>
      </c>
    </row>
    <row r="45" spans="1:7" x14ac:dyDescent="0.3">
      <c r="A45" s="1">
        <v>44896</v>
      </c>
      <c r="B45">
        <v>169.990005</v>
      </c>
      <c r="C45">
        <v>172.64999399999999</v>
      </c>
      <c r="D45">
        <v>166.35000600000001</v>
      </c>
      <c r="E45">
        <v>171.35000600000001</v>
      </c>
      <c r="F45">
        <v>171.26597599999999</v>
      </c>
      <c r="G45">
        <v>47097700</v>
      </c>
    </row>
    <row r="46" spans="1:7" x14ac:dyDescent="0.3">
      <c r="A46" s="1">
        <v>44897</v>
      </c>
      <c r="B46">
        <v>166.58999600000001</v>
      </c>
      <c r="C46">
        <v>169.33000200000001</v>
      </c>
      <c r="D46">
        <v>164.449997</v>
      </c>
      <c r="E46">
        <v>168.759995</v>
      </c>
      <c r="F46">
        <v>168.67723100000001</v>
      </c>
      <c r="G46">
        <v>37138900</v>
      </c>
    </row>
    <row r="47" spans="1:7" x14ac:dyDescent="0.3">
      <c r="A47" s="1">
        <v>44900</v>
      </c>
      <c r="B47">
        <v>166.78999300000001</v>
      </c>
      <c r="C47">
        <v>169.949997</v>
      </c>
      <c r="D47">
        <v>164.720001</v>
      </c>
      <c r="E47">
        <v>166.10000600000001</v>
      </c>
      <c r="F47">
        <v>166.01855499999999</v>
      </c>
      <c r="G47">
        <v>35225500</v>
      </c>
    </row>
    <row r="48" spans="1:7" x14ac:dyDescent="0.3">
      <c r="A48" s="1">
        <v>44901</v>
      </c>
      <c r="B48">
        <v>165.300003</v>
      </c>
      <c r="C48">
        <v>165.729996</v>
      </c>
      <c r="D48">
        <v>158.19000199999999</v>
      </c>
      <c r="E48">
        <v>159.86999499999999</v>
      </c>
      <c r="F48">
        <v>159.791595</v>
      </c>
      <c r="G48">
        <v>35269400</v>
      </c>
    </row>
    <row r="49" spans="1:7" x14ac:dyDescent="0.3">
      <c r="A49" s="1">
        <v>44902</v>
      </c>
      <c r="B49">
        <v>157.720001</v>
      </c>
      <c r="C49">
        <v>161.86000100000001</v>
      </c>
      <c r="D49">
        <v>156.66999799999999</v>
      </c>
      <c r="E49">
        <v>161.199997</v>
      </c>
      <c r="F49">
        <v>161.120926</v>
      </c>
      <c r="G49">
        <v>37238800</v>
      </c>
    </row>
    <row r="50" spans="1:7" x14ac:dyDescent="0.3">
      <c r="A50" s="1">
        <v>44903</v>
      </c>
      <c r="B50">
        <v>162.729996</v>
      </c>
      <c r="C50">
        <v>171.78999300000001</v>
      </c>
      <c r="D50">
        <v>159.58999600000001</v>
      </c>
      <c r="E50">
        <v>171.69000199999999</v>
      </c>
      <c r="F50">
        <v>171.60581999999999</v>
      </c>
      <c r="G50">
        <v>51545600</v>
      </c>
    </row>
    <row r="51" spans="1:7" x14ac:dyDescent="0.3">
      <c r="A51" s="1">
        <v>44904</v>
      </c>
      <c r="B51">
        <v>171.60000600000001</v>
      </c>
      <c r="C51">
        <v>175.83000200000001</v>
      </c>
      <c r="D51">
        <v>169.75</v>
      </c>
      <c r="E51">
        <v>170.009995</v>
      </c>
      <c r="F51">
        <v>169.92662000000001</v>
      </c>
      <c r="G51">
        <v>46533800</v>
      </c>
    </row>
    <row r="52" spans="1:7" x14ac:dyDescent="0.3">
      <c r="A52" s="1">
        <v>44907</v>
      </c>
      <c r="B52">
        <v>170.36999499999999</v>
      </c>
      <c r="C52">
        <v>175.38000500000001</v>
      </c>
      <c r="D52">
        <v>167.970001</v>
      </c>
      <c r="E52">
        <v>175.35000600000001</v>
      </c>
      <c r="F52">
        <v>175.26402300000001</v>
      </c>
      <c r="G52">
        <v>45732800</v>
      </c>
    </row>
    <row r="53" spans="1:7" x14ac:dyDescent="0.3">
      <c r="A53" s="1">
        <v>44908</v>
      </c>
      <c r="B53">
        <v>185.30999800000001</v>
      </c>
      <c r="C53">
        <v>187.89999399999999</v>
      </c>
      <c r="D53">
        <v>177.11000100000001</v>
      </c>
      <c r="E53">
        <v>180.720001</v>
      </c>
      <c r="F53">
        <v>180.63137800000001</v>
      </c>
      <c r="G53">
        <v>65658900</v>
      </c>
    </row>
    <row r="54" spans="1:7" x14ac:dyDescent="0.3">
      <c r="A54" s="1">
        <v>44909</v>
      </c>
      <c r="B54">
        <v>179.86999499999999</v>
      </c>
      <c r="C54">
        <v>182.520004</v>
      </c>
      <c r="D54">
        <v>174.199997</v>
      </c>
      <c r="E54">
        <v>176.740005</v>
      </c>
      <c r="F54">
        <v>176.65335099999999</v>
      </c>
      <c r="G54">
        <v>49688800</v>
      </c>
    </row>
    <row r="55" spans="1:7" x14ac:dyDescent="0.3">
      <c r="A55" s="1">
        <v>44910</v>
      </c>
      <c r="B55">
        <v>171.46000699999999</v>
      </c>
      <c r="C55">
        <v>173.199997</v>
      </c>
      <c r="D55">
        <v>167</v>
      </c>
      <c r="E55">
        <v>169.520004</v>
      </c>
      <c r="F55">
        <v>169.436859</v>
      </c>
      <c r="G55">
        <v>47854200</v>
      </c>
    </row>
    <row r="56" spans="1:7" x14ac:dyDescent="0.3">
      <c r="A56" s="1">
        <v>44911</v>
      </c>
      <c r="B56">
        <v>168.63999899999999</v>
      </c>
      <c r="C56">
        <v>170.41000399999999</v>
      </c>
      <c r="D56">
        <v>164.10000600000001</v>
      </c>
      <c r="E56">
        <v>165.71000699999999</v>
      </c>
      <c r="F56">
        <v>165.628738</v>
      </c>
      <c r="G56">
        <v>47823200</v>
      </c>
    </row>
    <row r="57" spans="1:7" x14ac:dyDescent="0.3">
      <c r="A57" s="1">
        <v>44914</v>
      </c>
      <c r="B57">
        <v>165.720001</v>
      </c>
      <c r="C57">
        <v>166.08999600000001</v>
      </c>
      <c r="D57">
        <v>161.449997</v>
      </c>
      <c r="E57">
        <v>162.53999300000001</v>
      </c>
      <c r="F57">
        <v>162.460297</v>
      </c>
      <c r="G57">
        <v>35403900</v>
      </c>
    </row>
    <row r="58" spans="1:7" x14ac:dyDescent="0.3">
      <c r="A58" s="1">
        <v>44915</v>
      </c>
      <c r="B58">
        <v>160.63999899999999</v>
      </c>
      <c r="C58">
        <v>163.10000600000001</v>
      </c>
      <c r="D58">
        <v>158.520004</v>
      </c>
      <c r="E58">
        <v>160.85000600000001</v>
      </c>
      <c r="F58">
        <v>160.771118</v>
      </c>
      <c r="G58">
        <v>40326000</v>
      </c>
    </row>
    <row r="59" spans="1:7" x14ac:dyDescent="0.3">
      <c r="A59" s="1">
        <v>44916</v>
      </c>
      <c r="B59">
        <v>161.13999899999999</v>
      </c>
      <c r="C59">
        <v>166.270004</v>
      </c>
      <c r="D59">
        <v>161.020004</v>
      </c>
      <c r="E59">
        <v>165.009995</v>
      </c>
      <c r="F59">
        <v>164.92907700000001</v>
      </c>
      <c r="G59">
        <v>32502500</v>
      </c>
    </row>
    <row r="60" spans="1:7" x14ac:dyDescent="0.3">
      <c r="A60" s="1">
        <v>44917</v>
      </c>
      <c r="B60">
        <v>160.94000199999999</v>
      </c>
      <c r="C60">
        <v>161.38000500000001</v>
      </c>
      <c r="D60">
        <v>148.820007</v>
      </c>
      <c r="E60">
        <v>153.38999899999999</v>
      </c>
      <c r="F60">
        <v>153.31475800000001</v>
      </c>
      <c r="G60">
        <v>56504500</v>
      </c>
    </row>
    <row r="61" spans="1:7" x14ac:dyDescent="0.3">
      <c r="A61" s="1">
        <v>44918</v>
      </c>
      <c r="B61">
        <v>151.96000699999999</v>
      </c>
      <c r="C61">
        <v>153.38999899999999</v>
      </c>
      <c r="D61">
        <v>148.83000200000001</v>
      </c>
      <c r="E61">
        <v>152.05999800000001</v>
      </c>
      <c r="F61">
        <v>151.98542800000001</v>
      </c>
      <c r="G61">
        <v>34932600</v>
      </c>
    </row>
    <row r="62" spans="1:7" x14ac:dyDescent="0.3">
      <c r="A62" s="1">
        <v>44922</v>
      </c>
      <c r="B62">
        <v>150.740005</v>
      </c>
      <c r="C62">
        <v>151</v>
      </c>
      <c r="D62">
        <v>140.55999800000001</v>
      </c>
      <c r="E62">
        <v>141.21000699999999</v>
      </c>
      <c r="F62">
        <v>141.140762</v>
      </c>
      <c r="G62">
        <v>46490200</v>
      </c>
    </row>
    <row r="63" spans="1:7" x14ac:dyDescent="0.3">
      <c r="A63" s="1">
        <v>44923</v>
      </c>
      <c r="B63">
        <v>139.270004</v>
      </c>
      <c r="C63">
        <v>142.61999499999999</v>
      </c>
      <c r="D63">
        <v>138.83999600000001</v>
      </c>
      <c r="E63">
        <v>140.36000100000001</v>
      </c>
      <c r="F63">
        <v>140.291168</v>
      </c>
      <c r="G63">
        <v>35106600</v>
      </c>
    </row>
    <row r="64" spans="1:7" x14ac:dyDescent="0.3">
      <c r="A64" s="1">
        <v>44924</v>
      </c>
      <c r="B64">
        <v>144.020004</v>
      </c>
      <c r="C64">
        <v>146.83000200000001</v>
      </c>
      <c r="D64">
        <v>142.270004</v>
      </c>
      <c r="E64">
        <v>146.029999</v>
      </c>
      <c r="F64">
        <v>145.95838900000001</v>
      </c>
      <c r="G64">
        <v>35492300</v>
      </c>
    </row>
    <row r="65" spans="1:7" x14ac:dyDescent="0.3">
      <c r="A65" s="1">
        <v>44925</v>
      </c>
      <c r="B65">
        <v>143.33999600000001</v>
      </c>
      <c r="C65">
        <v>146.28999300000001</v>
      </c>
      <c r="D65">
        <v>142.33000200000001</v>
      </c>
      <c r="E65">
        <v>146.13999899999999</v>
      </c>
      <c r="F65">
        <v>146.06832900000001</v>
      </c>
      <c r="G65">
        <v>31049000</v>
      </c>
    </row>
    <row r="66" spans="1:7" x14ac:dyDescent="0.3">
      <c r="A66" s="1">
        <v>44929</v>
      </c>
      <c r="B66">
        <v>148.509995</v>
      </c>
      <c r="C66">
        <v>149.96000699999999</v>
      </c>
      <c r="D66">
        <v>140.96000699999999</v>
      </c>
      <c r="E66">
        <v>143.14999399999999</v>
      </c>
      <c r="F66">
        <v>143.07978800000001</v>
      </c>
      <c r="G66">
        <v>40127700</v>
      </c>
    </row>
    <row r="67" spans="1:7" x14ac:dyDescent="0.3">
      <c r="A67" s="1">
        <v>44930</v>
      </c>
      <c r="B67">
        <v>145.66999799999999</v>
      </c>
      <c r="C67">
        <v>148.529999</v>
      </c>
      <c r="D67">
        <v>142.41000399999999</v>
      </c>
      <c r="E67">
        <v>147.490005</v>
      </c>
      <c r="F67">
        <v>147.41767899999999</v>
      </c>
      <c r="G67">
        <v>43132400</v>
      </c>
    </row>
    <row r="68" spans="1:7" x14ac:dyDescent="0.3">
      <c r="A68" s="1">
        <v>44931</v>
      </c>
      <c r="B68">
        <v>144.91000399999999</v>
      </c>
      <c r="C68">
        <v>145.63999899999999</v>
      </c>
      <c r="D68">
        <v>141.479996</v>
      </c>
      <c r="E68">
        <v>142.64999399999999</v>
      </c>
      <c r="F68">
        <v>142.58003199999999</v>
      </c>
      <c r="G68">
        <v>38916800</v>
      </c>
    </row>
    <row r="69" spans="1:7" x14ac:dyDescent="0.3">
      <c r="A69" s="1">
        <v>44932</v>
      </c>
      <c r="B69">
        <v>144.740005</v>
      </c>
      <c r="C69">
        <v>150.10000600000001</v>
      </c>
      <c r="D69">
        <v>140.33999600000001</v>
      </c>
      <c r="E69">
        <v>148.58999600000001</v>
      </c>
      <c r="F69">
        <v>148.51712000000001</v>
      </c>
      <c r="G69">
        <v>40504400</v>
      </c>
    </row>
    <row r="70" spans="1:7" x14ac:dyDescent="0.3">
      <c r="A70" s="1">
        <v>44935</v>
      </c>
      <c r="B70">
        <v>152.83999600000001</v>
      </c>
      <c r="C70">
        <v>160.55999800000001</v>
      </c>
      <c r="D70">
        <v>151.41000399999999</v>
      </c>
      <c r="E70">
        <v>156.279999</v>
      </c>
      <c r="F70">
        <v>156.20336900000001</v>
      </c>
      <c r="G70">
        <v>50423100</v>
      </c>
    </row>
    <row r="71" spans="1:7" x14ac:dyDescent="0.3">
      <c r="A71" s="1">
        <v>44936</v>
      </c>
      <c r="B71">
        <v>155.070007</v>
      </c>
      <c r="C71">
        <v>159.61999499999999</v>
      </c>
      <c r="D71">
        <v>154.720001</v>
      </c>
      <c r="E71">
        <v>159.08999600000001</v>
      </c>
      <c r="F71">
        <v>159.01199299999999</v>
      </c>
      <c r="G71">
        <v>38410100</v>
      </c>
    </row>
    <row r="72" spans="1:7" x14ac:dyDescent="0.3">
      <c r="A72" s="1">
        <v>44937</v>
      </c>
      <c r="B72">
        <v>158.39999399999999</v>
      </c>
      <c r="C72">
        <v>160.279999</v>
      </c>
      <c r="D72">
        <v>155.63000500000001</v>
      </c>
      <c r="E72">
        <v>160.009995</v>
      </c>
      <c r="F72">
        <v>159.931534</v>
      </c>
      <c r="G72">
        <v>35328500</v>
      </c>
    </row>
    <row r="73" spans="1:7" x14ac:dyDescent="0.3">
      <c r="A73" s="1">
        <v>44938</v>
      </c>
      <c r="B73">
        <v>161</v>
      </c>
      <c r="C73">
        <v>166.36999499999999</v>
      </c>
      <c r="D73">
        <v>154.91999799999999</v>
      </c>
      <c r="E73">
        <v>165.11000100000001</v>
      </c>
      <c r="F73">
        <v>165.029022</v>
      </c>
      <c r="G73">
        <v>55140900</v>
      </c>
    </row>
    <row r="74" spans="1:7" x14ac:dyDescent="0.3">
      <c r="A74" s="1">
        <v>44939</v>
      </c>
      <c r="B74">
        <v>162.779999</v>
      </c>
      <c r="C74">
        <v>169.220001</v>
      </c>
      <c r="D74">
        <v>161.64999399999999</v>
      </c>
      <c r="E74">
        <v>168.990005</v>
      </c>
      <c r="F74">
        <v>168.90711999999999</v>
      </c>
      <c r="G74">
        <v>44728700</v>
      </c>
    </row>
    <row r="75" spans="1:7" x14ac:dyDescent="0.3">
      <c r="A75" s="1">
        <v>44943</v>
      </c>
      <c r="B75">
        <v>168.990005</v>
      </c>
      <c r="C75">
        <v>177.279999</v>
      </c>
      <c r="D75">
        <v>168.990005</v>
      </c>
      <c r="E75">
        <v>177.020004</v>
      </c>
      <c r="F75">
        <v>176.93319700000001</v>
      </c>
      <c r="G75">
        <v>51110200</v>
      </c>
    </row>
    <row r="76" spans="1:7" x14ac:dyDescent="0.3">
      <c r="A76" s="1">
        <v>44944</v>
      </c>
      <c r="B76">
        <v>176.66999799999999</v>
      </c>
      <c r="C76">
        <v>178.729996</v>
      </c>
      <c r="D76">
        <v>172.820007</v>
      </c>
      <c r="E76">
        <v>173.770004</v>
      </c>
      <c r="F76">
        <v>173.684799</v>
      </c>
      <c r="G76">
        <v>43962400</v>
      </c>
    </row>
    <row r="77" spans="1:7" x14ac:dyDescent="0.3">
      <c r="A77" s="1">
        <v>44945</v>
      </c>
      <c r="B77">
        <v>170.36000100000001</v>
      </c>
      <c r="C77">
        <v>171.970001</v>
      </c>
      <c r="D77">
        <v>167.30999800000001</v>
      </c>
      <c r="E77">
        <v>167.64999399999999</v>
      </c>
      <c r="F77">
        <v>167.56778</v>
      </c>
      <c r="G77">
        <v>45293200</v>
      </c>
    </row>
    <row r="78" spans="1:7" x14ac:dyDescent="0.3">
      <c r="A78" s="1">
        <v>44946</v>
      </c>
      <c r="B78">
        <v>170.11000100000001</v>
      </c>
      <c r="C78">
        <v>178.55999800000001</v>
      </c>
      <c r="D78">
        <v>168.25</v>
      </c>
      <c r="E78">
        <v>178.38999899999999</v>
      </c>
      <c r="F78">
        <v>178.302505</v>
      </c>
      <c r="G78">
        <v>56496700</v>
      </c>
    </row>
    <row r="79" spans="1:7" x14ac:dyDescent="0.3">
      <c r="A79" s="1">
        <v>44949</v>
      </c>
      <c r="B79">
        <v>180.63999899999999</v>
      </c>
      <c r="C79">
        <v>192.449997</v>
      </c>
      <c r="D79">
        <v>178.179993</v>
      </c>
      <c r="E79">
        <v>191.929993</v>
      </c>
      <c r="F79">
        <v>191.83587600000001</v>
      </c>
      <c r="G79">
        <v>65516300</v>
      </c>
    </row>
    <row r="80" spans="1:7" x14ac:dyDescent="0.3">
      <c r="A80" s="1">
        <v>44950</v>
      </c>
      <c r="B80">
        <v>188.270004</v>
      </c>
      <c r="C80">
        <v>194.949997</v>
      </c>
      <c r="D80">
        <v>188.199997</v>
      </c>
      <c r="E80">
        <v>192.64999399999999</v>
      </c>
      <c r="F80">
        <v>192.55552700000001</v>
      </c>
      <c r="G80">
        <v>49620400</v>
      </c>
    </row>
    <row r="81" spans="1:7" x14ac:dyDescent="0.3">
      <c r="A81" s="1">
        <v>44951</v>
      </c>
      <c r="B81">
        <v>189.13000500000001</v>
      </c>
      <c r="C81">
        <v>193.699997</v>
      </c>
      <c r="D81">
        <v>185.800003</v>
      </c>
      <c r="E81">
        <v>193.229996</v>
      </c>
      <c r="F81">
        <v>193.13523900000001</v>
      </c>
      <c r="G81">
        <v>44953700</v>
      </c>
    </row>
    <row r="82" spans="1:7" x14ac:dyDescent="0.3">
      <c r="A82" s="1">
        <v>44952</v>
      </c>
      <c r="B82">
        <v>197.009995</v>
      </c>
      <c r="C82">
        <v>201.66000399999999</v>
      </c>
      <c r="D82">
        <v>192.779999</v>
      </c>
      <c r="E82">
        <v>198.020004</v>
      </c>
      <c r="F82">
        <v>197.92288199999999</v>
      </c>
      <c r="G82">
        <v>48953500</v>
      </c>
    </row>
    <row r="83" spans="1:7" x14ac:dyDescent="0.3">
      <c r="A83" s="1">
        <v>44953</v>
      </c>
      <c r="B83">
        <v>194.61999499999999</v>
      </c>
      <c r="C83">
        <v>206.279999</v>
      </c>
      <c r="D83">
        <v>194.050003</v>
      </c>
      <c r="E83">
        <v>203.64999399999999</v>
      </c>
      <c r="F83">
        <v>203.55012500000001</v>
      </c>
      <c r="G83">
        <v>54214200</v>
      </c>
    </row>
    <row r="84" spans="1:7" x14ac:dyDescent="0.3">
      <c r="A84" s="1">
        <v>44956</v>
      </c>
      <c r="B84">
        <v>199.5</v>
      </c>
      <c r="C84">
        <v>201.39999399999999</v>
      </c>
      <c r="D84">
        <v>191.5</v>
      </c>
      <c r="E84">
        <v>191.61999499999999</v>
      </c>
      <c r="F84">
        <v>191.52603099999999</v>
      </c>
      <c r="G84">
        <v>48861100</v>
      </c>
    </row>
    <row r="85" spans="1:7" x14ac:dyDescent="0.3">
      <c r="A85" s="1">
        <v>44957</v>
      </c>
      <c r="B85">
        <v>191.699997</v>
      </c>
      <c r="C85">
        <v>196.86999499999999</v>
      </c>
      <c r="D85">
        <v>189.5</v>
      </c>
      <c r="E85">
        <v>195.36999499999999</v>
      </c>
      <c r="F85">
        <v>195.27418499999999</v>
      </c>
      <c r="G85">
        <v>49801700</v>
      </c>
    </row>
    <row r="86" spans="1:7" x14ac:dyDescent="0.3">
      <c r="A86" s="1">
        <v>44958</v>
      </c>
      <c r="B86">
        <v>196.91000399999999</v>
      </c>
      <c r="C86">
        <v>211.91999799999999</v>
      </c>
      <c r="D86">
        <v>196.11000100000001</v>
      </c>
      <c r="E86">
        <v>209.429993</v>
      </c>
      <c r="F86">
        <v>209.32730100000001</v>
      </c>
      <c r="G86">
        <v>66047700</v>
      </c>
    </row>
    <row r="87" spans="1:7" x14ac:dyDescent="0.3">
      <c r="A87" s="1">
        <v>44959</v>
      </c>
      <c r="B87">
        <v>210</v>
      </c>
      <c r="C87">
        <v>219.490005</v>
      </c>
      <c r="D87">
        <v>207</v>
      </c>
      <c r="E87">
        <v>217.08999600000001</v>
      </c>
      <c r="F87">
        <v>216.98355100000001</v>
      </c>
      <c r="G87">
        <v>56427600</v>
      </c>
    </row>
    <row r="88" spans="1:7" x14ac:dyDescent="0.3">
      <c r="A88" s="1">
        <v>44960</v>
      </c>
      <c r="B88">
        <v>210</v>
      </c>
      <c r="C88">
        <v>217.449997</v>
      </c>
      <c r="D88">
        <v>207.88999899999999</v>
      </c>
      <c r="E88">
        <v>211</v>
      </c>
      <c r="F88">
        <v>210.8965</v>
      </c>
      <c r="G88">
        <v>42936600</v>
      </c>
    </row>
    <row r="89" spans="1:7" x14ac:dyDescent="0.3">
      <c r="A89" s="1">
        <v>44963</v>
      </c>
      <c r="B89">
        <v>208.05999800000001</v>
      </c>
      <c r="C89">
        <v>215.699997</v>
      </c>
      <c r="D89">
        <v>207.86000100000001</v>
      </c>
      <c r="E89">
        <v>210.88999899999999</v>
      </c>
      <c r="F89">
        <v>210.78659099999999</v>
      </c>
      <c r="G89">
        <v>45219700</v>
      </c>
    </row>
    <row r="90" spans="1:7" x14ac:dyDescent="0.3">
      <c r="A90" s="1">
        <v>44964</v>
      </c>
      <c r="B90">
        <v>213.820007</v>
      </c>
      <c r="C90">
        <v>222.58999600000001</v>
      </c>
      <c r="D90">
        <v>211.5</v>
      </c>
      <c r="E90">
        <v>221.729996</v>
      </c>
      <c r="F90">
        <v>221.62124600000001</v>
      </c>
      <c r="G90">
        <v>66415000</v>
      </c>
    </row>
    <row r="91" spans="1:7" x14ac:dyDescent="0.3">
      <c r="A91" s="1">
        <v>44965</v>
      </c>
      <c r="B91">
        <v>223.86999499999999</v>
      </c>
      <c r="C91">
        <v>228.779999</v>
      </c>
      <c r="D91">
        <v>220.08000200000001</v>
      </c>
      <c r="E91">
        <v>222.050003</v>
      </c>
      <c r="F91">
        <v>221.941101</v>
      </c>
      <c r="G91">
        <v>55965100</v>
      </c>
    </row>
    <row r="92" spans="1:7" x14ac:dyDescent="0.3">
      <c r="A92" s="1">
        <v>44966</v>
      </c>
      <c r="B92">
        <v>226.05999800000001</v>
      </c>
      <c r="C92">
        <v>230.199997</v>
      </c>
      <c r="D92">
        <v>221.199997</v>
      </c>
      <c r="E92">
        <v>223.36999499999999</v>
      </c>
      <c r="F92">
        <v>223.26045199999999</v>
      </c>
      <c r="G92">
        <v>52387600</v>
      </c>
    </row>
    <row r="93" spans="1:7" x14ac:dyDescent="0.3">
      <c r="A93" s="1">
        <v>44967</v>
      </c>
      <c r="B93">
        <v>216.89999399999999</v>
      </c>
      <c r="C93">
        <v>220.779999</v>
      </c>
      <c r="D93">
        <v>208.11000100000001</v>
      </c>
      <c r="E93">
        <v>212.64999399999999</v>
      </c>
      <c r="F93">
        <v>212.54570000000001</v>
      </c>
      <c r="G93">
        <v>55073700</v>
      </c>
    </row>
    <row r="94" spans="1:7" x14ac:dyDescent="0.3">
      <c r="A94" s="1">
        <v>44970</v>
      </c>
      <c r="B94">
        <v>215.38000500000001</v>
      </c>
      <c r="C94">
        <v>220.479996</v>
      </c>
      <c r="D94">
        <v>209.61999499999999</v>
      </c>
      <c r="E94">
        <v>217.88000500000001</v>
      </c>
      <c r="F94">
        <v>217.77316300000001</v>
      </c>
      <c r="G94">
        <v>47491900</v>
      </c>
    </row>
    <row r="95" spans="1:7" x14ac:dyDescent="0.3">
      <c r="A95" s="1">
        <v>44971</v>
      </c>
      <c r="B95">
        <v>215.779999</v>
      </c>
      <c r="C95">
        <v>230.490005</v>
      </c>
      <c r="D95">
        <v>213.66000399999999</v>
      </c>
      <c r="E95">
        <v>229.71000699999999</v>
      </c>
      <c r="F95">
        <v>229.597351</v>
      </c>
      <c r="G95">
        <v>67547400</v>
      </c>
    </row>
    <row r="96" spans="1:7" x14ac:dyDescent="0.3">
      <c r="A96" s="1">
        <v>44972</v>
      </c>
      <c r="B96">
        <v>225.490005</v>
      </c>
      <c r="C96">
        <v>228.550003</v>
      </c>
      <c r="D96">
        <v>221.05999800000001</v>
      </c>
      <c r="E96">
        <v>227.63999899999999</v>
      </c>
      <c r="F96">
        <v>227.52836600000001</v>
      </c>
      <c r="G96">
        <v>42057500</v>
      </c>
    </row>
    <row r="97" spans="1:7" x14ac:dyDescent="0.3">
      <c r="A97" s="1">
        <v>44973</v>
      </c>
      <c r="B97">
        <v>221.33000200000001</v>
      </c>
      <c r="C97">
        <v>225.5</v>
      </c>
      <c r="D97">
        <v>219.270004</v>
      </c>
      <c r="E97">
        <v>220.020004</v>
      </c>
      <c r="F97">
        <v>219.91210899999999</v>
      </c>
      <c r="G97">
        <v>41202600</v>
      </c>
    </row>
    <row r="98" spans="1:7" x14ac:dyDescent="0.3">
      <c r="A98" s="1">
        <v>44974</v>
      </c>
      <c r="B98">
        <v>216.30999800000001</v>
      </c>
      <c r="C98">
        <v>217.39999399999999</v>
      </c>
      <c r="D98">
        <v>209.75</v>
      </c>
      <c r="E98">
        <v>213.88000500000001</v>
      </c>
      <c r="F98">
        <v>213.775116</v>
      </c>
      <c r="G98">
        <v>46588800</v>
      </c>
    </row>
    <row r="99" spans="1:7" x14ac:dyDescent="0.3">
      <c r="A99" s="1">
        <v>44978</v>
      </c>
      <c r="B99">
        <v>210</v>
      </c>
      <c r="C99">
        <v>214.94000199999999</v>
      </c>
      <c r="D99">
        <v>206.179993</v>
      </c>
      <c r="E99">
        <v>206.550003</v>
      </c>
      <c r="F99">
        <v>206.4487</v>
      </c>
      <c r="G99">
        <v>41001500</v>
      </c>
    </row>
    <row r="100" spans="1:7" x14ac:dyDescent="0.3">
      <c r="A100" s="1">
        <v>44979</v>
      </c>
      <c r="B100">
        <v>207.070007</v>
      </c>
      <c r="C100">
        <v>211.03999300000001</v>
      </c>
      <c r="D100">
        <v>204.21000699999999</v>
      </c>
      <c r="E100">
        <v>207.53999300000001</v>
      </c>
      <c r="F100">
        <v>207.43821700000001</v>
      </c>
      <c r="G100">
        <v>51318400</v>
      </c>
    </row>
    <row r="101" spans="1:7" x14ac:dyDescent="0.3">
      <c r="A101" s="1">
        <v>44980</v>
      </c>
      <c r="B101">
        <v>234.39999399999999</v>
      </c>
      <c r="C101">
        <v>238.88000500000001</v>
      </c>
      <c r="D101">
        <v>230.25</v>
      </c>
      <c r="E101">
        <v>236.63999899999999</v>
      </c>
      <c r="F101">
        <v>236.523956</v>
      </c>
      <c r="G101">
        <v>111799500</v>
      </c>
    </row>
    <row r="102" spans="1:7" x14ac:dyDescent="0.3">
      <c r="A102" s="1">
        <v>44981</v>
      </c>
      <c r="B102">
        <v>232.25</v>
      </c>
      <c r="C102">
        <v>234.740005</v>
      </c>
      <c r="D102">
        <v>229.470001</v>
      </c>
      <c r="E102">
        <v>232.86000100000001</v>
      </c>
      <c r="F102">
        <v>232.74580399999999</v>
      </c>
      <c r="G102">
        <v>58971600</v>
      </c>
    </row>
    <row r="103" spans="1:7" x14ac:dyDescent="0.3">
      <c r="A103" s="1">
        <v>44984</v>
      </c>
      <c r="B103">
        <v>236.699997</v>
      </c>
      <c r="C103">
        <v>238.800003</v>
      </c>
      <c r="D103">
        <v>234.53999300000001</v>
      </c>
      <c r="E103">
        <v>235.009995</v>
      </c>
      <c r="F103">
        <v>234.894745</v>
      </c>
      <c r="G103">
        <v>45299400</v>
      </c>
    </row>
    <row r="104" spans="1:7" x14ac:dyDescent="0.3">
      <c r="A104" s="1">
        <v>44985</v>
      </c>
      <c r="B104">
        <v>233.720001</v>
      </c>
      <c r="C104">
        <v>238.25</v>
      </c>
      <c r="D104">
        <v>232.05999800000001</v>
      </c>
      <c r="E104">
        <v>232.16000399999999</v>
      </c>
      <c r="F104">
        <v>232.04615799999999</v>
      </c>
      <c r="G104">
        <v>45596300</v>
      </c>
    </row>
    <row r="105" spans="1:7" x14ac:dyDescent="0.3">
      <c r="A105" s="1">
        <v>44986</v>
      </c>
      <c r="B105">
        <v>231.91999799999999</v>
      </c>
      <c r="C105">
        <v>232.55999800000001</v>
      </c>
      <c r="D105">
        <v>225.08000200000001</v>
      </c>
      <c r="E105">
        <v>226.979996</v>
      </c>
      <c r="F105">
        <v>226.868683</v>
      </c>
      <c r="G105">
        <v>46002600</v>
      </c>
    </row>
    <row r="106" spans="1:7" x14ac:dyDescent="0.3">
      <c r="A106" s="1">
        <v>44987</v>
      </c>
      <c r="B106">
        <v>224.88000500000001</v>
      </c>
      <c r="C106">
        <v>233.800003</v>
      </c>
      <c r="D106">
        <v>224.320007</v>
      </c>
      <c r="E106">
        <v>233.13999899999999</v>
      </c>
      <c r="F106">
        <v>233.025665</v>
      </c>
      <c r="G106">
        <v>38941500</v>
      </c>
    </row>
    <row r="107" spans="1:7" x14ac:dyDescent="0.3">
      <c r="A107" s="1">
        <v>44988</v>
      </c>
      <c r="B107">
        <v>233.199997</v>
      </c>
      <c r="C107">
        <v>239</v>
      </c>
      <c r="D107">
        <v>231.300003</v>
      </c>
      <c r="E107">
        <v>238.89999399999999</v>
      </c>
      <c r="F107">
        <v>238.78285199999999</v>
      </c>
      <c r="G107">
        <v>41239300</v>
      </c>
    </row>
    <row r="108" spans="1:7" x14ac:dyDescent="0.3">
      <c r="A108" s="1">
        <v>44991</v>
      </c>
      <c r="B108">
        <v>238.91000399999999</v>
      </c>
      <c r="C108">
        <v>242.479996</v>
      </c>
      <c r="D108">
        <v>234.86999499999999</v>
      </c>
      <c r="E108">
        <v>235.53999300000001</v>
      </c>
      <c r="F108">
        <v>235.42448400000001</v>
      </c>
      <c r="G108">
        <v>43742900</v>
      </c>
    </row>
    <row r="109" spans="1:7" x14ac:dyDescent="0.3">
      <c r="A109" s="1">
        <v>44992</v>
      </c>
      <c r="B109">
        <v>236</v>
      </c>
      <c r="C109">
        <v>241.25</v>
      </c>
      <c r="D109">
        <v>232.41000399999999</v>
      </c>
      <c r="E109">
        <v>232.88000500000001</v>
      </c>
      <c r="F109">
        <v>232.805328</v>
      </c>
      <c r="G109">
        <v>51515400</v>
      </c>
    </row>
    <row r="110" spans="1:7" x14ac:dyDescent="0.3">
      <c r="A110" s="1">
        <v>44993</v>
      </c>
      <c r="B110">
        <v>234.86999499999999</v>
      </c>
      <c r="C110">
        <v>242</v>
      </c>
      <c r="D110">
        <v>234.240005</v>
      </c>
      <c r="E110">
        <v>241.80999800000001</v>
      </c>
      <c r="F110">
        <v>241.73246800000001</v>
      </c>
      <c r="G110">
        <v>51357300</v>
      </c>
    </row>
    <row r="111" spans="1:7" x14ac:dyDescent="0.3">
      <c r="A111" s="1">
        <v>44994</v>
      </c>
      <c r="B111">
        <v>241.75</v>
      </c>
      <c r="C111">
        <v>244.53999300000001</v>
      </c>
      <c r="D111">
        <v>233.83000200000001</v>
      </c>
      <c r="E111">
        <v>234.36000100000001</v>
      </c>
      <c r="F111">
        <v>234.28486599999999</v>
      </c>
      <c r="G111">
        <v>50125700</v>
      </c>
    </row>
    <row r="112" spans="1:7" x14ac:dyDescent="0.3">
      <c r="A112" s="1">
        <v>44995</v>
      </c>
      <c r="B112">
        <v>234.08999600000001</v>
      </c>
      <c r="C112">
        <v>236.270004</v>
      </c>
      <c r="D112">
        <v>227.259995</v>
      </c>
      <c r="E112">
        <v>229.64999399999999</v>
      </c>
      <c r="F112">
        <v>229.57637</v>
      </c>
      <c r="G112">
        <v>47486600</v>
      </c>
    </row>
    <row r="113" spans="1:7" x14ac:dyDescent="0.3">
      <c r="A113" s="1">
        <v>44998</v>
      </c>
      <c r="B113">
        <v>227.520004</v>
      </c>
      <c r="C113">
        <v>232.979996</v>
      </c>
      <c r="D113">
        <v>222.970001</v>
      </c>
      <c r="E113">
        <v>229.66000399999999</v>
      </c>
      <c r="F113">
        <v>229.586365</v>
      </c>
      <c r="G113">
        <v>42189000</v>
      </c>
    </row>
    <row r="114" spans="1:7" x14ac:dyDescent="0.3">
      <c r="A114" s="1">
        <v>44999</v>
      </c>
      <c r="B114">
        <v>234.96000699999999</v>
      </c>
      <c r="C114">
        <v>242.19000199999999</v>
      </c>
      <c r="D114">
        <v>234.60000600000001</v>
      </c>
      <c r="E114">
        <v>240.63000500000001</v>
      </c>
      <c r="F114">
        <v>240.552841</v>
      </c>
      <c r="G114">
        <v>47491000</v>
      </c>
    </row>
    <row r="115" spans="1:7" x14ac:dyDescent="0.3">
      <c r="A115" s="1">
        <v>45000</v>
      </c>
      <c r="B115">
        <v>237.61000100000001</v>
      </c>
      <c r="C115">
        <v>242.86000100000001</v>
      </c>
      <c r="D115">
        <v>233.60000600000001</v>
      </c>
      <c r="E115">
        <v>242.279999</v>
      </c>
      <c r="F115">
        <v>242.20230100000001</v>
      </c>
      <c r="G115">
        <v>52448600</v>
      </c>
    </row>
    <row r="116" spans="1:7" x14ac:dyDescent="0.3">
      <c r="A116" s="1">
        <v>45001</v>
      </c>
      <c r="B116">
        <v>240.270004</v>
      </c>
      <c r="C116">
        <v>255.88000500000001</v>
      </c>
      <c r="D116">
        <v>238.94000199999999</v>
      </c>
      <c r="E116">
        <v>255.41000399999999</v>
      </c>
      <c r="F116">
        <v>255.328125</v>
      </c>
      <c r="G116">
        <v>58325300</v>
      </c>
    </row>
    <row r="117" spans="1:7" x14ac:dyDescent="0.3">
      <c r="A117" s="1">
        <v>45002</v>
      </c>
      <c r="B117">
        <v>259.82000699999998</v>
      </c>
      <c r="C117">
        <v>263.98998999999998</v>
      </c>
      <c r="D117">
        <v>256.67999300000002</v>
      </c>
      <c r="E117">
        <v>257.25</v>
      </c>
      <c r="F117">
        <v>257.16754200000003</v>
      </c>
      <c r="G117">
        <v>84854700</v>
      </c>
    </row>
    <row r="118" spans="1:7" x14ac:dyDescent="0.3">
      <c r="A118" s="1">
        <v>45005</v>
      </c>
      <c r="B118">
        <v>256.14999399999999</v>
      </c>
      <c r="C118">
        <v>260.23998999999998</v>
      </c>
      <c r="D118">
        <v>251.300003</v>
      </c>
      <c r="E118">
        <v>259</v>
      </c>
      <c r="F118">
        <v>258.91696200000001</v>
      </c>
      <c r="G118">
        <v>43274700</v>
      </c>
    </row>
    <row r="119" spans="1:7" x14ac:dyDescent="0.3">
      <c r="A119" s="1">
        <v>45006</v>
      </c>
      <c r="B119">
        <v>261.79998799999998</v>
      </c>
      <c r="C119">
        <v>263.92001299999998</v>
      </c>
      <c r="D119">
        <v>253.80999800000001</v>
      </c>
      <c r="E119">
        <v>261.98998999999998</v>
      </c>
      <c r="F119">
        <v>261.90597500000001</v>
      </c>
      <c r="G119">
        <v>54740800</v>
      </c>
    </row>
    <row r="120" spans="1:7" x14ac:dyDescent="0.3">
      <c r="A120" s="1">
        <v>45007</v>
      </c>
      <c r="B120">
        <v>264.25</v>
      </c>
      <c r="C120">
        <v>275.89001500000001</v>
      </c>
      <c r="D120">
        <v>262.36999500000002</v>
      </c>
      <c r="E120">
        <v>264.67999300000002</v>
      </c>
      <c r="F120">
        <v>264.59515399999998</v>
      </c>
      <c r="G120">
        <v>79729500</v>
      </c>
    </row>
    <row r="121" spans="1:7" x14ac:dyDescent="0.3">
      <c r="A121" s="1">
        <v>45008</v>
      </c>
      <c r="B121">
        <v>271.14999399999999</v>
      </c>
      <c r="C121">
        <v>274.98998999999998</v>
      </c>
      <c r="D121">
        <v>266.89999399999999</v>
      </c>
      <c r="E121">
        <v>271.91000400000001</v>
      </c>
      <c r="F121">
        <v>271.82281499999999</v>
      </c>
      <c r="G121">
        <v>56488900</v>
      </c>
    </row>
    <row r="122" spans="1:7" x14ac:dyDescent="0.3">
      <c r="A122" s="1">
        <v>45009</v>
      </c>
      <c r="B122">
        <v>270.30999800000001</v>
      </c>
      <c r="C122">
        <v>271.67001299999998</v>
      </c>
      <c r="D122">
        <v>263.54998799999998</v>
      </c>
      <c r="E122">
        <v>267.790009</v>
      </c>
      <c r="F122">
        <v>267.70413200000002</v>
      </c>
      <c r="G122">
        <v>45492000</v>
      </c>
    </row>
    <row r="123" spans="1:7" x14ac:dyDescent="0.3">
      <c r="A123" s="1">
        <v>45012</v>
      </c>
      <c r="B123">
        <v>268.36999500000002</v>
      </c>
      <c r="C123">
        <v>270</v>
      </c>
      <c r="D123">
        <v>263.64999399999999</v>
      </c>
      <c r="E123">
        <v>265.30999800000001</v>
      </c>
      <c r="F123">
        <v>265.22491500000001</v>
      </c>
      <c r="G123">
        <v>36102600</v>
      </c>
    </row>
    <row r="124" spans="1:7" x14ac:dyDescent="0.3">
      <c r="A124" s="1">
        <v>45013</v>
      </c>
      <c r="B124">
        <v>264.47000100000002</v>
      </c>
      <c r="C124">
        <v>265.13000499999998</v>
      </c>
      <c r="D124">
        <v>258.5</v>
      </c>
      <c r="E124">
        <v>264.10000600000001</v>
      </c>
      <c r="F124">
        <v>264.01531999999997</v>
      </c>
      <c r="G124">
        <v>35610400</v>
      </c>
    </row>
    <row r="125" spans="1:7" x14ac:dyDescent="0.3">
      <c r="A125" s="1">
        <v>45014</v>
      </c>
      <c r="B125">
        <v>268.25</v>
      </c>
      <c r="C125">
        <v>270.77999899999998</v>
      </c>
      <c r="D125">
        <v>265.97000100000002</v>
      </c>
      <c r="E125">
        <v>269.83999599999999</v>
      </c>
      <c r="F125">
        <v>269.75347900000003</v>
      </c>
      <c r="G125">
        <v>39369400</v>
      </c>
    </row>
    <row r="126" spans="1:7" x14ac:dyDescent="0.3">
      <c r="A126" s="1">
        <v>45015</v>
      </c>
      <c r="B126">
        <v>272.290009</v>
      </c>
      <c r="C126">
        <v>274.98998999999998</v>
      </c>
      <c r="D126">
        <v>271.01998900000001</v>
      </c>
      <c r="E126">
        <v>273.82998700000002</v>
      </c>
      <c r="F126">
        <v>273.742188</v>
      </c>
      <c r="G126">
        <v>36451600</v>
      </c>
    </row>
    <row r="127" spans="1:7" x14ac:dyDescent="0.3">
      <c r="A127" s="1">
        <v>45016</v>
      </c>
      <c r="B127">
        <v>271.39999399999999</v>
      </c>
      <c r="C127">
        <v>278.33999599999999</v>
      </c>
      <c r="D127">
        <v>271.04998799999998</v>
      </c>
      <c r="E127">
        <v>277.76998900000001</v>
      </c>
      <c r="F127">
        <v>277.68090799999999</v>
      </c>
      <c r="G127">
        <v>43393300</v>
      </c>
    </row>
    <row r="128" spans="1:7" x14ac:dyDescent="0.3">
      <c r="A128" s="1">
        <v>45019</v>
      </c>
      <c r="B128">
        <v>275.08999599999999</v>
      </c>
      <c r="C128">
        <v>280</v>
      </c>
      <c r="D128">
        <v>273.35998499999999</v>
      </c>
      <c r="E128">
        <v>279.64999399999999</v>
      </c>
      <c r="F128">
        <v>279.56030299999998</v>
      </c>
      <c r="G128">
        <v>39871600</v>
      </c>
    </row>
    <row r="129" spans="1:7" x14ac:dyDescent="0.3">
      <c r="A129" s="1">
        <v>45020</v>
      </c>
      <c r="B129">
        <v>279.66000400000001</v>
      </c>
      <c r="C129">
        <v>280</v>
      </c>
      <c r="D129">
        <v>273.07000699999998</v>
      </c>
      <c r="E129">
        <v>274.52999899999998</v>
      </c>
      <c r="F129">
        <v>274.441956</v>
      </c>
      <c r="G129">
        <v>36859200</v>
      </c>
    </row>
    <row r="130" spans="1:7" x14ac:dyDescent="0.3">
      <c r="A130" s="1">
        <v>45021</v>
      </c>
      <c r="B130">
        <v>268.290009</v>
      </c>
      <c r="C130">
        <v>269.98001099999999</v>
      </c>
      <c r="D130">
        <v>263.95001200000002</v>
      </c>
      <c r="E130">
        <v>268.80999800000001</v>
      </c>
      <c r="F130">
        <v>268.72384599999998</v>
      </c>
      <c r="G130">
        <v>51501500</v>
      </c>
    </row>
    <row r="131" spans="1:7" x14ac:dyDescent="0.3">
      <c r="A131" s="1">
        <v>45022</v>
      </c>
      <c r="B131">
        <v>265.83999599999999</v>
      </c>
      <c r="C131">
        <v>270.79998799999998</v>
      </c>
      <c r="D131">
        <v>264.26998900000001</v>
      </c>
      <c r="E131">
        <v>270.36999500000002</v>
      </c>
      <c r="F131">
        <v>270.28326399999997</v>
      </c>
      <c r="G131">
        <v>39765400</v>
      </c>
    </row>
    <row r="132" spans="1:7" x14ac:dyDescent="0.3">
      <c r="A132" s="1">
        <v>45026</v>
      </c>
      <c r="B132">
        <v>268.23001099999999</v>
      </c>
      <c r="C132">
        <v>276.209991</v>
      </c>
      <c r="D132">
        <v>266.69000199999999</v>
      </c>
      <c r="E132">
        <v>275.790009</v>
      </c>
      <c r="F132">
        <v>275.70159899999999</v>
      </c>
      <c r="G132">
        <v>39527900</v>
      </c>
    </row>
    <row r="133" spans="1:7" x14ac:dyDescent="0.3">
      <c r="A133" s="1">
        <v>45027</v>
      </c>
      <c r="B133">
        <v>277.23998999999998</v>
      </c>
      <c r="C133">
        <v>277.89999399999999</v>
      </c>
      <c r="D133">
        <v>271.26001000000002</v>
      </c>
      <c r="E133">
        <v>271.69000199999999</v>
      </c>
      <c r="F133">
        <v>271.60287499999998</v>
      </c>
      <c r="G133">
        <v>31437800</v>
      </c>
    </row>
    <row r="134" spans="1:7" x14ac:dyDescent="0.3">
      <c r="A134" s="1">
        <v>45028</v>
      </c>
      <c r="B134">
        <v>273.70001200000002</v>
      </c>
      <c r="C134">
        <v>274.67999300000002</v>
      </c>
      <c r="D134">
        <v>264.48001099999999</v>
      </c>
      <c r="E134">
        <v>264.95001200000002</v>
      </c>
      <c r="F134">
        <v>264.86508199999997</v>
      </c>
      <c r="G134">
        <v>44625900</v>
      </c>
    </row>
    <row r="135" spans="1:7" x14ac:dyDescent="0.3">
      <c r="A135" s="1">
        <v>45029</v>
      </c>
      <c r="B135">
        <v>267.33999599999999</v>
      </c>
      <c r="C135">
        <v>268.86999500000002</v>
      </c>
      <c r="D135">
        <v>263.290009</v>
      </c>
      <c r="E135">
        <v>264.63000499999998</v>
      </c>
      <c r="F135">
        <v>264.54516599999999</v>
      </c>
      <c r="G135">
        <v>35361500</v>
      </c>
    </row>
    <row r="136" spans="1:7" x14ac:dyDescent="0.3">
      <c r="A136" s="1">
        <v>45030</v>
      </c>
      <c r="B136">
        <v>265.040009</v>
      </c>
      <c r="C136">
        <v>268.82998700000002</v>
      </c>
      <c r="D136">
        <v>262.20001200000002</v>
      </c>
      <c r="E136">
        <v>267.57998700000002</v>
      </c>
      <c r="F136">
        <v>267.49420199999997</v>
      </c>
      <c r="G136">
        <v>39566000</v>
      </c>
    </row>
    <row r="137" spans="1:7" x14ac:dyDescent="0.3">
      <c r="A137" s="1">
        <v>45033</v>
      </c>
      <c r="B137">
        <v>265.64999399999999</v>
      </c>
      <c r="C137">
        <v>270.05999800000001</v>
      </c>
      <c r="D137">
        <v>264.32998700000002</v>
      </c>
      <c r="E137">
        <v>270.01998900000001</v>
      </c>
      <c r="F137">
        <v>269.93341099999998</v>
      </c>
      <c r="G137">
        <v>32147100</v>
      </c>
    </row>
    <row r="138" spans="1:7" x14ac:dyDescent="0.3">
      <c r="A138" s="1">
        <v>45034</v>
      </c>
      <c r="B138">
        <v>275.32998700000002</v>
      </c>
      <c r="C138">
        <v>281.10000600000001</v>
      </c>
      <c r="D138">
        <v>273.57000699999998</v>
      </c>
      <c r="E138">
        <v>276.67001299999998</v>
      </c>
      <c r="F138">
        <v>276.581299</v>
      </c>
      <c r="G138">
        <v>60481200</v>
      </c>
    </row>
    <row r="139" spans="1:7" x14ac:dyDescent="0.3">
      <c r="A139" s="1">
        <v>45035</v>
      </c>
      <c r="B139">
        <v>273.60998499999999</v>
      </c>
      <c r="C139">
        <v>280</v>
      </c>
      <c r="D139">
        <v>272.32000699999998</v>
      </c>
      <c r="E139">
        <v>279.30999800000001</v>
      </c>
      <c r="F139">
        <v>279.22042800000003</v>
      </c>
      <c r="G139">
        <v>35866000</v>
      </c>
    </row>
    <row r="140" spans="1:7" x14ac:dyDescent="0.3">
      <c r="A140" s="1">
        <v>45036</v>
      </c>
      <c r="B140">
        <v>276.709991</v>
      </c>
      <c r="C140">
        <v>280.29998799999998</v>
      </c>
      <c r="D140">
        <v>270</v>
      </c>
      <c r="E140">
        <v>271.040009</v>
      </c>
      <c r="F140">
        <v>270.95309400000002</v>
      </c>
      <c r="G140">
        <v>42771300</v>
      </c>
    </row>
    <row r="141" spans="1:7" x14ac:dyDescent="0.3">
      <c r="A141" s="1">
        <v>45037</v>
      </c>
      <c r="B141">
        <v>269.51998900000001</v>
      </c>
      <c r="C141">
        <v>271.82998700000002</v>
      </c>
      <c r="D141">
        <v>267.22000100000002</v>
      </c>
      <c r="E141">
        <v>271.19000199999999</v>
      </c>
      <c r="F141">
        <v>271.10305799999998</v>
      </c>
      <c r="G141">
        <v>34510300</v>
      </c>
    </row>
    <row r="142" spans="1:7" x14ac:dyDescent="0.3">
      <c r="A142" s="1">
        <v>45040</v>
      </c>
      <c r="B142">
        <v>270.13000499999998</v>
      </c>
      <c r="C142">
        <v>273.66000400000001</v>
      </c>
      <c r="D142">
        <v>266.709991</v>
      </c>
      <c r="E142">
        <v>270.42001299999998</v>
      </c>
      <c r="F142">
        <v>270.333282</v>
      </c>
      <c r="G142">
        <v>33928200</v>
      </c>
    </row>
    <row r="143" spans="1:7" x14ac:dyDescent="0.3">
      <c r="A143" s="1">
        <v>45041</v>
      </c>
      <c r="B143">
        <v>270.77999899999998</v>
      </c>
      <c r="C143">
        <v>272.47000100000002</v>
      </c>
      <c r="D143">
        <v>262.25</v>
      </c>
      <c r="E143">
        <v>262.41000400000001</v>
      </c>
      <c r="F143">
        <v>262.32586700000002</v>
      </c>
      <c r="G143">
        <v>37852700</v>
      </c>
    </row>
    <row r="144" spans="1:7" x14ac:dyDescent="0.3">
      <c r="A144" s="1">
        <v>45042</v>
      </c>
      <c r="B144">
        <v>270.01998900000001</v>
      </c>
      <c r="C144">
        <v>273.29998799999998</v>
      </c>
      <c r="D144">
        <v>267.04998799999998</v>
      </c>
      <c r="E144">
        <v>269.55999800000001</v>
      </c>
      <c r="F144">
        <v>269.47360200000003</v>
      </c>
      <c r="G144">
        <v>40633700</v>
      </c>
    </row>
    <row r="145" spans="1:7" x14ac:dyDescent="0.3">
      <c r="A145" s="1">
        <v>45043</v>
      </c>
      <c r="B145">
        <v>273.63000499999998</v>
      </c>
      <c r="C145">
        <v>274.95001200000002</v>
      </c>
      <c r="D145">
        <v>266.25</v>
      </c>
      <c r="E145">
        <v>272.26001000000002</v>
      </c>
      <c r="F145">
        <v>272.172729</v>
      </c>
      <c r="G145">
        <v>37716100</v>
      </c>
    </row>
    <row r="146" spans="1:7" x14ac:dyDescent="0.3">
      <c r="A146" s="1">
        <v>45044</v>
      </c>
      <c r="B146">
        <v>272.25</v>
      </c>
      <c r="C146">
        <v>277.57998700000002</v>
      </c>
      <c r="D146">
        <v>270.709991</v>
      </c>
      <c r="E146">
        <v>277.48998999999998</v>
      </c>
      <c r="F146">
        <v>277.40100100000001</v>
      </c>
      <c r="G146">
        <v>29168700</v>
      </c>
    </row>
    <row r="147" spans="1:7" x14ac:dyDescent="0.3">
      <c r="A147" s="1">
        <v>45047</v>
      </c>
      <c r="B147">
        <v>278.39999399999999</v>
      </c>
      <c r="C147">
        <v>290.57998700000002</v>
      </c>
      <c r="D147">
        <v>277.79998799999998</v>
      </c>
      <c r="E147">
        <v>289.10000600000001</v>
      </c>
      <c r="F147">
        <v>289.00732399999998</v>
      </c>
      <c r="G147">
        <v>57032900</v>
      </c>
    </row>
    <row r="148" spans="1:7" x14ac:dyDescent="0.3">
      <c r="A148" s="1">
        <v>45048</v>
      </c>
      <c r="B148">
        <v>286.79998799999998</v>
      </c>
      <c r="C148">
        <v>288.35998499999999</v>
      </c>
      <c r="D148">
        <v>280.82998700000002</v>
      </c>
      <c r="E148">
        <v>282.10000600000001</v>
      </c>
      <c r="F148">
        <v>282.00955199999999</v>
      </c>
      <c r="G148">
        <v>40273000</v>
      </c>
    </row>
    <row r="149" spans="1:7" x14ac:dyDescent="0.3">
      <c r="A149" s="1">
        <v>45049</v>
      </c>
      <c r="B149">
        <v>278.39999399999999</v>
      </c>
      <c r="C149">
        <v>283.67001299999998</v>
      </c>
      <c r="D149">
        <v>274.72000100000002</v>
      </c>
      <c r="E149">
        <v>278.01998900000001</v>
      </c>
      <c r="F149">
        <v>277.93084700000003</v>
      </c>
      <c r="G149">
        <v>38338700</v>
      </c>
    </row>
    <row r="150" spans="1:7" x14ac:dyDescent="0.3">
      <c r="A150" s="1">
        <v>45050</v>
      </c>
      <c r="B150">
        <v>276.51001000000002</v>
      </c>
      <c r="C150">
        <v>278.58999599999999</v>
      </c>
      <c r="D150">
        <v>272.39999399999999</v>
      </c>
      <c r="E150">
        <v>275.61999500000002</v>
      </c>
      <c r="F150">
        <v>275.53161599999999</v>
      </c>
      <c r="G150">
        <v>32185000</v>
      </c>
    </row>
    <row r="151" spans="1:7" x14ac:dyDescent="0.3">
      <c r="A151" s="1">
        <v>45051</v>
      </c>
      <c r="B151">
        <v>278.26001000000002</v>
      </c>
      <c r="C151">
        <v>287.54998799999998</v>
      </c>
      <c r="D151">
        <v>277.30999800000001</v>
      </c>
      <c r="E151">
        <v>286.79998799999998</v>
      </c>
      <c r="F151">
        <v>286.70803799999999</v>
      </c>
      <c r="G151">
        <v>36101400</v>
      </c>
    </row>
    <row r="152" spans="1:7" x14ac:dyDescent="0.3">
      <c r="A152" s="1">
        <v>45054</v>
      </c>
      <c r="B152">
        <v>285.22000100000002</v>
      </c>
      <c r="C152">
        <v>292.20001200000002</v>
      </c>
      <c r="D152">
        <v>283.5</v>
      </c>
      <c r="E152">
        <v>291.51001000000002</v>
      </c>
      <c r="F152">
        <v>291.41653400000001</v>
      </c>
      <c r="G152">
        <v>34497900</v>
      </c>
    </row>
    <row r="153" spans="1:7" x14ac:dyDescent="0.3">
      <c r="A153" s="1">
        <v>45055</v>
      </c>
      <c r="B153">
        <v>288.98998999999998</v>
      </c>
      <c r="C153">
        <v>289.73001099999999</v>
      </c>
      <c r="D153">
        <v>284.5</v>
      </c>
      <c r="E153">
        <v>285.709991</v>
      </c>
      <c r="F153">
        <v>285.61837800000001</v>
      </c>
      <c r="G153">
        <v>31486900</v>
      </c>
    </row>
    <row r="154" spans="1:7" x14ac:dyDescent="0.3">
      <c r="A154" s="1">
        <v>45056</v>
      </c>
      <c r="B154">
        <v>290.04998799999998</v>
      </c>
      <c r="C154">
        <v>291.13000499999998</v>
      </c>
      <c r="D154">
        <v>284.60998499999999</v>
      </c>
      <c r="E154">
        <v>288.85000600000001</v>
      </c>
      <c r="F154">
        <v>288.75741599999998</v>
      </c>
      <c r="G154">
        <v>36935000</v>
      </c>
    </row>
    <row r="155" spans="1:7" x14ac:dyDescent="0.3">
      <c r="A155" s="1">
        <v>45057</v>
      </c>
      <c r="B155">
        <v>288.959991</v>
      </c>
      <c r="C155">
        <v>289.5</v>
      </c>
      <c r="D155">
        <v>282.459991</v>
      </c>
      <c r="E155">
        <v>285.77999899999998</v>
      </c>
      <c r="F155">
        <v>285.68838499999998</v>
      </c>
      <c r="G155">
        <v>32214900</v>
      </c>
    </row>
    <row r="156" spans="1:7" x14ac:dyDescent="0.3">
      <c r="A156" s="1">
        <v>45058</v>
      </c>
      <c r="B156">
        <v>285.290009</v>
      </c>
      <c r="C156">
        <v>287.79998799999998</v>
      </c>
      <c r="D156">
        <v>280.459991</v>
      </c>
      <c r="E156">
        <v>283.39999399999999</v>
      </c>
      <c r="F156">
        <v>283.30911300000002</v>
      </c>
      <c r="G156">
        <v>27402700</v>
      </c>
    </row>
    <row r="157" spans="1:7" x14ac:dyDescent="0.3">
      <c r="A157" s="1">
        <v>45061</v>
      </c>
      <c r="B157">
        <v>285.07998700000002</v>
      </c>
      <c r="C157">
        <v>289.69000199999999</v>
      </c>
      <c r="D157">
        <v>281.51998900000001</v>
      </c>
      <c r="E157">
        <v>289.52999899999998</v>
      </c>
      <c r="F157">
        <v>289.437164</v>
      </c>
      <c r="G157">
        <v>29392600</v>
      </c>
    </row>
    <row r="158" spans="1:7" x14ac:dyDescent="0.3">
      <c r="A158" s="1">
        <v>45062</v>
      </c>
      <c r="B158">
        <v>288.41000400000001</v>
      </c>
      <c r="C158">
        <v>298.70001200000002</v>
      </c>
      <c r="D158">
        <v>288.32000699999998</v>
      </c>
      <c r="E158">
        <v>292.13000499999998</v>
      </c>
      <c r="F158">
        <v>292.03637700000002</v>
      </c>
      <c r="G158">
        <v>44940500</v>
      </c>
    </row>
    <row r="159" spans="1:7" x14ac:dyDescent="0.3">
      <c r="A159" s="1">
        <v>45063</v>
      </c>
      <c r="B159">
        <v>295.83999599999999</v>
      </c>
      <c r="C159">
        <v>301.98998999999998</v>
      </c>
      <c r="D159">
        <v>294.29998799999998</v>
      </c>
      <c r="E159">
        <v>301.77999899999998</v>
      </c>
      <c r="F159">
        <v>301.68325800000002</v>
      </c>
      <c r="G159">
        <v>43253500</v>
      </c>
    </row>
    <row r="160" spans="1:7" x14ac:dyDescent="0.3">
      <c r="A160" s="1">
        <v>45064</v>
      </c>
      <c r="B160">
        <v>304.10000600000001</v>
      </c>
      <c r="C160">
        <v>318.27999899999998</v>
      </c>
      <c r="D160">
        <v>303.20001200000002</v>
      </c>
      <c r="E160">
        <v>316.77999899999998</v>
      </c>
      <c r="F160">
        <v>316.67843599999998</v>
      </c>
      <c r="G160">
        <v>74872500</v>
      </c>
    </row>
    <row r="161" spans="1:7" x14ac:dyDescent="0.3">
      <c r="A161" s="1">
        <v>45065</v>
      </c>
      <c r="B161">
        <v>315.35998499999999</v>
      </c>
      <c r="C161">
        <v>315.79998799999998</v>
      </c>
      <c r="D161">
        <v>309.16000400000001</v>
      </c>
      <c r="E161">
        <v>312.64001500000001</v>
      </c>
      <c r="F161">
        <v>312.53973400000001</v>
      </c>
      <c r="G161">
        <v>47312400</v>
      </c>
    </row>
    <row r="162" spans="1:7" x14ac:dyDescent="0.3">
      <c r="A162" s="1">
        <v>45068</v>
      </c>
      <c r="B162">
        <v>309.01001000000002</v>
      </c>
      <c r="C162">
        <v>315.20001200000002</v>
      </c>
      <c r="D162">
        <v>306.79998799999998</v>
      </c>
      <c r="E162">
        <v>311.76001000000002</v>
      </c>
      <c r="F162">
        <v>311.66006499999997</v>
      </c>
      <c r="G162">
        <v>37200000</v>
      </c>
    </row>
    <row r="163" spans="1:7" x14ac:dyDescent="0.3">
      <c r="A163" s="1">
        <v>45069</v>
      </c>
      <c r="B163">
        <v>310</v>
      </c>
      <c r="C163">
        <v>312.88000499999998</v>
      </c>
      <c r="D163">
        <v>306.30999800000001</v>
      </c>
      <c r="E163">
        <v>306.88000499999998</v>
      </c>
      <c r="F163">
        <v>306.78161599999999</v>
      </c>
      <c r="G163">
        <v>35625300</v>
      </c>
    </row>
    <row r="164" spans="1:7" x14ac:dyDescent="0.3">
      <c r="A164" s="1">
        <v>45070</v>
      </c>
      <c r="B164">
        <v>302.10000600000001</v>
      </c>
      <c r="C164">
        <v>306.07000699999998</v>
      </c>
      <c r="D164">
        <v>298.05999800000001</v>
      </c>
      <c r="E164">
        <v>305.38000499999998</v>
      </c>
      <c r="F164">
        <v>305.282104</v>
      </c>
      <c r="G164">
        <v>72141900</v>
      </c>
    </row>
    <row r="165" spans="1:7" x14ac:dyDescent="0.3">
      <c r="A165" s="1">
        <v>45071</v>
      </c>
      <c r="B165">
        <v>385.23001099999999</v>
      </c>
      <c r="C165">
        <v>394.79998799999998</v>
      </c>
      <c r="D165">
        <v>366.35000600000001</v>
      </c>
      <c r="E165">
        <v>379.79998799999998</v>
      </c>
      <c r="F165">
        <v>379.67819200000002</v>
      </c>
      <c r="G165">
        <v>154391100</v>
      </c>
    </row>
    <row r="166" spans="1:7" x14ac:dyDescent="0.3">
      <c r="A166" s="1">
        <v>45072</v>
      </c>
      <c r="B166">
        <v>378.89999399999999</v>
      </c>
      <c r="C166">
        <v>391.70001200000002</v>
      </c>
      <c r="D166">
        <v>375.5</v>
      </c>
      <c r="E166">
        <v>389.459991</v>
      </c>
      <c r="F166">
        <v>389.33511399999998</v>
      </c>
      <c r="G166">
        <v>71439700</v>
      </c>
    </row>
    <row r="167" spans="1:7" x14ac:dyDescent="0.3">
      <c r="A167" s="1">
        <v>45076</v>
      </c>
      <c r="B167">
        <v>405.95001200000002</v>
      </c>
      <c r="C167">
        <v>419.38000499999998</v>
      </c>
      <c r="D167">
        <v>399.48998999999998</v>
      </c>
      <c r="E167">
        <v>401.10998499999999</v>
      </c>
      <c r="F167">
        <v>400.98138399999999</v>
      </c>
      <c r="G167">
        <v>92340100</v>
      </c>
    </row>
    <row r="168" spans="1:7" x14ac:dyDescent="0.3">
      <c r="A168" s="1">
        <v>45077</v>
      </c>
      <c r="B168">
        <v>394.88000499999998</v>
      </c>
      <c r="C168">
        <v>402.95001200000002</v>
      </c>
      <c r="D168">
        <v>378.22000100000002</v>
      </c>
      <c r="E168">
        <v>378.33999599999999</v>
      </c>
      <c r="F168">
        <v>378.218658</v>
      </c>
      <c r="G168">
        <v>100258000</v>
      </c>
    </row>
    <row r="169" spans="1:7" x14ac:dyDescent="0.3">
      <c r="A169" s="1">
        <v>45078</v>
      </c>
      <c r="B169">
        <v>384.89001500000001</v>
      </c>
      <c r="C169">
        <v>400.5</v>
      </c>
      <c r="D169">
        <v>383.39999399999999</v>
      </c>
      <c r="E169">
        <v>397.70001200000002</v>
      </c>
      <c r="F169">
        <v>397.57251000000002</v>
      </c>
      <c r="G169">
        <v>63587300</v>
      </c>
    </row>
    <row r="170" spans="1:7" x14ac:dyDescent="0.3">
      <c r="A170" s="1">
        <v>45079</v>
      </c>
      <c r="B170">
        <v>400.97000100000002</v>
      </c>
      <c r="C170">
        <v>405</v>
      </c>
      <c r="D170">
        <v>390.57998700000002</v>
      </c>
      <c r="E170">
        <v>393.26998900000001</v>
      </c>
      <c r="F170">
        <v>393.14392099999998</v>
      </c>
      <c r="G170">
        <v>48165500</v>
      </c>
    </row>
    <row r="171" spans="1:7" x14ac:dyDescent="0.3">
      <c r="A171" s="1">
        <v>45082</v>
      </c>
      <c r="B171">
        <v>389.08999599999999</v>
      </c>
      <c r="C171">
        <v>395.64999399999999</v>
      </c>
      <c r="D171">
        <v>387.07000699999998</v>
      </c>
      <c r="E171">
        <v>391.709991</v>
      </c>
      <c r="F171">
        <v>391.58441199999999</v>
      </c>
      <c r="G171">
        <v>39609400</v>
      </c>
    </row>
    <row r="172" spans="1:7" x14ac:dyDescent="0.3">
      <c r="A172" s="1">
        <v>45083</v>
      </c>
      <c r="B172">
        <v>388.29998799999998</v>
      </c>
      <c r="C172">
        <v>391.60000600000001</v>
      </c>
      <c r="D172">
        <v>381.48001099999999</v>
      </c>
      <c r="E172">
        <v>386.540009</v>
      </c>
      <c r="F172">
        <v>386.41607699999997</v>
      </c>
      <c r="G172">
        <v>38872900</v>
      </c>
    </row>
    <row r="173" spans="1:7" x14ac:dyDescent="0.3">
      <c r="A173" s="1">
        <v>45084</v>
      </c>
      <c r="B173">
        <v>389.14999399999999</v>
      </c>
      <c r="C173">
        <v>394.98998999999998</v>
      </c>
      <c r="D173">
        <v>373.55999800000001</v>
      </c>
      <c r="E173">
        <v>374.75</v>
      </c>
      <c r="F173">
        <v>374.66861</v>
      </c>
      <c r="G173">
        <v>51199800</v>
      </c>
    </row>
    <row r="174" spans="1:7" x14ac:dyDescent="0.3">
      <c r="A174" s="1">
        <v>45085</v>
      </c>
      <c r="B174">
        <v>377.23998999999998</v>
      </c>
      <c r="C174">
        <v>388.64001500000001</v>
      </c>
      <c r="D174">
        <v>375.04998799999998</v>
      </c>
      <c r="E174">
        <v>385.10000600000001</v>
      </c>
      <c r="F174">
        <v>385.01638800000001</v>
      </c>
      <c r="G174">
        <v>41777200</v>
      </c>
    </row>
    <row r="175" spans="1:7" x14ac:dyDescent="0.3">
      <c r="A175" s="1">
        <v>45086</v>
      </c>
      <c r="B175">
        <v>390.36999500000002</v>
      </c>
      <c r="C175">
        <v>397.10998499999999</v>
      </c>
      <c r="D175">
        <v>385.67001299999998</v>
      </c>
      <c r="E175">
        <v>387.70001200000002</v>
      </c>
      <c r="F175">
        <v>387.615814</v>
      </c>
      <c r="G175">
        <v>42722000</v>
      </c>
    </row>
    <row r="176" spans="1:7" x14ac:dyDescent="0.3">
      <c r="A176" s="1">
        <v>45089</v>
      </c>
      <c r="B176">
        <v>392</v>
      </c>
      <c r="C176">
        <v>395.29998799999998</v>
      </c>
      <c r="D176">
        <v>386.17999300000002</v>
      </c>
      <c r="E176">
        <v>394.82000699999998</v>
      </c>
      <c r="F176">
        <v>394.73425300000002</v>
      </c>
      <c r="G176">
        <v>38870100</v>
      </c>
    </row>
    <row r="177" spans="1:7" x14ac:dyDescent="0.3">
      <c r="A177" s="1">
        <v>45090</v>
      </c>
      <c r="B177">
        <v>401.85998499999999</v>
      </c>
      <c r="C177">
        <v>411.01001000000002</v>
      </c>
      <c r="D177">
        <v>397.39999399999999</v>
      </c>
      <c r="E177">
        <v>410.22000100000002</v>
      </c>
      <c r="F177">
        <v>410.13089000000002</v>
      </c>
      <c r="G177">
        <v>61320800</v>
      </c>
    </row>
    <row r="178" spans="1:7" x14ac:dyDescent="0.3">
      <c r="A178" s="1">
        <v>45091</v>
      </c>
      <c r="B178">
        <v>408.23998999999998</v>
      </c>
      <c r="C178">
        <v>430</v>
      </c>
      <c r="D178">
        <v>405.51998900000001</v>
      </c>
      <c r="E178">
        <v>429.97000100000002</v>
      </c>
      <c r="F178">
        <v>429.87661700000001</v>
      </c>
      <c r="G178">
        <v>74046500</v>
      </c>
    </row>
    <row r="179" spans="1:7" x14ac:dyDescent="0.3">
      <c r="A179" s="1">
        <v>45092</v>
      </c>
      <c r="B179">
        <v>426.01998900000001</v>
      </c>
      <c r="C179">
        <v>432.89001500000001</v>
      </c>
      <c r="D179">
        <v>421.47000100000002</v>
      </c>
      <c r="E179">
        <v>426.52999899999998</v>
      </c>
      <c r="F179">
        <v>426.43734699999999</v>
      </c>
      <c r="G179">
        <v>56862200</v>
      </c>
    </row>
    <row r="180" spans="1:7" x14ac:dyDescent="0.3">
      <c r="A180" s="1">
        <v>45093</v>
      </c>
      <c r="B180">
        <v>434.5</v>
      </c>
      <c r="C180">
        <v>437.209991</v>
      </c>
      <c r="D180">
        <v>426.60998499999999</v>
      </c>
      <c r="E180">
        <v>426.92001299999998</v>
      </c>
      <c r="F180">
        <v>426.82730099999998</v>
      </c>
      <c r="G180">
        <v>65475500</v>
      </c>
    </row>
    <row r="181" spans="1:7" x14ac:dyDescent="0.3">
      <c r="A181" s="1">
        <v>45097</v>
      </c>
      <c r="B181">
        <v>429.98001099999999</v>
      </c>
      <c r="C181">
        <v>439.89999399999999</v>
      </c>
      <c r="D181">
        <v>426.73998999999998</v>
      </c>
      <c r="E181">
        <v>438.07998700000002</v>
      </c>
      <c r="F181">
        <v>437.98486300000002</v>
      </c>
      <c r="G181">
        <v>45115300</v>
      </c>
    </row>
    <row r="182" spans="1:7" x14ac:dyDescent="0.3">
      <c r="A182" s="1">
        <v>45098</v>
      </c>
      <c r="B182">
        <v>435.01001000000002</v>
      </c>
      <c r="C182">
        <v>436.14999399999999</v>
      </c>
      <c r="D182">
        <v>420.79998799999998</v>
      </c>
      <c r="E182">
        <v>430.45001200000002</v>
      </c>
      <c r="F182">
        <v>430.35650600000002</v>
      </c>
      <c r="G182">
        <v>55160300</v>
      </c>
    </row>
    <row r="183" spans="1:7" x14ac:dyDescent="0.3">
      <c r="A183" s="1">
        <v>45099</v>
      </c>
      <c r="B183">
        <v>422.52999899999998</v>
      </c>
      <c r="C183">
        <v>434.26001000000002</v>
      </c>
      <c r="D183">
        <v>422.33999599999999</v>
      </c>
      <c r="E183">
        <v>430.25</v>
      </c>
      <c r="F183">
        <v>430.156586</v>
      </c>
      <c r="G183">
        <v>41773700</v>
      </c>
    </row>
    <row r="184" spans="1:7" x14ac:dyDescent="0.3">
      <c r="A184" s="1">
        <v>45100</v>
      </c>
      <c r="B184">
        <v>424.64001500000001</v>
      </c>
      <c r="C184">
        <v>428.08999599999999</v>
      </c>
      <c r="D184">
        <v>420.14999399999999</v>
      </c>
      <c r="E184">
        <v>422.08999599999999</v>
      </c>
      <c r="F184">
        <v>421.99832199999997</v>
      </c>
      <c r="G184">
        <v>35632300</v>
      </c>
    </row>
    <row r="185" spans="1:7" x14ac:dyDescent="0.3">
      <c r="A185" s="1">
        <v>45103</v>
      </c>
      <c r="B185">
        <v>424.60998499999999</v>
      </c>
      <c r="C185">
        <v>427.64001500000001</v>
      </c>
      <c r="D185">
        <v>401</v>
      </c>
      <c r="E185">
        <v>406.32000699999998</v>
      </c>
      <c r="F185">
        <v>406.23174999999998</v>
      </c>
      <c r="G185">
        <v>59432200</v>
      </c>
    </row>
    <row r="186" spans="1:7" x14ac:dyDescent="0.3">
      <c r="A186" s="1">
        <v>45104</v>
      </c>
      <c r="B186">
        <v>407.98998999999998</v>
      </c>
      <c r="C186">
        <v>419.39999399999999</v>
      </c>
      <c r="D186">
        <v>404.48001099999999</v>
      </c>
      <c r="E186">
        <v>418.76001000000002</v>
      </c>
      <c r="F186">
        <v>418.66906699999998</v>
      </c>
      <c r="G186">
        <v>46217500</v>
      </c>
    </row>
    <row r="187" spans="1:7" x14ac:dyDescent="0.3">
      <c r="A187" s="1">
        <v>45105</v>
      </c>
      <c r="B187">
        <v>406.60000600000001</v>
      </c>
      <c r="C187">
        <v>418.45001200000002</v>
      </c>
      <c r="D187">
        <v>405.17999300000002</v>
      </c>
      <c r="E187">
        <v>411.17001299999998</v>
      </c>
      <c r="F187">
        <v>411.08071899999999</v>
      </c>
      <c r="G187">
        <v>58263900</v>
      </c>
    </row>
    <row r="188" spans="1:7" x14ac:dyDescent="0.3">
      <c r="A188" s="1">
        <v>45106</v>
      </c>
      <c r="B188">
        <v>415.57998700000002</v>
      </c>
      <c r="C188">
        <v>416</v>
      </c>
      <c r="D188">
        <v>406</v>
      </c>
      <c r="E188">
        <v>408.22000100000002</v>
      </c>
      <c r="F188">
        <v>408.131348</v>
      </c>
      <c r="G188">
        <v>38051400</v>
      </c>
    </row>
    <row r="189" spans="1:7" x14ac:dyDescent="0.3">
      <c r="A189" s="1">
        <v>45107</v>
      </c>
      <c r="B189">
        <v>416.79998799999998</v>
      </c>
      <c r="C189">
        <v>425.5</v>
      </c>
      <c r="D189">
        <v>415.01001000000002</v>
      </c>
      <c r="E189">
        <v>423.01998900000001</v>
      </c>
      <c r="F189">
        <v>422.92810100000003</v>
      </c>
      <c r="G189">
        <v>50053400</v>
      </c>
    </row>
    <row r="190" spans="1:7" x14ac:dyDescent="0.3">
      <c r="A190" s="1">
        <v>45110</v>
      </c>
      <c r="B190">
        <v>425.17001299999998</v>
      </c>
      <c r="C190">
        <v>428.98001099999999</v>
      </c>
      <c r="D190">
        <v>422.01998900000001</v>
      </c>
      <c r="E190">
        <v>424.13000499999998</v>
      </c>
      <c r="F190">
        <v>424.03787199999999</v>
      </c>
      <c r="G190">
        <v>19820900</v>
      </c>
    </row>
    <row r="191" spans="1:7" x14ac:dyDescent="0.3">
      <c r="A191" s="1">
        <v>45112</v>
      </c>
      <c r="B191">
        <v>421.35000600000001</v>
      </c>
      <c r="C191">
        <v>431.76998900000001</v>
      </c>
      <c r="D191">
        <v>420.85000600000001</v>
      </c>
      <c r="E191">
        <v>423.17001299999998</v>
      </c>
      <c r="F191">
        <v>423.078125</v>
      </c>
      <c r="G191">
        <v>32361800</v>
      </c>
    </row>
    <row r="192" spans="1:7" x14ac:dyDescent="0.3">
      <c r="A192" s="1">
        <v>45113</v>
      </c>
      <c r="B192">
        <v>418.44000199999999</v>
      </c>
      <c r="C192">
        <v>421.790009</v>
      </c>
      <c r="D192">
        <v>413.459991</v>
      </c>
      <c r="E192">
        <v>421.02999899999998</v>
      </c>
      <c r="F192">
        <v>420.93856799999998</v>
      </c>
      <c r="G192">
        <v>30358200</v>
      </c>
    </row>
    <row r="193" spans="1:7" x14ac:dyDescent="0.3">
      <c r="A193" s="1">
        <v>45114</v>
      </c>
      <c r="B193">
        <v>423.22000100000002</v>
      </c>
      <c r="C193">
        <v>432.14001500000001</v>
      </c>
      <c r="D193">
        <v>421.79998799999998</v>
      </c>
      <c r="E193">
        <v>425.02999899999998</v>
      </c>
      <c r="F193">
        <v>424.93771400000003</v>
      </c>
      <c r="G193">
        <v>35525300</v>
      </c>
    </row>
    <row r="194" spans="1:7" x14ac:dyDescent="0.3">
      <c r="A194" s="1">
        <v>45117</v>
      </c>
      <c r="B194">
        <v>426.57000699999998</v>
      </c>
      <c r="C194">
        <v>428.10998499999999</v>
      </c>
      <c r="D194">
        <v>416.48998999999998</v>
      </c>
      <c r="E194">
        <v>421.79998799999998</v>
      </c>
      <c r="F194">
        <v>421.70840500000003</v>
      </c>
      <c r="G194">
        <v>35390800</v>
      </c>
    </row>
    <row r="195" spans="1:7" x14ac:dyDescent="0.3">
      <c r="A195" s="1">
        <v>45118</v>
      </c>
      <c r="B195">
        <v>424.80999800000001</v>
      </c>
      <c r="C195">
        <v>427.57998700000002</v>
      </c>
      <c r="D195">
        <v>420.67001299999998</v>
      </c>
      <c r="E195">
        <v>424.04998799999998</v>
      </c>
      <c r="F195">
        <v>423.95788599999997</v>
      </c>
      <c r="G195">
        <v>29824400</v>
      </c>
    </row>
    <row r="196" spans="1:7" x14ac:dyDescent="0.3">
      <c r="A196" s="1">
        <v>45119</v>
      </c>
      <c r="B196">
        <v>430.32998700000002</v>
      </c>
      <c r="C196">
        <v>439.35000600000001</v>
      </c>
      <c r="D196">
        <v>427.76998900000001</v>
      </c>
      <c r="E196">
        <v>439.01998900000001</v>
      </c>
      <c r="F196">
        <v>438.924622</v>
      </c>
      <c r="G196">
        <v>48127700</v>
      </c>
    </row>
    <row r="197" spans="1:7" x14ac:dyDescent="0.3">
      <c r="A197" s="1">
        <v>45120</v>
      </c>
      <c r="B197">
        <v>445.17999300000002</v>
      </c>
      <c r="C197">
        <v>461.54998799999998</v>
      </c>
      <c r="D197">
        <v>444.92001299999998</v>
      </c>
      <c r="E197">
        <v>459.76998900000001</v>
      </c>
      <c r="F197">
        <v>459.67013500000002</v>
      </c>
      <c r="G197">
        <v>47820400</v>
      </c>
    </row>
    <row r="198" spans="1:7" x14ac:dyDescent="0.3">
      <c r="A198" s="1">
        <v>45121</v>
      </c>
      <c r="B198">
        <v>465.82998700000002</v>
      </c>
      <c r="C198">
        <v>480.88000499999998</v>
      </c>
      <c r="D198">
        <v>450.60000600000001</v>
      </c>
      <c r="E198">
        <v>454.69000199999999</v>
      </c>
      <c r="F198">
        <v>454.59124800000001</v>
      </c>
      <c r="G198">
        <v>77066400</v>
      </c>
    </row>
    <row r="199" spans="1:7" x14ac:dyDescent="0.3">
      <c r="A199" s="1">
        <v>45124</v>
      </c>
      <c r="B199">
        <v>462.89001500000001</v>
      </c>
      <c r="C199">
        <v>464.959991</v>
      </c>
      <c r="D199">
        <v>452.61999500000002</v>
      </c>
      <c r="E199">
        <v>464.60998499999999</v>
      </c>
      <c r="F199">
        <v>464.509094</v>
      </c>
      <c r="G199">
        <v>51048800</v>
      </c>
    </row>
    <row r="200" spans="1:7" x14ac:dyDescent="0.3">
      <c r="A200" s="1">
        <v>45125</v>
      </c>
      <c r="B200">
        <v>467.01001000000002</v>
      </c>
      <c r="C200">
        <v>478.959991</v>
      </c>
      <c r="D200">
        <v>457.33999599999999</v>
      </c>
      <c r="E200">
        <v>474.94000199999999</v>
      </c>
      <c r="F200">
        <v>474.83685300000002</v>
      </c>
      <c r="G200">
        <v>57019000</v>
      </c>
    </row>
    <row r="201" spans="1:7" x14ac:dyDescent="0.3">
      <c r="A201" s="1">
        <v>45126</v>
      </c>
      <c r="B201">
        <v>474.64001500000001</v>
      </c>
      <c r="C201">
        <v>478.17999300000002</v>
      </c>
      <c r="D201">
        <v>467.42001299999998</v>
      </c>
      <c r="E201">
        <v>470.76998900000001</v>
      </c>
      <c r="F201">
        <v>470.66772500000002</v>
      </c>
      <c r="G201">
        <v>42750200</v>
      </c>
    </row>
    <row r="202" spans="1:7" x14ac:dyDescent="0.3">
      <c r="A202" s="1">
        <v>45127</v>
      </c>
      <c r="B202">
        <v>465.07000699999998</v>
      </c>
      <c r="C202">
        <v>470.86999500000002</v>
      </c>
      <c r="D202">
        <v>450.61999500000002</v>
      </c>
      <c r="E202">
        <v>455.20001200000002</v>
      </c>
      <c r="F202">
        <v>455.101135</v>
      </c>
      <c r="G202">
        <v>53786500</v>
      </c>
    </row>
    <row r="203" spans="1:7" x14ac:dyDescent="0.3">
      <c r="A203" s="1">
        <v>45128</v>
      </c>
      <c r="B203">
        <v>457.88000499999998</v>
      </c>
      <c r="C203">
        <v>458.66000400000001</v>
      </c>
      <c r="D203">
        <v>441</v>
      </c>
      <c r="E203">
        <v>443.08999599999999</v>
      </c>
      <c r="F203">
        <v>442.99377399999997</v>
      </c>
      <c r="G203">
        <v>96283200</v>
      </c>
    </row>
    <row r="204" spans="1:7" x14ac:dyDescent="0.3">
      <c r="A204" s="1">
        <v>45131</v>
      </c>
      <c r="B204">
        <v>447.30999800000001</v>
      </c>
      <c r="C204">
        <v>451.08999599999999</v>
      </c>
      <c r="D204">
        <v>440.39999399999999</v>
      </c>
      <c r="E204">
        <v>446.11999500000002</v>
      </c>
      <c r="F204">
        <v>446.02310199999999</v>
      </c>
      <c r="G204">
        <v>38251600</v>
      </c>
    </row>
    <row r="205" spans="1:7" x14ac:dyDescent="0.3">
      <c r="A205" s="1">
        <v>45132</v>
      </c>
      <c r="B205">
        <v>449.41000400000001</v>
      </c>
      <c r="C205">
        <v>461.82998700000002</v>
      </c>
      <c r="D205">
        <v>449.23001099999999</v>
      </c>
      <c r="E205">
        <v>456.790009</v>
      </c>
      <c r="F205">
        <v>456.69079599999998</v>
      </c>
      <c r="G205">
        <v>34808100</v>
      </c>
    </row>
    <row r="206" spans="1:7" x14ac:dyDescent="0.3">
      <c r="A206" s="1">
        <v>45133</v>
      </c>
      <c r="B206">
        <v>460.209991</v>
      </c>
      <c r="C206">
        <v>460.52999899999998</v>
      </c>
      <c r="D206">
        <v>446.29998799999998</v>
      </c>
      <c r="E206">
        <v>454.51998900000001</v>
      </c>
      <c r="F206">
        <v>454.42126500000001</v>
      </c>
      <c r="G206">
        <v>36423700</v>
      </c>
    </row>
    <row r="207" spans="1:7" x14ac:dyDescent="0.3">
      <c r="A207" s="1">
        <v>45134</v>
      </c>
      <c r="B207">
        <v>465.19000199999999</v>
      </c>
      <c r="C207">
        <v>473.95001200000002</v>
      </c>
      <c r="D207">
        <v>457.5</v>
      </c>
      <c r="E207">
        <v>459</v>
      </c>
      <c r="F207">
        <v>458.90029900000002</v>
      </c>
      <c r="G207">
        <v>45597600</v>
      </c>
    </row>
    <row r="208" spans="1:7" x14ac:dyDescent="0.3">
      <c r="A208" s="1">
        <v>45135</v>
      </c>
      <c r="B208">
        <v>466.67999300000002</v>
      </c>
      <c r="C208">
        <v>470.26998900000001</v>
      </c>
      <c r="D208">
        <v>463.80999800000001</v>
      </c>
      <c r="E208">
        <v>467.5</v>
      </c>
      <c r="F208">
        <v>467.398438</v>
      </c>
      <c r="G208">
        <v>33119400</v>
      </c>
    </row>
    <row r="209" spans="1:7" x14ac:dyDescent="0.3">
      <c r="A209" s="1">
        <v>45138</v>
      </c>
      <c r="B209">
        <v>467.540009</v>
      </c>
      <c r="C209">
        <v>471.29998799999998</v>
      </c>
      <c r="D209">
        <v>465.05999800000001</v>
      </c>
      <c r="E209">
        <v>467.290009</v>
      </c>
      <c r="F209">
        <v>467.18853799999999</v>
      </c>
      <c r="G209">
        <v>25105500</v>
      </c>
    </row>
    <row r="210" spans="1:7" x14ac:dyDescent="0.3">
      <c r="A210" s="1">
        <v>45139</v>
      </c>
      <c r="B210">
        <v>464.60000600000001</v>
      </c>
      <c r="C210">
        <v>469</v>
      </c>
      <c r="D210">
        <v>460.26998900000001</v>
      </c>
      <c r="E210">
        <v>465.07000699999998</v>
      </c>
      <c r="F210">
        <v>464.96899400000001</v>
      </c>
      <c r="G210">
        <v>23785800</v>
      </c>
    </row>
    <row r="211" spans="1:7" x14ac:dyDescent="0.3">
      <c r="A211" s="1">
        <v>45140</v>
      </c>
      <c r="B211">
        <v>458.30999800000001</v>
      </c>
      <c r="C211">
        <v>458.39999399999999</v>
      </c>
      <c r="D211">
        <v>433.86999500000002</v>
      </c>
      <c r="E211">
        <v>442.69000199999999</v>
      </c>
      <c r="F211">
        <v>442.59387199999998</v>
      </c>
      <c r="G211">
        <v>53014200</v>
      </c>
    </row>
    <row r="212" spans="1:7" x14ac:dyDescent="0.3">
      <c r="A212" s="1">
        <v>45141</v>
      </c>
      <c r="B212">
        <v>438</v>
      </c>
      <c r="C212">
        <v>451.17999300000002</v>
      </c>
      <c r="D212">
        <v>438</v>
      </c>
      <c r="E212">
        <v>445.14999399999999</v>
      </c>
      <c r="F212">
        <v>445.05334499999998</v>
      </c>
      <c r="G212">
        <v>32417600</v>
      </c>
    </row>
    <row r="213" spans="1:7" x14ac:dyDescent="0.3">
      <c r="A213" s="1">
        <v>45142</v>
      </c>
      <c r="B213">
        <v>449.85000600000001</v>
      </c>
      <c r="C213">
        <v>456.42001299999998</v>
      </c>
      <c r="D213">
        <v>443.92999300000002</v>
      </c>
      <c r="E213">
        <v>446.79998799999998</v>
      </c>
      <c r="F213">
        <v>446.70294200000001</v>
      </c>
      <c r="G213">
        <v>36225800</v>
      </c>
    </row>
    <row r="214" spans="1:7" x14ac:dyDescent="0.3">
      <c r="A214" s="1">
        <v>45145</v>
      </c>
      <c r="B214">
        <v>451.10998499999999</v>
      </c>
      <c r="C214">
        <v>455.39999399999999</v>
      </c>
      <c r="D214">
        <v>445.63000499999998</v>
      </c>
      <c r="E214">
        <v>454.17001299999998</v>
      </c>
      <c r="F214">
        <v>454.07138099999997</v>
      </c>
      <c r="G214">
        <v>32215400</v>
      </c>
    </row>
    <row r="215" spans="1:7" x14ac:dyDescent="0.3">
      <c r="A215" s="1">
        <v>45146</v>
      </c>
      <c r="B215">
        <v>448.52999899999998</v>
      </c>
      <c r="C215">
        <v>452.42001299999998</v>
      </c>
      <c r="D215">
        <v>440.55999800000001</v>
      </c>
      <c r="E215">
        <v>446.64001500000001</v>
      </c>
      <c r="F215">
        <v>446.54299900000001</v>
      </c>
      <c r="G215">
        <v>35384300</v>
      </c>
    </row>
    <row r="216" spans="1:7" x14ac:dyDescent="0.3">
      <c r="A216" s="1">
        <v>45147</v>
      </c>
      <c r="B216">
        <v>442.73998999999998</v>
      </c>
      <c r="C216">
        <v>443.11999500000002</v>
      </c>
      <c r="D216">
        <v>421.33999599999999</v>
      </c>
      <c r="E216">
        <v>425.540009</v>
      </c>
      <c r="F216">
        <v>425.44760100000002</v>
      </c>
      <c r="G216">
        <v>58644900</v>
      </c>
    </row>
    <row r="217" spans="1:7" x14ac:dyDescent="0.3">
      <c r="A217" s="1">
        <v>45148</v>
      </c>
      <c r="B217">
        <v>421.60000600000001</v>
      </c>
      <c r="C217">
        <v>435.73998999999998</v>
      </c>
      <c r="D217">
        <v>418.35000600000001</v>
      </c>
      <c r="E217">
        <v>423.88000499999998</v>
      </c>
      <c r="F217">
        <v>423.78793300000001</v>
      </c>
      <c r="G217">
        <v>49270500</v>
      </c>
    </row>
    <row r="218" spans="1:7" x14ac:dyDescent="0.3">
      <c r="A218" s="1">
        <v>45149</v>
      </c>
      <c r="B218">
        <v>417.51001000000002</v>
      </c>
      <c r="C218">
        <v>420.17999300000002</v>
      </c>
      <c r="D218">
        <v>406.39001500000001</v>
      </c>
      <c r="E218">
        <v>408.54998799999998</v>
      </c>
      <c r="F218">
        <v>408.46124300000002</v>
      </c>
      <c r="G218">
        <v>53200900</v>
      </c>
    </row>
    <row r="219" spans="1:7" x14ac:dyDescent="0.3">
      <c r="A219" s="1">
        <v>45152</v>
      </c>
      <c r="B219">
        <v>404.85998499999999</v>
      </c>
      <c r="C219">
        <v>438</v>
      </c>
      <c r="D219">
        <v>403.10998499999999</v>
      </c>
      <c r="E219">
        <v>437.52999899999998</v>
      </c>
      <c r="F219">
        <v>437.43496699999997</v>
      </c>
      <c r="G219">
        <v>69028600</v>
      </c>
    </row>
    <row r="220" spans="1:7" x14ac:dyDescent="0.3">
      <c r="A220" s="1">
        <v>45153</v>
      </c>
      <c r="B220">
        <v>445.60000600000001</v>
      </c>
      <c r="C220">
        <v>452.67999300000002</v>
      </c>
      <c r="D220">
        <v>437.10000600000001</v>
      </c>
      <c r="E220">
        <v>439.39999399999999</v>
      </c>
      <c r="F220">
        <v>439.30456500000003</v>
      </c>
      <c r="G220">
        <v>67651200</v>
      </c>
    </row>
    <row r="221" spans="1:7" x14ac:dyDescent="0.3">
      <c r="A221" s="1">
        <v>45154</v>
      </c>
      <c r="B221">
        <v>445.20001200000002</v>
      </c>
      <c r="C221">
        <v>446.75</v>
      </c>
      <c r="D221">
        <v>434.05999800000001</v>
      </c>
      <c r="E221">
        <v>434.85998499999999</v>
      </c>
      <c r="F221">
        <v>434.765533</v>
      </c>
      <c r="G221">
        <v>52745100</v>
      </c>
    </row>
    <row r="222" spans="1:7" x14ac:dyDescent="0.3">
      <c r="A222" s="1">
        <v>45155</v>
      </c>
      <c r="B222">
        <v>439.70001200000002</v>
      </c>
      <c r="C222">
        <v>440.61999500000002</v>
      </c>
      <c r="D222">
        <v>430.01001000000002</v>
      </c>
      <c r="E222">
        <v>433.44000199999999</v>
      </c>
      <c r="F222">
        <v>433.34585600000003</v>
      </c>
      <c r="G222">
        <v>45239500</v>
      </c>
    </row>
    <row r="223" spans="1:7" x14ac:dyDescent="0.3">
      <c r="A223" s="1">
        <v>45156</v>
      </c>
      <c r="B223">
        <v>426.35000600000001</v>
      </c>
      <c r="C223">
        <v>435.77999899999998</v>
      </c>
      <c r="D223">
        <v>416.60000600000001</v>
      </c>
      <c r="E223">
        <v>432.98998999999998</v>
      </c>
      <c r="F223">
        <v>432.89593500000001</v>
      </c>
      <c r="G223">
        <v>58262200</v>
      </c>
    </row>
    <row r="224" spans="1:7" x14ac:dyDescent="0.3">
      <c r="A224" s="1">
        <v>45159</v>
      </c>
      <c r="B224">
        <v>444.94000199999999</v>
      </c>
      <c r="C224">
        <v>470.64999399999999</v>
      </c>
      <c r="D224">
        <v>442.22000100000002</v>
      </c>
      <c r="E224">
        <v>469.67001299999998</v>
      </c>
      <c r="F224">
        <v>469.567993</v>
      </c>
      <c r="G224">
        <v>69257300</v>
      </c>
    </row>
    <row r="225" spans="1:7" x14ac:dyDescent="0.3">
      <c r="A225" s="1">
        <v>45160</v>
      </c>
      <c r="B225">
        <v>481.35000600000001</v>
      </c>
      <c r="C225">
        <v>481.86999500000002</v>
      </c>
      <c r="D225">
        <v>453.32998700000002</v>
      </c>
      <c r="E225">
        <v>456.67999300000002</v>
      </c>
      <c r="F225">
        <v>456.58078</v>
      </c>
      <c r="G225">
        <v>75720700</v>
      </c>
    </row>
    <row r="226" spans="1:7" x14ac:dyDescent="0.3">
      <c r="A226" s="1">
        <v>45161</v>
      </c>
      <c r="B226">
        <v>458.66000400000001</v>
      </c>
      <c r="C226">
        <v>472</v>
      </c>
      <c r="D226">
        <v>452.07998700000002</v>
      </c>
      <c r="E226">
        <v>471.16000400000001</v>
      </c>
      <c r="F226">
        <v>471.05767800000001</v>
      </c>
      <c r="G226">
        <v>77904600</v>
      </c>
    </row>
    <row r="227" spans="1:7" x14ac:dyDescent="0.3">
      <c r="A227" s="1">
        <v>45162</v>
      </c>
      <c r="B227">
        <v>502.16000400000001</v>
      </c>
      <c r="C227">
        <v>502.66000400000001</v>
      </c>
      <c r="D227">
        <v>471.58999599999999</v>
      </c>
      <c r="E227">
        <v>471.63000499999998</v>
      </c>
      <c r="F227">
        <v>471.527557</v>
      </c>
      <c r="G227">
        <v>115604400</v>
      </c>
    </row>
    <row r="228" spans="1:7" x14ac:dyDescent="0.3">
      <c r="A228" s="1">
        <v>45163</v>
      </c>
      <c r="B228">
        <v>470.11999500000002</v>
      </c>
      <c r="C228">
        <v>478.04998799999998</v>
      </c>
      <c r="D228">
        <v>450.23998999999998</v>
      </c>
      <c r="E228">
        <v>460.17999300000002</v>
      </c>
      <c r="F228">
        <v>460.08004799999998</v>
      </c>
      <c r="G228">
        <v>92534100</v>
      </c>
    </row>
    <row r="229" spans="1:7" x14ac:dyDescent="0.3">
      <c r="A229" s="1">
        <v>45166</v>
      </c>
      <c r="B229">
        <v>464.82000699999998</v>
      </c>
      <c r="C229">
        <v>469.79998799999998</v>
      </c>
      <c r="D229">
        <v>448.88000499999998</v>
      </c>
      <c r="E229">
        <v>468.35000600000001</v>
      </c>
      <c r="F229">
        <v>468.24829099999999</v>
      </c>
      <c r="G229">
        <v>68519200</v>
      </c>
    </row>
    <row r="230" spans="1:7" x14ac:dyDescent="0.3">
      <c r="A230" s="1">
        <v>45167</v>
      </c>
      <c r="B230">
        <v>466.66000400000001</v>
      </c>
      <c r="C230">
        <v>490.80999800000001</v>
      </c>
      <c r="D230">
        <v>463.91000400000001</v>
      </c>
      <c r="E230">
        <v>487.83999599999999</v>
      </c>
      <c r="F230">
        <v>487.734039</v>
      </c>
      <c r="G230">
        <v>70139700</v>
      </c>
    </row>
    <row r="231" spans="1:7" x14ac:dyDescent="0.3">
      <c r="A231" s="1">
        <v>45168</v>
      </c>
      <c r="B231">
        <v>490.44000199999999</v>
      </c>
      <c r="C231">
        <v>499.26998900000001</v>
      </c>
      <c r="D231">
        <v>484.25</v>
      </c>
      <c r="E231">
        <v>492.64001500000001</v>
      </c>
      <c r="F231">
        <v>492.53302000000002</v>
      </c>
      <c r="G231">
        <v>73520600</v>
      </c>
    </row>
    <row r="232" spans="1:7" x14ac:dyDescent="0.3">
      <c r="A232" s="1">
        <v>45169</v>
      </c>
      <c r="B232">
        <v>493.79998799999998</v>
      </c>
      <c r="C232">
        <v>497.44000199999999</v>
      </c>
      <c r="D232">
        <v>489.57998700000002</v>
      </c>
      <c r="E232">
        <v>493.54998799999998</v>
      </c>
      <c r="F232">
        <v>493.44278000000003</v>
      </c>
      <c r="G232">
        <v>52857000</v>
      </c>
    </row>
    <row r="233" spans="1:7" x14ac:dyDescent="0.3">
      <c r="A233" s="1">
        <v>45170</v>
      </c>
      <c r="B233">
        <v>497.61999500000002</v>
      </c>
      <c r="C233">
        <v>498</v>
      </c>
      <c r="D233">
        <v>481.42001299999998</v>
      </c>
      <c r="E233">
        <v>485.08999599999999</v>
      </c>
      <c r="F233">
        <v>484.98464999999999</v>
      </c>
      <c r="G233">
        <v>46319100</v>
      </c>
    </row>
    <row r="234" spans="1:7" x14ac:dyDescent="0.3">
      <c r="A234" s="1">
        <v>45174</v>
      </c>
      <c r="B234">
        <v>482.23001099999999</v>
      </c>
      <c r="C234">
        <v>488.51001000000002</v>
      </c>
      <c r="D234">
        <v>478.60000600000001</v>
      </c>
      <c r="E234">
        <v>485.48001099999999</v>
      </c>
      <c r="F234">
        <v>485.374573</v>
      </c>
      <c r="G234">
        <v>38265300</v>
      </c>
    </row>
    <row r="235" spans="1:7" x14ac:dyDescent="0.3">
      <c r="A235" s="1">
        <v>45175</v>
      </c>
      <c r="B235">
        <v>484.41000400000001</v>
      </c>
      <c r="C235">
        <v>485.48998999999998</v>
      </c>
      <c r="D235">
        <v>465.79998799999998</v>
      </c>
      <c r="E235">
        <v>470.60998499999999</v>
      </c>
      <c r="F235">
        <v>470.546539</v>
      </c>
      <c r="G235">
        <v>46867000</v>
      </c>
    </row>
    <row r="236" spans="1:7" x14ac:dyDescent="0.3">
      <c r="A236" s="1">
        <v>45176</v>
      </c>
      <c r="B236">
        <v>455.25</v>
      </c>
      <c r="C236">
        <v>463.44000199999999</v>
      </c>
      <c r="D236">
        <v>451.51998900000001</v>
      </c>
      <c r="E236">
        <v>462.41000400000001</v>
      </c>
      <c r="F236">
        <v>462.34765599999997</v>
      </c>
      <c r="G236">
        <v>43333000</v>
      </c>
    </row>
    <row r="237" spans="1:7" x14ac:dyDescent="0.3">
      <c r="A237" s="1">
        <v>45177</v>
      </c>
      <c r="B237">
        <v>459.42001299999998</v>
      </c>
      <c r="C237">
        <v>466.05999800000001</v>
      </c>
      <c r="D237">
        <v>452.709991</v>
      </c>
      <c r="E237">
        <v>455.72000100000002</v>
      </c>
      <c r="F237">
        <v>455.658569</v>
      </c>
      <c r="G237">
        <v>47306900</v>
      </c>
    </row>
    <row r="238" spans="1:7" x14ac:dyDescent="0.3">
      <c r="A238" s="1">
        <v>45180</v>
      </c>
      <c r="B238">
        <v>461.48001099999999</v>
      </c>
      <c r="C238">
        <v>461.63000499999998</v>
      </c>
      <c r="D238">
        <v>443.11999500000002</v>
      </c>
      <c r="E238">
        <v>451.77999899999998</v>
      </c>
      <c r="F238">
        <v>451.71911599999999</v>
      </c>
      <c r="G238">
        <v>47396600</v>
      </c>
    </row>
    <row r="239" spans="1:7" x14ac:dyDescent="0.3">
      <c r="A239" s="1">
        <v>45181</v>
      </c>
      <c r="B239">
        <v>447.38000499999998</v>
      </c>
      <c r="C239">
        <v>456.73001099999999</v>
      </c>
      <c r="D239">
        <v>445.30999800000001</v>
      </c>
      <c r="E239">
        <v>448.70001200000002</v>
      </c>
      <c r="F239">
        <v>448.63949600000001</v>
      </c>
      <c r="G239">
        <v>34925600</v>
      </c>
    </row>
    <row r="240" spans="1:7" x14ac:dyDescent="0.3">
      <c r="A240" s="1">
        <v>45182</v>
      </c>
      <c r="B240">
        <v>446</v>
      </c>
      <c r="C240">
        <v>459.29998799999998</v>
      </c>
      <c r="D240">
        <v>445.02999899999998</v>
      </c>
      <c r="E240">
        <v>454.85000600000001</v>
      </c>
      <c r="F240">
        <v>454.78869600000002</v>
      </c>
      <c r="G240">
        <v>39835500</v>
      </c>
    </row>
    <row r="241" spans="1:7" x14ac:dyDescent="0.3">
      <c r="A241" s="1">
        <v>45183</v>
      </c>
      <c r="B241">
        <v>459.5</v>
      </c>
      <c r="C241">
        <v>459.86999500000002</v>
      </c>
      <c r="D241">
        <v>451.30999800000001</v>
      </c>
      <c r="E241">
        <v>455.80999800000001</v>
      </c>
      <c r="F241">
        <v>455.748535</v>
      </c>
      <c r="G241">
        <v>37009700</v>
      </c>
    </row>
    <row r="242" spans="1:7" x14ac:dyDescent="0.3">
      <c r="A242" s="1">
        <v>45184</v>
      </c>
      <c r="B242">
        <v>453.41000400000001</v>
      </c>
      <c r="C242">
        <v>455.98998999999998</v>
      </c>
      <c r="D242">
        <v>438.07998700000002</v>
      </c>
      <c r="E242">
        <v>439</v>
      </c>
      <c r="F242">
        <v>438.94079599999998</v>
      </c>
      <c r="G242">
        <v>50571300</v>
      </c>
    </row>
    <row r="243" spans="1:7" x14ac:dyDescent="0.3">
      <c r="A243" s="1">
        <v>45187</v>
      </c>
      <c r="B243">
        <v>427.48001099999999</v>
      </c>
      <c r="C243">
        <v>442.42001299999998</v>
      </c>
      <c r="D243">
        <v>420</v>
      </c>
      <c r="E243">
        <v>439.66000400000001</v>
      </c>
      <c r="F243">
        <v>439.600708</v>
      </c>
      <c r="G243">
        <v>50027100</v>
      </c>
    </row>
    <row r="244" spans="1:7" x14ac:dyDescent="0.3">
      <c r="A244" s="1">
        <v>45188</v>
      </c>
      <c r="B244">
        <v>438.32998700000002</v>
      </c>
      <c r="C244">
        <v>439.66000400000001</v>
      </c>
      <c r="D244">
        <v>430.01998900000001</v>
      </c>
      <c r="E244">
        <v>435.20001200000002</v>
      </c>
      <c r="F244">
        <v>435.14132699999999</v>
      </c>
      <c r="G244">
        <v>37306400</v>
      </c>
    </row>
    <row r="245" spans="1:7" x14ac:dyDescent="0.3">
      <c r="A245" s="1">
        <v>45189</v>
      </c>
      <c r="B245">
        <v>436</v>
      </c>
      <c r="C245">
        <v>439.02999899999998</v>
      </c>
      <c r="D245">
        <v>422.23001099999999</v>
      </c>
      <c r="E245">
        <v>422.39001500000001</v>
      </c>
      <c r="F245">
        <v>422.33306900000002</v>
      </c>
      <c r="G245">
        <v>36710800</v>
      </c>
    </row>
    <row r="246" spans="1:7" x14ac:dyDescent="0.3">
      <c r="A246" s="1">
        <v>45190</v>
      </c>
      <c r="B246">
        <v>415.82998700000002</v>
      </c>
      <c r="C246">
        <v>421</v>
      </c>
      <c r="D246">
        <v>409.79998799999998</v>
      </c>
      <c r="E246">
        <v>410.17001299999998</v>
      </c>
      <c r="F246">
        <v>410.11471599999999</v>
      </c>
      <c r="G246">
        <v>44893000</v>
      </c>
    </row>
    <row r="247" spans="1:7" x14ac:dyDescent="0.3">
      <c r="A247" s="1">
        <v>45191</v>
      </c>
      <c r="B247">
        <v>415.72000100000002</v>
      </c>
      <c r="C247">
        <v>421.14999399999999</v>
      </c>
      <c r="D247">
        <v>412.30999800000001</v>
      </c>
      <c r="E247">
        <v>416.10000600000001</v>
      </c>
      <c r="F247">
        <v>416.04388399999999</v>
      </c>
      <c r="G247">
        <v>47923600</v>
      </c>
    </row>
    <row r="248" spans="1:7" x14ac:dyDescent="0.3">
      <c r="A248" s="1">
        <v>45194</v>
      </c>
      <c r="B248">
        <v>415.91000400000001</v>
      </c>
      <c r="C248">
        <v>425.35998499999999</v>
      </c>
      <c r="D248">
        <v>411.76998900000001</v>
      </c>
      <c r="E248">
        <v>422.22000100000002</v>
      </c>
      <c r="F248">
        <v>422.16308600000002</v>
      </c>
      <c r="G248">
        <v>41909100</v>
      </c>
    </row>
    <row r="249" spans="1:7" x14ac:dyDescent="0.3">
      <c r="A249" s="1">
        <v>45195</v>
      </c>
      <c r="B249">
        <v>420.01001000000002</v>
      </c>
      <c r="C249">
        <v>428.20001200000002</v>
      </c>
      <c r="D249">
        <v>416.54998799999998</v>
      </c>
      <c r="E249">
        <v>419.10998499999999</v>
      </c>
      <c r="F249">
        <v>419.05349699999999</v>
      </c>
      <c r="G249">
        <v>40228200</v>
      </c>
    </row>
    <row r="250" spans="1:7" x14ac:dyDescent="0.3">
      <c r="A250" s="1">
        <v>45196</v>
      </c>
      <c r="B250">
        <v>423.29998799999998</v>
      </c>
      <c r="C250">
        <v>428.72000100000002</v>
      </c>
      <c r="D250">
        <v>416.290009</v>
      </c>
      <c r="E250">
        <v>424.67999300000002</v>
      </c>
      <c r="F250">
        <v>424.62274200000002</v>
      </c>
      <c r="G250">
        <v>44493500</v>
      </c>
    </row>
    <row r="251" spans="1:7" x14ac:dyDescent="0.3">
      <c r="A251" s="1">
        <v>45197</v>
      </c>
      <c r="B251">
        <v>424.60000600000001</v>
      </c>
      <c r="C251">
        <v>434.459991</v>
      </c>
      <c r="D251">
        <v>421.14999399999999</v>
      </c>
      <c r="E251">
        <v>430.89001500000001</v>
      </c>
      <c r="F251">
        <v>430.83193999999997</v>
      </c>
      <c r="G251">
        <v>42466300</v>
      </c>
    </row>
    <row r="252" spans="1:7" x14ac:dyDescent="0.3">
      <c r="A252" s="1">
        <v>45198</v>
      </c>
      <c r="B252">
        <v>438.26998900000001</v>
      </c>
      <c r="C252">
        <v>441.44000199999999</v>
      </c>
      <c r="D252">
        <v>433.07000699999998</v>
      </c>
      <c r="E252">
        <v>434.98998999999998</v>
      </c>
      <c r="F252">
        <v>434.93133499999999</v>
      </c>
      <c r="G252">
        <v>39722100</v>
      </c>
    </row>
    <row r="253" spans="1:7" x14ac:dyDescent="0.3">
      <c r="A253" s="1">
        <v>45201</v>
      </c>
      <c r="B253">
        <v>440.29998799999998</v>
      </c>
      <c r="C253">
        <v>451.75</v>
      </c>
      <c r="D253">
        <v>438.60998499999999</v>
      </c>
      <c r="E253">
        <v>447.82000699999998</v>
      </c>
      <c r="F253">
        <v>447.75964399999998</v>
      </c>
      <c r="G253">
        <v>43329800</v>
      </c>
    </row>
    <row r="254" spans="1:7" x14ac:dyDescent="0.3">
      <c r="A254" s="1">
        <v>45202</v>
      </c>
      <c r="B254">
        <v>448.07998700000002</v>
      </c>
      <c r="C254">
        <v>451.29998799999998</v>
      </c>
      <c r="D254">
        <v>432.459991</v>
      </c>
      <c r="E254">
        <v>435.17001299999998</v>
      </c>
      <c r="F254">
        <v>435.11132800000001</v>
      </c>
      <c r="G254">
        <v>47085000</v>
      </c>
    </row>
    <row r="255" spans="1:7" x14ac:dyDescent="0.3">
      <c r="A255" s="1">
        <v>45203</v>
      </c>
      <c r="B255">
        <v>437.42001299999998</v>
      </c>
      <c r="C255">
        <v>441.42999300000002</v>
      </c>
      <c r="D255">
        <v>432.92001299999998</v>
      </c>
      <c r="E255">
        <v>440.41000400000001</v>
      </c>
      <c r="F255">
        <v>440.350616</v>
      </c>
      <c r="G255">
        <v>36182100</v>
      </c>
    </row>
    <row r="256" spans="1:7" x14ac:dyDescent="0.3">
      <c r="A256" s="1">
        <v>45204</v>
      </c>
      <c r="B256">
        <v>440.5</v>
      </c>
      <c r="C256">
        <v>449</v>
      </c>
      <c r="D256">
        <v>438.88000499999998</v>
      </c>
      <c r="E256">
        <v>446.88000499999998</v>
      </c>
      <c r="F256">
        <v>446.81976300000002</v>
      </c>
      <c r="G256">
        <v>39348300</v>
      </c>
    </row>
    <row r="257" spans="1:7" x14ac:dyDescent="0.3">
      <c r="A257" s="1">
        <v>45205</v>
      </c>
      <c r="B257">
        <v>441.92999300000002</v>
      </c>
      <c r="C257">
        <v>457.89001500000001</v>
      </c>
      <c r="D257">
        <v>440.26001000000002</v>
      </c>
      <c r="E257">
        <v>457.61999500000002</v>
      </c>
      <c r="F257">
        <v>457.55831899999998</v>
      </c>
      <c r="G257">
        <v>43339700</v>
      </c>
    </row>
    <row r="258" spans="1:7" x14ac:dyDescent="0.3">
      <c r="A258" s="1">
        <v>45208</v>
      </c>
      <c r="B258">
        <v>448.42001299999998</v>
      </c>
      <c r="C258">
        <v>456.04998799999998</v>
      </c>
      <c r="D258">
        <v>443.67999300000002</v>
      </c>
      <c r="E258">
        <v>452.73001099999999</v>
      </c>
      <c r="F258">
        <v>452.66897599999999</v>
      </c>
      <c r="G258">
        <v>40967500</v>
      </c>
    </row>
    <row r="259" spans="1:7" x14ac:dyDescent="0.3">
      <c r="A259" s="1">
        <v>45209</v>
      </c>
      <c r="B259">
        <v>453.10000600000001</v>
      </c>
      <c r="C259">
        <v>462.58999599999999</v>
      </c>
      <c r="D259">
        <v>450.88000499999998</v>
      </c>
      <c r="E259">
        <v>457.98001099999999</v>
      </c>
      <c r="F259">
        <v>457.918274</v>
      </c>
      <c r="G259">
        <v>36858200</v>
      </c>
    </row>
    <row r="260" spans="1:7" x14ac:dyDescent="0.3">
      <c r="A260" s="1">
        <v>45210</v>
      </c>
      <c r="B260">
        <v>461.959991</v>
      </c>
      <c r="C260">
        <v>468.58999599999999</v>
      </c>
      <c r="D260">
        <v>460.5</v>
      </c>
      <c r="E260">
        <v>468.05999800000001</v>
      </c>
      <c r="F260">
        <v>467.99691799999999</v>
      </c>
      <c r="G260">
        <v>37813700</v>
      </c>
    </row>
    <row r="261" spans="1:7" x14ac:dyDescent="0.3">
      <c r="A261" s="1">
        <v>45211</v>
      </c>
      <c r="B261">
        <v>467.76998900000001</v>
      </c>
      <c r="C261">
        <v>476.08999599999999</v>
      </c>
      <c r="D261">
        <v>463.29998799999998</v>
      </c>
      <c r="E261">
        <v>469.45001200000002</v>
      </c>
      <c r="F261">
        <v>469.38671900000003</v>
      </c>
      <c r="G261">
        <v>48132500</v>
      </c>
    </row>
    <row r="262" spans="1:7" x14ac:dyDescent="0.3">
      <c r="A262" s="1">
        <v>45212</v>
      </c>
      <c r="B262">
        <v>469.60000600000001</v>
      </c>
      <c r="C262">
        <v>471.16000400000001</v>
      </c>
      <c r="D262">
        <v>452.79998799999998</v>
      </c>
      <c r="E262">
        <v>454.60998499999999</v>
      </c>
      <c r="F262">
        <v>454.548676</v>
      </c>
      <c r="G262">
        <v>47411500</v>
      </c>
    </row>
    <row r="263" spans="1:7" x14ac:dyDescent="0.3">
      <c r="A263" s="1">
        <v>45215</v>
      </c>
      <c r="B263">
        <v>450.63000499999998</v>
      </c>
      <c r="C263">
        <v>462.25</v>
      </c>
      <c r="D263">
        <v>449.11999500000002</v>
      </c>
      <c r="E263">
        <v>460.95001200000002</v>
      </c>
      <c r="F263">
        <v>460.88784800000002</v>
      </c>
      <c r="G263">
        <v>37509900</v>
      </c>
    </row>
    <row r="264" spans="1:7" x14ac:dyDescent="0.3">
      <c r="A264" s="1">
        <v>45216</v>
      </c>
      <c r="B264">
        <v>440</v>
      </c>
      <c r="C264">
        <v>447.540009</v>
      </c>
      <c r="D264">
        <v>424.79998799999998</v>
      </c>
      <c r="E264">
        <v>439.38000499999998</v>
      </c>
      <c r="F264">
        <v>439.32076999999998</v>
      </c>
      <c r="G264">
        <v>81233300</v>
      </c>
    </row>
    <row r="265" spans="1:7" x14ac:dyDescent="0.3">
      <c r="A265" s="1">
        <v>45217</v>
      </c>
      <c r="B265">
        <v>425.91000400000001</v>
      </c>
      <c r="C265">
        <v>432.19000199999999</v>
      </c>
      <c r="D265">
        <v>418.25</v>
      </c>
      <c r="E265">
        <v>421.959991</v>
      </c>
      <c r="F265">
        <v>421.903076</v>
      </c>
      <c r="G265">
        <v>62729400</v>
      </c>
    </row>
    <row r="266" spans="1:7" x14ac:dyDescent="0.3">
      <c r="A266" s="1">
        <v>45218</v>
      </c>
      <c r="B266">
        <v>428.10998499999999</v>
      </c>
      <c r="C266">
        <v>432.97000100000002</v>
      </c>
      <c r="D266">
        <v>418.82000699999998</v>
      </c>
      <c r="E266">
        <v>421.01001000000002</v>
      </c>
      <c r="F266">
        <v>420.95324699999998</v>
      </c>
      <c r="G266">
        <v>50123300</v>
      </c>
    </row>
    <row r="267" spans="1:7" x14ac:dyDescent="0.3">
      <c r="A267" s="1">
        <v>45219</v>
      </c>
      <c r="B267">
        <v>418.89999399999999</v>
      </c>
      <c r="C267">
        <v>424.70001200000002</v>
      </c>
      <c r="D267">
        <v>410.77999899999998</v>
      </c>
      <c r="E267">
        <v>413.86999500000002</v>
      </c>
      <c r="F267">
        <v>413.81420900000001</v>
      </c>
      <c r="G267">
        <v>47638100</v>
      </c>
    </row>
    <row r="268" spans="1:7" x14ac:dyDescent="0.3">
      <c r="A268" s="1">
        <v>45222</v>
      </c>
      <c r="B268">
        <v>412.290009</v>
      </c>
      <c r="C268">
        <v>432.48001099999999</v>
      </c>
      <c r="D268">
        <v>409.45001200000002</v>
      </c>
      <c r="E268">
        <v>429.75</v>
      </c>
      <c r="F268">
        <v>429.692047</v>
      </c>
      <c r="G268">
        <v>47853000</v>
      </c>
    </row>
    <row r="269" spans="1:7" x14ac:dyDescent="0.3">
      <c r="A269" s="1">
        <v>45223</v>
      </c>
      <c r="B269">
        <v>430.76998900000001</v>
      </c>
      <c r="C269">
        <v>436.97000100000002</v>
      </c>
      <c r="D269">
        <v>426.91000400000001</v>
      </c>
      <c r="E269">
        <v>436.63000499999998</v>
      </c>
      <c r="F269">
        <v>436.57113600000002</v>
      </c>
      <c r="G269">
        <v>40146300</v>
      </c>
    </row>
    <row r="270" spans="1:7" x14ac:dyDescent="0.3">
      <c r="A270" s="1">
        <v>45224</v>
      </c>
      <c r="B270">
        <v>433.98001099999999</v>
      </c>
      <c r="C270">
        <v>436.5</v>
      </c>
      <c r="D270">
        <v>415.54998799999998</v>
      </c>
      <c r="E270">
        <v>417.790009</v>
      </c>
      <c r="F270">
        <v>417.73367300000001</v>
      </c>
      <c r="G270">
        <v>39837900</v>
      </c>
    </row>
    <row r="271" spans="1:7" x14ac:dyDescent="0.3">
      <c r="A271" s="1">
        <v>45225</v>
      </c>
      <c r="B271">
        <v>418.52999899999998</v>
      </c>
      <c r="C271">
        <v>422.55999800000001</v>
      </c>
      <c r="D271">
        <v>398.79998799999998</v>
      </c>
      <c r="E271">
        <v>403.26001000000002</v>
      </c>
      <c r="F271">
        <v>403.20562699999999</v>
      </c>
      <c r="G271">
        <v>54100100</v>
      </c>
    </row>
    <row r="272" spans="1:7" x14ac:dyDescent="0.3">
      <c r="A272" s="1">
        <v>45226</v>
      </c>
      <c r="B272">
        <v>411.29998799999998</v>
      </c>
      <c r="C272">
        <v>412.05999800000001</v>
      </c>
      <c r="D272">
        <v>400.14999399999999</v>
      </c>
      <c r="E272">
        <v>405</v>
      </c>
      <c r="F272">
        <v>404.94537400000002</v>
      </c>
      <c r="G272">
        <v>41678400</v>
      </c>
    </row>
    <row r="273" spans="1:7" x14ac:dyDescent="0.3">
      <c r="A273" s="1">
        <v>45229</v>
      </c>
      <c r="B273">
        <v>410.86999500000002</v>
      </c>
      <c r="C273">
        <v>417.66000400000001</v>
      </c>
      <c r="D273">
        <v>404.80999800000001</v>
      </c>
      <c r="E273">
        <v>411.60998499999999</v>
      </c>
      <c r="F273">
        <v>411.55447400000003</v>
      </c>
      <c r="G273">
        <v>38802800</v>
      </c>
    </row>
    <row r="274" spans="1:7" x14ac:dyDescent="0.3">
      <c r="A274" s="1">
        <v>45230</v>
      </c>
      <c r="B274">
        <v>404.5</v>
      </c>
      <c r="C274">
        <v>408.790009</v>
      </c>
      <c r="D274">
        <v>392.29998799999998</v>
      </c>
      <c r="E274">
        <v>407.79998799999998</v>
      </c>
      <c r="F274">
        <v>407.74499500000002</v>
      </c>
      <c r="G274">
        <v>51796900</v>
      </c>
    </row>
    <row r="275" spans="1:7" x14ac:dyDescent="0.3">
      <c r="A275" s="1">
        <v>45231</v>
      </c>
      <c r="B275">
        <v>408.83999599999999</v>
      </c>
      <c r="C275">
        <v>423.80999800000001</v>
      </c>
      <c r="D275">
        <v>408.69000199999999</v>
      </c>
      <c r="E275">
        <v>423.25</v>
      </c>
      <c r="F275">
        <v>423.19293199999998</v>
      </c>
      <c r="G275">
        <v>43759300</v>
      </c>
    </row>
    <row r="276" spans="1:7" x14ac:dyDescent="0.3">
      <c r="A276" s="1">
        <v>45232</v>
      </c>
      <c r="B276">
        <v>433.27999899999998</v>
      </c>
      <c r="C276">
        <v>438.83999599999999</v>
      </c>
      <c r="D276">
        <v>428.94000199999999</v>
      </c>
      <c r="E276">
        <v>435.05999800000001</v>
      </c>
      <c r="F276">
        <v>435.00134300000002</v>
      </c>
      <c r="G276">
        <v>40917200</v>
      </c>
    </row>
    <row r="277" spans="1:7" x14ac:dyDescent="0.3">
      <c r="A277" s="1">
        <v>45233</v>
      </c>
      <c r="B277">
        <v>440.20001200000002</v>
      </c>
      <c r="C277">
        <v>453.08999599999999</v>
      </c>
      <c r="D277">
        <v>437.23001099999999</v>
      </c>
      <c r="E277">
        <v>450.04998799999998</v>
      </c>
      <c r="F277">
        <v>449.98931900000002</v>
      </c>
      <c r="G277">
        <v>42385500</v>
      </c>
    </row>
    <row r="278" spans="1:7" x14ac:dyDescent="0.3">
      <c r="A278" s="1">
        <v>45236</v>
      </c>
      <c r="B278">
        <v>452.85000600000001</v>
      </c>
      <c r="C278">
        <v>459.35000600000001</v>
      </c>
      <c r="D278">
        <v>448.98998999999998</v>
      </c>
      <c r="E278">
        <v>457.51001000000002</v>
      </c>
      <c r="F278">
        <v>457.44833399999999</v>
      </c>
      <c r="G278">
        <v>40073300</v>
      </c>
    </row>
    <row r="279" spans="1:7" x14ac:dyDescent="0.3">
      <c r="A279" s="1">
        <v>45237</v>
      </c>
      <c r="B279">
        <v>457.19000199999999</v>
      </c>
      <c r="C279">
        <v>462.17999300000002</v>
      </c>
      <c r="D279">
        <v>451.57998700000002</v>
      </c>
      <c r="E279">
        <v>459.54998799999998</v>
      </c>
      <c r="F279">
        <v>459.48803700000002</v>
      </c>
      <c r="G279">
        <v>34316500</v>
      </c>
    </row>
    <row r="280" spans="1:7" x14ac:dyDescent="0.3">
      <c r="A280" s="1">
        <v>45238</v>
      </c>
      <c r="B280">
        <v>461</v>
      </c>
      <c r="C280">
        <v>468.67001299999998</v>
      </c>
      <c r="D280">
        <v>459.67999300000002</v>
      </c>
      <c r="E280">
        <v>465.73998999999998</v>
      </c>
      <c r="F280">
        <v>465.67718500000001</v>
      </c>
      <c r="G280">
        <v>34671900</v>
      </c>
    </row>
    <row r="281" spans="1:7" x14ac:dyDescent="0.3">
      <c r="A281" s="1">
        <v>45239</v>
      </c>
      <c r="B281">
        <v>474.67001299999998</v>
      </c>
      <c r="C281">
        <v>482.29998799999998</v>
      </c>
      <c r="D281">
        <v>467.5</v>
      </c>
      <c r="E281">
        <v>469.5</v>
      </c>
      <c r="F281">
        <v>469.43667599999998</v>
      </c>
      <c r="G281">
        <v>54049600</v>
      </c>
    </row>
    <row r="282" spans="1:7" x14ac:dyDescent="0.3">
      <c r="A282" s="1">
        <v>45240</v>
      </c>
      <c r="B282">
        <v>475</v>
      </c>
      <c r="C282">
        <v>484.72000100000002</v>
      </c>
      <c r="D282">
        <v>472.82998700000002</v>
      </c>
      <c r="E282">
        <v>483.35000600000001</v>
      </c>
      <c r="F282">
        <v>483.284851</v>
      </c>
      <c r="G282">
        <v>42124500</v>
      </c>
    </row>
    <row r="283" spans="1:7" x14ac:dyDescent="0.3">
      <c r="A283" s="1">
        <v>45243</v>
      </c>
      <c r="B283">
        <v>483.20001200000002</v>
      </c>
      <c r="C283">
        <v>491.16000400000001</v>
      </c>
      <c r="D283">
        <v>480.98998999999998</v>
      </c>
      <c r="E283">
        <v>486.20001200000002</v>
      </c>
      <c r="F283">
        <v>486.13445999999999</v>
      </c>
      <c r="G283">
        <v>38413600</v>
      </c>
    </row>
    <row r="284" spans="1:7" x14ac:dyDescent="0.3">
      <c r="A284" s="1">
        <v>45244</v>
      </c>
      <c r="B284">
        <v>496.79998799999998</v>
      </c>
      <c r="C284">
        <v>498.33999599999999</v>
      </c>
      <c r="D284">
        <v>490.39999399999999</v>
      </c>
      <c r="E284">
        <v>496.55999800000001</v>
      </c>
      <c r="F284">
        <v>496.49307299999998</v>
      </c>
      <c r="G284">
        <v>41695400</v>
      </c>
    </row>
    <row r="285" spans="1:7" x14ac:dyDescent="0.3">
      <c r="A285" s="1">
        <v>45245</v>
      </c>
      <c r="B285">
        <v>499.35000600000001</v>
      </c>
      <c r="C285">
        <v>499.60000600000001</v>
      </c>
      <c r="D285">
        <v>482</v>
      </c>
      <c r="E285">
        <v>488.88000499999998</v>
      </c>
      <c r="F285">
        <v>488.81411700000001</v>
      </c>
      <c r="G285">
        <v>47549700</v>
      </c>
    </row>
    <row r="286" spans="1:7" x14ac:dyDescent="0.3">
      <c r="A286" s="1">
        <v>45246</v>
      </c>
      <c r="B286">
        <v>486.790009</v>
      </c>
      <c r="C286">
        <v>495.25</v>
      </c>
      <c r="D286">
        <v>483.29998799999998</v>
      </c>
      <c r="E286">
        <v>494.79998799999998</v>
      </c>
      <c r="F286">
        <v>494.73327599999999</v>
      </c>
      <c r="G286">
        <v>33975600</v>
      </c>
    </row>
    <row r="287" spans="1:7" x14ac:dyDescent="0.3">
      <c r="A287" s="1">
        <v>45247</v>
      </c>
      <c r="B287">
        <v>495.23998999999998</v>
      </c>
      <c r="C287">
        <v>497.17001299999998</v>
      </c>
      <c r="D287">
        <v>490.07000699999998</v>
      </c>
      <c r="E287">
        <v>492.98001099999999</v>
      </c>
      <c r="F287">
        <v>492.913544</v>
      </c>
      <c r="G287">
        <v>32520500</v>
      </c>
    </row>
    <row r="288" spans="1:7" x14ac:dyDescent="0.3">
      <c r="A288" s="1">
        <v>45250</v>
      </c>
      <c r="B288">
        <v>493.11999500000002</v>
      </c>
      <c r="C288">
        <v>505.48001099999999</v>
      </c>
      <c r="D288">
        <v>491.80999800000001</v>
      </c>
      <c r="E288">
        <v>504.08999599999999</v>
      </c>
      <c r="F288">
        <v>504.02203400000002</v>
      </c>
      <c r="G288">
        <v>41412000</v>
      </c>
    </row>
    <row r="289" spans="1:7" x14ac:dyDescent="0.3">
      <c r="A289" s="1">
        <v>45251</v>
      </c>
      <c r="B289">
        <v>501.26001000000002</v>
      </c>
      <c r="C289">
        <v>505.17001299999998</v>
      </c>
      <c r="D289">
        <v>492.22000100000002</v>
      </c>
      <c r="E289">
        <v>499.44000199999999</v>
      </c>
      <c r="F289">
        <v>499.37265000000002</v>
      </c>
      <c r="G289">
        <v>56574700</v>
      </c>
    </row>
    <row r="290" spans="1:7" x14ac:dyDescent="0.3">
      <c r="A290" s="1">
        <v>45252</v>
      </c>
      <c r="B290">
        <v>498.51998900000001</v>
      </c>
      <c r="C290">
        <v>503.35000600000001</v>
      </c>
      <c r="D290">
        <v>476.89999399999999</v>
      </c>
      <c r="E290">
        <v>487.16000400000001</v>
      </c>
      <c r="F290">
        <v>487.09433000000001</v>
      </c>
      <c r="G290">
        <v>89942000</v>
      </c>
    </row>
    <row r="291" spans="1:7" x14ac:dyDescent="0.3">
      <c r="A291" s="1">
        <v>45254</v>
      </c>
      <c r="B291">
        <v>484.70001200000002</v>
      </c>
      <c r="C291">
        <v>489.209991</v>
      </c>
      <c r="D291">
        <v>477.45001200000002</v>
      </c>
      <c r="E291">
        <v>477.76001000000002</v>
      </c>
      <c r="F291">
        <v>477.69561800000002</v>
      </c>
      <c r="G291">
        <v>29464500</v>
      </c>
    </row>
    <row r="292" spans="1:7" x14ac:dyDescent="0.3">
      <c r="A292" s="1">
        <v>45257</v>
      </c>
      <c r="B292">
        <v>478</v>
      </c>
      <c r="C292">
        <v>485.29998799999998</v>
      </c>
      <c r="D292">
        <v>476.51998900000001</v>
      </c>
      <c r="E292">
        <v>482.42001299999998</v>
      </c>
      <c r="F292">
        <v>482.35494999999997</v>
      </c>
      <c r="G292">
        <v>39566200</v>
      </c>
    </row>
    <row r="293" spans="1:7" x14ac:dyDescent="0.3">
      <c r="A293" s="1">
        <v>45258</v>
      </c>
      <c r="B293">
        <v>482.35998499999999</v>
      </c>
      <c r="C293">
        <v>483.23001099999999</v>
      </c>
      <c r="D293">
        <v>474.73001099999999</v>
      </c>
      <c r="E293">
        <v>478.209991</v>
      </c>
      <c r="F293">
        <v>478.14550800000001</v>
      </c>
      <c r="G293">
        <v>40149100</v>
      </c>
    </row>
    <row r="294" spans="1:7" x14ac:dyDescent="0.3">
      <c r="A294" s="1">
        <v>45259</v>
      </c>
      <c r="B294">
        <v>483.790009</v>
      </c>
      <c r="C294">
        <v>487.61999500000002</v>
      </c>
      <c r="D294">
        <v>478.60000600000001</v>
      </c>
      <c r="E294">
        <v>481.39999399999999</v>
      </c>
      <c r="F294">
        <v>481.335083</v>
      </c>
      <c r="G294">
        <v>38200500</v>
      </c>
    </row>
    <row r="295" spans="1:7" x14ac:dyDescent="0.3">
      <c r="A295" s="1">
        <v>45260</v>
      </c>
      <c r="B295">
        <v>480.23998999999998</v>
      </c>
      <c r="C295">
        <v>481.10000600000001</v>
      </c>
      <c r="D295">
        <v>464.22000100000002</v>
      </c>
      <c r="E295">
        <v>467.70001200000002</v>
      </c>
      <c r="F295">
        <v>467.63696299999998</v>
      </c>
      <c r="G295">
        <v>52624700</v>
      </c>
    </row>
    <row r="296" spans="1:7" x14ac:dyDescent="0.3">
      <c r="A296" s="1">
        <v>45261</v>
      </c>
      <c r="B296">
        <v>465.25</v>
      </c>
      <c r="C296">
        <v>472</v>
      </c>
      <c r="D296">
        <v>461.86999500000002</v>
      </c>
      <c r="E296">
        <v>467.64999399999999</v>
      </c>
      <c r="F296">
        <v>467.58694500000001</v>
      </c>
      <c r="G296">
        <v>36880900</v>
      </c>
    </row>
    <row r="297" spans="1:7" x14ac:dyDescent="0.3">
      <c r="A297" s="1">
        <v>45264</v>
      </c>
      <c r="B297">
        <v>460.76998900000001</v>
      </c>
      <c r="C297">
        <v>460.76998900000001</v>
      </c>
      <c r="D297">
        <v>450.10000600000001</v>
      </c>
      <c r="E297">
        <v>455.10000600000001</v>
      </c>
      <c r="F297">
        <v>455.038635</v>
      </c>
      <c r="G297">
        <v>43754300</v>
      </c>
    </row>
    <row r="298" spans="1:7" x14ac:dyDescent="0.3">
      <c r="A298" s="1">
        <v>45265</v>
      </c>
      <c r="B298">
        <v>454.66000400000001</v>
      </c>
      <c r="C298">
        <v>466</v>
      </c>
      <c r="D298">
        <v>452.709991</v>
      </c>
      <c r="E298">
        <v>465.66000400000001</v>
      </c>
      <c r="F298">
        <v>465.63815299999999</v>
      </c>
      <c r="G298">
        <v>37171800</v>
      </c>
    </row>
    <row r="299" spans="1:7" x14ac:dyDescent="0.3">
      <c r="A299" s="1">
        <v>45266</v>
      </c>
      <c r="B299">
        <v>472.14999399999999</v>
      </c>
      <c r="C299">
        <v>473.86999500000002</v>
      </c>
      <c r="D299">
        <v>454.11999500000002</v>
      </c>
      <c r="E299">
        <v>455.02999899999998</v>
      </c>
      <c r="F299">
        <v>455.008667</v>
      </c>
      <c r="G299">
        <v>38059000</v>
      </c>
    </row>
    <row r="300" spans="1:7" x14ac:dyDescent="0.3">
      <c r="A300" s="1">
        <v>45267</v>
      </c>
      <c r="B300">
        <v>457</v>
      </c>
      <c r="C300">
        <v>466.290009</v>
      </c>
      <c r="D300">
        <v>456.040009</v>
      </c>
      <c r="E300">
        <v>465.959991</v>
      </c>
      <c r="F300">
        <v>465.93814099999997</v>
      </c>
      <c r="G300">
        <v>35082300</v>
      </c>
    </row>
    <row r="301" spans="1:7" x14ac:dyDescent="0.3">
      <c r="A301" s="1">
        <v>45268</v>
      </c>
      <c r="B301">
        <v>465.95001200000002</v>
      </c>
      <c r="C301">
        <v>477.41000400000001</v>
      </c>
      <c r="D301">
        <v>465.5</v>
      </c>
      <c r="E301">
        <v>475.05999800000001</v>
      </c>
      <c r="F301">
        <v>475.03771999999998</v>
      </c>
      <c r="G301">
        <v>35880300</v>
      </c>
    </row>
    <row r="302" spans="1:7" x14ac:dyDescent="0.3">
      <c r="A302" s="1">
        <v>45271</v>
      </c>
      <c r="B302">
        <v>474.91000400000001</v>
      </c>
      <c r="C302">
        <v>475.30999800000001</v>
      </c>
      <c r="D302">
        <v>458.29998799999998</v>
      </c>
      <c r="E302">
        <v>466.26998900000001</v>
      </c>
      <c r="F302">
        <v>466.248108</v>
      </c>
      <c r="G302">
        <v>50972800</v>
      </c>
    </row>
    <row r="303" spans="1:7" x14ac:dyDescent="0.3">
      <c r="A303" s="1">
        <v>45272</v>
      </c>
      <c r="B303">
        <v>460.459991</v>
      </c>
      <c r="C303">
        <v>476.66000400000001</v>
      </c>
      <c r="D303">
        <v>460.459991</v>
      </c>
      <c r="E303">
        <v>476.57000699999998</v>
      </c>
      <c r="F303">
        <v>476.54763800000001</v>
      </c>
      <c r="G303">
        <v>37238700</v>
      </c>
    </row>
    <row r="304" spans="1:7" x14ac:dyDescent="0.3">
      <c r="A304" s="1">
        <v>45273</v>
      </c>
      <c r="B304">
        <v>476.290009</v>
      </c>
      <c r="C304">
        <v>485.94000199999999</v>
      </c>
      <c r="D304">
        <v>476.07998700000002</v>
      </c>
      <c r="E304">
        <v>480.88000499999998</v>
      </c>
      <c r="F304">
        <v>480.85745200000002</v>
      </c>
      <c r="G304">
        <v>44779200</v>
      </c>
    </row>
    <row r="305" spans="1:7" x14ac:dyDescent="0.3">
      <c r="A305" s="1">
        <v>45274</v>
      </c>
      <c r="B305">
        <v>483.89999399999999</v>
      </c>
      <c r="C305">
        <v>486.70001200000002</v>
      </c>
      <c r="D305">
        <v>474.22000100000002</v>
      </c>
      <c r="E305">
        <v>483.5</v>
      </c>
      <c r="F305">
        <v>483.47732500000001</v>
      </c>
      <c r="G305">
        <v>39123200</v>
      </c>
    </row>
    <row r="306" spans="1:7" x14ac:dyDescent="0.3">
      <c r="A306" s="1">
        <v>45275</v>
      </c>
      <c r="B306">
        <v>481.94000199999999</v>
      </c>
      <c r="C306">
        <v>494.040009</v>
      </c>
      <c r="D306">
        <v>481.20001200000002</v>
      </c>
      <c r="E306">
        <v>488.89999399999999</v>
      </c>
      <c r="F306">
        <v>488.87707499999999</v>
      </c>
      <c r="G306">
        <v>47947800</v>
      </c>
    </row>
    <row r="307" spans="1:7" x14ac:dyDescent="0.3">
      <c r="A307" s="1">
        <v>45278</v>
      </c>
      <c r="B307">
        <v>494</v>
      </c>
      <c r="C307">
        <v>504.32998700000002</v>
      </c>
      <c r="D307">
        <v>491.5</v>
      </c>
      <c r="E307">
        <v>500.76998900000001</v>
      </c>
      <c r="F307">
        <v>500.74648999999999</v>
      </c>
      <c r="G307">
        <v>41258700</v>
      </c>
    </row>
    <row r="308" spans="1:7" x14ac:dyDescent="0.3">
      <c r="A308" s="1">
        <v>45279</v>
      </c>
      <c r="B308">
        <v>494.23998999999998</v>
      </c>
      <c r="C308">
        <v>497</v>
      </c>
      <c r="D308">
        <v>488.95001200000002</v>
      </c>
      <c r="E308">
        <v>496.040009</v>
      </c>
      <c r="F308">
        <v>496.01675399999999</v>
      </c>
      <c r="G308">
        <v>46444400</v>
      </c>
    </row>
    <row r="309" spans="1:7" x14ac:dyDescent="0.3">
      <c r="A309" s="1">
        <v>45280</v>
      </c>
      <c r="B309">
        <v>496.54998799999998</v>
      </c>
      <c r="C309">
        <v>499.98998999999998</v>
      </c>
      <c r="D309">
        <v>480.98001099999999</v>
      </c>
      <c r="E309">
        <v>481.10998499999999</v>
      </c>
      <c r="F309">
        <v>481.087402</v>
      </c>
      <c r="G309">
        <v>39789400</v>
      </c>
    </row>
    <row r="310" spans="1:7" x14ac:dyDescent="0.3">
      <c r="A310" s="1">
        <v>45281</v>
      </c>
      <c r="B310">
        <v>488.10998499999999</v>
      </c>
      <c r="C310">
        <v>490.95001200000002</v>
      </c>
      <c r="D310">
        <v>484.19000199999999</v>
      </c>
      <c r="E310">
        <v>489.89999399999999</v>
      </c>
      <c r="F310">
        <v>489.87701399999997</v>
      </c>
      <c r="G310">
        <v>30042500</v>
      </c>
    </row>
    <row r="311" spans="1:7" x14ac:dyDescent="0.3">
      <c r="A311" s="1">
        <v>45282</v>
      </c>
      <c r="B311">
        <v>491.95001200000002</v>
      </c>
      <c r="C311">
        <v>493.82998700000002</v>
      </c>
      <c r="D311">
        <v>484.67001299999998</v>
      </c>
      <c r="E311">
        <v>488.29998799999998</v>
      </c>
      <c r="F311">
        <v>488.27706899999998</v>
      </c>
      <c r="G311">
        <v>25213900</v>
      </c>
    </row>
    <row r="312" spans="1:7" x14ac:dyDescent="0.3">
      <c r="A312" s="1">
        <v>45286</v>
      </c>
      <c r="B312">
        <v>489.67999300000002</v>
      </c>
      <c r="C312">
        <v>496</v>
      </c>
      <c r="D312">
        <v>489.60000600000001</v>
      </c>
      <c r="E312">
        <v>492.790009</v>
      </c>
      <c r="F312">
        <v>492.766907</v>
      </c>
      <c r="G312">
        <v>24420000</v>
      </c>
    </row>
    <row r="313" spans="1:7" x14ac:dyDescent="0.3">
      <c r="A313" s="1">
        <v>45287</v>
      </c>
      <c r="B313">
        <v>495.10998499999999</v>
      </c>
      <c r="C313">
        <v>496.79998799999998</v>
      </c>
      <c r="D313">
        <v>490.85000600000001</v>
      </c>
      <c r="E313">
        <v>494.17001299999998</v>
      </c>
      <c r="F313">
        <v>494.14681999999999</v>
      </c>
      <c r="G313">
        <v>23364800</v>
      </c>
    </row>
    <row r="314" spans="1:7" x14ac:dyDescent="0.3">
      <c r="A314" s="1">
        <v>45288</v>
      </c>
      <c r="B314">
        <v>496.42999300000002</v>
      </c>
      <c r="C314">
        <v>498.83999599999999</v>
      </c>
      <c r="D314">
        <v>494.11999500000002</v>
      </c>
      <c r="E314">
        <v>495.22000100000002</v>
      </c>
      <c r="F314">
        <v>495.196777</v>
      </c>
      <c r="G314">
        <v>24658700</v>
      </c>
    </row>
    <row r="315" spans="1:7" x14ac:dyDescent="0.3">
      <c r="A315" s="1">
        <v>45289</v>
      </c>
      <c r="B315">
        <v>498.13000499999998</v>
      </c>
      <c r="C315">
        <v>499.97000100000002</v>
      </c>
      <c r="D315">
        <v>487.51001000000002</v>
      </c>
      <c r="E315">
        <v>495.22000100000002</v>
      </c>
      <c r="F315">
        <v>495.196777</v>
      </c>
      <c r="G315">
        <v>38869000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abSelected="1" topLeftCell="A36" workbookViewId="0">
      <selection activeCell="B52" sqref="B52:XFD52"/>
    </sheetView>
  </sheetViews>
  <sheetFormatPr defaultRowHeight="14.4" x14ac:dyDescent="0.3"/>
  <cols>
    <col min="1" max="1" width="17.77734375" bestFit="1" customWidth="1"/>
    <col min="2" max="2" width="14.21875" customWidth="1"/>
    <col min="8" max="8" width="12.6640625" bestFit="1" customWidth="1"/>
    <col min="9" max="10" width="16.44140625" bestFit="1" customWidth="1"/>
    <col min="11" max="11" width="11.77734375" bestFit="1" customWidth="1"/>
    <col min="12" max="12" width="12.6640625" bestFit="1" customWidth="1"/>
  </cols>
  <sheetData>
    <row r="1" spans="1:13" s="10" customFormat="1" x14ac:dyDescent="0.3">
      <c r="A1" s="10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3" t="s">
        <v>7</v>
      </c>
      <c r="H2" s="3"/>
      <c r="I2" s="3" t="s">
        <v>8</v>
      </c>
      <c r="J2" s="3" t="s">
        <v>9</v>
      </c>
      <c r="K2" s="3"/>
      <c r="L2" s="3" t="s">
        <v>10</v>
      </c>
      <c r="M2" s="3" t="s">
        <v>11</v>
      </c>
    </row>
    <row r="3" spans="1:13" x14ac:dyDescent="0.3">
      <c r="A3" s="1">
        <v>45257</v>
      </c>
      <c r="B3">
        <v>478</v>
      </c>
      <c r="C3">
        <v>485.29998799999998</v>
      </c>
      <c r="D3">
        <v>476.51998900000001</v>
      </c>
      <c r="E3">
        <v>482.35494999999997</v>
      </c>
      <c r="F3">
        <v>39566200</v>
      </c>
      <c r="G3">
        <v>482.42001299999998</v>
      </c>
      <c r="I3">
        <v>477.10931699999998</v>
      </c>
      <c r="J3">
        <v>483.12092339999998</v>
      </c>
      <c r="L3">
        <f>I3-G3</f>
        <v>-5.3106960000000072</v>
      </c>
      <c r="M3">
        <f>J3-G3</f>
        <v>0.70091039999999794</v>
      </c>
    </row>
    <row r="4" spans="1:13" x14ac:dyDescent="0.3">
      <c r="A4" s="1">
        <v>45258</v>
      </c>
      <c r="B4">
        <v>482.35998499999999</v>
      </c>
      <c r="C4">
        <v>483.23001099999999</v>
      </c>
      <c r="D4">
        <v>474.73001099999999</v>
      </c>
      <c r="E4">
        <v>478.14550800000001</v>
      </c>
      <c r="F4">
        <v>40149100</v>
      </c>
      <c r="G4">
        <v>478.209991</v>
      </c>
      <c r="I4">
        <v>472.98319120000002</v>
      </c>
      <c r="J4">
        <v>476.74711559999997</v>
      </c>
      <c r="L4">
        <f t="shared" ref="L4:L26" si="0">I4-G4</f>
        <v>-5.2267997999999807</v>
      </c>
      <c r="M4">
        <f t="shared" ref="M4:M26" si="1">J4-G4</f>
        <v>-1.4628754000000299</v>
      </c>
    </row>
    <row r="5" spans="1:13" x14ac:dyDescent="0.3">
      <c r="A5" s="1">
        <v>45259</v>
      </c>
      <c r="B5">
        <v>483.790009</v>
      </c>
      <c r="C5">
        <v>487.61999500000002</v>
      </c>
      <c r="D5">
        <v>478.60000600000001</v>
      </c>
      <c r="E5">
        <v>481.335083</v>
      </c>
      <c r="F5">
        <v>38200500</v>
      </c>
      <c r="G5">
        <v>481.39999399999999</v>
      </c>
      <c r="I5">
        <v>478.26090249999999</v>
      </c>
      <c r="J5">
        <v>482.840082</v>
      </c>
      <c r="L5">
        <f t="shared" si="0"/>
        <v>-3.1390915000000064</v>
      </c>
      <c r="M5">
        <f t="shared" si="1"/>
        <v>1.4400880000000029</v>
      </c>
    </row>
    <row r="6" spans="1:13" x14ac:dyDescent="0.3">
      <c r="A6" s="1">
        <v>45260</v>
      </c>
      <c r="B6">
        <v>480.23998999999998</v>
      </c>
      <c r="C6">
        <v>481.10000600000001</v>
      </c>
      <c r="D6">
        <v>464.22000100000002</v>
      </c>
      <c r="E6">
        <v>467.63696299999998</v>
      </c>
      <c r="F6">
        <v>52624700</v>
      </c>
      <c r="G6">
        <v>467.70001200000002</v>
      </c>
      <c r="I6">
        <v>470.88636750000001</v>
      </c>
      <c r="J6">
        <v>467.7182292</v>
      </c>
      <c r="L6">
        <f t="shared" si="0"/>
        <v>3.1863554999999906</v>
      </c>
      <c r="M6">
        <f t="shared" si="1"/>
        <v>1.8217199999980949E-2</v>
      </c>
    </row>
    <row r="7" spans="1:13" x14ac:dyDescent="0.3">
      <c r="A7" s="1">
        <v>45261</v>
      </c>
      <c r="B7">
        <v>465.25</v>
      </c>
      <c r="C7">
        <v>472</v>
      </c>
      <c r="D7">
        <v>461.86999500000002</v>
      </c>
      <c r="E7">
        <v>467.58694500000001</v>
      </c>
      <c r="F7">
        <v>36880900</v>
      </c>
      <c r="G7">
        <v>467.64999399999999</v>
      </c>
      <c r="I7">
        <v>466.85794659999999</v>
      </c>
      <c r="J7">
        <v>468.44212929999998</v>
      </c>
      <c r="L7">
        <f t="shared" si="0"/>
        <v>-0.79204740000000129</v>
      </c>
      <c r="M7">
        <f t="shared" si="1"/>
        <v>0.792135299999984</v>
      </c>
    </row>
    <row r="8" spans="1:13" x14ac:dyDescent="0.3">
      <c r="A8" s="1">
        <v>45264</v>
      </c>
      <c r="B8">
        <v>460.76998900000001</v>
      </c>
      <c r="C8">
        <v>460.76998900000001</v>
      </c>
      <c r="D8">
        <v>450.10000600000001</v>
      </c>
      <c r="E8">
        <v>455.038635</v>
      </c>
      <c r="F8">
        <v>43754300</v>
      </c>
      <c r="G8">
        <v>455.10000600000001</v>
      </c>
      <c r="I8">
        <v>452.62438200000003</v>
      </c>
      <c r="J8">
        <v>451.91330190000002</v>
      </c>
      <c r="L8">
        <f t="shared" si="0"/>
        <v>-2.4756239999999821</v>
      </c>
      <c r="M8">
        <f t="shared" si="1"/>
        <v>-3.1867040999999858</v>
      </c>
    </row>
    <row r="9" spans="1:13" x14ac:dyDescent="0.3">
      <c r="A9" s="1">
        <v>45265</v>
      </c>
      <c r="B9">
        <v>454.66000400000001</v>
      </c>
      <c r="C9">
        <v>466</v>
      </c>
      <c r="D9">
        <v>452.709991</v>
      </c>
      <c r="E9">
        <v>465.63815299999999</v>
      </c>
      <c r="F9">
        <v>37171800</v>
      </c>
      <c r="G9">
        <v>465.66000400000001</v>
      </c>
      <c r="I9">
        <v>461.45363620000001</v>
      </c>
      <c r="J9">
        <v>463.16795450000001</v>
      </c>
      <c r="L9">
        <f t="shared" si="0"/>
        <v>-4.2063678000000095</v>
      </c>
      <c r="M9">
        <f t="shared" si="1"/>
        <v>-2.4920495000000074</v>
      </c>
    </row>
    <row r="10" spans="1:13" x14ac:dyDescent="0.3">
      <c r="A10" s="1">
        <v>45266</v>
      </c>
      <c r="B10">
        <v>472.14999399999999</v>
      </c>
      <c r="C10">
        <v>473.86999500000002</v>
      </c>
      <c r="D10">
        <v>454.11999500000002</v>
      </c>
      <c r="E10">
        <v>455.008667</v>
      </c>
      <c r="F10">
        <v>38059000</v>
      </c>
      <c r="G10">
        <v>455.02999899999998</v>
      </c>
      <c r="I10">
        <v>464.05977719999998</v>
      </c>
      <c r="J10">
        <v>459.14220899999998</v>
      </c>
      <c r="L10">
        <f t="shared" si="0"/>
        <v>9.0297782000000097</v>
      </c>
      <c r="M10">
        <f t="shared" si="1"/>
        <v>4.1122100000000046</v>
      </c>
    </row>
    <row r="11" spans="1:13" x14ac:dyDescent="0.3">
      <c r="A11" s="1">
        <v>45267</v>
      </c>
      <c r="B11">
        <v>457</v>
      </c>
      <c r="C11">
        <v>466.290009</v>
      </c>
      <c r="D11">
        <v>456.040009</v>
      </c>
      <c r="E11">
        <v>465.93814099999997</v>
      </c>
      <c r="F11">
        <v>35082300</v>
      </c>
      <c r="G11">
        <v>465.959991</v>
      </c>
      <c r="I11">
        <v>462.07185750000002</v>
      </c>
      <c r="J11">
        <v>464.46715790000002</v>
      </c>
      <c r="L11">
        <f t="shared" si="0"/>
        <v>-3.8881334999999808</v>
      </c>
      <c r="M11">
        <f t="shared" si="1"/>
        <v>-1.4928330999999844</v>
      </c>
    </row>
    <row r="12" spans="1:13" x14ac:dyDescent="0.3">
      <c r="A12" s="1">
        <v>45268</v>
      </c>
      <c r="B12">
        <v>465.95001200000002</v>
      </c>
      <c r="C12">
        <v>477.41000400000001</v>
      </c>
      <c r="D12">
        <v>465.5</v>
      </c>
      <c r="E12">
        <v>475.03771999999998</v>
      </c>
      <c r="F12">
        <v>35880300</v>
      </c>
      <c r="G12">
        <v>475.05999800000001</v>
      </c>
      <c r="I12">
        <v>472.7074849</v>
      </c>
      <c r="J12">
        <v>475.7658472</v>
      </c>
      <c r="L12">
        <f t="shared" si="0"/>
        <v>-2.3525131000000101</v>
      </c>
      <c r="M12">
        <f t="shared" si="1"/>
        <v>0.70584919999998874</v>
      </c>
    </row>
    <row r="13" spans="1:13" x14ac:dyDescent="0.3">
      <c r="A13" s="1">
        <v>45271</v>
      </c>
      <c r="B13">
        <v>474.91000400000001</v>
      </c>
      <c r="C13">
        <v>475.30999800000001</v>
      </c>
      <c r="D13">
        <v>458.29998799999998</v>
      </c>
      <c r="E13">
        <v>466.248108</v>
      </c>
      <c r="F13">
        <v>50972800</v>
      </c>
      <c r="G13">
        <v>466.26998900000001</v>
      </c>
      <c r="I13">
        <v>465.04577019999999</v>
      </c>
      <c r="J13">
        <v>461.54540539999999</v>
      </c>
      <c r="L13">
        <f t="shared" si="0"/>
        <v>-1.2242188000000169</v>
      </c>
      <c r="M13">
        <f t="shared" si="1"/>
        <v>-4.7245836000000168</v>
      </c>
    </row>
    <row r="14" spans="1:13" x14ac:dyDescent="0.3">
      <c r="A14" s="1">
        <v>45272</v>
      </c>
      <c r="B14">
        <v>460.459991</v>
      </c>
      <c r="C14">
        <v>476.66000400000001</v>
      </c>
      <c r="D14">
        <v>460.459991</v>
      </c>
      <c r="E14">
        <v>476.54763800000001</v>
      </c>
      <c r="F14">
        <v>37238700</v>
      </c>
      <c r="G14">
        <v>476.57000699999998</v>
      </c>
      <c r="I14">
        <v>471.51216470000003</v>
      </c>
      <c r="J14">
        <v>474.92326170000001</v>
      </c>
      <c r="L14">
        <f t="shared" si="0"/>
        <v>-5.0578422999999475</v>
      </c>
      <c r="M14">
        <f t="shared" si="1"/>
        <v>-1.6467452999999637</v>
      </c>
    </row>
    <row r="15" spans="1:13" x14ac:dyDescent="0.3">
      <c r="A15" s="1">
        <v>45273</v>
      </c>
      <c r="B15">
        <v>476.290009</v>
      </c>
      <c r="C15">
        <v>485.94000199999999</v>
      </c>
      <c r="D15">
        <v>476.07998700000002</v>
      </c>
      <c r="E15">
        <v>480.85745200000002</v>
      </c>
      <c r="F15">
        <v>44779200</v>
      </c>
      <c r="G15">
        <v>480.88000499999998</v>
      </c>
      <c r="I15">
        <v>479.50279990000001</v>
      </c>
      <c r="J15">
        <v>484.44502299999999</v>
      </c>
      <c r="L15">
        <f t="shared" si="0"/>
        <v>-1.3772050999999692</v>
      </c>
      <c r="M15">
        <f t="shared" si="1"/>
        <v>3.5650180000000091</v>
      </c>
    </row>
    <row r="16" spans="1:13" x14ac:dyDescent="0.3">
      <c r="A16" s="1">
        <v>45274</v>
      </c>
      <c r="B16">
        <v>483.89999399999999</v>
      </c>
      <c r="C16">
        <v>486.70001200000002</v>
      </c>
      <c r="D16">
        <v>474.22000100000002</v>
      </c>
      <c r="E16">
        <v>483.47732500000001</v>
      </c>
      <c r="F16">
        <v>39123200</v>
      </c>
      <c r="G16">
        <v>483.5</v>
      </c>
      <c r="I16">
        <v>478.02162600000003</v>
      </c>
      <c r="J16">
        <v>478.44135740000002</v>
      </c>
      <c r="L16">
        <f t="shared" si="0"/>
        <v>-5.4783739999999739</v>
      </c>
      <c r="M16">
        <f t="shared" si="1"/>
        <v>-5.0586425999999847</v>
      </c>
    </row>
    <row r="17" spans="1:13" x14ac:dyDescent="0.3">
      <c r="A17" s="1">
        <v>45275</v>
      </c>
      <c r="B17">
        <v>481.94000199999999</v>
      </c>
      <c r="C17">
        <v>494.040009</v>
      </c>
      <c r="D17">
        <v>481.20001200000002</v>
      </c>
      <c r="E17">
        <v>488.87707499999999</v>
      </c>
      <c r="F17">
        <v>47947800</v>
      </c>
      <c r="G17">
        <v>488.89999399999999</v>
      </c>
      <c r="I17">
        <v>488.26119089999997</v>
      </c>
      <c r="J17">
        <v>491.82982989999999</v>
      </c>
      <c r="L17">
        <f t="shared" si="0"/>
        <v>-0.63880310000001828</v>
      </c>
      <c r="M17">
        <f t="shared" si="1"/>
        <v>2.9298359000000005</v>
      </c>
    </row>
    <row r="18" spans="1:13" x14ac:dyDescent="0.3">
      <c r="A18" s="1">
        <v>45278</v>
      </c>
      <c r="B18">
        <v>494</v>
      </c>
      <c r="C18">
        <v>504.32998700000002</v>
      </c>
      <c r="D18">
        <v>491.5</v>
      </c>
      <c r="E18">
        <v>500.74648999999999</v>
      </c>
      <c r="F18">
        <v>41258700</v>
      </c>
      <c r="G18">
        <v>500.76998900000001</v>
      </c>
      <c r="I18">
        <v>497.79938290000001</v>
      </c>
      <c r="J18">
        <v>501.01320770000001</v>
      </c>
      <c r="L18">
        <f t="shared" si="0"/>
        <v>-2.9706060999999977</v>
      </c>
      <c r="M18">
        <f t="shared" si="1"/>
        <v>0.2432186999999999</v>
      </c>
    </row>
    <row r="19" spans="1:13" x14ac:dyDescent="0.3">
      <c r="A19" s="1">
        <v>45279</v>
      </c>
      <c r="B19">
        <v>494.23998999999998</v>
      </c>
      <c r="C19">
        <v>497</v>
      </c>
      <c r="D19">
        <v>488.95001200000002</v>
      </c>
      <c r="E19">
        <v>496.01675399999999</v>
      </c>
      <c r="F19">
        <v>46444400</v>
      </c>
      <c r="G19">
        <v>496.040009</v>
      </c>
      <c r="I19">
        <v>488.13240080000003</v>
      </c>
      <c r="J19">
        <v>492.04747450000002</v>
      </c>
      <c r="L19">
        <f t="shared" si="0"/>
        <v>-7.9076081999999701</v>
      </c>
      <c r="M19">
        <f t="shared" si="1"/>
        <v>-3.9925344999999766</v>
      </c>
    </row>
    <row r="20" spans="1:13" x14ac:dyDescent="0.3">
      <c r="A20" s="1">
        <v>45280</v>
      </c>
      <c r="B20">
        <v>496.54998799999998</v>
      </c>
      <c r="C20">
        <v>499.98998999999998</v>
      </c>
      <c r="D20">
        <v>480.98001099999999</v>
      </c>
      <c r="E20">
        <v>481.087402</v>
      </c>
      <c r="F20">
        <v>39789400</v>
      </c>
      <c r="G20">
        <v>481.10998499999999</v>
      </c>
      <c r="I20">
        <v>491.2924319</v>
      </c>
      <c r="J20">
        <v>486.98307699999998</v>
      </c>
      <c r="L20">
        <f t="shared" si="0"/>
        <v>10.182446900000002</v>
      </c>
      <c r="M20">
        <f t="shared" si="1"/>
        <v>5.8730919999999855</v>
      </c>
    </row>
    <row r="21" spans="1:13" x14ac:dyDescent="0.3">
      <c r="A21" s="1">
        <v>45281</v>
      </c>
      <c r="B21">
        <v>488.10998499999999</v>
      </c>
      <c r="C21">
        <v>490.95001200000002</v>
      </c>
      <c r="D21">
        <v>484.19000199999999</v>
      </c>
      <c r="E21">
        <v>489.87701399999997</v>
      </c>
      <c r="F21">
        <v>30042500</v>
      </c>
      <c r="G21">
        <v>489.89999399999999</v>
      </c>
      <c r="I21">
        <v>482.2119366</v>
      </c>
      <c r="J21">
        <v>487.43191380000002</v>
      </c>
      <c r="L21">
        <f t="shared" si="0"/>
        <v>-7.688057399999991</v>
      </c>
      <c r="M21">
        <f t="shared" si="1"/>
        <v>-2.4680801999999744</v>
      </c>
    </row>
    <row r="22" spans="1:13" x14ac:dyDescent="0.3">
      <c r="A22" s="1">
        <v>45282</v>
      </c>
      <c r="B22">
        <v>491.95001200000002</v>
      </c>
      <c r="C22">
        <v>493.82998700000002</v>
      </c>
      <c r="D22">
        <v>484.67001299999998</v>
      </c>
      <c r="E22">
        <v>488.27706899999998</v>
      </c>
      <c r="F22">
        <v>25213900</v>
      </c>
      <c r="G22">
        <v>488.29998799999998</v>
      </c>
      <c r="I22">
        <v>484.73035570000002</v>
      </c>
      <c r="J22">
        <v>487.83819319999998</v>
      </c>
      <c r="L22">
        <f t="shared" si="0"/>
        <v>-3.5696322999999666</v>
      </c>
      <c r="M22">
        <f t="shared" si="1"/>
        <v>-0.46179480000000694</v>
      </c>
    </row>
    <row r="23" spans="1:13" x14ac:dyDescent="0.3">
      <c r="A23" s="1">
        <v>45286</v>
      </c>
      <c r="B23">
        <v>489.67999300000002</v>
      </c>
      <c r="C23">
        <v>496</v>
      </c>
      <c r="D23">
        <v>489.60000600000001</v>
      </c>
      <c r="E23">
        <v>492.766907</v>
      </c>
      <c r="F23">
        <v>24420000</v>
      </c>
      <c r="G23">
        <v>492.790009</v>
      </c>
      <c r="I23">
        <v>488.30751520000001</v>
      </c>
      <c r="J23">
        <v>495.32360699999998</v>
      </c>
      <c r="L23">
        <f t="shared" si="0"/>
        <v>-4.4824937999999861</v>
      </c>
      <c r="M23">
        <f t="shared" si="1"/>
        <v>2.5335979999999836</v>
      </c>
    </row>
    <row r="24" spans="1:13" x14ac:dyDescent="0.3">
      <c r="A24" s="1">
        <v>45287</v>
      </c>
      <c r="B24">
        <v>495.10998499999999</v>
      </c>
      <c r="C24">
        <v>496.79998799999998</v>
      </c>
      <c r="D24">
        <v>490.85000600000001</v>
      </c>
      <c r="E24">
        <v>494.14681999999999</v>
      </c>
      <c r="F24">
        <v>23364800</v>
      </c>
      <c r="G24">
        <v>494.17001299999998</v>
      </c>
      <c r="I24">
        <v>487.58775489999999</v>
      </c>
      <c r="J24">
        <v>493.24935199999999</v>
      </c>
      <c r="L24">
        <f t="shared" si="0"/>
        <v>-6.58225809999999</v>
      </c>
      <c r="M24">
        <f t="shared" si="1"/>
        <v>-0.92066099999999551</v>
      </c>
    </row>
    <row r="25" spans="1:13" x14ac:dyDescent="0.3">
      <c r="A25" s="1">
        <v>45288</v>
      </c>
      <c r="B25">
        <v>496.42999300000002</v>
      </c>
      <c r="C25">
        <v>498.83999599999999</v>
      </c>
      <c r="D25">
        <v>494.11999500000002</v>
      </c>
      <c r="E25">
        <v>495.196777</v>
      </c>
      <c r="F25">
        <v>24658700</v>
      </c>
      <c r="G25">
        <v>495.22000100000002</v>
      </c>
      <c r="I25">
        <v>489.82706899999999</v>
      </c>
      <c r="J25">
        <v>496.73761020000001</v>
      </c>
      <c r="L25">
        <f t="shared" si="0"/>
        <v>-5.3929320000000303</v>
      </c>
      <c r="M25">
        <f t="shared" si="1"/>
        <v>1.5176091999999812</v>
      </c>
    </row>
    <row r="26" spans="1:13" x14ac:dyDescent="0.3">
      <c r="A26" s="1">
        <v>45289</v>
      </c>
      <c r="B26">
        <v>498.13000499999998</v>
      </c>
      <c r="C26">
        <v>499.97000100000002</v>
      </c>
      <c r="D26">
        <v>487.51001000000002</v>
      </c>
      <c r="E26">
        <v>495.196777</v>
      </c>
      <c r="F26">
        <v>38869000</v>
      </c>
      <c r="G26">
        <v>495.22000100000002</v>
      </c>
      <c r="I26">
        <v>490.75232949999997</v>
      </c>
      <c r="J26">
        <v>491.0403129</v>
      </c>
      <c r="L26">
        <f t="shared" si="0"/>
        <v>-4.4676715000000513</v>
      </c>
      <c r="M26">
        <f t="shared" si="1"/>
        <v>-4.1796881000000212</v>
      </c>
    </row>
    <row r="28" spans="1:13" x14ac:dyDescent="0.3">
      <c r="K28" s="4" t="s">
        <v>12</v>
      </c>
      <c r="L28" s="3">
        <f>AVERAGE(L3:L26)</f>
        <v>-2.5762664666666617</v>
      </c>
      <c r="M28" s="3">
        <f>AVERAGE(M3:M26)</f>
        <v>-0.31897542916666782</v>
      </c>
    </row>
    <row r="29" spans="1:13" x14ac:dyDescent="0.3">
      <c r="K29" s="4" t="s">
        <v>13</v>
      </c>
      <c r="L29" s="3">
        <f>_xlfn.STDEV.S(L3:L26)</f>
        <v>4.4800159406959024</v>
      </c>
      <c r="M29" s="3">
        <f>_xlfn.STDEV.S(M3:M26)</f>
        <v>2.9091097402043768</v>
      </c>
    </row>
    <row r="32" spans="1:13" s="8" customFormat="1" x14ac:dyDescent="0.3">
      <c r="A32" s="8" t="s">
        <v>29</v>
      </c>
    </row>
    <row r="34" spans="1:8" s="8" customFormat="1" x14ac:dyDescent="0.3">
      <c r="A34" s="5" t="s">
        <v>14</v>
      </c>
      <c r="B34" s="8" t="s">
        <v>15</v>
      </c>
    </row>
    <row r="36" spans="1:8" s="8" customFormat="1" x14ac:dyDescent="0.3">
      <c r="A36" s="5" t="s">
        <v>16</v>
      </c>
      <c r="B36" s="8" t="s">
        <v>30</v>
      </c>
    </row>
    <row r="37" spans="1:8" s="8" customFormat="1" x14ac:dyDescent="0.3">
      <c r="A37" s="5" t="s">
        <v>17</v>
      </c>
      <c r="B37" s="8" t="s">
        <v>31</v>
      </c>
    </row>
    <row r="39" spans="1:8" x14ac:dyDescent="0.3">
      <c r="A39" s="6" t="s">
        <v>18</v>
      </c>
      <c r="C39" t="s">
        <v>19</v>
      </c>
      <c r="D39" t="s">
        <v>20</v>
      </c>
    </row>
    <row r="40" spans="1:8" x14ac:dyDescent="0.3">
      <c r="B40" s="4" t="s">
        <v>21</v>
      </c>
      <c r="C40">
        <v>24</v>
      </c>
      <c r="D40">
        <v>24</v>
      </c>
    </row>
    <row r="41" spans="1:8" x14ac:dyDescent="0.3">
      <c r="B41" s="4" t="s">
        <v>12</v>
      </c>
      <c r="C41" s="3">
        <f>AVERAGE(L3:L26)</f>
        <v>-2.5762664666666617</v>
      </c>
      <c r="D41" s="3">
        <f>AVERAGE(M3:M26)</f>
        <v>-0.31897542916666782</v>
      </c>
    </row>
    <row r="42" spans="1:8" x14ac:dyDescent="0.3">
      <c r="B42" s="4" t="s">
        <v>13</v>
      </c>
      <c r="C42" s="3">
        <f>_xlfn.STDEV.S(L3:L26)</f>
        <v>4.4800159406959024</v>
      </c>
      <c r="D42" s="3">
        <f>_xlfn.STDEV.S(M3:M26)</f>
        <v>2.9091097402043768</v>
      </c>
    </row>
    <row r="45" spans="1:8" s="8" customFormat="1" x14ac:dyDescent="0.3">
      <c r="A45"/>
      <c r="B45" s="2" t="s">
        <v>22</v>
      </c>
      <c r="C45" s="8" t="s">
        <v>23</v>
      </c>
    </row>
    <row r="46" spans="1:8" x14ac:dyDescent="0.3">
      <c r="B46" t="s">
        <v>24</v>
      </c>
      <c r="C46" s="3">
        <f>(C41-D41)/SQRT((POWER(C42,2)+POWER(D42,2))/24)</f>
        <v>-2.0702173384623861</v>
      </c>
      <c r="H46" s="4" t="s">
        <v>25</v>
      </c>
    </row>
    <row r="47" spans="1:8" x14ac:dyDescent="0.3">
      <c r="H47" s="3">
        <f>_xlfn.T.INV(0.05,23)</f>
        <v>-1.7138715277470482</v>
      </c>
    </row>
    <row r="49" spans="1:2" s="8" customFormat="1" x14ac:dyDescent="0.3">
      <c r="A49" t="s">
        <v>24</v>
      </c>
      <c r="B49" s="8" t="s">
        <v>33</v>
      </c>
    </row>
    <row r="51" spans="1:2" x14ac:dyDescent="0.3">
      <c r="A51" s="5" t="s">
        <v>26</v>
      </c>
    </row>
    <row r="52" spans="1:2" s="8" customFormat="1" x14ac:dyDescent="0.3">
      <c r="A52" t="s">
        <v>24</v>
      </c>
      <c r="B52" s="9" t="s">
        <v>27</v>
      </c>
    </row>
    <row r="53" spans="1:2" s="8" customFormat="1" x14ac:dyDescent="0.3">
      <c r="A53" t="s">
        <v>24</v>
      </c>
      <c r="B53" s="8" t="s">
        <v>28</v>
      </c>
    </row>
  </sheetData>
  <mergeCells count="9">
    <mergeCell ref="B52:XFD52"/>
    <mergeCell ref="B53:XFD53"/>
    <mergeCell ref="C45:XFD45"/>
    <mergeCell ref="A1:XFD1"/>
    <mergeCell ref="A32:XFD32"/>
    <mergeCell ref="B34:XFD34"/>
    <mergeCell ref="B36:XFD36"/>
    <mergeCell ref="B37:XFD37"/>
    <mergeCell ref="B49:XF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NVDA</vt:lpstr>
      <vt:lpstr>Sample and Test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Reddy</dc:creator>
  <cp:lastModifiedBy>Ruthwik Reddy</cp:lastModifiedBy>
  <cp:lastPrinted>2024-03-19T15:01:56Z</cp:lastPrinted>
  <dcterms:created xsi:type="dcterms:W3CDTF">2024-03-19T14:35:45Z</dcterms:created>
  <dcterms:modified xsi:type="dcterms:W3CDTF">2024-03-19T16:24:55Z</dcterms:modified>
</cp:coreProperties>
</file>