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CD6F0B7B-9B01-44D6-9928-924C9D860706}" xr6:coauthVersionLast="47" xr6:coauthVersionMax="47" xr10:uidLastSave="{00000000-0000-0000-0000-000000000000}"/>
  <bookViews>
    <workbookView xWindow="-108" yWindow="-108" windowWidth="23256" windowHeight="12456" firstSheet="3" activeTab="5" xr2:uid="{5CD48024-D52B-478C-9832-0148A08790D0}"/>
  </bookViews>
  <sheets>
    <sheet name="Sheet1" sheetId="10" state="hidden" r:id="rId1"/>
    <sheet name="Sheet2" sheetId="11" state="hidden" r:id="rId2"/>
    <sheet name="Sheet3" sheetId="12" state="hidden" r:id="rId3"/>
    <sheet name="pivot report" sheetId="1" r:id="rId4"/>
    <sheet name="Avg Wait Time Daily trend" sheetId="8" r:id="rId5"/>
    <sheet name="Dashboard" sheetId="3" r:id="rId6"/>
    <sheet name="Daily ER No.of Patient" sheetId="6" r:id="rId7"/>
    <sheet name="Satisfaction Score daily Trend" sheetId="9" r:id="rId8"/>
  </sheets>
  <definedNames>
    <definedName name="ExternalData_1" localSheetId="0" hidden="1">Sheet1!$A$3:$M$272</definedName>
    <definedName name="ExternalData_1" localSheetId="1" hidden="1">Sheet2!$A$3:$M$70</definedName>
    <definedName name="ExternalData_1" localSheetId="2" hidden="1">Sheet3!$A$3:$M$17</definedName>
    <definedName name="Slicer_Date__Month">#N/A</definedName>
    <definedName name="Slicer_Date__Year">#N/A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9c027f1-2e43-4bae-ad33-7a6ff6f5379c" name="Hospital Emergency Room Data" connection="Query - Hospital Emergency Room Data"/>
          <x15:modelTable id="Calendar_Table_1c561d89-48a3-4cf3-b220-1be521365de7" name="Calendar_Table" connection="Query - Calendar_Table"/>
        </x15:modelTables>
        <x15:modelRelationships>
          <x15:modelRelationship fromTable="Hospital Emergency Room Data" fromColumn="Patient Admission Dates"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1" l="1"/>
  <c r="A46" i="1"/>
  <c r="C47" i="1"/>
  <c r="B47" i="1"/>
  <c r="B46" i="1"/>
  <c r="A47" i="1"/>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131302-E9D7-410D-8BDB-6B99DE63DA7C}" keepAlive="1" name="ModelConnection_ExternalData_1" description="Data Model" type="5" refreshedVersion="8" minRefreshableVersion="5" saveData="1">
    <dbPr connection="Data Model Connection" command="DRILLTHROUGH MAXROWS 1000 SELECT FROM [Model] WHERE (([Calendar_Table].[Date (Month)].&amp;[Jan],[Measures].[Count of Patient Admission Flag],[Hospital Emergency Room Data].[Patient Admission Flag].&amp;[Admitted])) RETURN [$Hospital Emergency Room Data].[Patient Id],[$Hospital Emergency Room Data].[Patient Admission Dates],[$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391331E3-EE4B-4653-907F-FF22DB44A33A}" keepAlive="1" name="ModelConnection_ExternalData_11" description="Data Model" type="5" refreshedVersion="8" minRefreshableVersion="5" saveData="1">
    <dbPr connection="Data Model Connection" command="DRILLTHROUGH MAXROWS 1000 SELECT FROM [Model] WHERE (([Calendar_Table].[Date (Month)].&amp;[Jan],[Measures].[Count of Age Group],[Hospital Emergency Room Data].[Age Group].&amp;[60-69])) RETURN [$Hospital Emergency Room Data].[Patient Id],[$Hospital Emergency Room Data].[Patient Admission Dates],[$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A01475F3-84A1-49C5-88D5-1515FE8293F2}" keepAlive="1" name="ModelConnection_ExternalData_12" description="Data Model" type="5" refreshedVersion="8" minRefreshableVersion="5" saveData="1">
    <dbPr connection="Data Model Connection" command="DRILLTHROUGH MAXROWS 1000 SELECT FROM [Model] WHERE (([Calendar_Table].[Date (Month)].&amp;[Jan],[Measures].[Count of Department Referral],[Hospital Emergency Room Data].[Department Referral].&amp;[Physiotherapy])) RETURN [$Hospital Emergency Room Data].[Patient Id],[$Hospital Emergency Room Data].[Patient Admission Dates],[$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4" xr16:uid="{6C777325-A8A1-40B1-9AAE-25713B4A035D}" name="Query - Calendar_Table" description="Connection to the 'Calendar_Table' query in the workbook." type="100" refreshedVersion="8" minRefreshableVersion="5">
    <extLst>
      <ext xmlns:x15="http://schemas.microsoft.com/office/spreadsheetml/2010/11/main" uri="{DE250136-89BD-433C-8126-D09CA5730AF9}">
        <x15:connection id="6e1a0022-eb12-4c49-bec0-fc323ff09fa7"/>
      </ext>
    </extLst>
  </connection>
  <connection id="5" xr16:uid="{8207C8BC-0C1F-4CFD-BFA3-02D888D94FE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078b0d0-5de3-43d3-aee0-49679f51be83"/>
      </ext>
    </extLst>
  </connection>
  <connection id="6" xr16:uid="{1FF0C2DE-9A60-43F3-BAAE-6C6710B7882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<sst xmlns="http://schemas.openxmlformats.org/spreadsheetml/2006/main" count="3009" uniqueCount="713">
  <si>
    <t>Count of Patient Id</t>
  </si>
  <si>
    <t>No of patient</t>
  </si>
  <si>
    <t>Average of Patient Waittime</t>
  </si>
  <si>
    <t>Average of Patient Satisfaction Score</t>
  </si>
  <si>
    <t>Distinct Count of Patient Id</t>
  </si>
  <si>
    <t>Grand Total</t>
  </si>
  <si>
    <t>Row Labels</t>
  </si>
  <si>
    <t>Avg Wait time</t>
  </si>
  <si>
    <t>Admitted</t>
  </si>
  <si>
    <t>Not Admitted</t>
  </si>
  <si>
    <t>Satisfaction score daily trends</t>
  </si>
  <si>
    <t>Count of Patient Admission Flag</t>
  </si>
  <si>
    <t>Count of Patient Admission Flag2</t>
  </si>
  <si>
    <t>Admission Status</t>
  </si>
  <si>
    <t>No. of Patient</t>
  </si>
  <si>
    <t>% Status</t>
  </si>
  <si>
    <t>Status in Chart</t>
  </si>
  <si>
    <t>Hospital Emergency Room Data[Patient Id]</t>
  </si>
  <si>
    <t>Hospital Emergency Room Data[Patient Admission Dates]</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</si>
  <si>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</si>
  <si>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</si>
  <si>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</si>
  <si>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</si>
  <si>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</si>
  <si>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</si>
  <si>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</si>
  <si>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</si>
  <si>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</si>
  <si>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</si>
  <si>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</si>
  <si>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586-19-7401</t>
  </si>
  <si>
    <t>B. Kieran</t>
  </si>
  <si>
    <t>Male</t>
  </si>
  <si>
    <t>White</t>
  </si>
  <si>
    <t>None</t>
  </si>
  <si>
    <t>20-29</t>
  </si>
  <si>
    <t>Ontime</t>
  </si>
  <si>
    <t>508-48-9648</t>
  </si>
  <si>
    <t>C. Rogliero</t>
  </si>
  <si>
    <t>0-9</t>
  </si>
  <si>
    <t>Delay</t>
  </si>
  <si>
    <t>884-62-4452</t>
  </si>
  <si>
    <t>D. Tschiersch</t>
  </si>
  <si>
    <t>40-49</t>
  </si>
  <si>
    <t>860-05-8907</t>
  </si>
  <si>
    <t>E. St Clair</t>
  </si>
  <si>
    <t>30-39</t>
  </si>
  <si>
    <t>784-33-8181</t>
  </si>
  <si>
    <t>E. Le - Count</t>
  </si>
  <si>
    <t>619-23-3246</t>
  </si>
  <si>
    <t>F. Tuffield</t>
  </si>
  <si>
    <t>10-19</t>
  </si>
  <si>
    <t>455-93-7898</t>
  </si>
  <si>
    <t>K. MacNeilly</t>
  </si>
  <si>
    <t>202-14-5092</t>
  </si>
  <si>
    <t>M. Daout</t>
  </si>
  <si>
    <t>231-36-9685</t>
  </si>
  <si>
    <t>M. Loche</t>
  </si>
  <si>
    <t>717-69-4042</t>
  </si>
  <si>
    <t>M. Roon</t>
  </si>
  <si>
    <t>327-92-4166</t>
  </si>
  <si>
    <t>O. Helleckas</t>
  </si>
  <si>
    <t>60-69</t>
  </si>
  <si>
    <t>392-48-9061</t>
  </si>
  <si>
    <t>P. Akeherst</t>
  </si>
  <si>
    <t>632-79-5714</t>
  </si>
  <si>
    <t>P. Pinor</t>
  </si>
  <si>
    <t>288-47-4512</t>
  </si>
  <si>
    <t>Q. Quene</t>
  </si>
  <si>
    <t>50-59</t>
  </si>
  <si>
    <t>487-70-4415</t>
  </si>
  <si>
    <t>Q. Stenbridge</t>
  </si>
  <si>
    <t>783-12-5617</t>
  </si>
  <si>
    <t>S. Dawidsohn</t>
  </si>
  <si>
    <t>70-79</t>
  </si>
  <si>
    <t>219-34-1593</t>
  </si>
  <si>
    <t>V. Pyvis</t>
  </si>
  <si>
    <t>858-26-7075</t>
  </si>
  <si>
    <t>V. Gedge</t>
  </si>
  <si>
    <t>609-94-3506</t>
  </si>
  <si>
    <t>V. Dexter</t>
  </si>
  <si>
    <t>391-77-8971</t>
  </si>
  <si>
    <t>W. Laxon</t>
  </si>
  <si>
    <t>677-60-4398</t>
  </si>
  <si>
    <t>Z. Vasyunin</t>
  </si>
  <si>
    <t>388-69-8923</t>
  </si>
  <si>
    <t>G. Tanby</t>
  </si>
  <si>
    <t>Female</t>
  </si>
  <si>
    <t>268-85-0735</t>
  </si>
  <si>
    <t>J. Sell</t>
  </si>
  <si>
    <t>620-56-8307</t>
  </si>
  <si>
    <t>B. Groomebridge</t>
  </si>
  <si>
    <t>744-84-5269</t>
  </si>
  <si>
    <t>D. Rainard</t>
  </si>
  <si>
    <t>445-10-8118</t>
  </si>
  <si>
    <t>E. Dax</t>
  </si>
  <si>
    <t>759-48-3807</t>
  </si>
  <si>
    <t>E. Labat</t>
  </si>
  <si>
    <t>691-23-3765</t>
  </si>
  <si>
    <t>H. Goricke</t>
  </si>
  <si>
    <t>402-43-6398</t>
  </si>
  <si>
    <t>I. Potteridge</t>
  </si>
  <si>
    <t>107-84-2136</t>
  </si>
  <si>
    <t>L. Selly</t>
  </si>
  <si>
    <t>538-43-0758</t>
  </si>
  <si>
    <t>L. Goodricke</t>
  </si>
  <si>
    <t>422-32-8778</t>
  </si>
  <si>
    <t>M. Strevens</t>
  </si>
  <si>
    <t>436-82-9156</t>
  </si>
  <si>
    <t>M. Drawmer</t>
  </si>
  <si>
    <t>271-34-8414</t>
  </si>
  <si>
    <t>N. Tolputt</t>
  </si>
  <si>
    <t>114-90-7587</t>
  </si>
  <si>
    <t>P. Beaconsall</t>
  </si>
  <si>
    <t>889-02-1595</t>
  </si>
  <si>
    <t>R. Cawcutt</t>
  </si>
  <si>
    <t>240-60-6769</t>
  </si>
  <si>
    <t>U. Maric</t>
  </si>
  <si>
    <t>101-35-3930</t>
  </si>
  <si>
    <t>W. Andreotti</t>
  </si>
  <si>
    <t>404-87-6936</t>
  </si>
  <si>
    <t>M. Caudrelier</t>
  </si>
  <si>
    <t>African American</t>
  </si>
  <si>
    <t>522-30-9330</t>
  </si>
  <si>
    <t>E. Van der Kruys</t>
  </si>
  <si>
    <t>233-87-0588</t>
  </si>
  <si>
    <t>F. Aronoff</t>
  </si>
  <si>
    <t>226-63-2239</t>
  </si>
  <si>
    <t>L. Challinor</t>
  </si>
  <si>
    <t>853-29-4524</t>
  </si>
  <si>
    <t>M. Giraux</t>
  </si>
  <si>
    <t>702-35-3828</t>
  </si>
  <si>
    <t>N. Slainey</t>
  </si>
  <si>
    <t>716-90-5923</t>
  </si>
  <si>
    <t>V. Seadon</t>
  </si>
  <si>
    <t>248-97-2178</t>
  </si>
  <si>
    <t>O. Gianninotti</t>
  </si>
  <si>
    <t>639-02-2166</t>
  </si>
  <si>
    <t>C. Wyburn</t>
  </si>
  <si>
    <t>744-40-2958</t>
  </si>
  <si>
    <t>H. Dillow</t>
  </si>
  <si>
    <t>785-35-7295</t>
  </si>
  <si>
    <t>K. McKeon</t>
  </si>
  <si>
    <t>237-42-9499</t>
  </si>
  <si>
    <t>M. Broadbury</t>
  </si>
  <si>
    <t>283-38-5208</t>
  </si>
  <si>
    <t>N. Pleass</t>
  </si>
  <si>
    <t>475-01-9497</t>
  </si>
  <si>
    <t>O. Tilson</t>
  </si>
  <si>
    <t>750-47-0673</t>
  </si>
  <si>
    <t>V. Blunkett</t>
  </si>
  <si>
    <t>879-87-0888</t>
  </si>
  <si>
    <t>W. Scroyton</t>
  </si>
  <si>
    <t>340-20-9334</t>
  </si>
  <si>
    <t>K. Ham</t>
  </si>
  <si>
    <t>Two or More Races</t>
  </si>
  <si>
    <t>186-91-5001</t>
  </si>
  <si>
    <t>F. Orpwood</t>
  </si>
  <si>
    <t>387-69-7529</t>
  </si>
  <si>
    <t>M. Traill</t>
  </si>
  <si>
    <t>364-20-0981</t>
  </si>
  <si>
    <t>R. Exton</t>
  </si>
  <si>
    <t>187-53-7163</t>
  </si>
  <si>
    <t>T. Menis</t>
  </si>
  <si>
    <t>600-62-3412</t>
  </si>
  <si>
    <t>H. Ponting</t>
  </si>
  <si>
    <t>264-28-6782</t>
  </si>
  <si>
    <t>C. Widdowson</t>
  </si>
  <si>
    <t>658-64-5564</t>
  </si>
  <si>
    <t>D. Dearman</t>
  </si>
  <si>
    <t>290-32-8209</t>
  </si>
  <si>
    <t>F. Cubuzzi</t>
  </si>
  <si>
    <t>435-25-9744</t>
  </si>
  <si>
    <t>I. Cullrford</t>
  </si>
  <si>
    <t>378-23-0641</t>
  </si>
  <si>
    <t>M. Bradbury</t>
  </si>
  <si>
    <t>688-41-9049</t>
  </si>
  <si>
    <t>Q. Westwell</t>
  </si>
  <si>
    <t>541-44-8484</t>
  </si>
  <si>
    <t>Q. Almond</t>
  </si>
  <si>
    <t>587-69-3886</t>
  </si>
  <si>
    <t>V. Wombwell</t>
  </si>
  <si>
    <t>181-08-6985</t>
  </si>
  <si>
    <t>Y. Laverock</t>
  </si>
  <si>
    <t>284-83-4586</t>
  </si>
  <si>
    <t>Y. Stanistreet</t>
  </si>
  <si>
    <t>589-50-5696</t>
  </si>
  <si>
    <t>D. Hele</t>
  </si>
  <si>
    <t>Declined to Identify</t>
  </si>
  <si>
    <t>434-97-4357</t>
  </si>
  <si>
    <t>E. Goodayle</t>
  </si>
  <si>
    <t>803-79-1507</t>
  </si>
  <si>
    <t>E. Bassom</t>
  </si>
  <si>
    <t>130-80-6101</t>
  </si>
  <si>
    <t>I. Barles</t>
  </si>
  <si>
    <t>139-22-0701</t>
  </si>
  <si>
    <t>L. Lovick</t>
  </si>
  <si>
    <t>164-26-6964</t>
  </si>
  <si>
    <t>N. Pickton</t>
  </si>
  <si>
    <t>823-59-0840</t>
  </si>
  <si>
    <t>P. Sekulla</t>
  </si>
  <si>
    <t>873-89-4096</t>
  </si>
  <si>
    <t>P. Gilpin</t>
  </si>
  <si>
    <t>180-09-7890</t>
  </si>
  <si>
    <t>U. Dunster</t>
  </si>
  <si>
    <t>154-12-2643</t>
  </si>
  <si>
    <t>U. Durant</t>
  </si>
  <si>
    <t>745-62-9973</t>
  </si>
  <si>
    <t>D. Bleacher</t>
  </si>
  <si>
    <t>112-50-3721</t>
  </si>
  <si>
    <t>J. Morison</t>
  </si>
  <si>
    <t>777-10-1248</t>
  </si>
  <si>
    <t>O. Storres</t>
  </si>
  <si>
    <t>267-10-5957</t>
  </si>
  <si>
    <t>O. Guslon</t>
  </si>
  <si>
    <t>Asian</t>
  </si>
  <si>
    <t>660-86-2261</t>
  </si>
  <si>
    <t>E. McKeown</t>
  </si>
  <si>
    <t>758-87-8577</t>
  </si>
  <si>
    <t>G. Haseldine</t>
  </si>
  <si>
    <t>473-86-0631</t>
  </si>
  <si>
    <t>P. Veschi</t>
  </si>
  <si>
    <t>261-26-8671</t>
  </si>
  <si>
    <t>E. Fellgate</t>
  </si>
  <si>
    <t>802-76-3724</t>
  </si>
  <si>
    <t>E. Pitkethly</t>
  </si>
  <si>
    <t>530-65-7735</t>
  </si>
  <si>
    <t>H. Pentycross</t>
  </si>
  <si>
    <t>303-71-2802</t>
  </si>
  <si>
    <t>K. Naylor</t>
  </si>
  <si>
    <t>886-68-2597</t>
  </si>
  <si>
    <t>O. Crowter</t>
  </si>
  <si>
    <t>802-89-4548</t>
  </si>
  <si>
    <t>P. Soro</t>
  </si>
  <si>
    <t>563-01-2494</t>
  </si>
  <si>
    <t>D. Blaasch</t>
  </si>
  <si>
    <t>566-17-1941</t>
  </si>
  <si>
    <t>H. Hatz</t>
  </si>
  <si>
    <t>405-04-7699</t>
  </si>
  <si>
    <t>L. Petrie</t>
  </si>
  <si>
    <t>607-90-8770</t>
  </si>
  <si>
    <t>Q. Tidman</t>
  </si>
  <si>
    <t>287-25-4664</t>
  </si>
  <si>
    <t>P. Fleckness</t>
  </si>
  <si>
    <t>Pacific Islander</t>
  </si>
  <si>
    <t>476-51-4466</t>
  </si>
  <si>
    <t>S. Bullan</t>
  </si>
  <si>
    <t>456-18-0227</t>
  </si>
  <si>
    <t>O. Farryan</t>
  </si>
  <si>
    <t>688-62-6860</t>
  </si>
  <si>
    <t>L. Hurdle</t>
  </si>
  <si>
    <t>Native American/Alaska Native</t>
  </si>
  <si>
    <t>842-46-5824</t>
  </si>
  <si>
    <t>J. Roots</t>
  </si>
  <si>
    <t>237-36-6208</t>
  </si>
  <si>
    <t>I. Astlet</t>
  </si>
  <si>
    <t>555-44-3372</t>
  </si>
  <si>
    <t>Q. McGiffie</t>
  </si>
  <si>
    <t>392-65-2951</t>
  </si>
  <si>
    <t>R. Haldane</t>
  </si>
  <si>
    <t>162-86-9521</t>
  </si>
  <si>
    <t>A. Cudihy</t>
  </si>
  <si>
    <t>General Practice</t>
  </si>
  <si>
    <t>689-43-8910</t>
  </si>
  <si>
    <t>T. Passo</t>
  </si>
  <si>
    <t>782-13-9566</t>
  </si>
  <si>
    <t>A. Hallad</t>
  </si>
  <si>
    <t>132-84-3700</t>
  </si>
  <si>
    <t>F. Ackermann</t>
  </si>
  <si>
    <t>124-82-5230</t>
  </si>
  <si>
    <t>D. Coster</t>
  </si>
  <si>
    <t>291-35-7777</t>
  </si>
  <si>
    <t>H. Tangye</t>
  </si>
  <si>
    <t>863-58-2563</t>
  </si>
  <si>
    <t>I. Baynton</t>
  </si>
  <si>
    <t>709-74-1500</t>
  </si>
  <si>
    <t>L. Barson</t>
  </si>
  <si>
    <t>164-26-6306</t>
  </si>
  <si>
    <t>X. Griffen</t>
  </si>
  <si>
    <t>728-66-8875</t>
  </si>
  <si>
    <t>X. Burness</t>
  </si>
  <si>
    <t>845-97-2213</t>
  </si>
  <si>
    <t>H. Willcot</t>
  </si>
  <si>
    <t>761-66-7563</t>
  </si>
  <si>
    <t>W. Colvin</t>
  </si>
  <si>
    <t>123-98-9698</t>
  </si>
  <si>
    <t>H. Wetherburn</t>
  </si>
  <si>
    <t>271-54-8655</t>
  </si>
  <si>
    <t>L. MacGahy</t>
  </si>
  <si>
    <t>429-16-7013</t>
  </si>
  <si>
    <t>Q. Chalk</t>
  </si>
  <si>
    <t>195-11-7509</t>
  </si>
  <si>
    <t>X. McEachern</t>
  </si>
  <si>
    <t>566-48-5826</t>
  </si>
  <si>
    <t>Z. Cloonan</t>
  </si>
  <si>
    <t>782-38-8963</t>
  </si>
  <si>
    <t>B. Bricksey</t>
  </si>
  <si>
    <t>872-25-5467</t>
  </si>
  <si>
    <t>O. Fortey</t>
  </si>
  <si>
    <t>614-10-6705</t>
  </si>
  <si>
    <t>Q. Liggins</t>
  </si>
  <si>
    <t>791-29-5321</t>
  </si>
  <si>
    <t>L. Stonbridge</t>
  </si>
  <si>
    <t>308-11-3429</t>
  </si>
  <si>
    <t>D. Wyldbore</t>
  </si>
  <si>
    <t>209-13-8764</t>
  </si>
  <si>
    <t>A. Glaister</t>
  </si>
  <si>
    <t>401-75-7006</t>
  </si>
  <si>
    <t>D. Kinahan</t>
  </si>
  <si>
    <t>614-40-8020</t>
  </si>
  <si>
    <t>H. Woodcock</t>
  </si>
  <si>
    <t>526-02-3053</t>
  </si>
  <si>
    <t>P. Peach</t>
  </si>
  <si>
    <t>639-06-0100</t>
  </si>
  <si>
    <t>Q. Brachell</t>
  </si>
  <si>
    <t>627-61-1866</t>
  </si>
  <si>
    <t>D. Borsi</t>
  </si>
  <si>
    <t>828-96-6456</t>
  </si>
  <si>
    <t>J. Rosenstein</t>
  </si>
  <si>
    <t>474-83-6505</t>
  </si>
  <si>
    <t>P. Gheorghie</t>
  </si>
  <si>
    <t>476-22-8060</t>
  </si>
  <si>
    <t>S. Allsebrook</t>
  </si>
  <si>
    <t>873-79-1304</t>
  </si>
  <si>
    <t>A. Eickhoff</t>
  </si>
  <si>
    <t>866-62-4550</t>
  </si>
  <si>
    <t>F. McBayne</t>
  </si>
  <si>
    <t>313-36-3938</t>
  </si>
  <si>
    <t>G. Heigold</t>
  </si>
  <si>
    <t>Orthopedics</t>
  </si>
  <si>
    <t>327-14-9748</t>
  </si>
  <si>
    <t>P. Dance</t>
  </si>
  <si>
    <t>608-47-0337</t>
  </si>
  <si>
    <t>R. Boyle</t>
  </si>
  <si>
    <t>260-70-4444</t>
  </si>
  <si>
    <t>I. Temprell</t>
  </si>
  <si>
    <t>302-68-9742</t>
  </si>
  <si>
    <t>L. Penylton</t>
  </si>
  <si>
    <t>730-54-8361</t>
  </si>
  <si>
    <t>R. O'Lennachain</t>
  </si>
  <si>
    <t>374-46-8007</t>
  </si>
  <si>
    <t>R. McLugish</t>
  </si>
  <si>
    <t>167-77-4307</t>
  </si>
  <si>
    <t>F. Tunniclisse</t>
  </si>
  <si>
    <t>409-55-2108</t>
  </si>
  <si>
    <t>R. Buller</t>
  </si>
  <si>
    <t>828-19-1085</t>
  </si>
  <si>
    <t>V. Gilfoy</t>
  </si>
  <si>
    <t>229-98-0118</t>
  </si>
  <si>
    <t>R. Dugmore</t>
  </si>
  <si>
    <t>423-67-7757</t>
  </si>
  <si>
    <t>Y. Seagrave</t>
  </si>
  <si>
    <t>634-94-1438</t>
  </si>
  <si>
    <t>P. Baudichon</t>
  </si>
  <si>
    <t>676-76-2593</t>
  </si>
  <si>
    <t>O. Adamo</t>
  </si>
  <si>
    <t>558-62-7213</t>
  </si>
  <si>
    <t>U. McAneny</t>
  </si>
  <si>
    <t>357-69-5446</t>
  </si>
  <si>
    <t>A. Huetson</t>
  </si>
  <si>
    <t>172-88-9711</t>
  </si>
  <si>
    <t>L. Fricke</t>
  </si>
  <si>
    <t>402-85-5587</t>
  </si>
  <si>
    <t>P. Biggen</t>
  </si>
  <si>
    <t>793-25-4580</t>
  </si>
  <si>
    <t>T. Chellenham</t>
  </si>
  <si>
    <t>458-91-1637</t>
  </si>
  <si>
    <t>V. Shrimpton</t>
  </si>
  <si>
    <t>342-20-9295</t>
  </si>
  <si>
    <t>E. Revey</t>
  </si>
  <si>
    <t>740-27-0503</t>
  </si>
  <si>
    <t>Q. Lodwick</t>
  </si>
  <si>
    <t>411-44-1446</t>
  </si>
  <si>
    <t>U. Stamper</t>
  </si>
  <si>
    <t>490-34-8816</t>
  </si>
  <si>
    <t>T. Sheddan</t>
  </si>
  <si>
    <t>705-51-2537</t>
  </si>
  <si>
    <t>I. Olyet</t>
  </si>
  <si>
    <t>404-61-7141</t>
  </si>
  <si>
    <t>G. Schuler</t>
  </si>
  <si>
    <t>176-79-9558</t>
  </si>
  <si>
    <t>X. Woolmington</t>
  </si>
  <si>
    <t>236-71-7697</t>
  </si>
  <si>
    <t>Y. Battabee</t>
  </si>
  <si>
    <t>540-19-1275</t>
  </si>
  <si>
    <t>B. Elford</t>
  </si>
  <si>
    <t>287-09-1852</t>
  </si>
  <si>
    <t>O. Kollatsch</t>
  </si>
  <si>
    <t>809-23-9007</t>
  </si>
  <si>
    <t>A. Cortes</t>
  </si>
  <si>
    <t>155-01-1799</t>
  </si>
  <si>
    <t>K. Grew</t>
  </si>
  <si>
    <t>807-90-1810</t>
  </si>
  <si>
    <t>B. Whitemarsh</t>
  </si>
  <si>
    <t>Physiotherapy</t>
  </si>
  <si>
    <t>631-92-2982</t>
  </si>
  <si>
    <t>E. Diament</t>
  </si>
  <si>
    <t>675-28-6083</t>
  </si>
  <si>
    <t>P. Straine</t>
  </si>
  <si>
    <t>234-45-3966</t>
  </si>
  <si>
    <t>M. Treweek</t>
  </si>
  <si>
    <t>385-87-1090</t>
  </si>
  <si>
    <t>R. Reuben</t>
  </si>
  <si>
    <t>208-59-6965</t>
  </si>
  <si>
    <t>K. Di Franceshci</t>
  </si>
  <si>
    <t>Cardiology</t>
  </si>
  <si>
    <t>388-09-3917</t>
  </si>
  <si>
    <t>N. Ambrosch</t>
  </si>
  <si>
    <t>175-49-8550</t>
  </si>
  <si>
    <t>B. Nisot</t>
  </si>
  <si>
    <t>366-34-5964</t>
  </si>
  <si>
    <t>P. Dovidian</t>
  </si>
  <si>
    <t>599-03-3606</t>
  </si>
  <si>
    <t>G. Deverose</t>
  </si>
  <si>
    <t>205-08-4156</t>
  </si>
  <si>
    <t>Q. Tschirasche</t>
  </si>
  <si>
    <t>310-36-1997</t>
  </si>
  <si>
    <t>S. Rennicks</t>
  </si>
  <si>
    <t>769-87-4732</t>
  </si>
  <si>
    <t>X. Bizley</t>
  </si>
  <si>
    <t>Neurology</t>
  </si>
  <si>
    <t>433-82-5158</t>
  </si>
  <si>
    <t>S. Broughton</t>
  </si>
  <si>
    <t>259-62-7456</t>
  </si>
  <si>
    <t>K. Wragge</t>
  </si>
  <si>
    <t>693-84-3710</t>
  </si>
  <si>
    <t>W. McVaugh</t>
  </si>
  <si>
    <t>452-18-8105</t>
  </si>
  <si>
    <t>U. Pattini</t>
  </si>
  <si>
    <t>400-76-7705</t>
  </si>
  <si>
    <t>Y. Battleson</t>
  </si>
  <si>
    <t>899-18-1079</t>
  </si>
  <si>
    <t>Z. Skeemer</t>
  </si>
  <si>
    <t>383-24-5206</t>
  </si>
  <si>
    <t>O. Blackford</t>
  </si>
  <si>
    <t>Renal</t>
  </si>
  <si>
    <t>412-66-4473</t>
  </si>
  <si>
    <t>O. Kemson</t>
  </si>
  <si>
    <t>578-18-1747</t>
  </si>
  <si>
    <t>M. Scambler</t>
  </si>
  <si>
    <t>871-08-2820</t>
  </si>
  <si>
    <t>H. Whisson</t>
  </si>
  <si>
    <t>899-68-1954</t>
  </si>
  <si>
    <t>H. Gerler</t>
  </si>
  <si>
    <t>Gastroenterology</t>
  </si>
  <si>
    <t>880-01-0115</t>
  </si>
  <si>
    <t>K. Burness</t>
  </si>
  <si>
    <t>561-25-6133</t>
  </si>
  <si>
    <t>G. Bradlaugh</t>
  </si>
  <si>
    <t>348-60-4130</t>
  </si>
  <si>
    <t>Y. Curtin</t>
  </si>
  <si>
    <t>451-68-1953</t>
  </si>
  <si>
    <t>U. Ainley</t>
  </si>
  <si>
    <t>628-86-1438</t>
  </si>
  <si>
    <t>Z. Witherup</t>
  </si>
  <si>
    <t>304-65-0090</t>
  </si>
  <si>
    <t>M. Caddens</t>
  </si>
  <si>
    <t>135-96-4722</t>
  </si>
  <si>
    <t>V. Ganderton</t>
  </si>
  <si>
    <t>815-34-1721</t>
  </si>
  <si>
    <t>B. Balwin</t>
  </si>
  <si>
    <t>323-99-0794</t>
  </si>
  <si>
    <t>I. Ruselin</t>
  </si>
  <si>
    <t>662-78-5868</t>
  </si>
  <si>
    <t>J. Inskipp</t>
  </si>
  <si>
    <t>421-15-9145</t>
  </si>
  <si>
    <t>F. Brunsen</t>
  </si>
  <si>
    <t>355-78-2842</t>
  </si>
  <si>
    <t>V. Van Salzberger</t>
  </si>
  <si>
    <t>106-06-0564</t>
  </si>
  <si>
    <t>Q. Mountlow</t>
  </si>
  <si>
    <t>344-30-6145</t>
  </si>
  <si>
    <t>Q. Hardaker</t>
  </si>
  <si>
    <t>843-76-4020</t>
  </si>
  <si>
    <t>O. Bussy</t>
  </si>
  <si>
    <t>566-41-9643</t>
  </si>
  <si>
    <t>B. Charlson</t>
  </si>
  <si>
    <t>538-56-3650</t>
  </si>
  <si>
    <t>R. Dobell</t>
  </si>
  <si>
    <t>840-11-5082</t>
  </si>
  <si>
    <t>L. Wyburn</t>
  </si>
  <si>
    <t>782-93-8426</t>
  </si>
  <si>
    <t>Q. Mechic</t>
  </si>
  <si>
    <t>542-01-8930</t>
  </si>
  <si>
    <t>J. Arnecke</t>
  </si>
  <si>
    <t>671-01-8634</t>
  </si>
  <si>
    <t>G. Corneille</t>
  </si>
  <si>
    <t>377-64-6766</t>
  </si>
  <si>
    <t>T. Ingreda</t>
  </si>
  <si>
    <t>206-29-8584</t>
  </si>
  <si>
    <t>S. Fearnsides</t>
  </si>
  <si>
    <t>536-22-5483</t>
  </si>
  <si>
    <t>B. Ableson</t>
  </si>
  <si>
    <t>247-10-0203</t>
  </si>
  <si>
    <t>F. Elmhirst</t>
  </si>
  <si>
    <t>248-68-6775</t>
  </si>
  <si>
    <t>W. Matlock</t>
  </si>
  <si>
    <t>872-56-7401</t>
  </si>
  <si>
    <t>Y. Armfield</t>
  </si>
  <si>
    <t>644-14-3306</t>
  </si>
  <si>
    <t>C. Wellan</t>
  </si>
  <si>
    <t>877-16-4474</t>
  </si>
  <si>
    <t>Z. Leather</t>
  </si>
  <si>
    <t>861-97-8016</t>
  </si>
  <si>
    <t>L. Edgington</t>
  </si>
  <si>
    <t>338-57-1208</t>
  </si>
  <si>
    <t>S. Samwayes</t>
  </si>
  <si>
    <t>409-75-3660</t>
  </si>
  <si>
    <t>M. McKintosh</t>
  </si>
  <si>
    <t>516-65-1574</t>
  </si>
  <si>
    <t>F. Colwell</t>
  </si>
  <si>
    <t>182-88-7190</t>
  </si>
  <si>
    <t>X. Favill</t>
  </si>
  <si>
    <t>320-82-5563</t>
  </si>
  <si>
    <t>S. Rubel</t>
  </si>
  <si>
    <t>551-28-9613</t>
  </si>
  <si>
    <t>E. Yancey</t>
  </si>
  <si>
    <t>368-48-8290</t>
  </si>
  <si>
    <t>O. Carrabott</t>
  </si>
  <si>
    <t>448-62-7896</t>
  </si>
  <si>
    <t>P. Bruins</t>
  </si>
  <si>
    <t>424-07-7939</t>
  </si>
  <si>
    <t>K. Glyn</t>
  </si>
  <si>
    <t>382-18-5399</t>
  </si>
  <si>
    <t>B. Assiratti</t>
  </si>
  <si>
    <t>463-17-9883</t>
  </si>
  <si>
    <t>X. Lasty</t>
  </si>
  <si>
    <t>693-73-0619</t>
  </si>
  <si>
    <t>U. Danforth</t>
  </si>
  <si>
    <t>100-21-9648</t>
  </si>
  <si>
    <t>W. Marran</t>
  </si>
  <si>
    <t>226-68-1759</t>
  </si>
  <si>
    <t>U. Lacroix</t>
  </si>
  <si>
    <t>503-41-1563</t>
  </si>
  <si>
    <t>H. Sims</t>
  </si>
  <si>
    <t>868-41-2022</t>
  </si>
  <si>
    <t>M. Baulcombe</t>
  </si>
  <si>
    <t>617-03-1693</t>
  </si>
  <si>
    <t>I. Sampson</t>
  </si>
  <si>
    <t>733-34-8942</t>
  </si>
  <si>
    <t>T. Ikins</t>
  </si>
  <si>
    <t>743-09-6069</t>
  </si>
  <si>
    <t>H. Slee</t>
  </si>
  <si>
    <t>592-35-6777</t>
  </si>
  <si>
    <t>O. McMichell</t>
  </si>
  <si>
    <t>880-92-3850</t>
  </si>
  <si>
    <t>A. Lyne</t>
  </si>
  <si>
    <t>660-02-3659</t>
  </si>
  <si>
    <t>N. Danilchik</t>
  </si>
  <si>
    <t>635-96-2790</t>
  </si>
  <si>
    <t>H. Hookes</t>
  </si>
  <si>
    <t>291-97-4031</t>
  </si>
  <si>
    <t>D. Churches</t>
  </si>
  <si>
    <t>262-62-7521</t>
  </si>
  <si>
    <t>S. Daniau</t>
  </si>
  <si>
    <t>639-41-9990</t>
  </si>
  <si>
    <t>Q. Baudy</t>
  </si>
  <si>
    <t>588-82-3045</t>
  </si>
  <si>
    <t>F. Hastin</t>
  </si>
  <si>
    <t>366-93-1146</t>
  </si>
  <si>
    <t>G. Greeding</t>
  </si>
  <si>
    <t>543-66-8030</t>
  </si>
  <si>
    <t>J. Harte</t>
  </si>
  <si>
    <t>459-41-0106</t>
  </si>
  <si>
    <t>G. Humbey</t>
  </si>
  <si>
    <t>201-30-6345</t>
  </si>
  <si>
    <t>W. Cutcliffe</t>
  </si>
  <si>
    <t>827-40-8129</t>
  </si>
  <si>
    <t>A. Assad</t>
  </si>
  <si>
    <t>598-65-6510</t>
  </si>
  <si>
    <t>Q. Scadden</t>
  </si>
  <si>
    <t>687-65-8903</t>
  </si>
  <si>
    <t>R. Lovstrom</t>
  </si>
  <si>
    <t>269-56-0676</t>
  </si>
  <si>
    <t>R. Tooth</t>
  </si>
  <si>
    <t>269-62-2200</t>
  </si>
  <si>
    <t>W. Barzen</t>
  </si>
  <si>
    <t>234-47-1462</t>
  </si>
  <si>
    <t>C. Trainer</t>
  </si>
  <si>
    <t>795-55-7654</t>
  </si>
  <si>
    <t>O. Garlick</t>
  </si>
  <si>
    <t>726-38-4364</t>
  </si>
  <si>
    <t>Q. Pickthall</t>
  </si>
  <si>
    <t>481-99-0791</t>
  </si>
  <si>
    <t>Y. Silveston</t>
  </si>
  <si>
    <t>705-87-4667</t>
  </si>
  <si>
    <t>H. Woolnough</t>
  </si>
  <si>
    <t>827-65-1958</t>
  </si>
  <si>
    <t>E. D'Oyly</t>
  </si>
  <si>
    <t>130-03-6486</t>
  </si>
  <si>
    <t>M. Carwithan</t>
  </si>
  <si>
    <t>157-49-9764</t>
  </si>
  <si>
    <t>R. Hundley</t>
  </si>
  <si>
    <t>637-81-2602</t>
  </si>
  <si>
    <t>L. Curneen</t>
  </si>
  <si>
    <t>Data returned for Count of Patient Admission Flag2, Admitted, Jan (First 1000 rows).</t>
  </si>
  <si>
    <t>Count of Age Group</t>
  </si>
  <si>
    <t>Age group wise analysis</t>
  </si>
  <si>
    <t>438-38-9392</t>
  </si>
  <si>
    <t>V. Pezey</t>
  </si>
  <si>
    <t>625-11-3614</t>
  </si>
  <si>
    <t>E. Shovel</t>
  </si>
  <si>
    <t>519-51-4443</t>
  </si>
  <si>
    <t>I. Kerss</t>
  </si>
  <si>
    <t>100-17-5081</t>
  </si>
  <si>
    <t>V. Flicker</t>
  </si>
  <si>
    <t>854-27-6593</t>
  </si>
  <si>
    <t>F. Feely</t>
  </si>
  <si>
    <t>219-91-7181</t>
  </si>
  <si>
    <t>H. Stanway</t>
  </si>
  <si>
    <t>544-89-3372</t>
  </si>
  <si>
    <t>A. Orgill</t>
  </si>
  <si>
    <t>102-73-6494</t>
  </si>
  <si>
    <t>M. Wogdon</t>
  </si>
  <si>
    <t>886-97-8272</t>
  </si>
  <si>
    <t>I. Skittles</t>
  </si>
  <si>
    <t>183-15-0828</t>
  </si>
  <si>
    <t>T. Fernez</t>
  </si>
  <si>
    <t>440-68-4290</t>
  </si>
  <si>
    <t>D. Aglione</t>
  </si>
  <si>
    <t>429-56-6759</t>
  </si>
  <si>
    <t>H. Winslade</t>
  </si>
  <si>
    <t>292-29-7969</t>
  </si>
  <si>
    <t>P. Shayes</t>
  </si>
  <si>
    <t>468-23-6357</t>
  </si>
  <si>
    <t>L. De Bruyne</t>
  </si>
  <si>
    <t>154-02-3266</t>
  </si>
  <si>
    <t>E. Behne</t>
  </si>
  <si>
    <t>178-35-6443</t>
  </si>
  <si>
    <t>F. Lippett</t>
  </si>
  <si>
    <t>635-03-0538</t>
  </si>
  <si>
    <t>F. Mcwhinnie</t>
  </si>
  <si>
    <t>865-30-2867</t>
  </si>
  <si>
    <t>M. Biskupski</t>
  </si>
  <si>
    <t>562-75-3780</t>
  </si>
  <si>
    <t>V. Cuschieri</t>
  </si>
  <si>
    <t>515-48-8143</t>
  </si>
  <si>
    <t>G. Fetherstonhaugh</t>
  </si>
  <si>
    <t>333-16-9345</t>
  </si>
  <si>
    <t>C. Hayball</t>
  </si>
  <si>
    <t>848-51-5434</t>
  </si>
  <si>
    <t>F. Skilton</t>
  </si>
  <si>
    <t>804-80-4289</t>
  </si>
  <si>
    <t>Q. Lomax</t>
  </si>
  <si>
    <t>219-14-6147</t>
  </si>
  <si>
    <t>Z. Girardengo</t>
  </si>
  <si>
    <t>809-85-4177</t>
  </si>
  <si>
    <t>J. Deluca</t>
  </si>
  <si>
    <t>109-15-0945</t>
  </si>
  <si>
    <t>Z. Keddle</t>
  </si>
  <si>
    <t>464-52-3680</t>
  </si>
  <si>
    <t>M. Dary</t>
  </si>
  <si>
    <t>594-82-3015</t>
  </si>
  <si>
    <t>U. Fegan</t>
  </si>
  <si>
    <t>126-18-1278</t>
  </si>
  <si>
    <t>C. Auger</t>
  </si>
  <si>
    <t>543-31-9504</t>
  </si>
  <si>
    <t>X. Gleeton</t>
  </si>
  <si>
    <t>127-77-9547</t>
  </si>
  <si>
    <t>R. De Ruggero</t>
  </si>
  <si>
    <t>760-40-8441</t>
  </si>
  <si>
    <t>C. Place</t>
  </si>
  <si>
    <t>365-52-7650</t>
  </si>
  <si>
    <t>Y. McCree</t>
  </si>
  <si>
    <t>Data returned for Count of Age Group, 60-69, Jan (First 1000 rows).</t>
  </si>
  <si>
    <t>Count of Patient Attend Status</t>
  </si>
  <si>
    <t>Count of Patient Gender</t>
  </si>
  <si>
    <t xml:space="preserve"> </t>
  </si>
  <si>
    <t>Count of Department Referral</t>
  </si>
  <si>
    <t>110-19-5907</t>
  </si>
  <si>
    <t>187-39-7367</t>
  </si>
  <si>
    <t>511-46-2159</t>
  </si>
  <si>
    <t>730-96-4481</t>
  </si>
  <si>
    <t>Gender</t>
  </si>
  <si>
    <t>Attendent status</t>
  </si>
  <si>
    <t>G. Hankard</t>
  </si>
  <si>
    <t>R. Eede</t>
  </si>
  <si>
    <t>M. Lorentzen</t>
  </si>
  <si>
    <t>H. Wiseman</t>
  </si>
  <si>
    <t>Data returned for Count of Department Referral, Physiotherapy, Jan (First 1000 rows).</t>
  </si>
  <si>
    <t>Year slicer</t>
  </si>
  <si>
    <t>2024</t>
  </si>
  <si>
    <t>2023</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</si>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</sst>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5" x14ac:knownFonts="1">
    <font>
      <sz val="11"/>
      <color theme="1"/>
      <name val="Calibri"/>
      <family val="2"/>
      <scheme val="minor"/>
    </font>
    <font>
      <b/>
      <sz val="11"/>
      <color theme="1"/>
      <name val="Calibri"/>
      <family val="2"/>
      <scheme val="minor"/>
    </font>
    <font>
      <sz val="10"/>
      <color theme="1"/>
      <name val="Calibri"/>
      <family val="2"/>
      <scheme val="minor"/>
    </font>
    <font>
      <b/>
      <sz val="11"/>
      <color theme="0"/>
      <name val="Calibri"/>
      <family val="2"/>
      <scheme val="minor"/>
    </font>
    <font>
      <sz val="9"/>
      <color theme="1"/>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9">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0" borderId="0" xfId="0" applyFont="1"/>
    <xf numFmtId="10" fontId="0" fillId="0" borderId="0" xfId="0" applyNumberFormat="1"/>
    <xf numFmtId="14" fontId="0" fillId="0" borderId="0" xfId="0" applyNumberFormat="1"/>
    <xf numFmtId="21" fontId="0" fillId="0" borderId="0" xfId="0" applyNumberFormat="1"/>
    <xf numFmtId="0" fontId="1" fillId="0" borderId="0" xfId="0" applyFont="1"/>
    <xf numFmtId="164" fontId="0" fillId="0" borderId="0" xfId="0" applyNumberFormat="1"/>
    <xf numFmtId="1" fontId="0" fillId="0" borderId="0" xfId="0" applyNumberFormat="1"/>
    <xf numFmtId="0" fontId="0" fillId="3" borderId="0" xfId="0" applyFill="1" applyAlignment="1">
      <alignment horizontal="center"/>
    </xf>
    <xf numFmtId="10" fontId="0" fillId="3" borderId="0" xfId="0" applyNumberFormat="1" applyFill="1" applyAlignment="1">
      <alignment horizontal="center"/>
    </xf>
    <xf numFmtId="2" fontId="0" fillId="3" borderId="0" xfId="0" applyNumberFormat="1" applyFill="1" applyAlignment="1">
      <alignment horizontal="center"/>
    </xf>
    <xf numFmtId="0" fontId="3" fillId="4" borderId="0" xfId="0" applyFont="1" applyFill="1" applyAlignment="1">
      <alignment horizontal="center"/>
    </xf>
    <xf numFmtId="0" fontId="3" fillId="4" borderId="0" xfId="0" applyFont="1" applyFill="1"/>
    <xf numFmtId="0" fontId="4" fillId="0" borderId="0" xfId="0" applyFont="1"/>
  </cellXfs>
  <cellStyles count="1">
    <cellStyle name="Normal" xfId="0" builtinId="0"/>
  </cellStyles>
  <dxfs count="25">
    <dxf>
      <numFmt numFmtId="1" formatCode="0"/>
    </dxf>
    <dxf>
      <numFmt numFmtId="164" formatCode="0.000"/>
    </dxf>
    <dxf>
      <numFmt numFmtId="1" formatCode="0"/>
    </dxf>
    <dxf>
      <numFmt numFmtId="164" formatCode="0.000"/>
    </dxf>
    <dxf>
      <numFmt numFmtId="1" formatCode="0"/>
    </dxf>
    <dxf>
      <numFmt numFmtId="164" formatCode="0.000"/>
    </dxf>
    <dxf>
      <numFmt numFmtId="164" formatCode="0.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64" formatCode="0.000"/>
    </dxf>
    <dxf>
      <numFmt numFmtId="1" formatCode="0"/>
    </dxf>
    <dxf>
      <numFmt numFmtId="164" formatCode="0.000"/>
    </dxf>
    <dxf>
      <numFmt numFmtId="26" formatCode="hh:mm:ss"/>
    </dxf>
    <dxf>
      <numFmt numFmtId="19" formatCode="dd/mm/yyyy"/>
    </dxf>
    <dxf>
      <numFmt numFmtId="26" formatCode="hh:mm:ss"/>
    </dxf>
    <dxf>
      <numFmt numFmtId="19" formatCode="dd/mm/yyyy"/>
    </dxf>
    <dxf>
      <numFmt numFmtId="26" formatCode="hh:mm:ss"/>
    </dxf>
    <dxf>
      <numFmt numFmtId="19" formatCode="dd/mm/yyyy"/>
    </dxf>
    <dxf>
      <font>
        <b/>
        <color theme="1"/>
      </font>
      <border>
        <bottom style="thin">
          <color theme="9"/>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tyle2" pivot="0" table="0" count="10" xr9:uid="{BB7BA72F-4C9A-491F-8BAC-AC2FABE55853}">
      <tableStyleElement type="wholeTable" dxfId="24"/>
      <tableStyleElement type="headerRow" dxfId="2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1" tint="4.9989318521683403E-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31142049282531E-2"/>
          <c:y val="0.24955111454972775"/>
          <c:w val="0.63345981615174585"/>
          <c:h val="0.5794474532340026"/>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cat>
            <c:strRef>
              <c:f>'pivot report'!$A$40:$A$42</c:f>
              <c:strCache>
                <c:ptCount val="2"/>
                <c:pt idx="0">
                  <c:v>Admitted</c:v>
                </c:pt>
                <c:pt idx="1">
                  <c:v>Not Admitted</c:v>
                </c:pt>
              </c:strCache>
            </c:strRef>
          </c:cat>
          <c:val>
            <c:numRef>
              <c:f>'pivot report'!$B$40:$B$42</c:f>
              <c:numCache>
                <c:formatCode>0.00</c:formatCode>
                <c:ptCount val="2"/>
                <c:pt idx="0">
                  <c:v>485</c:v>
                </c:pt>
                <c:pt idx="1">
                  <c:v>450</c:v>
                </c:pt>
              </c:numCache>
            </c:numRef>
          </c:val>
          <c:extLst>
            <c:ext xmlns:c16="http://schemas.microsoft.com/office/drawing/2014/chart" uri="{C3380CC4-5D6E-409C-BE32-E72D297353CC}">
              <c16:uniqueId val="{00000003-4C9F-4CB4-8834-F54B61A3B4A7}"/>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0.51871657754010692</c:v>
                </c:pt>
                <c:pt idx="1">
                  <c:v>0.48128342245989303</c:v>
                </c:pt>
              </c:numCache>
            </c:numRef>
          </c:val>
          <c:extLst>
            <c:ext xmlns:c16="http://schemas.microsoft.com/office/drawing/2014/chart" uri="{C3380CC4-5D6E-409C-BE32-E72D297353CC}">
              <c16:uniqueId val="{00000004-4C9F-4CB4-8834-F54B61A3B4A7}"/>
            </c:ext>
          </c:extLst>
        </c:ser>
        <c:dLbls>
          <c:showLegendKey val="0"/>
          <c:showVal val="0"/>
          <c:showCatName val="0"/>
          <c:showSerName val="0"/>
          <c:showPercent val="0"/>
          <c:showBubbleSize val="0"/>
        </c:dLbls>
        <c:gapWidth val="8"/>
        <c:overlap val="62"/>
        <c:axId val="1690330320"/>
        <c:axId val="1690330800"/>
      </c:barChart>
      <c:catAx>
        <c:axId val="1690330320"/>
        <c:scaling>
          <c:orientation val="minMax"/>
        </c:scaling>
        <c:delete val="1"/>
        <c:axPos val="l"/>
        <c:numFmt formatCode="General" sourceLinked="1"/>
        <c:majorTickMark val="none"/>
        <c:minorTickMark val="none"/>
        <c:tickLblPos val="nextTo"/>
        <c:crossAx val="1690330800"/>
        <c:crosses val="autoZero"/>
        <c:auto val="1"/>
        <c:lblAlgn val="ctr"/>
        <c:lblOffset val="100"/>
        <c:noMultiLvlLbl val="0"/>
      </c:catAx>
      <c:valAx>
        <c:axId val="1690330800"/>
        <c:scaling>
          <c:orientation val="minMax"/>
        </c:scaling>
        <c:delete val="1"/>
        <c:axPos val="b"/>
        <c:numFmt formatCode="0.00" sourceLinked="1"/>
        <c:majorTickMark val="none"/>
        <c:minorTickMark val="none"/>
        <c:tickLblPos val="nextTo"/>
        <c:crossAx val="169033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report!PivotTable4</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05556105307301E-2"/>
          <c:y val="2.3945601474371918E-3"/>
          <c:w val="0.94475548612976346"/>
          <c:h val="0.87567208684713216"/>
        </c:manualLayout>
      </c:layout>
      <c:areaChart>
        <c:grouping val="standard"/>
        <c:varyColors val="0"/>
        <c:ser>
          <c:idx val="0"/>
          <c:order val="0"/>
          <c:tx>
            <c:strRef>
              <c:f>'pivot report'!$E$5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35</c:v>
                </c:pt>
                <c:pt idx="1">
                  <c:v>35</c:v>
                </c:pt>
                <c:pt idx="2">
                  <c:v>37</c:v>
                </c:pt>
                <c:pt idx="3">
                  <c:v>31</c:v>
                </c:pt>
                <c:pt idx="4">
                  <c:v>24</c:v>
                </c:pt>
                <c:pt idx="5">
                  <c:v>28</c:v>
                </c:pt>
                <c:pt idx="6">
                  <c:v>29</c:v>
                </c:pt>
                <c:pt idx="7">
                  <c:v>34</c:v>
                </c:pt>
                <c:pt idx="8">
                  <c:v>32</c:v>
                </c:pt>
                <c:pt idx="9">
                  <c:v>29</c:v>
                </c:pt>
                <c:pt idx="10">
                  <c:v>21</c:v>
                </c:pt>
                <c:pt idx="11">
                  <c:v>29</c:v>
                </c:pt>
                <c:pt idx="12">
                  <c:v>24</c:v>
                </c:pt>
                <c:pt idx="13">
                  <c:v>28</c:v>
                </c:pt>
                <c:pt idx="14">
                  <c:v>44</c:v>
                </c:pt>
                <c:pt idx="15">
                  <c:v>35</c:v>
                </c:pt>
                <c:pt idx="16">
                  <c:v>38</c:v>
                </c:pt>
                <c:pt idx="17">
                  <c:v>28</c:v>
                </c:pt>
                <c:pt idx="18">
                  <c:v>34</c:v>
                </c:pt>
                <c:pt idx="19">
                  <c:v>26</c:v>
                </c:pt>
                <c:pt idx="20">
                  <c:v>36</c:v>
                </c:pt>
                <c:pt idx="21">
                  <c:v>32</c:v>
                </c:pt>
                <c:pt idx="22">
                  <c:v>25</c:v>
                </c:pt>
                <c:pt idx="23">
                  <c:v>30</c:v>
                </c:pt>
                <c:pt idx="24">
                  <c:v>29</c:v>
                </c:pt>
                <c:pt idx="25">
                  <c:v>32</c:v>
                </c:pt>
                <c:pt idx="26">
                  <c:v>29</c:v>
                </c:pt>
                <c:pt idx="27">
                  <c:v>33</c:v>
                </c:pt>
                <c:pt idx="28">
                  <c:v>32</c:v>
                </c:pt>
                <c:pt idx="29">
                  <c:v>36</c:v>
                </c:pt>
              </c:numCache>
            </c:numRef>
          </c:val>
          <c:extLst>
            <c:ext xmlns:c16="http://schemas.microsoft.com/office/drawing/2014/chart" uri="{C3380CC4-5D6E-409C-BE32-E72D297353CC}">
              <c16:uniqueId val="{00000001-23B9-4902-950C-083CC903CC33}"/>
            </c:ext>
          </c:extLst>
        </c:ser>
        <c:dLbls>
          <c:showLegendKey val="0"/>
          <c:showVal val="0"/>
          <c:showCatName val="0"/>
          <c:showSerName val="0"/>
          <c:showPercent val="0"/>
          <c:showBubbleSize val="0"/>
        </c:dLbls>
        <c:axId val="1574452736"/>
        <c:axId val="1574453216"/>
      </c:areaChart>
      <c:catAx>
        <c:axId val="15744527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74453216"/>
        <c:crosses val="autoZero"/>
        <c:auto val="1"/>
        <c:lblAlgn val="ctr"/>
        <c:lblOffset val="100"/>
        <c:noMultiLvlLbl val="0"/>
      </c:catAx>
      <c:valAx>
        <c:axId val="157445321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74452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report!PivotTable6</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01933861239747E-2"/>
          <c:y val="7.246376811594203E-3"/>
          <c:w val="0.92503088122477262"/>
          <c:h val="0.83519085929476211"/>
        </c:manualLayout>
      </c:layout>
      <c:areaChart>
        <c:grouping val="standard"/>
        <c:varyColors val="0"/>
        <c:ser>
          <c:idx val="0"/>
          <c:order val="0"/>
          <c:tx>
            <c:strRef>
              <c:f>'pivot report'!$K$5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report'!$J$6:$J$36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report'!$K$6:$K$36</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1-BA77-43C4-BADB-6129B8E53D34}"/>
            </c:ext>
          </c:extLst>
        </c:ser>
        <c:dLbls>
          <c:showLegendKey val="0"/>
          <c:showVal val="1"/>
          <c:showCatName val="0"/>
          <c:showSerName val="0"/>
          <c:showPercent val="0"/>
          <c:showBubbleSize val="0"/>
        </c:dLbls>
        <c:axId val="1690252560"/>
        <c:axId val="1690244880"/>
      </c:areaChart>
      <c:catAx>
        <c:axId val="16902525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0244880"/>
        <c:crosses val="autoZero"/>
        <c:auto val="1"/>
        <c:lblAlgn val="ctr"/>
        <c:lblOffset val="100"/>
        <c:noMultiLvlLbl val="0"/>
      </c:catAx>
      <c:valAx>
        <c:axId val="1690244880"/>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69025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report!PivotTable5</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3639205179727617E-2"/>
          <c:w val="1"/>
          <c:h val="0.94636079482027236"/>
        </c:manualLayout>
      </c:layout>
      <c:areaChart>
        <c:grouping val="standard"/>
        <c:varyColors val="0"/>
        <c:ser>
          <c:idx val="0"/>
          <c:order val="0"/>
          <c:tx>
            <c:strRef>
              <c:f>'pivot report'!$H$5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report'!$H$6:$H$36</c:f>
              <c:numCache>
                <c:formatCode>0.00</c:formatCode>
                <c:ptCount val="30"/>
                <c:pt idx="0">
                  <c:v>36.057142857142857</c:v>
                </c:pt>
                <c:pt idx="1">
                  <c:v>35.828571428571429</c:v>
                </c:pt>
                <c:pt idx="2">
                  <c:v>35.297297297297298</c:v>
                </c:pt>
                <c:pt idx="3">
                  <c:v>33</c:v>
                </c:pt>
                <c:pt idx="4">
                  <c:v>38.958333333333336</c:v>
                </c:pt>
                <c:pt idx="5">
                  <c:v>37.428571428571431</c:v>
                </c:pt>
                <c:pt idx="6">
                  <c:v>36.068965517241381</c:v>
                </c:pt>
                <c:pt idx="7">
                  <c:v>32.235294117647058</c:v>
                </c:pt>
                <c:pt idx="8">
                  <c:v>37.71875</c:v>
                </c:pt>
                <c:pt idx="9">
                  <c:v>31.275862068965516</c:v>
                </c:pt>
                <c:pt idx="10">
                  <c:v>35.857142857142854</c:v>
                </c:pt>
                <c:pt idx="11">
                  <c:v>33.068965517241381</c:v>
                </c:pt>
                <c:pt idx="12">
                  <c:v>34.708333333333336</c:v>
                </c:pt>
                <c:pt idx="13">
                  <c:v>35.357142857142854</c:v>
                </c:pt>
                <c:pt idx="14">
                  <c:v>37.613636363636367</c:v>
                </c:pt>
                <c:pt idx="15">
                  <c:v>33.514285714285712</c:v>
                </c:pt>
                <c:pt idx="16">
                  <c:v>32.131578947368418</c:v>
                </c:pt>
                <c:pt idx="17">
                  <c:v>37.571428571428569</c:v>
                </c:pt>
                <c:pt idx="18">
                  <c:v>31.911764705882351</c:v>
                </c:pt>
                <c:pt idx="19">
                  <c:v>34.03846153846154</c:v>
                </c:pt>
                <c:pt idx="20">
                  <c:v>33.722222222222221</c:v>
                </c:pt>
                <c:pt idx="21">
                  <c:v>31.5625</c:v>
                </c:pt>
                <c:pt idx="22">
                  <c:v>37.24</c:v>
                </c:pt>
                <c:pt idx="23">
                  <c:v>34.9</c:v>
                </c:pt>
                <c:pt idx="24">
                  <c:v>35.413793103448278</c:v>
                </c:pt>
                <c:pt idx="25">
                  <c:v>33.5625</c:v>
                </c:pt>
                <c:pt idx="26">
                  <c:v>32.586206896551722</c:v>
                </c:pt>
                <c:pt idx="27">
                  <c:v>33.030303030303031</c:v>
                </c:pt>
                <c:pt idx="28">
                  <c:v>33.25</c:v>
                </c:pt>
                <c:pt idx="29">
                  <c:v>36.611111111111114</c:v>
                </c:pt>
              </c:numCache>
            </c:numRef>
          </c:val>
          <c:extLst>
            <c:ext xmlns:c16="http://schemas.microsoft.com/office/drawing/2014/chart" uri="{C3380CC4-5D6E-409C-BE32-E72D297353CC}">
              <c16:uniqueId val="{00000001-D597-4FB4-8488-62AF26882F09}"/>
            </c:ext>
          </c:extLst>
        </c:ser>
        <c:dLbls>
          <c:showLegendKey val="0"/>
          <c:showVal val="1"/>
          <c:showCatName val="0"/>
          <c:showSerName val="0"/>
          <c:showPercent val="0"/>
          <c:showBubbleSize val="0"/>
        </c:dLbls>
        <c:axId val="1044996224"/>
        <c:axId val="1044997184"/>
      </c:areaChart>
      <c:catAx>
        <c:axId val="10449962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044997184"/>
        <c:crosses val="autoZero"/>
        <c:auto val="1"/>
        <c:lblAlgn val="ctr"/>
        <c:lblOffset val="100"/>
        <c:noMultiLvlLbl val="0"/>
      </c:catAx>
      <c:valAx>
        <c:axId val="104499718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04499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6049493813273332E-2"/>
          <c:w val="1"/>
          <c:h val="0.98395050618672664"/>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35</c:v>
                </c:pt>
                <c:pt idx="1">
                  <c:v>35</c:v>
                </c:pt>
                <c:pt idx="2">
                  <c:v>37</c:v>
                </c:pt>
                <c:pt idx="3">
                  <c:v>31</c:v>
                </c:pt>
                <c:pt idx="4">
                  <c:v>24</c:v>
                </c:pt>
                <c:pt idx="5">
                  <c:v>28</c:v>
                </c:pt>
                <c:pt idx="6">
                  <c:v>29</c:v>
                </c:pt>
                <c:pt idx="7">
                  <c:v>34</c:v>
                </c:pt>
                <c:pt idx="8">
                  <c:v>32</c:v>
                </c:pt>
                <c:pt idx="9">
                  <c:v>29</c:v>
                </c:pt>
                <c:pt idx="10">
                  <c:v>21</c:v>
                </c:pt>
                <c:pt idx="11">
                  <c:v>29</c:v>
                </c:pt>
                <c:pt idx="12">
                  <c:v>24</c:v>
                </c:pt>
                <c:pt idx="13">
                  <c:v>28</c:v>
                </c:pt>
                <c:pt idx="14">
                  <c:v>44</c:v>
                </c:pt>
                <c:pt idx="15">
                  <c:v>35</c:v>
                </c:pt>
                <c:pt idx="16">
                  <c:v>38</c:v>
                </c:pt>
                <c:pt idx="17">
                  <c:v>28</c:v>
                </c:pt>
                <c:pt idx="18">
                  <c:v>34</c:v>
                </c:pt>
                <c:pt idx="19">
                  <c:v>26</c:v>
                </c:pt>
                <c:pt idx="20">
                  <c:v>36</c:v>
                </c:pt>
                <c:pt idx="21">
                  <c:v>32</c:v>
                </c:pt>
                <c:pt idx="22">
                  <c:v>25</c:v>
                </c:pt>
                <c:pt idx="23">
                  <c:v>30</c:v>
                </c:pt>
                <c:pt idx="24">
                  <c:v>29</c:v>
                </c:pt>
                <c:pt idx="25">
                  <c:v>32</c:v>
                </c:pt>
                <c:pt idx="26">
                  <c:v>29</c:v>
                </c:pt>
                <c:pt idx="27">
                  <c:v>33</c:v>
                </c:pt>
                <c:pt idx="28">
                  <c:v>32</c:v>
                </c:pt>
                <c:pt idx="29">
                  <c:v>36</c:v>
                </c:pt>
              </c:numCache>
            </c:numRef>
          </c:val>
          <c:extLst>
            <c:ext xmlns:c16="http://schemas.microsoft.com/office/drawing/2014/chart" uri="{C3380CC4-5D6E-409C-BE32-E72D297353CC}">
              <c16:uniqueId val="{00000002-F305-4B84-BBD3-1BAE9D1A9E61}"/>
            </c:ext>
          </c:extLst>
        </c:ser>
        <c:dLbls>
          <c:showLegendKey val="0"/>
          <c:showVal val="0"/>
          <c:showCatName val="0"/>
          <c:showSerName val="0"/>
          <c:showPercent val="0"/>
          <c:showBubbleSize val="0"/>
        </c:dLbls>
        <c:axId val="1574452736"/>
        <c:axId val="1574453216"/>
      </c:areaChart>
      <c:catAx>
        <c:axId val="1574452736"/>
        <c:scaling>
          <c:orientation val="minMax"/>
        </c:scaling>
        <c:delete val="1"/>
        <c:axPos val="b"/>
        <c:numFmt formatCode="General" sourceLinked="1"/>
        <c:majorTickMark val="out"/>
        <c:minorTickMark val="none"/>
        <c:tickLblPos val="nextTo"/>
        <c:crossAx val="1574453216"/>
        <c:crosses val="autoZero"/>
        <c:auto val="1"/>
        <c:lblAlgn val="ctr"/>
        <c:lblOffset val="100"/>
        <c:noMultiLvlLbl val="0"/>
      </c:catAx>
      <c:valAx>
        <c:axId val="1574453216"/>
        <c:scaling>
          <c:orientation val="minMax"/>
        </c:scaling>
        <c:delete val="1"/>
        <c:axPos val="l"/>
        <c:numFmt formatCode="General" sourceLinked="1"/>
        <c:majorTickMark val="none"/>
        <c:minorTickMark val="none"/>
        <c:tickLblPos val="nextTo"/>
        <c:crossAx val="1574452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3639205179727617E-2"/>
          <c:w val="1"/>
          <c:h val="0.94636079482027236"/>
        </c:manualLayout>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report'!$H$6:$H$36</c:f>
              <c:numCache>
                <c:formatCode>0.00</c:formatCode>
                <c:ptCount val="30"/>
                <c:pt idx="0">
                  <c:v>36.057142857142857</c:v>
                </c:pt>
                <c:pt idx="1">
                  <c:v>35.828571428571429</c:v>
                </c:pt>
                <c:pt idx="2">
                  <c:v>35.297297297297298</c:v>
                </c:pt>
                <c:pt idx="3">
                  <c:v>33</c:v>
                </c:pt>
                <c:pt idx="4">
                  <c:v>38.958333333333336</c:v>
                </c:pt>
                <c:pt idx="5">
                  <c:v>37.428571428571431</c:v>
                </c:pt>
                <c:pt idx="6">
                  <c:v>36.068965517241381</c:v>
                </c:pt>
                <c:pt idx="7">
                  <c:v>32.235294117647058</c:v>
                </c:pt>
                <c:pt idx="8">
                  <c:v>37.71875</c:v>
                </c:pt>
                <c:pt idx="9">
                  <c:v>31.275862068965516</c:v>
                </c:pt>
                <c:pt idx="10">
                  <c:v>35.857142857142854</c:v>
                </c:pt>
                <c:pt idx="11">
                  <c:v>33.068965517241381</c:v>
                </c:pt>
                <c:pt idx="12">
                  <c:v>34.708333333333336</c:v>
                </c:pt>
                <c:pt idx="13">
                  <c:v>35.357142857142854</c:v>
                </c:pt>
                <c:pt idx="14">
                  <c:v>37.613636363636367</c:v>
                </c:pt>
                <c:pt idx="15">
                  <c:v>33.514285714285712</c:v>
                </c:pt>
                <c:pt idx="16">
                  <c:v>32.131578947368418</c:v>
                </c:pt>
                <c:pt idx="17">
                  <c:v>37.571428571428569</c:v>
                </c:pt>
                <c:pt idx="18">
                  <c:v>31.911764705882351</c:v>
                </c:pt>
                <c:pt idx="19">
                  <c:v>34.03846153846154</c:v>
                </c:pt>
                <c:pt idx="20">
                  <c:v>33.722222222222221</c:v>
                </c:pt>
                <c:pt idx="21">
                  <c:v>31.5625</c:v>
                </c:pt>
                <c:pt idx="22">
                  <c:v>37.24</c:v>
                </c:pt>
                <c:pt idx="23">
                  <c:v>34.9</c:v>
                </c:pt>
                <c:pt idx="24">
                  <c:v>35.413793103448278</c:v>
                </c:pt>
                <c:pt idx="25">
                  <c:v>33.5625</c:v>
                </c:pt>
                <c:pt idx="26">
                  <c:v>32.586206896551722</c:v>
                </c:pt>
                <c:pt idx="27">
                  <c:v>33.030303030303031</c:v>
                </c:pt>
                <c:pt idx="28">
                  <c:v>33.25</c:v>
                </c:pt>
                <c:pt idx="29">
                  <c:v>36.611111111111114</c:v>
                </c:pt>
              </c:numCache>
            </c:numRef>
          </c:val>
          <c:extLst>
            <c:ext xmlns:c16="http://schemas.microsoft.com/office/drawing/2014/chart" uri="{C3380CC4-5D6E-409C-BE32-E72D297353CC}">
              <c16:uniqueId val="{00000002-FBE4-43EB-A6FC-082A73CC405B}"/>
            </c:ext>
          </c:extLst>
        </c:ser>
        <c:dLbls>
          <c:showLegendKey val="0"/>
          <c:showVal val="0"/>
          <c:showCatName val="0"/>
          <c:showSerName val="0"/>
          <c:showPercent val="0"/>
          <c:showBubbleSize val="0"/>
        </c:dLbls>
        <c:axId val="1044996224"/>
        <c:axId val="1044997184"/>
      </c:areaChart>
      <c:catAx>
        <c:axId val="1044996224"/>
        <c:scaling>
          <c:orientation val="minMax"/>
        </c:scaling>
        <c:delete val="1"/>
        <c:axPos val="b"/>
        <c:numFmt formatCode="General" sourceLinked="1"/>
        <c:majorTickMark val="out"/>
        <c:minorTickMark val="none"/>
        <c:tickLblPos val="nextTo"/>
        <c:crossAx val="1044997184"/>
        <c:crosses val="autoZero"/>
        <c:auto val="1"/>
        <c:lblAlgn val="ctr"/>
        <c:lblOffset val="100"/>
        <c:noMultiLvlLbl val="0"/>
      </c:catAx>
      <c:valAx>
        <c:axId val="1044997184"/>
        <c:scaling>
          <c:orientation val="minMax"/>
        </c:scaling>
        <c:delete val="1"/>
        <c:axPos val="l"/>
        <c:numFmt formatCode="0.00" sourceLinked="1"/>
        <c:majorTickMark val="none"/>
        <c:minorTickMark val="none"/>
        <c:tickLblPos val="nextTo"/>
        <c:crossAx val="104499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report!PivotTable6</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report'!$K$5</c:f>
              <c:strCache>
                <c:ptCount val="1"/>
                <c:pt idx="0">
                  <c:v>Total</c:v>
                </c:pt>
              </c:strCache>
            </c:strRef>
          </c:tx>
          <c:spPr>
            <a:solidFill>
              <a:schemeClr val="accent1"/>
            </a:solidFill>
            <a:ln w="25400">
              <a:noFill/>
            </a:ln>
            <a:effectLst/>
          </c:spPr>
          <c:cat>
            <c:strRef>
              <c:f>'pivot report'!$J$6:$J$36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report'!$K$6:$K$36</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2-6847-4FB8-B1F7-15FC54E6F42C}"/>
            </c:ext>
          </c:extLst>
        </c:ser>
        <c:dLbls>
          <c:showLegendKey val="0"/>
          <c:showVal val="0"/>
          <c:showCatName val="0"/>
          <c:showSerName val="0"/>
          <c:showPercent val="0"/>
          <c:showBubbleSize val="0"/>
        </c:dLbls>
        <c:axId val="1690252560"/>
        <c:axId val="1690244880"/>
      </c:areaChart>
      <c:catAx>
        <c:axId val="1690252560"/>
        <c:scaling>
          <c:orientation val="minMax"/>
        </c:scaling>
        <c:delete val="1"/>
        <c:axPos val="b"/>
        <c:numFmt formatCode="General" sourceLinked="1"/>
        <c:majorTickMark val="out"/>
        <c:minorTickMark val="none"/>
        <c:tickLblPos val="nextTo"/>
        <c:crossAx val="1690244880"/>
        <c:crosses val="autoZero"/>
        <c:auto val="1"/>
        <c:lblAlgn val="ctr"/>
        <c:lblOffset val="100"/>
        <c:noMultiLvlLbl val="0"/>
      </c:catAx>
      <c:valAx>
        <c:axId val="1690244880"/>
        <c:scaling>
          <c:orientation val="minMax"/>
        </c:scaling>
        <c:delete val="1"/>
        <c:axPos val="l"/>
        <c:numFmt formatCode="0.00" sourceLinked="1"/>
        <c:majorTickMark val="none"/>
        <c:minorTickMark val="none"/>
        <c:tickLblPos val="nextTo"/>
        <c:crossAx val="169025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2592584124516288E-2"/>
          <c:w val="0.99588257910384681"/>
          <c:h val="0.65402897007536076"/>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119</c:v>
                </c:pt>
                <c:pt idx="1">
                  <c:v>117</c:v>
                </c:pt>
                <c:pt idx="2">
                  <c:v>122</c:v>
                </c:pt>
                <c:pt idx="3">
                  <c:v>120</c:v>
                </c:pt>
                <c:pt idx="4">
                  <c:v>131</c:v>
                </c:pt>
                <c:pt idx="5">
                  <c:v>114</c:v>
                </c:pt>
                <c:pt idx="6">
                  <c:v>115</c:v>
                </c:pt>
                <c:pt idx="7">
                  <c:v>97</c:v>
                </c:pt>
              </c:numCache>
            </c:numRef>
          </c:val>
          <c:extLst>
            <c:ext xmlns:c16="http://schemas.microsoft.com/office/drawing/2014/chart" uri="{C3380CC4-5D6E-409C-BE32-E72D297353CC}">
              <c16:uniqueId val="{00000002-7622-463F-869A-09BF795A6B7A}"/>
            </c:ext>
          </c:extLst>
        </c:ser>
        <c:dLbls>
          <c:dLblPos val="outEnd"/>
          <c:showLegendKey val="0"/>
          <c:showVal val="1"/>
          <c:showCatName val="0"/>
          <c:showSerName val="0"/>
          <c:showPercent val="0"/>
          <c:showBubbleSize val="0"/>
        </c:dLbls>
        <c:gapWidth val="140"/>
        <c:overlap val="-27"/>
        <c:axId val="2026373311"/>
        <c:axId val="2026374271"/>
      </c:barChart>
      <c:catAx>
        <c:axId val="20263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26374271"/>
        <c:crosses val="autoZero"/>
        <c:auto val="1"/>
        <c:lblAlgn val="ctr"/>
        <c:lblOffset val="100"/>
        <c:noMultiLvlLbl val="0"/>
      </c:catAx>
      <c:valAx>
        <c:axId val="2026374271"/>
        <c:scaling>
          <c:orientation val="minMax"/>
        </c:scaling>
        <c:delete val="1"/>
        <c:axPos val="l"/>
        <c:numFmt formatCode="0" sourceLinked="1"/>
        <c:majorTickMark val="none"/>
        <c:minorTickMark val="none"/>
        <c:tickLblPos val="nextTo"/>
        <c:crossAx val="202637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report!PivotTable9</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092370342718671"/>
          <c:y val="0.12259339400343225"/>
          <c:w val="0.67180098899160678"/>
          <c:h val="0.76091070937161276"/>
        </c:manualLayout>
      </c:layout>
      <c:pieChart>
        <c:varyColors val="1"/>
        <c:ser>
          <c:idx val="0"/>
          <c:order val="0"/>
          <c:tx>
            <c:strRef>
              <c:f>'pivot report'!$B$64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62-4367-BAF7-C1F30733CC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62-4367-BAF7-C1F30733CCBE}"/>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Delay</c:v>
                </c:pt>
                <c:pt idx="1">
                  <c:v>Ontime</c:v>
                </c:pt>
              </c:strCache>
            </c:strRef>
          </c:cat>
          <c:val>
            <c:numRef>
              <c:f>'pivot report'!$B$65:$B$67</c:f>
              <c:numCache>
                <c:formatCode>0</c:formatCode>
                <c:ptCount val="2"/>
                <c:pt idx="0">
                  <c:v>535</c:v>
                </c:pt>
                <c:pt idx="1">
                  <c:v>400</c:v>
                </c:pt>
              </c:numCache>
            </c:numRef>
          </c:val>
          <c:extLst>
            <c:ext xmlns:c16="http://schemas.microsoft.com/office/drawing/2014/chart" uri="{C3380CC4-5D6E-409C-BE32-E72D297353CC}">
              <c16:uniqueId val="{00000006-64F6-4578-AC29-56A37CB90B4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8.9720423222106618E-2"/>
          <c:y val="1.0189239040350189E-2"/>
          <c:w val="0.64929898614547565"/>
          <c:h val="0.1600796476196222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report!PivotTable10</c:name>
    <c:fmtId val="3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2003533862362648"/>
          <c:y val="0.11267299319864374"/>
          <c:w val="0.66877297488737497"/>
          <c:h val="0.74709628232650527"/>
        </c:manualLayout>
      </c:layout>
      <c:doughnutChart>
        <c:varyColors val="1"/>
        <c:ser>
          <c:idx val="0"/>
          <c:order val="0"/>
          <c:tx>
            <c:strRef>
              <c:f>'pivot report'!$B$70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122-4775-97C1-C02E4DB410F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122-4775-97C1-C02E4DB410FE}"/>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Female</c:v>
                </c:pt>
                <c:pt idx="1">
                  <c:v>Male</c:v>
                </c:pt>
              </c:strCache>
            </c:strRef>
          </c:cat>
          <c:val>
            <c:numRef>
              <c:f>'pivot report'!$B$71:$B$73</c:f>
              <c:numCache>
                <c:formatCode>0</c:formatCode>
                <c:ptCount val="2"/>
                <c:pt idx="0">
                  <c:v>456</c:v>
                </c:pt>
                <c:pt idx="1">
                  <c:v>479</c:v>
                </c:pt>
              </c:numCache>
            </c:numRef>
          </c:val>
          <c:extLst>
            <c:ext xmlns:c16="http://schemas.microsoft.com/office/drawing/2014/chart" uri="{C3380CC4-5D6E-409C-BE32-E72D297353CC}">
              <c16:uniqueId val="{00000006-14D3-44CF-8C9C-3E33D8935C1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7.166595550311719E-2"/>
          <c:y val="9.7612435213163349E-3"/>
          <c:w val="0.71355811828988547"/>
          <c:h val="0.1359477690838637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HER DSB.xlsx]pivot report!PivotTable11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04280851969811"/>
          <c:y val="3.532710627263233E-2"/>
          <c:w val="0.65785048234749155"/>
          <c:h val="0.90077625491169766"/>
        </c:manualLayout>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report'!$B$77:$B$85</c:f>
              <c:numCache>
                <c:formatCode>0</c:formatCode>
                <c:ptCount val="8"/>
                <c:pt idx="0">
                  <c:v>12</c:v>
                </c:pt>
                <c:pt idx="1">
                  <c:v>17</c:v>
                </c:pt>
                <c:pt idx="2">
                  <c:v>22</c:v>
                </c:pt>
                <c:pt idx="3">
                  <c:v>22</c:v>
                </c:pt>
                <c:pt idx="4">
                  <c:v>29</c:v>
                </c:pt>
                <c:pt idx="5">
                  <c:v>95</c:v>
                </c:pt>
                <c:pt idx="6">
                  <c:v>205</c:v>
                </c:pt>
                <c:pt idx="7">
                  <c:v>533</c:v>
                </c:pt>
              </c:numCache>
            </c:numRef>
          </c:val>
          <c:extLst>
            <c:ext xmlns:c16="http://schemas.microsoft.com/office/drawing/2014/chart" uri="{C3380CC4-5D6E-409C-BE32-E72D297353CC}">
              <c16:uniqueId val="{00000002-32CC-4175-A868-82338156C2B8}"/>
            </c:ext>
          </c:extLst>
        </c:ser>
        <c:dLbls>
          <c:showLegendKey val="0"/>
          <c:showVal val="0"/>
          <c:showCatName val="0"/>
          <c:showSerName val="0"/>
          <c:showPercent val="0"/>
          <c:showBubbleSize val="0"/>
        </c:dLbls>
        <c:gapWidth val="40"/>
        <c:overlap val="4"/>
        <c:axId val="1146815184"/>
        <c:axId val="1146793104"/>
      </c:barChart>
      <c:catAx>
        <c:axId val="114681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46793104"/>
        <c:crosses val="autoZero"/>
        <c:auto val="1"/>
        <c:lblAlgn val="ctr"/>
        <c:lblOffset val="100"/>
        <c:noMultiLvlLbl val="0"/>
      </c:catAx>
      <c:valAx>
        <c:axId val="1146793104"/>
        <c:scaling>
          <c:orientation val="minMax"/>
        </c:scaling>
        <c:delete val="1"/>
        <c:axPos val="b"/>
        <c:numFmt formatCode="0" sourceLinked="1"/>
        <c:majorTickMark val="none"/>
        <c:minorTickMark val="none"/>
        <c:tickLblPos val="nextTo"/>
        <c:crossAx val="114681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hyperlink" Target="#'Daily ER No.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Satisfaction Score daily Trend'!A1"/><Relationship Id="rId17" Type="http://schemas.openxmlformats.org/officeDocument/2006/relationships/chart" Target="../charts/chart8.xml"/><Relationship Id="rId2" Type="http://schemas.openxmlformats.org/officeDocument/2006/relationships/image" Target="../media/image4.png"/><Relationship Id="rId16"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4.xml"/><Relationship Id="rId5" Type="http://schemas.openxmlformats.org/officeDocument/2006/relationships/image" Target="../media/image7.svg"/><Relationship Id="rId15" Type="http://schemas.openxmlformats.org/officeDocument/2006/relationships/chart" Target="../charts/chart6.xml"/><Relationship Id="rId10" Type="http://schemas.openxmlformats.org/officeDocument/2006/relationships/hyperlink" Target="#'Avg Wait Time Daily trend'!A1"/><Relationship Id="rId4" Type="http://schemas.openxmlformats.org/officeDocument/2006/relationships/image" Target="../media/image6.png"/><Relationship Id="rId9" Type="http://schemas.openxmlformats.org/officeDocument/2006/relationships/chart" Target="../charts/chart3.xml"/><Relationship Id="rId14" Type="http://schemas.openxmlformats.org/officeDocument/2006/relationships/image" Target="../media/image10.emf"/></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119903</xdr:colOff>
      <xdr:row>0</xdr:row>
      <xdr:rowOff>151503</xdr:rowOff>
    </xdr:from>
    <xdr:to>
      <xdr:col>1</xdr:col>
      <xdr:colOff>1171015</xdr:colOff>
      <xdr:row>3</xdr:row>
      <xdr:rowOff>11205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0641F830-5550-C6A3-E2A2-04301C3DBED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44271" y="151503"/>
              <a:ext cx="1051112" cy="414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932410</xdr:colOff>
      <xdr:row>44</xdr:row>
      <xdr:rowOff>27709</xdr:rowOff>
    </xdr:from>
    <xdr:to>
      <xdr:col>4</xdr:col>
      <xdr:colOff>824343</xdr:colOff>
      <xdr:row>47</xdr:row>
      <xdr:rowOff>103909</xdr:rowOff>
    </xdr:to>
    <xdr:graphicFrame macro="">
      <xdr:nvGraphicFramePr>
        <xdr:cNvPr id="5" name="Chart 4">
          <a:extLst>
            <a:ext uri="{FF2B5EF4-FFF2-40B4-BE49-F238E27FC236}">
              <a16:creationId xmlns:a16="http://schemas.microsoft.com/office/drawing/2014/main" id="{1D1B9AA7-9BF9-4B01-1104-FB4FEDB01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38100</xdr:rowOff>
    </xdr:from>
    <xdr:to>
      <xdr:col>17</xdr:col>
      <xdr:colOff>297180</xdr:colOff>
      <xdr:row>20</xdr:row>
      <xdr:rowOff>15240</xdr:rowOff>
    </xdr:to>
    <xdr:graphicFrame macro="">
      <xdr:nvGraphicFramePr>
        <xdr:cNvPr id="2" name="Chart 1">
          <a:extLst>
            <a:ext uri="{FF2B5EF4-FFF2-40B4-BE49-F238E27FC236}">
              <a16:creationId xmlns:a16="http://schemas.microsoft.com/office/drawing/2014/main" id="{CF97BAFF-C65D-4101-AEF9-DDA868B09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20</xdr:row>
      <xdr:rowOff>152400</xdr:rowOff>
    </xdr:from>
    <xdr:to>
      <xdr:col>17</xdr:col>
      <xdr:colOff>594360</xdr:colOff>
      <xdr:row>23</xdr:row>
      <xdr:rowOff>45720</xdr:rowOff>
    </xdr:to>
    <xdr:sp macro="" textlink="">
      <xdr:nvSpPr>
        <xdr:cNvPr id="3" name="TextBox 2">
          <a:extLst>
            <a:ext uri="{FF2B5EF4-FFF2-40B4-BE49-F238E27FC236}">
              <a16:creationId xmlns:a16="http://schemas.microsoft.com/office/drawing/2014/main" id="{3606CFE1-EF9B-6F9F-AE98-A022AD01F168}"/>
            </a:ext>
          </a:extLst>
        </xdr:cNvPr>
        <xdr:cNvSpPr txBox="1"/>
      </xdr:nvSpPr>
      <xdr:spPr>
        <a:xfrm>
          <a:off x="22860" y="3810000"/>
          <a:ext cx="10934700" cy="44196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u="sng">
              <a:solidFill>
                <a:schemeClr val="bg1"/>
              </a:solidFill>
            </a:rPr>
            <a:t>Use an area </a:t>
          </a:r>
          <a:r>
            <a:rPr lang="en-IN" sz="1400" b="1" u="sng" baseline="0">
              <a:solidFill>
                <a:schemeClr val="bg1"/>
              </a:solidFill>
            </a:rPr>
            <a:t>chart</a:t>
          </a:r>
          <a:r>
            <a:rPr lang="en-IN" sz="1400" b="1" u="sng">
              <a:solidFill>
                <a:schemeClr val="bg1"/>
              </a:solidFill>
            </a:rPr>
            <a:t> to track daily changes and highlight days with longer wait times that might need improvements.</a:t>
          </a:r>
        </a:p>
      </xdr:txBody>
    </xdr:sp>
    <xdr:clientData/>
  </xdr:twoCellAnchor>
  <xdr:oneCellAnchor>
    <xdr:from>
      <xdr:col>13</xdr:col>
      <xdr:colOff>106680</xdr:colOff>
      <xdr:row>27</xdr:row>
      <xdr:rowOff>121920</xdr:rowOff>
    </xdr:from>
    <xdr:ext cx="184731" cy="264560"/>
    <xdr:sp macro="" textlink="">
      <xdr:nvSpPr>
        <xdr:cNvPr id="4" name="TextBox 3">
          <a:extLst>
            <a:ext uri="{FF2B5EF4-FFF2-40B4-BE49-F238E27FC236}">
              <a16:creationId xmlns:a16="http://schemas.microsoft.com/office/drawing/2014/main" id="{436023A9-8447-81FF-95E3-B3AE0D89F7A2}"/>
            </a:ext>
          </a:extLst>
        </xdr:cNvPr>
        <xdr:cNvSpPr txBox="1"/>
      </xdr:nvSpPr>
      <xdr:spPr>
        <a:xfrm>
          <a:off x="8031480" y="5059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cdr:x>
      <cdr:y>0</cdr:y>
    </cdr:from>
    <cdr:to>
      <cdr:x>0.04552</cdr:x>
      <cdr:y>0.13466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DFF332C-2E50-9BE8-DB47-5C8E41026C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80060" cy="46482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14289</xdr:colOff>
      <xdr:row>0</xdr:row>
      <xdr:rowOff>28574</xdr:rowOff>
    </xdr:from>
    <xdr:to>
      <xdr:col>5</xdr:col>
      <xdr:colOff>113109</xdr:colOff>
      <xdr:row>3</xdr:row>
      <xdr:rowOff>15239</xdr:rowOff>
    </xdr:to>
    <xdr:sp macro="" textlink="">
      <xdr:nvSpPr>
        <xdr:cNvPr id="2" name="Rectangle: Rounded Corners 1">
          <a:extLst>
            <a:ext uri="{FF2B5EF4-FFF2-40B4-BE49-F238E27FC236}">
              <a16:creationId xmlns:a16="http://schemas.microsoft.com/office/drawing/2014/main" id="{79BD3C2D-CF8D-CEF4-4B4B-8FCC4224D9F0}"/>
            </a:ext>
          </a:extLst>
        </xdr:cNvPr>
        <xdr:cNvSpPr/>
      </xdr:nvSpPr>
      <xdr:spPr>
        <a:xfrm>
          <a:off x="14289" y="28574"/>
          <a:ext cx="3134914" cy="540306"/>
        </a:xfrm>
        <a:prstGeom prst="roundRect">
          <a:avLst>
            <a:gd name="adj" fmla="val 8410"/>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130970</xdr:colOff>
      <xdr:row>0</xdr:row>
      <xdr:rowOff>28574</xdr:rowOff>
    </xdr:from>
    <xdr:to>
      <xdr:col>7</xdr:col>
      <xdr:colOff>66677</xdr:colOff>
      <xdr:row>3</xdr:row>
      <xdr:rowOff>10160</xdr:rowOff>
    </xdr:to>
    <xdr:sp macro="" textlink="">
      <xdr:nvSpPr>
        <xdr:cNvPr id="3" name="Rectangle: Rounded Corners 2">
          <a:extLst>
            <a:ext uri="{FF2B5EF4-FFF2-40B4-BE49-F238E27FC236}">
              <a16:creationId xmlns:a16="http://schemas.microsoft.com/office/drawing/2014/main" id="{D795FC61-2349-763F-7F2C-7766981C4058}"/>
            </a:ext>
          </a:extLst>
        </xdr:cNvPr>
        <xdr:cNvSpPr/>
      </xdr:nvSpPr>
      <xdr:spPr>
        <a:xfrm>
          <a:off x="3167064" y="28574"/>
          <a:ext cx="1150144" cy="535227"/>
        </a:xfrm>
        <a:prstGeom prst="roundRect">
          <a:avLst>
            <a:gd name="adj" fmla="val 8410"/>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90488</xdr:colOff>
      <xdr:row>0</xdr:row>
      <xdr:rowOff>29767</xdr:rowOff>
    </xdr:from>
    <xdr:to>
      <xdr:col>9</xdr:col>
      <xdr:colOff>295275</xdr:colOff>
      <xdr:row>7</xdr:row>
      <xdr:rowOff>1</xdr:rowOff>
    </xdr:to>
    <xdr:sp macro="" textlink="">
      <xdr:nvSpPr>
        <xdr:cNvPr id="4" name="Rectangle: Rounded Corners 3">
          <a:extLst>
            <a:ext uri="{FF2B5EF4-FFF2-40B4-BE49-F238E27FC236}">
              <a16:creationId xmlns:a16="http://schemas.microsoft.com/office/drawing/2014/main" id="{50A6955E-9189-C086-F91B-C32BECBDF697}"/>
            </a:ext>
          </a:extLst>
        </xdr:cNvPr>
        <xdr:cNvSpPr/>
      </xdr:nvSpPr>
      <xdr:spPr>
        <a:xfrm>
          <a:off x="4341019" y="29767"/>
          <a:ext cx="1419225" cy="1262062"/>
        </a:xfrm>
        <a:prstGeom prst="roundRect">
          <a:avLst>
            <a:gd name="adj" fmla="val 337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319088</xdr:colOff>
      <xdr:row>0</xdr:row>
      <xdr:rowOff>35719</xdr:rowOff>
    </xdr:from>
    <xdr:to>
      <xdr:col>11</xdr:col>
      <xdr:colOff>476250</xdr:colOff>
      <xdr:row>6</xdr:row>
      <xdr:rowOff>178688</xdr:rowOff>
    </xdr:to>
    <xdr:sp macro="" textlink="">
      <xdr:nvSpPr>
        <xdr:cNvPr id="5" name="Rectangle: Rounded Corners 4">
          <a:extLst>
            <a:ext uri="{FF2B5EF4-FFF2-40B4-BE49-F238E27FC236}">
              <a16:creationId xmlns:a16="http://schemas.microsoft.com/office/drawing/2014/main" id="{5B269BF9-407C-347F-F317-C71D10E349A9}"/>
            </a:ext>
          </a:extLst>
        </xdr:cNvPr>
        <xdr:cNvSpPr/>
      </xdr:nvSpPr>
      <xdr:spPr>
        <a:xfrm>
          <a:off x="5784057" y="35719"/>
          <a:ext cx="1371599" cy="1250250"/>
        </a:xfrm>
        <a:prstGeom prst="roundRect">
          <a:avLst>
            <a:gd name="adj" fmla="val 364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19368</xdr:colOff>
      <xdr:row>3</xdr:row>
      <xdr:rowOff>28257</xdr:rowOff>
    </xdr:from>
    <xdr:to>
      <xdr:col>1</xdr:col>
      <xdr:colOff>269239</xdr:colOff>
      <xdr:row>16</xdr:row>
      <xdr:rowOff>152083</xdr:rowOff>
    </xdr:to>
    <xdr:sp macro="" textlink="">
      <xdr:nvSpPr>
        <xdr:cNvPr id="6" name="Rectangle: Rounded Corners 5">
          <a:extLst>
            <a:ext uri="{FF2B5EF4-FFF2-40B4-BE49-F238E27FC236}">
              <a16:creationId xmlns:a16="http://schemas.microsoft.com/office/drawing/2014/main" id="{168FDE9F-A53D-AC72-2D21-9333344D0E28}"/>
            </a:ext>
          </a:extLst>
        </xdr:cNvPr>
        <xdr:cNvSpPr/>
      </xdr:nvSpPr>
      <xdr:spPr>
        <a:xfrm>
          <a:off x="19368" y="576897"/>
          <a:ext cx="859471" cy="2501266"/>
        </a:xfrm>
        <a:prstGeom prst="roundRect">
          <a:avLst>
            <a:gd name="adj" fmla="val 3545"/>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285750</xdr:colOff>
      <xdr:row>3</xdr:row>
      <xdr:rowOff>28575</xdr:rowOff>
    </xdr:from>
    <xdr:to>
      <xdr:col>3</xdr:col>
      <xdr:colOff>208280</xdr:colOff>
      <xdr:row>6</xdr:row>
      <xdr:rowOff>176213</xdr:rowOff>
    </xdr:to>
    <xdr:sp macro="" textlink="">
      <xdr:nvSpPr>
        <xdr:cNvPr id="7" name="Rectangle: Rounded Corners 6">
          <a:extLst>
            <a:ext uri="{FF2B5EF4-FFF2-40B4-BE49-F238E27FC236}">
              <a16:creationId xmlns:a16="http://schemas.microsoft.com/office/drawing/2014/main" id="{287E5B6C-B8AB-ED44-29EF-F733681F926C}"/>
            </a:ext>
          </a:extLst>
        </xdr:cNvPr>
        <xdr:cNvSpPr/>
      </xdr:nvSpPr>
      <xdr:spPr>
        <a:xfrm>
          <a:off x="895350" y="577215"/>
          <a:ext cx="1141730" cy="696278"/>
        </a:xfrm>
        <a:prstGeom prst="roundRect">
          <a:avLst>
            <a:gd name="adj" fmla="val 565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226966</xdr:colOff>
      <xdr:row>3</xdr:row>
      <xdr:rowOff>28575</xdr:rowOff>
    </xdr:from>
    <xdr:to>
      <xdr:col>5</xdr:col>
      <xdr:colOff>147320</xdr:colOff>
      <xdr:row>6</xdr:row>
      <xdr:rowOff>176213</xdr:rowOff>
    </xdr:to>
    <xdr:sp macro="" textlink="">
      <xdr:nvSpPr>
        <xdr:cNvPr id="8" name="Rectangle: Rounded Corners 7">
          <a:extLst>
            <a:ext uri="{FF2B5EF4-FFF2-40B4-BE49-F238E27FC236}">
              <a16:creationId xmlns:a16="http://schemas.microsoft.com/office/drawing/2014/main" id="{79B33285-98BA-988D-2D5F-84F9676E8988}"/>
            </a:ext>
          </a:extLst>
        </xdr:cNvPr>
        <xdr:cNvSpPr/>
      </xdr:nvSpPr>
      <xdr:spPr>
        <a:xfrm>
          <a:off x="2055766" y="577215"/>
          <a:ext cx="1139554" cy="696278"/>
        </a:xfrm>
        <a:prstGeom prst="roundRect">
          <a:avLst>
            <a:gd name="adj" fmla="val 565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167640</xdr:colOff>
      <xdr:row>3</xdr:row>
      <xdr:rowOff>28575</xdr:rowOff>
    </xdr:from>
    <xdr:to>
      <xdr:col>7</xdr:col>
      <xdr:colOff>71439</xdr:colOff>
      <xdr:row>6</xdr:row>
      <xdr:rowOff>176213</xdr:rowOff>
    </xdr:to>
    <xdr:sp macro="" textlink="">
      <xdr:nvSpPr>
        <xdr:cNvPr id="9" name="Rectangle: Rounded Corners 8">
          <a:extLst>
            <a:ext uri="{FF2B5EF4-FFF2-40B4-BE49-F238E27FC236}">
              <a16:creationId xmlns:a16="http://schemas.microsoft.com/office/drawing/2014/main" id="{E781857D-77CD-ACE4-9B5B-76B627D8CE84}"/>
            </a:ext>
          </a:extLst>
        </xdr:cNvPr>
        <xdr:cNvSpPr/>
      </xdr:nvSpPr>
      <xdr:spPr>
        <a:xfrm>
          <a:off x="3215640" y="577215"/>
          <a:ext cx="1122999" cy="696278"/>
        </a:xfrm>
        <a:prstGeom prst="roundRect">
          <a:avLst>
            <a:gd name="adj" fmla="val 565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285750</xdr:colOff>
      <xdr:row>10</xdr:row>
      <xdr:rowOff>25400</xdr:rowOff>
    </xdr:from>
    <xdr:to>
      <xdr:col>7</xdr:col>
      <xdr:colOff>81280</xdr:colOff>
      <xdr:row>16</xdr:row>
      <xdr:rowOff>157480</xdr:rowOff>
    </xdr:to>
    <xdr:sp macro="" textlink="">
      <xdr:nvSpPr>
        <xdr:cNvPr id="16" name="Rectangle: Rounded Corners 15">
          <a:extLst>
            <a:ext uri="{FF2B5EF4-FFF2-40B4-BE49-F238E27FC236}">
              <a16:creationId xmlns:a16="http://schemas.microsoft.com/office/drawing/2014/main" id="{D9649A7E-886D-5B6B-99AD-C3FDFAF0AB47}"/>
            </a:ext>
          </a:extLst>
        </xdr:cNvPr>
        <xdr:cNvSpPr/>
      </xdr:nvSpPr>
      <xdr:spPr>
        <a:xfrm>
          <a:off x="895350" y="1854200"/>
          <a:ext cx="3453130" cy="1229360"/>
        </a:xfrm>
        <a:prstGeom prst="roundRect">
          <a:avLst>
            <a:gd name="adj" fmla="val 315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101600</xdr:colOff>
      <xdr:row>7</xdr:row>
      <xdr:rowOff>20320</xdr:rowOff>
    </xdr:from>
    <xdr:to>
      <xdr:col>11</xdr:col>
      <xdr:colOff>477520</xdr:colOff>
      <xdr:row>16</xdr:row>
      <xdr:rowOff>157480</xdr:rowOff>
    </xdr:to>
    <xdr:sp macro="" textlink="">
      <xdr:nvSpPr>
        <xdr:cNvPr id="18" name="Rectangle: Rounded Corners 17">
          <a:extLst>
            <a:ext uri="{FF2B5EF4-FFF2-40B4-BE49-F238E27FC236}">
              <a16:creationId xmlns:a16="http://schemas.microsoft.com/office/drawing/2014/main" id="{B4510450-20E9-264E-0CE5-EBE12D3AE69A}"/>
            </a:ext>
          </a:extLst>
        </xdr:cNvPr>
        <xdr:cNvSpPr/>
      </xdr:nvSpPr>
      <xdr:spPr>
        <a:xfrm>
          <a:off x="4368800" y="1300480"/>
          <a:ext cx="2814320" cy="1783080"/>
        </a:xfrm>
        <a:prstGeom prst="roundRect">
          <a:avLst>
            <a:gd name="adj" fmla="val 203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243840</xdr:colOff>
      <xdr:row>0</xdr:row>
      <xdr:rowOff>86360</xdr:rowOff>
    </xdr:from>
    <xdr:to>
      <xdr:col>5</xdr:col>
      <xdr:colOff>101600</xdr:colOff>
      <xdr:row>1</xdr:row>
      <xdr:rowOff>137160</xdr:rowOff>
    </xdr:to>
    <xdr:sp macro="" textlink="">
      <xdr:nvSpPr>
        <xdr:cNvPr id="21" name="TextBox 20">
          <a:extLst>
            <a:ext uri="{FF2B5EF4-FFF2-40B4-BE49-F238E27FC236}">
              <a16:creationId xmlns:a16="http://schemas.microsoft.com/office/drawing/2014/main" id="{444E010A-F167-A927-58BB-2B216259928D}"/>
            </a:ext>
          </a:extLst>
        </xdr:cNvPr>
        <xdr:cNvSpPr txBox="1"/>
      </xdr:nvSpPr>
      <xdr:spPr>
        <a:xfrm>
          <a:off x="853440" y="86360"/>
          <a:ext cx="2296160" cy="233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t>Hospital Emergency Room Dashboard</a:t>
          </a:r>
        </a:p>
      </xdr:txBody>
    </xdr:sp>
    <xdr:clientData/>
  </xdr:twoCellAnchor>
  <xdr:twoCellAnchor editAs="absolute">
    <xdr:from>
      <xdr:col>0</xdr:col>
      <xdr:colOff>96520</xdr:colOff>
      <xdr:row>0</xdr:row>
      <xdr:rowOff>0</xdr:rowOff>
    </xdr:from>
    <xdr:to>
      <xdr:col>1</xdr:col>
      <xdr:colOff>177800</xdr:colOff>
      <xdr:row>2</xdr:row>
      <xdr:rowOff>177800</xdr:rowOff>
    </xdr:to>
    <xdr:pic>
      <xdr:nvPicPr>
        <xdr:cNvPr id="23" name="Picture 22">
          <a:extLst>
            <a:ext uri="{FF2B5EF4-FFF2-40B4-BE49-F238E27FC236}">
              <a16:creationId xmlns:a16="http://schemas.microsoft.com/office/drawing/2014/main" id="{9C401682-2D8F-F061-EA41-E54CF5EE5CC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7759"/>
        <a:stretch/>
      </xdr:blipFill>
      <xdr:spPr>
        <a:xfrm>
          <a:off x="96520" y="0"/>
          <a:ext cx="690880" cy="543560"/>
        </a:xfrm>
        <a:prstGeom prst="rect">
          <a:avLst/>
        </a:prstGeom>
      </xdr:spPr>
    </xdr:pic>
    <xdr:clientData/>
  </xdr:twoCellAnchor>
  <xdr:twoCellAnchor editAs="absolute">
    <xdr:from>
      <xdr:col>2</xdr:col>
      <xdr:colOff>228600</xdr:colOff>
      <xdr:row>1</xdr:row>
      <xdr:rowOff>106680</xdr:rowOff>
    </xdr:from>
    <xdr:to>
      <xdr:col>4</xdr:col>
      <xdr:colOff>162560</xdr:colOff>
      <xdr:row>2</xdr:row>
      <xdr:rowOff>86360</xdr:rowOff>
    </xdr:to>
    <xdr:sp macro="" textlink="">
      <xdr:nvSpPr>
        <xdr:cNvPr id="24" name="TextBox 23">
          <a:extLst>
            <a:ext uri="{FF2B5EF4-FFF2-40B4-BE49-F238E27FC236}">
              <a16:creationId xmlns:a16="http://schemas.microsoft.com/office/drawing/2014/main" id="{F09667EF-5B3E-E15C-8CEA-A4BDD0C50E20}"/>
            </a:ext>
          </a:extLst>
        </xdr:cNvPr>
        <xdr:cNvSpPr txBox="1"/>
      </xdr:nvSpPr>
      <xdr:spPr>
        <a:xfrm>
          <a:off x="1447800" y="289560"/>
          <a:ext cx="1153160" cy="162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Monthl</a:t>
          </a:r>
          <a:r>
            <a:rPr lang="en-IN" sz="900" b="0" baseline="0"/>
            <a:t>y Report</a:t>
          </a:r>
          <a:endParaRPr lang="en-IN" sz="900" b="0"/>
        </a:p>
      </xdr:txBody>
    </xdr:sp>
    <xdr:clientData/>
  </xdr:twoCellAnchor>
  <xdr:twoCellAnchor editAs="absolute">
    <xdr:from>
      <xdr:col>1</xdr:col>
      <xdr:colOff>289560</xdr:colOff>
      <xdr:row>3</xdr:row>
      <xdr:rowOff>60960</xdr:rowOff>
    </xdr:from>
    <xdr:to>
      <xdr:col>3</xdr:col>
      <xdr:colOff>203200</xdr:colOff>
      <xdr:row>4</xdr:row>
      <xdr:rowOff>50800</xdr:rowOff>
    </xdr:to>
    <xdr:sp macro="" textlink="'pivot report'!A6">
      <xdr:nvSpPr>
        <xdr:cNvPr id="25" name="TextBox 24">
          <a:extLst>
            <a:ext uri="{FF2B5EF4-FFF2-40B4-BE49-F238E27FC236}">
              <a16:creationId xmlns:a16="http://schemas.microsoft.com/office/drawing/2014/main" id="{FB4F5506-6F91-CF0B-EA9A-1F0C385B555B}"/>
            </a:ext>
          </a:extLst>
        </xdr:cNvPr>
        <xdr:cNvSpPr txBox="1"/>
      </xdr:nvSpPr>
      <xdr:spPr>
        <a:xfrm>
          <a:off x="899160" y="609600"/>
          <a:ext cx="113284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2AE8FB4-31AB-495E-B013-9D2CEA096CC9}" type="TxLink">
            <a:rPr lang="en-US" sz="1100" b="0" i="0" u="none" strike="noStrike">
              <a:solidFill>
                <a:srgbClr val="000000"/>
              </a:solidFill>
              <a:latin typeface="Calibri"/>
              <a:ea typeface="Calibri"/>
              <a:cs typeface="Calibri"/>
            </a:rPr>
            <a:pPr algn="ctr"/>
            <a:t>935</a:t>
          </a:fld>
          <a:endParaRPr lang="en-IN" sz="900" b="0"/>
        </a:p>
      </xdr:txBody>
    </xdr:sp>
    <xdr:clientData/>
  </xdr:twoCellAnchor>
  <xdr:twoCellAnchor editAs="absolute">
    <xdr:from>
      <xdr:col>1</xdr:col>
      <xdr:colOff>294640</xdr:colOff>
      <xdr:row>4</xdr:row>
      <xdr:rowOff>71120</xdr:rowOff>
    </xdr:from>
    <xdr:to>
      <xdr:col>3</xdr:col>
      <xdr:colOff>213360</xdr:colOff>
      <xdr:row>5</xdr:row>
      <xdr:rowOff>45720</xdr:rowOff>
    </xdr:to>
    <xdr:sp macro="" textlink="">
      <xdr:nvSpPr>
        <xdr:cNvPr id="26" name="TextBox 25">
          <a:extLst>
            <a:ext uri="{FF2B5EF4-FFF2-40B4-BE49-F238E27FC236}">
              <a16:creationId xmlns:a16="http://schemas.microsoft.com/office/drawing/2014/main" id="{AE9DFB7C-B9B1-E2BA-E1FC-EA7E941E6A20}"/>
            </a:ext>
          </a:extLst>
        </xdr:cNvPr>
        <xdr:cNvSpPr txBox="1"/>
      </xdr:nvSpPr>
      <xdr:spPr>
        <a:xfrm>
          <a:off x="904240" y="802640"/>
          <a:ext cx="1137920" cy="1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No.</a:t>
          </a:r>
          <a:r>
            <a:rPr lang="en-IN" sz="800" b="0" baseline="0"/>
            <a:t> of Patient</a:t>
          </a:r>
          <a:endParaRPr lang="en-IN" sz="800" b="0"/>
        </a:p>
      </xdr:txBody>
    </xdr:sp>
    <xdr:clientData/>
  </xdr:twoCellAnchor>
  <xdr:twoCellAnchor editAs="absolute">
    <xdr:from>
      <xdr:col>3</xdr:col>
      <xdr:colOff>238760</xdr:colOff>
      <xdr:row>3</xdr:row>
      <xdr:rowOff>60960</xdr:rowOff>
    </xdr:from>
    <xdr:to>
      <xdr:col>5</xdr:col>
      <xdr:colOff>152400</xdr:colOff>
      <xdr:row>4</xdr:row>
      <xdr:rowOff>50800</xdr:rowOff>
    </xdr:to>
    <xdr:sp macro="" textlink="'pivot report'!A11">
      <xdr:nvSpPr>
        <xdr:cNvPr id="52" name="TextBox 51">
          <a:extLst>
            <a:ext uri="{FF2B5EF4-FFF2-40B4-BE49-F238E27FC236}">
              <a16:creationId xmlns:a16="http://schemas.microsoft.com/office/drawing/2014/main" id="{F4C259B5-92BE-20FA-234E-2F4B10C8DB2A}"/>
            </a:ext>
          </a:extLst>
        </xdr:cNvPr>
        <xdr:cNvSpPr txBox="1"/>
      </xdr:nvSpPr>
      <xdr:spPr>
        <a:xfrm>
          <a:off x="2067560" y="609600"/>
          <a:ext cx="113284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68A3580-B448-4390-A029-3A9A1FAF1606}" type="TxLink">
            <a:rPr lang="en-US" sz="1100" b="0" i="0" u="none" strike="noStrike">
              <a:solidFill>
                <a:srgbClr val="000000"/>
              </a:solidFill>
              <a:latin typeface="Calibri"/>
              <a:ea typeface="Calibri"/>
              <a:cs typeface="Calibri"/>
            </a:rPr>
            <a:pPr algn="ctr"/>
            <a:t>34.66</a:t>
          </a:fld>
          <a:endParaRPr lang="en-IN" sz="900" b="0"/>
        </a:p>
      </xdr:txBody>
    </xdr:sp>
    <xdr:clientData/>
  </xdr:twoCellAnchor>
  <xdr:twoCellAnchor editAs="absolute">
    <xdr:from>
      <xdr:col>3</xdr:col>
      <xdr:colOff>243840</xdr:colOff>
      <xdr:row>4</xdr:row>
      <xdr:rowOff>71120</xdr:rowOff>
    </xdr:from>
    <xdr:to>
      <xdr:col>5</xdr:col>
      <xdr:colOff>162560</xdr:colOff>
      <xdr:row>5</xdr:row>
      <xdr:rowOff>45720</xdr:rowOff>
    </xdr:to>
    <xdr:sp macro="" textlink="">
      <xdr:nvSpPr>
        <xdr:cNvPr id="53" name="TextBox 52">
          <a:extLst>
            <a:ext uri="{FF2B5EF4-FFF2-40B4-BE49-F238E27FC236}">
              <a16:creationId xmlns:a16="http://schemas.microsoft.com/office/drawing/2014/main" id="{A4F2A8DB-74E5-F600-CF2A-B6DA13E60C3A}"/>
            </a:ext>
          </a:extLst>
        </xdr:cNvPr>
        <xdr:cNvSpPr txBox="1"/>
      </xdr:nvSpPr>
      <xdr:spPr>
        <a:xfrm>
          <a:off x="2072640" y="802640"/>
          <a:ext cx="1137920" cy="1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Average</a:t>
          </a:r>
          <a:r>
            <a:rPr lang="en-IN" sz="800" b="0" baseline="0"/>
            <a:t> Wait Time</a:t>
          </a:r>
          <a:endParaRPr lang="en-IN" sz="800" b="0"/>
        </a:p>
      </xdr:txBody>
    </xdr:sp>
    <xdr:clientData/>
  </xdr:twoCellAnchor>
  <xdr:twoCellAnchor editAs="absolute">
    <xdr:from>
      <xdr:col>5</xdr:col>
      <xdr:colOff>167640</xdr:colOff>
      <xdr:row>3</xdr:row>
      <xdr:rowOff>60960</xdr:rowOff>
    </xdr:from>
    <xdr:to>
      <xdr:col>7</xdr:col>
      <xdr:colOff>60960</xdr:colOff>
      <xdr:row>4</xdr:row>
      <xdr:rowOff>55880</xdr:rowOff>
    </xdr:to>
    <xdr:sp macro="" textlink="'pivot report'!A16">
      <xdr:nvSpPr>
        <xdr:cNvPr id="54" name="TextBox 53">
          <a:extLst>
            <a:ext uri="{FF2B5EF4-FFF2-40B4-BE49-F238E27FC236}">
              <a16:creationId xmlns:a16="http://schemas.microsoft.com/office/drawing/2014/main" id="{0C3B0E0C-4826-C443-F6CA-F40B9BE4F6C2}"/>
            </a:ext>
          </a:extLst>
        </xdr:cNvPr>
        <xdr:cNvSpPr txBox="1"/>
      </xdr:nvSpPr>
      <xdr:spPr>
        <a:xfrm>
          <a:off x="3215640" y="609600"/>
          <a:ext cx="111252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3C11CED-6819-4754-BE3D-2565A58789B0}" type="TxLink">
            <a:rPr lang="en-US" sz="1100" b="0" i="0" u="none" strike="noStrike">
              <a:solidFill>
                <a:srgbClr val="000000"/>
              </a:solidFill>
              <a:latin typeface="Calibri"/>
              <a:ea typeface="Calibri"/>
              <a:cs typeface="Calibri"/>
            </a:rPr>
            <a:pPr algn="ctr"/>
            <a:t>4.95</a:t>
          </a:fld>
          <a:endParaRPr lang="en-IN" sz="900" b="0"/>
        </a:p>
      </xdr:txBody>
    </xdr:sp>
    <xdr:clientData/>
  </xdr:twoCellAnchor>
  <xdr:twoCellAnchor editAs="absolute">
    <xdr:from>
      <xdr:col>5</xdr:col>
      <xdr:colOff>172720</xdr:colOff>
      <xdr:row>4</xdr:row>
      <xdr:rowOff>71120</xdr:rowOff>
    </xdr:from>
    <xdr:to>
      <xdr:col>7</xdr:col>
      <xdr:colOff>55880</xdr:colOff>
      <xdr:row>5</xdr:row>
      <xdr:rowOff>40640</xdr:rowOff>
    </xdr:to>
    <xdr:sp macro="" textlink="">
      <xdr:nvSpPr>
        <xdr:cNvPr id="55" name="TextBox 54">
          <a:extLst>
            <a:ext uri="{FF2B5EF4-FFF2-40B4-BE49-F238E27FC236}">
              <a16:creationId xmlns:a16="http://schemas.microsoft.com/office/drawing/2014/main" id="{D3E340D5-B1B6-86D8-E610-DE3DBBAD6CA2}"/>
            </a:ext>
          </a:extLst>
        </xdr:cNvPr>
        <xdr:cNvSpPr txBox="1"/>
      </xdr:nvSpPr>
      <xdr:spPr>
        <a:xfrm>
          <a:off x="3220720" y="802640"/>
          <a:ext cx="110236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Patient</a:t>
          </a:r>
          <a:r>
            <a:rPr lang="en-IN" sz="800" b="0" baseline="0"/>
            <a:t> Satisfaction Score</a:t>
          </a:r>
          <a:endParaRPr lang="en-IN" sz="800" b="0"/>
        </a:p>
      </xdr:txBody>
    </xdr:sp>
    <xdr:clientData/>
  </xdr:twoCellAnchor>
  <xdr:twoCellAnchor editAs="oneCell">
    <xdr:from>
      <xdr:col>2</xdr:col>
      <xdr:colOff>568960</xdr:colOff>
      <xdr:row>3</xdr:row>
      <xdr:rowOff>35560</xdr:rowOff>
    </xdr:from>
    <xdr:to>
      <xdr:col>3</xdr:col>
      <xdr:colOff>218440</xdr:colOff>
      <xdr:row>4</xdr:row>
      <xdr:rowOff>111760</xdr:rowOff>
    </xdr:to>
    <xdr:pic>
      <xdr:nvPicPr>
        <xdr:cNvPr id="57" name="Graphic 56" descr="Male profile with solid fill">
          <a:extLst>
            <a:ext uri="{FF2B5EF4-FFF2-40B4-BE49-F238E27FC236}">
              <a16:creationId xmlns:a16="http://schemas.microsoft.com/office/drawing/2014/main" id="{D334A129-D0F5-5ACE-3850-BFC94E6FE4F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88160" y="584200"/>
          <a:ext cx="259080" cy="259080"/>
        </a:xfrm>
        <a:prstGeom prst="rect">
          <a:avLst/>
        </a:prstGeom>
      </xdr:spPr>
    </xdr:pic>
    <xdr:clientData/>
  </xdr:twoCellAnchor>
  <xdr:twoCellAnchor editAs="oneCell">
    <xdr:from>
      <xdr:col>4</xdr:col>
      <xdr:colOff>513080</xdr:colOff>
      <xdr:row>3</xdr:row>
      <xdr:rowOff>45720</xdr:rowOff>
    </xdr:from>
    <xdr:to>
      <xdr:col>5</xdr:col>
      <xdr:colOff>162560</xdr:colOff>
      <xdr:row>4</xdr:row>
      <xdr:rowOff>91440</xdr:rowOff>
    </xdr:to>
    <xdr:pic>
      <xdr:nvPicPr>
        <xdr:cNvPr id="59" name="Graphic 58" descr="Hourglass Finished with solid fill">
          <a:extLst>
            <a:ext uri="{FF2B5EF4-FFF2-40B4-BE49-F238E27FC236}">
              <a16:creationId xmlns:a16="http://schemas.microsoft.com/office/drawing/2014/main" id="{CCAE848A-148D-8747-8E77-6CE7725D66F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51480" y="594360"/>
          <a:ext cx="259080" cy="228600"/>
        </a:xfrm>
        <a:prstGeom prst="rect">
          <a:avLst/>
        </a:prstGeom>
      </xdr:spPr>
    </xdr:pic>
    <xdr:clientData/>
  </xdr:twoCellAnchor>
  <xdr:twoCellAnchor editAs="oneCell">
    <xdr:from>
      <xdr:col>6</xdr:col>
      <xdr:colOff>416560</xdr:colOff>
      <xdr:row>3</xdr:row>
      <xdr:rowOff>30480</xdr:rowOff>
    </xdr:from>
    <xdr:to>
      <xdr:col>7</xdr:col>
      <xdr:colOff>35560</xdr:colOff>
      <xdr:row>4</xdr:row>
      <xdr:rowOff>81280</xdr:rowOff>
    </xdr:to>
    <xdr:pic>
      <xdr:nvPicPr>
        <xdr:cNvPr id="61" name="Graphic 60" descr="Customer review with solid fill">
          <a:extLst>
            <a:ext uri="{FF2B5EF4-FFF2-40B4-BE49-F238E27FC236}">
              <a16:creationId xmlns:a16="http://schemas.microsoft.com/office/drawing/2014/main" id="{A0163B7B-5A1A-3C83-88D9-3BDCBD8C254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74160" y="579120"/>
          <a:ext cx="228600" cy="233680"/>
        </a:xfrm>
        <a:prstGeom prst="rect">
          <a:avLst/>
        </a:prstGeom>
      </xdr:spPr>
    </xdr:pic>
    <xdr:clientData/>
  </xdr:twoCellAnchor>
  <xdr:twoCellAnchor editAs="oneCell">
    <xdr:from>
      <xdr:col>0</xdr:col>
      <xdr:colOff>81280</xdr:colOff>
      <xdr:row>3</xdr:row>
      <xdr:rowOff>60960</xdr:rowOff>
    </xdr:from>
    <xdr:to>
      <xdr:col>1</xdr:col>
      <xdr:colOff>228600</xdr:colOff>
      <xdr:row>16</xdr:row>
      <xdr:rowOff>142240</xdr:rowOff>
    </xdr:to>
    <mc:AlternateContent xmlns:mc="http://schemas.openxmlformats.org/markup-compatibility/2006" xmlns:a14="http://schemas.microsoft.com/office/drawing/2010/main">
      <mc:Choice Requires="a14">
        <xdr:graphicFrame macro="">
          <xdr:nvGraphicFramePr>
            <xdr:cNvPr id="10" name="Date (Month) 1">
              <a:extLst>
                <a:ext uri="{FF2B5EF4-FFF2-40B4-BE49-F238E27FC236}">
                  <a16:creationId xmlns:a16="http://schemas.microsoft.com/office/drawing/2014/main" id="{3915107A-284C-4C47-B74A-6C3C2AB051C7}"/>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81280" y="609600"/>
              <a:ext cx="756920" cy="245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294640</xdr:colOff>
      <xdr:row>5</xdr:row>
      <xdr:rowOff>0</xdr:rowOff>
    </xdr:from>
    <xdr:to>
      <xdr:col>3</xdr:col>
      <xdr:colOff>203200</xdr:colOff>
      <xdr:row>6</xdr:row>
      <xdr:rowOff>172721</xdr:rowOff>
    </xdr:to>
    <xdr:graphicFrame macro="">
      <xdr:nvGraphicFramePr>
        <xdr:cNvPr id="12" name="Chart 11">
          <a:hlinkClick xmlns:r="http://schemas.openxmlformats.org/officeDocument/2006/relationships" r:id="rId8"/>
          <a:extLst>
            <a:ext uri="{FF2B5EF4-FFF2-40B4-BE49-F238E27FC236}">
              <a16:creationId xmlns:a16="http://schemas.microsoft.com/office/drawing/2014/main" id="{442BAD71-F0A9-43FF-A0F8-7DBBE5273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234043</xdr:colOff>
      <xdr:row>5</xdr:row>
      <xdr:rowOff>87085</xdr:rowOff>
    </xdr:from>
    <xdr:to>
      <xdr:col>5</xdr:col>
      <xdr:colOff>146956</xdr:colOff>
      <xdr:row>6</xdr:row>
      <xdr:rowOff>174170</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B7823B99-58F7-41EE-97ED-A5DB1E229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174171</xdr:colOff>
      <xdr:row>5</xdr:row>
      <xdr:rowOff>10885</xdr:rowOff>
    </xdr:from>
    <xdr:to>
      <xdr:col>7</xdr:col>
      <xdr:colOff>65315</xdr:colOff>
      <xdr:row>6</xdr:row>
      <xdr:rowOff>174169</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07F9457B-4BB9-4F36-96BD-D133F900B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293915</xdr:colOff>
          <xdr:row>7</xdr:row>
          <xdr:rowOff>21772</xdr:rowOff>
        </xdr:from>
        <xdr:to>
          <xdr:col>7</xdr:col>
          <xdr:colOff>70757</xdr:colOff>
          <xdr:row>10</xdr:row>
          <xdr:rowOff>5443</xdr:rowOff>
        </xdr:to>
        <xdr:pic>
          <xdr:nvPicPr>
            <xdr:cNvPr id="17" name="Picture 16">
              <a:extLst>
                <a:ext uri="{FF2B5EF4-FFF2-40B4-BE49-F238E27FC236}">
                  <a16:creationId xmlns:a16="http://schemas.microsoft.com/office/drawing/2014/main" id="{29A85FFD-D247-C15B-CD22-1342DEF80E36}"/>
                </a:ext>
              </a:extLst>
            </xdr:cNvPr>
            <xdr:cNvPicPr>
              <a:picLocks noChangeAspect="1" noChangeArrowheads="1"/>
              <a:extLst>
                <a:ext uri="{84589F7E-364E-4C9E-8A38-B11213B215E9}">
                  <a14:cameraTool cellRange="'pivot report'!$A$45:$D$47" spid="_x0000_s3112"/>
                </a:ext>
              </a:extLst>
            </xdr:cNvPicPr>
          </xdr:nvPicPr>
          <xdr:blipFill>
            <a:blip xmlns:r="http://schemas.openxmlformats.org/officeDocument/2006/relationships" r:embed="rId14"/>
            <a:srcRect/>
            <a:stretch>
              <a:fillRect/>
            </a:stretch>
          </xdr:blipFill>
          <xdr:spPr bwMode="auto">
            <a:xfrm>
              <a:off x="903515" y="1317172"/>
              <a:ext cx="3434442" cy="538842"/>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310243</xdr:colOff>
      <xdr:row>10</xdr:row>
      <xdr:rowOff>38100</xdr:rowOff>
    </xdr:from>
    <xdr:to>
      <xdr:col>7</xdr:col>
      <xdr:colOff>59873</xdr:colOff>
      <xdr:row>16</xdr:row>
      <xdr:rowOff>152400</xdr:rowOff>
    </xdr:to>
    <xdr:graphicFrame macro="">
      <xdr:nvGraphicFramePr>
        <xdr:cNvPr id="15" name="Chart 14">
          <a:extLst>
            <a:ext uri="{FF2B5EF4-FFF2-40B4-BE49-F238E27FC236}">
              <a16:creationId xmlns:a16="http://schemas.microsoft.com/office/drawing/2014/main" id="{966566AB-C848-41D1-81A6-48CC7269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446315</xdr:colOff>
      <xdr:row>16</xdr:row>
      <xdr:rowOff>5443</xdr:rowOff>
    </xdr:from>
    <xdr:to>
      <xdr:col>5</xdr:col>
      <xdr:colOff>413657</xdr:colOff>
      <xdr:row>17</xdr:row>
      <xdr:rowOff>3388</xdr:rowOff>
    </xdr:to>
    <xdr:sp macro="" textlink="">
      <xdr:nvSpPr>
        <xdr:cNvPr id="19" name="TextBox 18">
          <a:extLst>
            <a:ext uri="{FF2B5EF4-FFF2-40B4-BE49-F238E27FC236}">
              <a16:creationId xmlns:a16="http://schemas.microsoft.com/office/drawing/2014/main" id="{0267D186-02D1-4773-BFD2-E5EACD73AD5E}"/>
            </a:ext>
          </a:extLst>
        </xdr:cNvPr>
        <xdr:cNvSpPr txBox="1"/>
      </xdr:nvSpPr>
      <xdr:spPr>
        <a:xfrm>
          <a:off x="1665515" y="2966357"/>
          <a:ext cx="1796142" cy="17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No.</a:t>
          </a:r>
          <a:r>
            <a:rPr lang="en-IN" sz="800" b="1" baseline="0"/>
            <a:t> of Patients by Age group</a:t>
          </a:r>
          <a:endParaRPr lang="en-IN" sz="800" b="1"/>
        </a:p>
      </xdr:txBody>
    </xdr:sp>
    <xdr:clientData/>
  </xdr:twoCellAnchor>
  <xdr:twoCellAnchor>
    <xdr:from>
      <xdr:col>7</xdr:col>
      <xdr:colOff>90488</xdr:colOff>
      <xdr:row>0</xdr:row>
      <xdr:rowOff>32657</xdr:rowOff>
    </xdr:from>
    <xdr:to>
      <xdr:col>9</xdr:col>
      <xdr:colOff>283029</xdr:colOff>
      <xdr:row>6</xdr:row>
      <xdr:rowOff>168727</xdr:rowOff>
    </xdr:to>
    <xdr:graphicFrame macro="">
      <xdr:nvGraphicFramePr>
        <xdr:cNvPr id="22" name="Chart 21">
          <a:extLst>
            <a:ext uri="{FF2B5EF4-FFF2-40B4-BE49-F238E27FC236}">
              <a16:creationId xmlns:a16="http://schemas.microsoft.com/office/drawing/2014/main" id="{9477F18F-9A34-4F99-AE0B-A769558B4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114299</xdr:colOff>
      <xdr:row>6</xdr:row>
      <xdr:rowOff>21771</xdr:rowOff>
    </xdr:from>
    <xdr:to>
      <xdr:col>9</xdr:col>
      <xdr:colOff>288470</xdr:colOff>
      <xdr:row>6</xdr:row>
      <xdr:rowOff>168728</xdr:rowOff>
    </xdr:to>
    <xdr:sp macro="" textlink="">
      <xdr:nvSpPr>
        <xdr:cNvPr id="27" name="TextBox 26">
          <a:extLst>
            <a:ext uri="{FF2B5EF4-FFF2-40B4-BE49-F238E27FC236}">
              <a16:creationId xmlns:a16="http://schemas.microsoft.com/office/drawing/2014/main" id="{A002FE14-7AE5-470B-8740-95E6451F8FA2}"/>
            </a:ext>
          </a:extLst>
        </xdr:cNvPr>
        <xdr:cNvSpPr txBox="1"/>
      </xdr:nvSpPr>
      <xdr:spPr>
        <a:xfrm>
          <a:off x="4381499" y="1132114"/>
          <a:ext cx="1393371" cy="14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baseline="0"/>
            <a:t>Patients Attended within time</a:t>
          </a:r>
          <a:endParaRPr lang="en-IN" sz="800" b="1"/>
        </a:p>
      </xdr:txBody>
    </xdr:sp>
    <xdr:clientData/>
  </xdr:twoCellAnchor>
  <xdr:twoCellAnchor>
    <xdr:from>
      <xdr:col>9</xdr:col>
      <xdr:colOff>342900</xdr:colOff>
      <xdr:row>0</xdr:row>
      <xdr:rowOff>35376</xdr:rowOff>
    </xdr:from>
    <xdr:to>
      <xdr:col>11</xdr:col>
      <xdr:colOff>520472</xdr:colOff>
      <xdr:row>6</xdr:row>
      <xdr:rowOff>174170</xdr:rowOff>
    </xdr:to>
    <xdr:graphicFrame macro="">
      <xdr:nvGraphicFramePr>
        <xdr:cNvPr id="14" name="Chart 13">
          <a:extLst>
            <a:ext uri="{FF2B5EF4-FFF2-40B4-BE49-F238E27FC236}">
              <a16:creationId xmlns:a16="http://schemas.microsoft.com/office/drawing/2014/main" id="{67CE99DC-67F6-4B8E-A614-9421A75D0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310243</xdr:colOff>
      <xdr:row>6</xdr:row>
      <xdr:rowOff>21771</xdr:rowOff>
    </xdr:from>
    <xdr:to>
      <xdr:col>11</xdr:col>
      <xdr:colOff>484414</xdr:colOff>
      <xdr:row>6</xdr:row>
      <xdr:rowOff>168728</xdr:rowOff>
    </xdr:to>
    <xdr:sp macro="" textlink="">
      <xdr:nvSpPr>
        <xdr:cNvPr id="28" name="TextBox 27">
          <a:extLst>
            <a:ext uri="{FF2B5EF4-FFF2-40B4-BE49-F238E27FC236}">
              <a16:creationId xmlns:a16="http://schemas.microsoft.com/office/drawing/2014/main" id="{BE5AC787-A0EE-4CA9-80B4-6F5A1118A5E6}"/>
            </a:ext>
          </a:extLst>
        </xdr:cNvPr>
        <xdr:cNvSpPr txBox="1"/>
      </xdr:nvSpPr>
      <xdr:spPr>
        <a:xfrm>
          <a:off x="5796643" y="1132114"/>
          <a:ext cx="1393371" cy="14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baseline="0"/>
            <a:t>No. of Patients by Gender</a:t>
          </a:r>
          <a:endParaRPr lang="en-IN" sz="800" b="1"/>
        </a:p>
      </xdr:txBody>
    </xdr:sp>
    <xdr:clientData/>
  </xdr:twoCellAnchor>
  <xdr:twoCellAnchor>
    <xdr:from>
      <xdr:col>7</xdr:col>
      <xdr:colOff>129227</xdr:colOff>
      <xdr:row>6</xdr:row>
      <xdr:rowOff>178137</xdr:rowOff>
    </xdr:from>
    <xdr:to>
      <xdr:col>11</xdr:col>
      <xdr:colOff>480920</xdr:colOff>
      <xdr:row>16</xdr:row>
      <xdr:rowOff>110821</xdr:rowOff>
    </xdr:to>
    <xdr:graphicFrame macro="">
      <xdr:nvGraphicFramePr>
        <xdr:cNvPr id="20" name="Chart 19">
          <a:extLst>
            <a:ext uri="{FF2B5EF4-FFF2-40B4-BE49-F238E27FC236}">
              <a16:creationId xmlns:a16="http://schemas.microsoft.com/office/drawing/2014/main" id="{4E48AEF3-3100-4456-B2DF-A732E371F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238125</xdr:colOff>
      <xdr:row>16</xdr:row>
      <xdr:rowOff>5953</xdr:rowOff>
    </xdr:from>
    <xdr:to>
      <xdr:col>12</xdr:col>
      <xdr:colOff>130970</xdr:colOff>
      <xdr:row>16</xdr:row>
      <xdr:rowOff>148828</xdr:rowOff>
    </xdr:to>
    <xdr:sp macro="" textlink="">
      <xdr:nvSpPr>
        <xdr:cNvPr id="29" name="TextBox 28">
          <a:extLst>
            <a:ext uri="{FF2B5EF4-FFF2-40B4-BE49-F238E27FC236}">
              <a16:creationId xmlns:a16="http://schemas.microsoft.com/office/drawing/2014/main" id="{4C33EA05-9F7E-46E2-82BE-0826CB7972A6}"/>
            </a:ext>
          </a:extLst>
        </xdr:cNvPr>
        <xdr:cNvSpPr txBox="1"/>
      </xdr:nvSpPr>
      <xdr:spPr>
        <a:xfrm>
          <a:off x="5095875" y="2958703"/>
          <a:ext cx="232172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baseline="0"/>
            <a:t>No. of Patients by Department Referral</a:t>
          </a:r>
          <a:endParaRPr lang="en-IN" sz="800" b="1"/>
        </a:p>
      </xdr:txBody>
    </xdr:sp>
    <xdr:clientData/>
  </xdr:twoCellAnchor>
  <xdr:twoCellAnchor editAs="oneCell">
    <xdr:from>
      <xdr:col>5</xdr:col>
      <xdr:colOff>154782</xdr:colOff>
      <xdr:row>0</xdr:row>
      <xdr:rowOff>95249</xdr:rowOff>
    </xdr:from>
    <xdr:to>
      <xdr:col>7</xdr:col>
      <xdr:colOff>41673</xdr:colOff>
      <xdr:row>2</xdr:row>
      <xdr:rowOff>154780</xdr:rowOff>
    </xdr:to>
    <mc:AlternateContent xmlns:mc="http://schemas.openxmlformats.org/markup-compatibility/2006" xmlns:a14="http://schemas.microsoft.com/office/drawing/2010/main">
      <mc:Choice Requires="a14">
        <xdr:graphicFrame macro="">
          <xdr:nvGraphicFramePr>
            <xdr:cNvPr id="30" name="Date (Year)">
              <a:extLst>
                <a:ext uri="{FF2B5EF4-FFF2-40B4-BE49-F238E27FC236}">
                  <a16:creationId xmlns:a16="http://schemas.microsoft.com/office/drawing/2014/main" id="{2C844B51-4F38-48C1-AD8E-CF8F7569C08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90876" y="95249"/>
              <a:ext cx="1101328"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144780</xdr:colOff>
      <xdr:row>0</xdr:row>
      <xdr:rowOff>106680</xdr:rowOff>
    </xdr:from>
    <xdr:to>
      <xdr:col>17</xdr:col>
      <xdr:colOff>426720</xdr:colOff>
      <xdr:row>21</xdr:row>
      <xdr:rowOff>15240</xdr:rowOff>
    </xdr:to>
    <xdr:graphicFrame macro="">
      <xdr:nvGraphicFramePr>
        <xdr:cNvPr id="2" name="Chart 1">
          <a:extLst>
            <a:ext uri="{FF2B5EF4-FFF2-40B4-BE49-F238E27FC236}">
              <a16:creationId xmlns:a16="http://schemas.microsoft.com/office/drawing/2014/main" id="{AAF3F6C0-E520-4ADC-AC1D-2A95DEE48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548640</xdr:colOff>
      <xdr:row>28</xdr:row>
      <xdr:rowOff>91440</xdr:rowOff>
    </xdr:from>
    <xdr:ext cx="184731" cy="264560"/>
    <xdr:sp macro="" textlink="">
      <xdr:nvSpPr>
        <xdr:cNvPr id="3" name="TextBox 2">
          <a:extLst>
            <a:ext uri="{FF2B5EF4-FFF2-40B4-BE49-F238E27FC236}">
              <a16:creationId xmlns:a16="http://schemas.microsoft.com/office/drawing/2014/main" id="{050DE910-D6C4-F79D-53E0-66692A1225C7}"/>
            </a:ext>
          </a:extLst>
        </xdr:cNvPr>
        <xdr:cNvSpPr txBox="1"/>
      </xdr:nvSpPr>
      <xdr:spPr>
        <a:xfrm>
          <a:off x="9083040" y="5212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15240</xdr:colOff>
      <xdr:row>21</xdr:row>
      <xdr:rowOff>91440</xdr:rowOff>
    </xdr:from>
    <xdr:to>
      <xdr:col>18</xdr:col>
      <xdr:colOff>0</xdr:colOff>
      <xdr:row>23</xdr:row>
      <xdr:rowOff>91440</xdr:rowOff>
    </xdr:to>
    <xdr:sp macro="" textlink="">
      <xdr:nvSpPr>
        <xdr:cNvPr id="4" name="TextBox 3">
          <a:extLst>
            <a:ext uri="{FF2B5EF4-FFF2-40B4-BE49-F238E27FC236}">
              <a16:creationId xmlns:a16="http://schemas.microsoft.com/office/drawing/2014/main" id="{C7A5D4A1-AD51-53E7-D691-6059AD5988DB}"/>
            </a:ext>
          </a:extLst>
        </xdr:cNvPr>
        <xdr:cNvSpPr txBox="1"/>
      </xdr:nvSpPr>
      <xdr:spPr>
        <a:xfrm>
          <a:off x="15240" y="3931920"/>
          <a:ext cx="10957560" cy="36576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u="sng">
              <a:solidFill>
                <a:schemeClr val="bg1"/>
              </a:solidFill>
            </a:rPr>
            <a:t>Show a daily trend with an area sparkline to spot patterns like busy days or seasonal trends.</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0.00143</cdr:x>
      <cdr:y>0</cdr:y>
    </cdr:from>
    <cdr:to>
      <cdr:x>0.0437</cdr:x>
      <cdr:y>0.11637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3180992-3853-6BE5-0588-5AC9F31AC61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5240" y="0"/>
          <a:ext cx="449580" cy="4495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22860</xdr:colOff>
      <xdr:row>20</xdr:row>
      <xdr:rowOff>152400</xdr:rowOff>
    </xdr:from>
    <xdr:to>
      <xdr:col>17</xdr:col>
      <xdr:colOff>594360</xdr:colOff>
      <xdr:row>23</xdr:row>
      <xdr:rowOff>45720</xdr:rowOff>
    </xdr:to>
    <xdr:sp macro="" textlink="">
      <xdr:nvSpPr>
        <xdr:cNvPr id="3" name="TextBox 2">
          <a:extLst>
            <a:ext uri="{FF2B5EF4-FFF2-40B4-BE49-F238E27FC236}">
              <a16:creationId xmlns:a16="http://schemas.microsoft.com/office/drawing/2014/main" id="{BCAE5E30-EFB1-42DE-827C-5B0FBED15647}"/>
            </a:ext>
          </a:extLst>
        </xdr:cNvPr>
        <xdr:cNvSpPr txBox="1"/>
      </xdr:nvSpPr>
      <xdr:spPr>
        <a:xfrm>
          <a:off x="22860" y="3810000"/>
          <a:ext cx="10934700" cy="44196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u="sng">
              <a:solidFill>
                <a:schemeClr val="bg1"/>
              </a:solidFill>
            </a:rPr>
            <a:t>Use an area chart to show trends, spot drops in satisfaction, and link them to busy times or challenges.</a:t>
          </a:r>
        </a:p>
        <a:p>
          <a:pPr algn="ctr"/>
          <a:endParaRPr lang="en-IN" sz="1400" b="1" u="sng">
            <a:solidFill>
              <a:schemeClr val="bg1"/>
            </a:solidFill>
          </a:endParaRPr>
        </a:p>
      </xdr:txBody>
    </xdr:sp>
    <xdr:clientData/>
  </xdr:twoCellAnchor>
  <xdr:oneCellAnchor>
    <xdr:from>
      <xdr:col>13</xdr:col>
      <xdr:colOff>106680</xdr:colOff>
      <xdr:row>27</xdr:row>
      <xdr:rowOff>121920</xdr:rowOff>
    </xdr:from>
    <xdr:ext cx="184731" cy="264560"/>
    <xdr:sp macro="" textlink="">
      <xdr:nvSpPr>
        <xdr:cNvPr id="4" name="TextBox 3">
          <a:extLst>
            <a:ext uri="{FF2B5EF4-FFF2-40B4-BE49-F238E27FC236}">
              <a16:creationId xmlns:a16="http://schemas.microsoft.com/office/drawing/2014/main" id="{6FE5A5E7-B5D6-4855-B645-55655B993BAA}"/>
            </a:ext>
          </a:extLst>
        </xdr:cNvPr>
        <xdr:cNvSpPr txBox="1"/>
      </xdr:nvSpPr>
      <xdr:spPr>
        <a:xfrm>
          <a:off x="8031480" y="5059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30480</xdr:colOff>
      <xdr:row>0</xdr:row>
      <xdr:rowOff>83820</xdr:rowOff>
    </xdr:from>
    <xdr:to>
      <xdr:col>17</xdr:col>
      <xdr:colOff>434340</xdr:colOff>
      <xdr:row>20</xdr:row>
      <xdr:rowOff>7620</xdr:rowOff>
    </xdr:to>
    <xdr:graphicFrame macro="">
      <xdr:nvGraphicFramePr>
        <xdr:cNvPr id="5" name="Chart 4">
          <a:extLst>
            <a:ext uri="{FF2B5EF4-FFF2-40B4-BE49-F238E27FC236}">
              <a16:creationId xmlns:a16="http://schemas.microsoft.com/office/drawing/2014/main" id="{A82E3228-524D-46EF-AA9D-410E9782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0.00472</cdr:x>
      <cdr:y>0.01449</cdr:y>
    </cdr:from>
    <cdr:to>
      <cdr:x>0.04651</cdr:x>
      <cdr:y>0.13896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A69770E-D978-6114-9CDA-A20EFE710DB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49970" cy="43627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046296" createdVersion="5" refreshedVersion="8" minRefreshableVersion="3" recordCount="0" supportSubquery="1" supportAdvancedDrill="1" xr:uid="{7FB3737D-BB95-489F-9A6D-EF42A77DF4AB}">
  <cacheSource type="external" connectionId="6"/>
  <cacheFields count="3">
    <cacheField name="[Measures].[Count of Patient Id]" caption="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3009261" createdVersion="5" refreshedVersion="8" minRefreshableVersion="3" recordCount="0" supportSubquery="1" supportAdvancedDrill="1" xr:uid="{BDA0743C-C997-4966-BB59-3745A4931A8C}">
  <cacheSource type="external" connectionId="6"/>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3356484" createdVersion="5" refreshedVersion="8" minRefreshableVersion="3" recordCount="0" supportSubquery="1" supportAdvancedDrill="1" xr:uid="{82488257-D441-45AB-BE31-DA6697BD5E4C}">
  <cacheSource type="external" connectionId="6"/>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37037" createdVersion="5" refreshedVersion="8" minRefreshableVersion="3" recordCount="0" supportSubquery="1" supportAdvancedDrill="1" xr:uid="{797AAAA3-A8BA-4732-8241-5BC5DBB905D8}">
  <cacheSource type="external" connectionId="6"/>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4050923" createdVersion="5" refreshedVersion="8" minRefreshableVersion="3" recordCount="0" supportSubquery="1" supportAdvancedDrill="1" xr:uid="{AC149FD8-E803-4A3D-A151-FCC5D933C37F}">
  <cacheSource type="external" connectionId="6"/>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2">
        <s v="2023"/>
        <s v="2024"/>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842043750003" createdVersion="3" refreshedVersion="8" minRefreshableVersion="3" recordCount="0" supportSubquery="1" supportAdvancedDrill="1" xr:uid="{B30FFCDD-873F-4190-AA16-0F412EAD2563}">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16096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0694444" createdVersion="5" refreshedVersion="8" minRefreshableVersion="3" recordCount="0" supportSubquery="1" supportAdvancedDrill="1" xr:uid="{6D1DC9D2-88CD-4409-8D41-EB103386D070}">
  <cacheSource type="external" connectionId="6"/>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1041667" createdVersion="5" refreshedVersion="8" minRefreshableVersion="3" recordCount="0" supportSubquery="1" supportAdvancedDrill="1" xr:uid="{472EDF3B-C0D7-4E4E-B2EE-5F8CBFC0EBAF}">
  <cacheSource type="external" connectionId="6"/>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1388891" createdVersion="5" refreshedVersion="8" minRefreshableVersion="3" recordCount="0" supportSubquery="1" supportAdvancedDrill="1" xr:uid="{6A32AAC4-F2AC-4A1F-888B-F6EA093863D7}">
  <cacheSource type="external" connectionId="6"/>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1504629" createdVersion="5" refreshedVersion="8" minRefreshableVersion="3" recordCount="0" supportSubquery="1" supportAdvancedDrill="1" xr:uid="{45F40AE4-BCE7-4D69-ABB4-82B05009C07D}">
  <cacheSource type="external" connectionId="6"/>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1620368" createdVersion="5" refreshedVersion="8" minRefreshableVersion="3" recordCount="0" supportSubquery="1" supportAdvancedDrill="1" xr:uid="{3379EA1F-5F9C-42F2-8335-E2ACE5BB6E6D}">
  <cacheSource type="external" connectionId="6"/>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1967591" createdVersion="5" refreshedVersion="8" minRefreshableVersion="3" recordCount="0" supportSubquery="1" supportAdvancedDrill="1" xr:uid="{8EC6F404-3CA0-45A2-ABAB-95E3F0B8C103}">
  <cacheSource type="external" connectionId="6"/>
  <cacheFields count="4">
    <cacheField name="[Measures].[Distinct Count of Patient Id]" caption="Distinct Count of Patient Id" numFmtId="0" hierarchy="28" level="32767"/>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2314814" createdVersion="5" refreshedVersion="8" minRefreshableVersion="3" recordCount="0" supportSubquery="1" supportAdvancedDrill="1" xr:uid="{7F03599F-107B-4817-BE2E-BCDDCF3AF7FA}">
  <cacheSource type="external" connectionId="6"/>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9.850902662038" createdVersion="5" refreshedVersion="8" minRefreshableVersion="3" recordCount="0" supportSubquery="1" supportAdvancedDrill="1" xr:uid="{A88AB583-EEBE-4BD2-AD99-15BBB2E9E443}">
  <cacheSource type="external" connectionId="6"/>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s]" caption="Patient Admission Dates" attribute="1" time="1" defaultMemberUniqueName="[Hospital Emergency Room Data].[Patient Admission Dates].[All]" allUniqueName="[Hospital Emergency Room Data].[Patient Admission Dates].[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Measures].[Count of Date (Quarter)]" caption="Count of Date (Quarter)" measure="1" displayFolder="" measureGroup="Calendar_Table" count="0" hidden="1">
      <extLst>
        <ext xmlns:x15="http://schemas.microsoft.com/office/spreadsheetml/2010/11/main" uri="{B97F6D7D-B522-45F9-BDA1-12C45D357490}">
          <x15:cacheHierarchy aggregatedColumn="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EBEF6-E0D1-4F97-AE17-B9352AAA4C79}" name="PivotTable8" cacheId="10"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14">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64"/>
  </dataFields>
  <formats count="2">
    <format dxfId="1">
      <pivotArea outline="0" collapsedLevelsAreSubtotals="1" fieldPosition="0"/>
    </format>
    <format dxfId="0">
      <pivotArea collapsedLevelsAreSubtotals="1" fieldPosition="0">
        <references count="1">
          <reference field="1" count="0"/>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CED98E-D3CD-4FBF-8C6A-E7F2AC80533F}" name="PivotTable2" cacheId="4" applyNumberFormats="0" applyBorderFormats="0" applyFontFormats="0" applyPatternFormats="0" applyAlignmentFormats="0" applyWidthHeightFormats="1" dataCaption="Values" tag="1439f290-2e9b-4e30-96db-467d2ea6367d"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81DAE3-9417-4095-8C53-8EE7CE4E486A}" name="PivotTable9" cacheId="11"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27">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4">
      <pivotArea outline="0" collapsedLevelsAreSubtotals="1" fieldPosition="0"/>
    </format>
    <format dxfId="13">
      <pivotArea collapsedLevelsAreSubtotals="1" fieldPosition="0">
        <references count="1">
          <reference field="1" count="0"/>
        </references>
      </pivotArea>
    </format>
  </formats>
  <chartFormats count="4">
    <chartFormat chart="20"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1242D4-7415-4EDB-A16E-071AC68749B9}" name="PivotTable12" cacheId="3"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37">
  <location ref="A88:B9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16">
      <pivotArea outline="0" collapsedLevelsAreSubtotals="1" fieldPosition="0"/>
    </format>
    <format dxfId="15">
      <pivotArea collapsedLevelsAreSubtotals="1" fieldPosition="0">
        <references count="1">
          <reference field="1" count="0"/>
        </references>
      </pivotArea>
    </format>
  </formats>
  <chartFormats count="1">
    <chartFormat chart="3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5F0604-4D3A-44D9-B4F9-0C91A2E52B7A}" name="PivotTable1" cacheId="0" applyNumberFormats="0" applyBorderFormats="0" applyFontFormats="0" applyPatternFormats="0" applyAlignmentFormats="0" applyWidthHeightFormats="1" dataCaption="Values" tag="24de5bf5-fb42-4baf-901c-5f7aa201a2e6"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5A466-6719-4D4D-A711-498BD34CDD0E}" name="PivotTable11" cacheId="2"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37">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1">
    <chartFormat chart="3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E190A-F3A5-484D-AEF5-5432BC7F08F8}" name="PivotTable10" cacheId="1"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36">
  <location ref="A70:B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2">
    <format dxfId="5">
      <pivotArea outline="0" collapsedLevelsAreSubtotals="1" fieldPosition="0"/>
    </format>
    <format dxfId="4">
      <pivotArea collapsedLevelsAreSubtotals="1" fieldPosition="0">
        <references count="1">
          <reference field="2" count="0"/>
        </references>
      </pivotArea>
    </format>
  </formats>
  <chartFormats count="4">
    <chartFormat chart="27"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2" count="1" selected="0">
            <x v="0"/>
          </reference>
        </references>
      </pivotArea>
    </chartFormat>
    <chartFormat chart="31"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BF49CD-6700-4E44-8B70-1E9FE5251D2D}" name="PivotTable14" cacheId="12"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37">
  <location ref="A101:A104"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1"/>
  </rowFields>
  <rowItems count="3">
    <i>
      <x/>
    </i>
    <i>
      <x v="1"/>
    </i>
    <i t="grand">
      <x/>
    </i>
  </rowItems>
  <formats count="1">
    <format dxfId="6">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ABF3C1-0916-4EBC-B97B-814AB7193206}" name="PivotTable5" cacheId="7" applyNumberFormats="0" applyBorderFormats="0" applyFontFormats="0" applyPatternFormats="0" applyAlignmentFormats="0" applyWidthHeightFormats="1" dataCaption="Values" tag="24de5bf5-fb42-4baf-901c-5f7aa201a2e6" updatedVersion="8" minRefreshableVersion="3" subtotalHiddenItems="1" itemPrintTitles="1" createdVersion="5" indent="0" outline="1" outlineData="1" multipleFieldFilters="0" chartFormat="40">
  <location ref="G5:H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7">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30F33E-6FFE-4096-8679-896E1C8F5909}" name="PivotTable7" cacheId="9"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chartFormat="3">
  <location ref="A39:C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9">
      <pivotArea outline="0" collapsedLevelsAreSubtotals="1" fieldPosition="0"/>
    </format>
    <format dxfId="8">
      <pivotArea outline="0" fieldPosition="0">
        <references count="1">
          <reference field="4294967294" count="1">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38">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1FD18B-C19C-4483-99C6-A232B3352447}" name="PivotTable6" cacheId="8" applyNumberFormats="0" applyBorderFormats="0" applyFontFormats="0" applyPatternFormats="0" applyAlignmentFormats="0" applyWidthHeightFormats="1" dataCaption="Values" tag="24de5bf5-fb42-4baf-901c-5f7aa201a2e6" updatedVersion="8" minRefreshableVersion="3" subtotalHiddenItems="1" itemPrintTitles="1" createdVersion="5" indent="0" outline="1" outlineData="1" multipleFieldFilters="0" chartFormat="48">
  <location ref="J5:K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4"/>
  </dataFields>
  <formats count="1">
    <format dxfId="10">
      <pivotArea outline="0" collapsedLevelsAreSubtotals="1" fieldPosition="0"/>
    </format>
  </formats>
  <chartFormats count="3">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A64A73-B6C5-4967-ABFE-2E9EF70D6A1C}" name="PivotTable3" cacheId="5" applyNumberFormats="0" applyBorderFormats="0" applyFontFormats="0" applyPatternFormats="0" applyAlignmentFormats="0" applyWidthHeightFormats="1" dataCaption="Values" tag="e970e887-8506-49ea-b362-bb5dfe9c09d0"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1">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6B3D48-C863-4426-BABD-2D5BEA58E076}" name="PivotTable4" cacheId="6" applyNumberFormats="0" applyBorderFormats="0" applyFontFormats="0" applyPatternFormats="0" applyAlignmentFormats="0" applyWidthHeightFormats="1" dataCaption="Values" tag="24de5bf5-fb42-4baf-901c-5f7aa201a2e6" updatedVersion="8" minRefreshableVersion="3" subtotalHiddenItems="1" itemPrintTitles="1" createdVersion="5" indent="0" outline="1" outlineData="1" multipleFieldFilters="0" chartFormat="27">
  <location ref="D5: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5"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1BA60ED-866B-4B5D-BCE1-ECC006369DCA}"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s]"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7D60EFB-7FE0-48F0-B987-41120F0374A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s]"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F909D8A-AECF-4E87-B0C5-626ED2BFEBCB}"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s]"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BA66C52-BE24-4E18-BF12-FBF57E5F47ED}"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4"/>
  </pivotTables>
  <data>
    <olap pivotCacheId="4160961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BF75428-D3E4-4B78-907D-5E78F3F3A419}" sourceName="[Calendar_Table].[Date (Year)]">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4"/>
  </pivotTables>
  <data>
    <olap pivotCacheId="4160961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350B8A8-E85A-4A9F-97F0-65BD0E035E60}"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CC7585F-04D6-4E10-8AF9-414DA41C6F0C}" cache="Slicer_Date__Month" caption="Date (Month)" showCaption="0" level="1" style="MyStyle2" rowHeight="162000"/>
  <slicer name="Date (Year)" xr10:uid="{360CF5B3-CD7D-4B80-A779-56D24763D27C}" cache="Slicer_Date__Year" caption="Date (Year)" columnCount="2" showCaption="0" level="1" style="MyStyle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A8541A-721A-4A58-A74B-DFC83F16B8EE}" name="Table_ExternalData_1" displayName="Table_ExternalData_1" ref="A3:M272" tableType="queryTable" totalsRowShown="0">
  <autoFilter ref="A3:M272" xr:uid="{EFA8541A-721A-4A58-A74B-DFC83F16B8EE}"/>
  <tableColumns count="13">
    <tableColumn id="1" xr3:uid="{6C2D263F-DB64-4430-9C34-F32BDB6F4648}" uniqueName="1" name="Hospital Emergency Room Data[Patient Id]" queryTableFieldId="1"/>
    <tableColumn id="2" xr3:uid="{E7372C2C-E1EC-44AA-A70F-5FD26200C35F}" uniqueName="2" name="Hospital Emergency Room Data[Patient Admission Dates]" queryTableFieldId="2" dataDxfId="22"/>
    <tableColumn id="3" xr3:uid="{77F63172-155C-4638-A079-35619666E1E7}" uniqueName="3" name="Hospital Emergency Room Data[Patient Admission Time]" queryTableFieldId="3" dataDxfId="21"/>
    <tableColumn id="4" xr3:uid="{466B3EF6-F291-4564-BC0F-EA8C5878004F}" uniqueName="4" name="Hospital Emergency Room Data[Patient Name]" queryTableFieldId="4"/>
    <tableColumn id="5" xr3:uid="{41D16E41-12CF-4519-A52D-33F6C4C7F7EF}" uniqueName="5" name="Hospital Emergency Room Data[Patient Gender]" queryTableFieldId="5"/>
    <tableColumn id="6" xr3:uid="{CB217B4E-14E9-4325-B783-5F4CD567E055}" uniqueName="6" name="Hospital Emergency Room Data[Patient Age]" queryTableFieldId="6"/>
    <tableColumn id="7" xr3:uid="{649804C2-414C-442C-B625-9D1BD84FE685}" uniqueName="7" name="Hospital Emergency Room Data[Patient Race]" queryTableFieldId="7"/>
    <tableColumn id="8" xr3:uid="{51A1007F-9D9E-40CB-BA8E-3718065C786A}" uniqueName="8" name="Hospital Emergency Room Data[Department Referral]" queryTableFieldId="8"/>
    <tableColumn id="9" xr3:uid="{1FBB9943-B1D2-45B4-B227-6C0558AF9807}" uniqueName="9" name="Hospital Emergency Room Data[Patient Admission Flag]" queryTableFieldId="9"/>
    <tableColumn id="10" xr3:uid="{032CCD2D-FC34-4B67-9779-AA459FAE3271}" uniqueName="10" name="Hospital Emergency Room Data[Patient Satisfaction Score]" queryTableFieldId="10"/>
    <tableColumn id="11" xr3:uid="{17E30CEC-D2A5-4D57-A89B-54F0AF2370AF}" uniqueName="11" name="Hospital Emergency Room Data[Patient Waittime]" queryTableFieldId="11"/>
    <tableColumn id="12" xr3:uid="{E8D77E9D-707B-4906-A8BC-E3554CB00540}" uniqueName="12" name="Hospital Emergency Room Data[Age Group]" queryTableFieldId="12"/>
    <tableColumn id="13" xr3:uid="{E2310A16-5E82-4727-8DEB-DE81AEBF8C37}"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CEFECC-61CC-4101-B4AC-3E53E37C9799}" name="Table_ExternalData_13" displayName="Table_ExternalData_13" ref="A3:M70" tableType="queryTable" totalsRowShown="0">
  <autoFilter ref="A3:M70" xr:uid="{ACCEFECC-61CC-4101-B4AC-3E53E37C9799}"/>
  <tableColumns count="13">
    <tableColumn id="1" xr3:uid="{CCC91268-39C6-46AD-898A-A47183591AB4}" uniqueName="1" name="Hospital Emergency Room Data[Patient Id]" queryTableFieldId="1"/>
    <tableColumn id="2" xr3:uid="{C6884AB0-C1D2-4917-B2AF-BB6FC3841FB1}" uniqueName="2" name="Hospital Emergency Room Data[Patient Admission Dates]" queryTableFieldId="2" dataDxfId="20"/>
    <tableColumn id="3" xr3:uid="{A7704383-D2FD-4E7B-B1F7-023E2497F06B}" uniqueName="3" name="Hospital Emergency Room Data[Patient Admission Time]" queryTableFieldId="3" dataDxfId="19"/>
    <tableColumn id="4" xr3:uid="{72658797-7D75-41BE-B0FF-DB5E624F1EA8}" uniqueName="4" name="Hospital Emergency Room Data[Patient Name]" queryTableFieldId="4"/>
    <tableColumn id="5" xr3:uid="{8D64906D-6073-4E70-9F16-614106B80C56}" uniqueName="5" name="Hospital Emergency Room Data[Patient Gender]" queryTableFieldId="5"/>
    <tableColumn id="6" xr3:uid="{08556957-C6AE-421A-8C55-C15728AD55A6}" uniqueName="6" name="Hospital Emergency Room Data[Patient Age]" queryTableFieldId="6"/>
    <tableColumn id="7" xr3:uid="{ECB3F6C0-B039-454E-8413-C3F1EE8013E7}" uniqueName="7" name="Hospital Emergency Room Data[Patient Race]" queryTableFieldId="7"/>
    <tableColumn id="8" xr3:uid="{D865387A-BF69-48FA-8084-EB8EE513A6AE}" uniqueName="8" name="Hospital Emergency Room Data[Department Referral]" queryTableFieldId="8"/>
    <tableColumn id="9" xr3:uid="{B2E71613-0FA2-4179-A561-AD510242576A}" uniqueName="9" name="Hospital Emergency Room Data[Patient Admission Flag]" queryTableFieldId="9"/>
    <tableColumn id="10" xr3:uid="{F764CF06-E5BE-4FAC-8675-AF4962A4846B}" uniqueName="10" name="Hospital Emergency Room Data[Patient Satisfaction Score]" queryTableFieldId="10"/>
    <tableColumn id="11" xr3:uid="{5A033110-2273-4FB3-B3AF-E9FC2FA08E61}" uniqueName="11" name="Hospital Emergency Room Data[Patient Waittime]" queryTableFieldId="11"/>
    <tableColumn id="12" xr3:uid="{5E3CCB50-DA11-4623-8028-EA8D608A4D43}" uniqueName="12" name="Hospital Emergency Room Data[Age Group]" queryTableFieldId="12"/>
    <tableColumn id="13" xr3:uid="{ECF4B3A8-7F24-46B4-BFDE-9F872F32CF45}" uniqueName="13" name="Hospital Emergency Room Data[Patient Attend Status]"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592227-8FCE-481C-B92C-92C020FF9128}" name="Table_ExternalData_14" displayName="Table_ExternalData_14" ref="A3:M17" tableType="queryTable" totalsRowShown="0">
  <autoFilter ref="A3:M17" xr:uid="{66592227-8FCE-481C-B92C-92C020FF9128}"/>
  <tableColumns count="13">
    <tableColumn id="1" xr3:uid="{373B1625-F436-45EF-86B9-762B0BC88BFB}" uniqueName="1" name="Hospital Emergency Room Data[Patient Id]" queryTableFieldId="1"/>
    <tableColumn id="2" xr3:uid="{FE7D1857-4003-4893-B53D-BF58BDA2F38F}" uniqueName="2" name="Hospital Emergency Room Data[Patient Admission Dates]" queryTableFieldId="2" dataDxfId="18"/>
    <tableColumn id="3" xr3:uid="{12152226-B2AE-4E98-BDC6-84AACCA9E52A}" uniqueName="3" name="Hospital Emergency Room Data[Patient Admission Time]" queryTableFieldId="3" dataDxfId="17"/>
    <tableColumn id="4" xr3:uid="{53229D2B-49BA-4281-8283-88ABF8E3137C}" uniqueName="4" name="Hospital Emergency Room Data[Patient Name]" queryTableFieldId="4"/>
    <tableColumn id="5" xr3:uid="{5CCAFFB5-76CF-4CF7-97E4-6B77AF68B549}" uniqueName="5" name="Hospital Emergency Room Data[Patient Gender]" queryTableFieldId="5"/>
    <tableColumn id="6" xr3:uid="{6A519B47-779B-4FA6-88C3-D2ED39240700}" uniqueName="6" name="Hospital Emergency Room Data[Patient Age]" queryTableFieldId="6"/>
    <tableColumn id="7" xr3:uid="{DB79DF88-5F5A-46DE-9209-717A53A2A9E0}" uniqueName="7" name="Hospital Emergency Room Data[Patient Race]" queryTableFieldId="7"/>
    <tableColumn id="8" xr3:uid="{99640046-6DDB-409A-B721-A84A862DF9E6}" uniqueName="8" name="Hospital Emergency Room Data[Department Referral]" queryTableFieldId="8"/>
    <tableColumn id="9" xr3:uid="{63DB64F3-596F-42F2-AF1B-63C0AC96EE25}" uniqueName="9" name="Hospital Emergency Room Data[Patient Admission Flag]" queryTableFieldId="9"/>
    <tableColumn id="10" xr3:uid="{F0512531-5B4D-42BF-8A36-16968DF51250}" uniqueName="10" name="Hospital Emergency Room Data[Patient Satisfaction Score]" queryTableFieldId="10"/>
    <tableColumn id="11" xr3:uid="{7C1AEF44-3538-4A58-AF3F-96A92ECB4231}" uniqueName="11" name="Hospital Emergency Room Data[Patient Waittime]" queryTableFieldId="11"/>
    <tableColumn id="12" xr3:uid="{53C9A145-7E4F-4B6E-846F-7E3FE3582E66}" uniqueName="12" name="Hospital Emergency Room Data[Age Group]" queryTableFieldId="12"/>
    <tableColumn id="13" xr3:uid="{7A00B7A7-5A6F-4DC4-9EAE-7474D5079D3D}"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9D163-1349-4FBD-AA8B-16A518E0DF6F}">
  <dimension ref="A1:M272"/>
  <sheetViews>
    <sheetView workbookViewId="0">
      <selection activeCell="A4" sqref="A4"/>
    </sheetView>
  </sheetViews>
  <sheetFormatPr defaultRowHeight="14.4" x14ac:dyDescent="0.3"/>
  <cols>
    <col min="1" max="1" width="39.6640625" bestFit="1" customWidth="1"/>
    <col min="2" max="2" width="52.10937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10" t="s">
        <v>595</v>
      </c>
    </row>
    <row r="3" spans="1:13" x14ac:dyDescent="0.3">
      <c r="A3" t="s">
        <v>17</v>
      </c>
      <c r="B3" t="s">
        <v>18</v>
      </c>
      <c r="C3" t="s">
        <v>19</v>
      </c>
      <c r="D3" t="s">
        <v>20</v>
      </c>
      <c r="E3" t="s">
        <v>21</v>
      </c>
      <c r="F3" t="s">
        <v>22</v>
      </c>
      <c r="G3" t="s">
        <v>23</v>
      </c>
      <c r="H3" t="s">
        <v>24</v>
      </c>
      <c r="I3" t="s">
        <v>25</v>
      </c>
      <c r="J3" t="s">
        <v>26</v>
      </c>
      <c r="K3" t="s">
        <v>27</v>
      </c>
      <c r="L3" t="s">
        <v>28</v>
      </c>
      <c r="M3" t="s">
        <v>29</v>
      </c>
    </row>
    <row r="4" spans="1:13" x14ac:dyDescent="0.3">
      <c r="A4" t="s">
        <v>30</v>
      </c>
      <c r="B4" s="8">
        <v>45295</v>
      </c>
      <c r="C4" s="9">
        <v>0.97847222222222219</v>
      </c>
      <c r="D4" t="s">
        <v>31</v>
      </c>
      <c r="E4" t="s">
        <v>32</v>
      </c>
      <c r="F4">
        <v>25</v>
      </c>
      <c r="G4" t="s">
        <v>33</v>
      </c>
      <c r="H4" t="s">
        <v>34</v>
      </c>
      <c r="I4" t="s">
        <v>8</v>
      </c>
      <c r="K4">
        <v>15</v>
      </c>
      <c r="L4" t="s">
        <v>35</v>
      </c>
      <c r="M4" t="s">
        <v>36</v>
      </c>
    </row>
    <row r="5" spans="1:13" x14ac:dyDescent="0.3">
      <c r="A5" t="s">
        <v>37</v>
      </c>
      <c r="B5" s="8">
        <v>45298</v>
      </c>
      <c r="C5" s="9">
        <v>0.2048611111111111</v>
      </c>
      <c r="D5" t="s">
        <v>38</v>
      </c>
      <c r="E5" t="s">
        <v>32</v>
      </c>
      <c r="F5">
        <v>10</v>
      </c>
      <c r="G5" t="s">
        <v>33</v>
      </c>
      <c r="H5" t="s">
        <v>34</v>
      </c>
      <c r="I5" t="s">
        <v>8</v>
      </c>
      <c r="K5">
        <v>39</v>
      </c>
      <c r="L5" t="s">
        <v>39</v>
      </c>
      <c r="M5" t="s">
        <v>40</v>
      </c>
    </row>
    <row r="6" spans="1:13" x14ac:dyDescent="0.3">
      <c r="A6" t="s">
        <v>41</v>
      </c>
      <c r="B6" s="8">
        <v>45322</v>
      </c>
      <c r="C6" s="9">
        <v>0.41458333333333336</v>
      </c>
      <c r="D6" t="s">
        <v>42</v>
      </c>
      <c r="E6" t="s">
        <v>32</v>
      </c>
      <c r="F6">
        <v>41</v>
      </c>
      <c r="G6" t="s">
        <v>33</v>
      </c>
      <c r="H6" t="s">
        <v>34</v>
      </c>
      <c r="I6" t="s">
        <v>8</v>
      </c>
      <c r="K6">
        <v>58</v>
      </c>
      <c r="L6" t="s">
        <v>43</v>
      </c>
      <c r="M6" t="s">
        <v>40</v>
      </c>
    </row>
    <row r="7" spans="1:13" x14ac:dyDescent="0.3">
      <c r="A7" t="s">
        <v>44</v>
      </c>
      <c r="B7" s="8">
        <v>45292</v>
      </c>
      <c r="C7" s="9">
        <v>0.99791666666666667</v>
      </c>
      <c r="D7" t="s">
        <v>45</v>
      </c>
      <c r="E7" t="s">
        <v>32</v>
      </c>
      <c r="F7">
        <v>37</v>
      </c>
      <c r="G7" t="s">
        <v>33</v>
      </c>
      <c r="H7" t="s">
        <v>34</v>
      </c>
      <c r="I7" t="s">
        <v>8</v>
      </c>
      <c r="K7">
        <v>14</v>
      </c>
      <c r="L7" t="s">
        <v>46</v>
      </c>
      <c r="M7" t="s">
        <v>36</v>
      </c>
    </row>
    <row r="8" spans="1:13" x14ac:dyDescent="0.3">
      <c r="A8" t="s">
        <v>47</v>
      </c>
      <c r="B8" s="8">
        <v>45319</v>
      </c>
      <c r="C8" s="9">
        <v>0.81666666666666665</v>
      </c>
      <c r="D8" t="s">
        <v>48</v>
      </c>
      <c r="E8" t="s">
        <v>32</v>
      </c>
      <c r="F8">
        <v>43</v>
      </c>
      <c r="G8" t="s">
        <v>33</v>
      </c>
      <c r="H8" t="s">
        <v>34</v>
      </c>
      <c r="I8" t="s">
        <v>8</v>
      </c>
      <c r="K8">
        <v>16</v>
      </c>
      <c r="L8" t="s">
        <v>43</v>
      </c>
      <c r="M8" t="s">
        <v>36</v>
      </c>
    </row>
    <row r="9" spans="1:13" x14ac:dyDescent="0.3">
      <c r="A9" t="s">
        <v>49</v>
      </c>
      <c r="B9" s="8">
        <v>45300</v>
      </c>
      <c r="C9" s="9">
        <v>0.13819444444444445</v>
      </c>
      <c r="D9" t="s">
        <v>50</v>
      </c>
      <c r="E9" t="s">
        <v>32</v>
      </c>
      <c r="F9">
        <v>18</v>
      </c>
      <c r="G9" t="s">
        <v>33</v>
      </c>
      <c r="H9" t="s">
        <v>34</v>
      </c>
      <c r="I9" t="s">
        <v>8</v>
      </c>
      <c r="K9">
        <v>60</v>
      </c>
      <c r="L9" t="s">
        <v>51</v>
      </c>
      <c r="M9" t="s">
        <v>40</v>
      </c>
    </row>
    <row r="10" spans="1:13" x14ac:dyDescent="0.3">
      <c r="A10" t="s">
        <v>52</v>
      </c>
      <c r="B10" s="8">
        <v>45312</v>
      </c>
      <c r="C10" s="9">
        <v>0.43263888888888891</v>
      </c>
      <c r="D10" t="s">
        <v>53</v>
      </c>
      <c r="E10" t="s">
        <v>32</v>
      </c>
      <c r="F10">
        <v>18</v>
      </c>
      <c r="G10" t="s">
        <v>33</v>
      </c>
      <c r="H10" t="s">
        <v>34</v>
      </c>
      <c r="I10" t="s">
        <v>8</v>
      </c>
      <c r="K10">
        <v>20</v>
      </c>
      <c r="L10" t="s">
        <v>51</v>
      </c>
      <c r="M10" t="s">
        <v>36</v>
      </c>
    </row>
    <row r="11" spans="1:13" x14ac:dyDescent="0.3">
      <c r="A11" t="s">
        <v>54</v>
      </c>
      <c r="B11" s="8">
        <v>45305</v>
      </c>
      <c r="C11" s="9">
        <v>0.1701388888888889</v>
      </c>
      <c r="D11" t="s">
        <v>55</v>
      </c>
      <c r="E11" t="s">
        <v>32</v>
      </c>
      <c r="F11">
        <v>48</v>
      </c>
      <c r="G11" t="s">
        <v>33</v>
      </c>
      <c r="H11" t="s">
        <v>34</v>
      </c>
      <c r="I11" t="s">
        <v>8</v>
      </c>
      <c r="K11">
        <v>33</v>
      </c>
      <c r="L11" t="s">
        <v>43</v>
      </c>
      <c r="M11" t="s">
        <v>40</v>
      </c>
    </row>
    <row r="12" spans="1:13" x14ac:dyDescent="0.3">
      <c r="A12" t="s">
        <v>56</v>
      </c>
      <c r="B12" s="8">
        <v>45294</v>
      </c>
      <c r="C12" s="9">
        <v>0.51388888888888884</v>
      </c>
      <c r="D12" t="s">
        <v>57</v>
      </c>
      <c r="E12" t="s">
        <v>32</v>
      </c>
      <c r="F12">
        <v>16</v>
      </c>
      <c r="G12" t="s">
        <v>33</v>
      </c>
      <c r="H12" t="s">
        <v>34</v>
      </c>
      <c r="I12" t="s">
        <v>8</v>
      </c>
      <c r="K12">
        <v>34</v>
      </c>
      <c r="L12" t="s">
        <v>51</v>
      </c>
      <c r="M12" t="s">
        <v>40</v>
      </c>
    </row>
    <row r="13" spans="1:13" x14ac:dyDescent="0.3">
      <c r="A13" t="s">
        <v>58</v>
      </c>
      <c r="B13" s="8">
        <v>45299</v>
      </c>
      <c r="C13" s="9">
        <v>0.86041666666666672</v>
      </c>
      <c r="D13" t="s">
        <v>59</v>
      </c>
      <c r="E13" t="s">
        <v>32</v>
      </c>
      <c r="F13">
        <v>30</v>
      </c>
      <c r="G13" t="s">
        <v>33</v>
      </c>
      <c r="H13" t="s">
        <v>34</v>
      </c>
      <c r="I13" t="s">
        <v>8</v>
      </c>
      <c r="K13">
        <v>39</v>
      </c>
      <c r="L13" t="s">
        <v>35</v>
      </c>
      <c r="M13" t="s">
        <v>40</v>
      </c>
    </row>
    <row r="14" spans="1:13" x14ac:dyDescent="0.3">
      <c r="A14" t="s">
        <v>60</v>
      </c>
      <c r="B14" s="8">
        <v>45294</v>
      </c>
      <c r="C14" s="9">
        <v>0.5805555555555556</v>
      </c>
      <c r="D14" t="s">
        <v>61</v>
      </c>
      <c r="E14" t="s">
        <v>32</v>
      </c>
      <c r="F14">
        <v>62</v>
      </c>
      <c r="G14" t="s">
        <v>33</v>
      </c>
      <c r="H14" t="s">
        <v>34</v>
      </c>
      <c r="I14" t="s">
        <v>8</v>
      </c>
      <c r="K14">
        <v>57</v>
      </c>
      <c r="L14" t="s">
        <v>62</v>
      </c>
      <c r="M14" t="s">
        <v>40</v>
      </c>
    </row>
    <row r="15" spans="1:13" x14ac:dyDescent="0.3">
      <c r="A15" t="s">
        <v>63</v>
      </c>
      <c r="B15" s="8">
        <v>45304</v>
      </c>
      <c r="C15" s="9">
        <v>0.31805555555555554</v>
      </c>
      <c r="D15" t="s">
        <v>64</v>
      </c>
      <c r="E15" t="s">
        <v>32</v>
      </c>
      <c r="F15">
        <v>4</v>
      </c>
      <c r="G15" t="s">
        <v>33</v>
      </c>
      <c r="H15" t="s">
        <v>34</v>
      </c>
      <c r="I15" t="s">
        <v>8</v>
      </c>
      <c r="K15">
        <v>41</v>
      </c>
      <c r="L15" t="s">
        <v>39</v>
      </c>
      <c r="M15" t="s">
        <v>40</v>
      </c>
    </row>
    <row r="16" spans="1:13" x14ac:dyDescent="0.3">
      <c r="A16" t="s">
        <v>65</v>
      </c>
      <c r="B16" s="8">
        <v>45317</v>
      </c>
      <c r="C16" s="9">
        <v>0.73611111111111116</v>
      </c>
      <c r="D16" t="s">
        <v>66</v>
      </c>
      <c r="E16" t="s">
        <v>32</v>
      </c>
      <c r="F16">
        <v>39</v>
      </c>
      <c r="G16" t="s">
        <v>33</v>
      </c>
      <c r="H16" t="s">
        <v>34</v>
      </c>
      <c r="I16" t="s">
        <v>8</v>
      </c>
      <c r="K16">
        <v>60</v>
      </c>
      <c r="L16" t="s">
        <v>46</v>
      </c>
      <c r="M16" t="s">
        <v>40</v>
      </c>
    </row>
    <row r="17" spans="1:13" x14ac:dyDescent="0.3">
      <c r="A17" t="s">
        <v>67</v>
      </c>
      <c r="B17" s="8">
        <v>45293</v>
      </c>
      <c r="C17" s="9">
        <v>0.87777777777777777</v>
      </c>
      <c r="D17" t="s">
        <v>68</v>
      </c>
      <c r="E17" t="s">
        <v>32</v>
      </c>
      <c r="F17">
        <v>56</v>
      </c>
      <c r="G17" t="s">
        <v>33</v>
      </c>
      <c r="H17" t="s">
        <v>34</v>
      </c>
      <c r="I17" t="s">
        <v>8</v>
      </c>
      <c r="K17">
        <v>39</v>
      </c>
      <c r="L17" t="s">
        <v>69</v>
      </c>
      <c r="M17" t="s">
        <v>40</v>
      </c>
    </row>
    <row r="18" spans="1:13" x14ac:dyDescent="0.3">
      <c r="A18" t="s">
        <v>70</v>
      </c>
      <c r="B18" s="8">
        <v>45293</v>
      </c>
      <c r="C18" s="9">
        <v>0.12847222222222221</v>
      </c>
      <c r="D18" t="s">
        <v>71</v>
      </c>
      <c r="E18" t="s">
        <v>32</v>
      </c>
      <c r="F18">
        <v>2</v>
      </c>
      <c r="G18" t="s">
        <v>33</v>
      </c>
      <c r="H18" t="s">
        <v>34</v>
      </c>
      <c r="I18" t="s">
        <v>8</v>
      </c>
      <c r="K18">
        <v>58</v>
      </c>
      <c r="L18" t="s">
        <v>39</v>
      </c>
      <c r="M18" t="s">
        <v>40</v>
      </c>
    </row>
    <row r="19" spans="1:13" x14ac:dyDescent="0.3">
      <c r="A19" t="s">
        <v>72</v>
      </c>
      <c r="B19" s="8">
        <v>45321</v>
      </c>
      <c r="C19" s="9">
        <v>0.55138888888888893</v>
      </c>
      <c r="D19" t="s">
        <v>73</v>
      </c>
      <c r="E19" t="s">
        <v>32</v>
      </c>
      <c r="F19">
        <v>71</v>
      </c>
      <c r="G19" t="s">
        <v>33</v>
      </c>
      <c r="H19" t="s">
        <v>34</v>
      </c>
      <c r="I19" t="s">
        <v>8</v>
      </c>
      <c r="K19">
        <v>47</v>
      </c>
      <c r="L19" t="s">
        <v>74</v>
      </c>
      <c r="M19" t="s">
        <v>40</v>
      </c>
    </row>
    <row r="20" spans="1:13" x14ac:dyDescent="0.3">
      <c r="A20" t="s">
        <v>75</v>
      </c>
      <c r="B20" s="8">
        <v>45295</v>
      </c>
      <c r="C20" s="9">
        <v>0.33888888888888891</v>
      </c>
      <c r="D20" t="s">
        <v>76</v>
      </c>
      <c r="E20" t="s">
        <v>32</v>
      </c>
      <c r="F20">
        <v>61</v>
      </c>
      <c r="G20" t="s">
        <v>33</v>
      </c>
      <c r="H20" t="s">
        <v>34</v>
      </c>
      <c r="I20" t="s">
        <v>8</v>
      </c>
      <c r="K20">
        <v>25</v>
      </c>
      <c r="L20" t="s">
        <v>62</v>
      </c>
      <c r="M20" t="s">
        <v>36</v>
      </c>
    </row>
    <row r="21" spans="1:13" x14ac:dyDescent="0.3">
      <c r="A21" t="s">
        <v>77</v>
      </c>
      <c r="B21" s="8">
        <v>45298</v>
      </c>
      <c r="C21" s="9">
        <v>0.60138888888888886</v>
      </c>
      <c r="D21" t="s">
        <v>78</v>
      </c>
      <c r="E21" t="s">
        <v>32</v>
      </c>
      <c r="F21">
        <v>14</v>
      </c>
      <c r="G21" t="s">
        <v>33</v>
      </c>
      <c r="H21" t="s">
        <v>34</v>
      </c>
      <c r="I21" t="s">
        <v>8</v>
      </c>
      <c r="K21">
        <v>34</v>
      </c>
      <c r="L21" t="s">
        <v>51</v>
      </c>
      <c r="M21" t="s">
        <v>40</v>
      </c>
    </row>
    <row r="22" spans="1:13" x14ac:dyDescent="0.3">
      <c r="A22" t="s">
        <v>79</v>
      </c>
      <c r="B22" s="8">
        <v>45319</v>
      </c>
      <c r="C22" s="9">
        <v>0.59166666666666667</v>
      </c>
      <c r="D22" t="s">
        <v>80</v>
      </c>
      <c r="E22" t="s">
        <v>32</v>
      </c>
      <c r="F22">
        <v>35</v>
      </c>
      <c r="G22" t="s">
        <v>33</v>
      </c>
      <c r="H22" t="s">
        <v>34</v>
      </c>
      <c r="I22" t="s">
        <v>8</v>
      </c>
      <c r="K22">
        <v>38</v>
      </c>
      <c r="L22" t="s">
        <v>46</v>
      </c>
      <c r="M22" t="s">
        <v>40</v>
      </c>
    </row>
    <row r="23" spans="1:13" x14ac:dyDescent="0.3">
      <c r="A23" t="s">
        <v>81</v>
      </c>
      <c r="B23" s="8">
        <v>45295</v>
      </c>
      <c r="C23" s="9">
        <v>0.68194444444444446</v>
      </c>
      <c r="D23" t="s">
        <v>82</v>
      </c>
      <c r="E23" t="s">
        <v>32</v>
      </c>
      <c r="F23">
        <v>5</v>
      </c>
      <c r="G23" t="s">
        <v>33</v>
      </c>
      <c r="H23" t="s">
        <v>34</v>
      </c>
      <c r="I23" t="s">
        <v>8</v>
      </c>
      <c r="K23">
        <v>48</v>
      </c>
      <c r="L23" t="s">
        <v>39</v>
      </c>
      <c r="M23" t="s">
        <v>40</v>
      </c>
    </row>
    <row r="24" spans="1:13" x14ac:dyDescent="0.3">
      <c r="A24" t="s">
        <v>83</v>
      </c>
      <c r="B24" s="8">
        <v>45320</v>
      </c>
      <c r="C24" s="9">
        <v>3.1944444444444442E-2</v>
      </c>
      <c r="D24" t="s">
        <v>84</v>
      </c>
      <c r="E24" t="s">
        <v>32</v>
      </c>
      <c r="F24">
        <v>52</v>
      </c>
      <c r="G24" t="s">
        <v>33</v>
      </c>
      <c r="H24" t="s">
        <v>34</v>
      </c>
      <c r="I24" t="s">
        <v>8</v>
      </c>
      <c r="K24">
        <v>48</v>
      </c>
      <c r="L24" t="s">
        <v>69</v>
      </c>
      <c r="M24" t="s">
        <v>40</v>
      </c>
    </row>
    <row r="25" spans="1:13" x14ac:dyDescent="0.3">
      <c r="A25" t="s">
        <v>85</v>
      </c>
      <c r="B25" s="8">
        <v>45304</v>
      </c>
      <c r="C25" s="9">
        <v>0.79513888888888884</v>
      </c>
      <c r="D25" t="s">
        <v>86</v>
      </c>
      <c r="E25" t="s">
        <v>87</v>
      </c>
      <c r="F25">
        <v>72</v>
      </c>
      <c r="G25" t="s">
        <v>33</v>
      </c>
      <c r="H25" t="s">
        <v>34</v>
      </c>
      <c r="I25" t="s">
        <v>8</v>
      </c>
      <c r="K25">
        <v>33</v>
      </c>
      <c r="L25" t="s">
        <v>74</v>
      </c>
      <c r="M25" t="s">
        <v>40</v>
      </c>
    </row>
    <row r="26" spans="1:13" x14ac:dyDescent="0.3">
      <c r="A26" t="s">
        <v>88</v>
      </c>
      <c r="B26" s="8">
        <v>45300</v>
      </c>
      <c r="C26" s="9">
        <v>0.9375</v>
      </c>
      <c r="D26" t="s">
        <v>89</v>
      </c>
      <c r="E26" t="s">
        <v>87</v>
      </c>
      <c r="F26">
        <v>48</v>
      </c>
      <c r="G26" t="s">
        <v>33</v>
      </c>
      <c r="H26" t="s">
        <v>34</v>
      </c>
      <c r="I26" t="s">
        <v>8</v>
      </c>
      <c r="K26">
        <v>11</v>
      </c>
      <c r="L26" t="s">
        <v>43</v>
      </c>
      <c r="M26" t="s">
        <v>36</v>
      </c>
    </row>
    <row r="27" spans="1:13" x14ac:dyDescent="0.3">
      <c r="A27" t="s">
        <v>90</v>
      </c>
      <c r="B27" s="8">
        <v>45306</v>
      </c>
      <c r="C27" s="9">
        <v>0.28819444444444442</v>
      </c>
      <c r="D27" t="s">
        <v>91</v>
      </c>
      <c r="E27" t="s">
        <v>87</v>
      </c>
      <c r="F27">
        <v>33</v>
      </c>
      <c r="G27" t="s">
        <v>33</v>
      </c>
      <c r="H27" t="s">
        <v>34</v>
      </c>
      <c r="I27" t="s">
        <v>8</v>
      </c>
      <c r="K27">
        <v>15</v>
      </c>
      <c r="L27" t="s">
        <v>46</v>
      </c>
      <c r="M27" t="s">
        <v>36</v>
      </c>
    </row>
    <row r="28" spans="1:13" x14ac:dyDescent="0.3">
      <c r="A28" t="s">
        <v>92</v>
      </c>
      <c r="B28" s="8">
        <v>45308</v>
      </c>
      <c r="C28" s="9">
        <v>0.85624999999999996</v>
      </c>
      <c r="D28" t="s">
        <v>93</v>
      </c>
      <c r="E28" t="s">
        <v>87</v>
      </c>
      <c r="F28">
        <v>49</v>
      </c>
      <c r="G28" t="s">
        <v>33</v>
      </c>
      <c r="H28" t="s">
        <v>34</v>
      </c>
      <c r="I28" t="s">
        <v>8</v>
      </c>
      <c r="K28">
        <v>38</v>
      </c>
      <c r="L28" t="s">
        <v>43</v>
      </c>
      <c r="M28" t="s">
        <v>40</v>
      </c>
    </row>
    <row r="29" spans="1:13" x14ac:dyDescent="0.3">
      <c r="A29" t="s">
        <v>94</v>
      </c>
      <c r="B29" s="8">
        <v>45302</v>
      </c>
      <c r="C29" s="9">
        <v>9.2361111111111116E-2</v>
      </c>
      <c r="D29" t="s">
        <v>95</v>
      </c>
      <c r="E29" t="s">
        <v>87</v>
      </c>
      <c r="F29">
        <v>8</v>
      </c>
      <c r="G29" t="s">
        <v>33</v>
      </c>
      <c r="H29" t="s">
        <v>34</v>
      </c>
      <c r="I29" t="s">
        <v>8</v>
      </c>
      <c r="K29">
        <v>10</v>
      </c>
      <c r="L29" t="s">
        <v>39</v>
      </c>
      <c r="M29" t="s">
        <v>36</v>
      </c>
    </row>
    <row r="30" spans="1:13" x14ac:dyDescent="0.3">
      <c r="A30" t="s">
        <v>96</v>
      </c>
      <c r="B30" s="8">
        <v>45310</v>
      </c>
      <c r="C30" s="9">
        <v>0.35138888888888886</v>
      </c>
      <c r="D30" t="s">
        <v>97</v>
      </c>
      <c r="E30" t="s">
        <v>87</v>
      </c>
      <c r="F30">
        <v>11</v>
      </c>
      <c r="G30" t="s">
        <v>33</v>
      </c>
      <c r="H30" t="s">
        <v>34</v>
      </c>
      <c r="I30" t="s">
        <v>8</v>
      </c>
      <c r="K30">
        <v>56</v>
      </c>
      <c r="L30" t="s">
        <v>51</v>
      </c>
      <c r="M30" t="s">
        <v>40</v>
      </c>
    </row>
    <row r="31" spans="1:13" x14ac:dyDescent="0.3">
      <c r="A31" t="s">
        <v>98</v>
      </c>
      <c r="B31" s="8">
        <v>45299</v>
      </c>
      <c r="C31" s="9">
        <v>0.7</v>
      </c>
      <c r="D31" t="s">
        <v>99</v>
      </c>
      <c r="E31" t="s">
        <v>87</v>
      </c>
      <c r="F31">
        <v>64</v>
      </c>
      <c r="G31" t="s">
        <v>33</v>
      </c>
      <c r="H31" t="s">
        <v>34</v>
      </c>
      <c r="I31" t="s">
        <v>8</v>
      </c>
      <c r="K31">
        <v>41</v>
      </c>
      <c r="L31" t="s">
        <v>62</v>
      </c>
      <c r="M31" t="s">
        <v>40</v>
      </c>
    </row>
    <row r="32" spans="1:13" x14ac:dyDescent="0.3">
      <c r="A32" t="s">
        <v>100</v>
      </c>
      <c r="B32" s="8">
        <v>45300</v>
      </c>
      <c r="C32" s="9">
        <v>0.91249999999999998</v>
      </c>
      <c r="D32" t="s">
        <v>101</v>
      </c>
      <c r="E32" t="s">
        <v>87</v>
      </c>
      <c r="F32">
        <v>60</v>
      </c>
      <c r="G32" t="s">
        <v>33</v>
      </c>
      <c r="H32" t="s">
        <v>34</v>
      </c>
      <c r="I32" t="s">
        <v>8</v>
      </c>
      <c r="K32">
        <v>60</v>
      </c>
      <c r="L32" t="s">
        <v>69</v>
      </c>
      <c r="M32" t="s">
        <v>40</v>
      </c>
    </row>
    <row r="33" spans="1:13" x14ac:dyDescent="0.3">
      <c r="A33" t="s">
        <v>102</v>
      </c>
      <c r="B33" s="8">
        <v>45316</v>
      </c>
      <c r="C33" s="9">
        <v>0.38333333333333336</v>
      </c>
      <c r="D33" t="s">
        <v>103</v>
      </c>
      <c r="E33" t="s">
        <v>87</v>
      </c>
      <c r="F33">
        <v>69</v>
      </c>
      <c r="G33" t="s">
        <v>33</v>
      </c>
      <c r="H33" t="s">
        <v>34</v>
      </c>
      <c r="I33" t="s">
        <v>8</v>
      </c>
      <c r="K33">
        <v>34</v>
      </c>
      <c r="L33" t="s">
        <v>62</v>
      </c>
      <c r="M33" t="s">
        <v>40</v>
      </c>
    </row>
    <row r="34" spans="1:13" x14ac:dyDescent="0.3">
      <c r="A34" t="s">
        <v>104</v>
      </c>
      <c r="B34" s="8">
        <v>45322</v>
      </c>
      <c r="C34" s="9">
        <v>0.24166666666666667</v>
      </c>
      <c r="D34" t="s">
        <v>105</v>
      </c>
      <c r="E34" t="s">
        <v>87</v>
      </c>
      <c r="F34">
        <v>27</v>
      </c>
      <c r="G34" t="s">
        <v>33</v>
      </c>
      <c r="H34" t="s">
        <v>34</v>
      </c>
      <c r="I34" t="s">
        <v>8</v>
      </c>
      <c r="K34">
        <v>58</v>
      </c>
      <c r="L34" t="s">
        <v>35</v>
      </c>
      <c r="M34" t="s">
        <v>40</v>
      </c>
    </row>
    <row r="35" spans="1:13" x14ac:dyDescent="0.3">
      <c r="A35" t="s">
        <v>106</v>
      </c>
      <c r="B35" s="8">
        <v>45303</v>
      </c>
      <c r="C35" s="9">
        <v>0.3611111111111111</v>
      </c>
      <c r="D35" t="s">
        <v>107</v>
      </c>
      <c r="E35" t="s">
        <v>87</v>
      </c>
      <c r="F35">
        <v>58</v>
      </c>
      <c r="G35" t="s">
        <v>33</v>
      </c>
      <c r="H35" t="s">
        <v>34</v>
      </c>
      <c r="I35" t="s">
        <v>8</v>
      </c>
      <c r="K35">
        <v>10</v>
      </c>
      <c r="L35" t="s">
        <v>69</v>
      </c>
      <c r="M35" t="s">
        <v>36</v>
      </c>
    </row>
    <row r="36" spans="1:13" x14ac:dyDescent="0.3">
      <c r="A36" t="s">
        <v>108</v>
      </c>
      <c r="B36" s="8">
        <v>45318</v>
      </c>
      <c r="C36" s="9">
        <v>2.013888888888889E-2</v>
      </c>
      <c r="D36" t="s">
        <v>109</v>
      </c>
      <c r="E36" t="s">
        <v>87</v>
      </c>
      <c r="F36">
        <v>14</v>
      </c>
      <c r="G36" t="s">
        <v>33</v>
      </c>
      <c r="H36" t="s">
        <v>34</v>
      </c>
      <c r="I36" t="s">
        <v>8</v>
      </c>
      <c r="K36">
        <v>14</v>
      </c>
      <c r="L36" t="s">
        <v>51</v>
      </c>
      <c r="M36" t="s">
        <v>36</v>
      </c>
    </row>
    <row r="37" spans="1:13" x14ac:dyDescent="0.3">
      <c r="A37" t="s">
        <v>110</v>
      </c>
      <c r="B37" s="8">
        <v>45312</v>
      </c>
      <c r="C37" s="9">
        <v>0.56597222222222221</v>
      </c>
      <c r="D37" t="s">
        <v>111</v>
      </c>
      <c r="E37" t="s">
        <v>87</v>
      </c>
      <c r="F37">
        <v>12</v>
      </c>
      <c r="G37" t="s">
        <v>33</v>
      </c>
      <c r="H37" t="s">
        <v>34</v>
      </c>
      <c r="I37" t="s">
        <v>8</v>
      </c>
      <c r="K37">
        <v>12</v>
      </c>
      <c r="L37" t="s">
        <v>51</v>
      </c>
      <c r="M37" t="s">
        <v>36</v>
      </c>
    </row>
    <row r="38" spans="1:13" x14ac:dyDescent="0.3">
      <c r="A38" t="s">
        <v>112</v>
      </c>
      <c r="B38" s="8">
        <v>45313</v>
      </c>
      <c r="C38" s="9">
        <v>0.68958333333333333</v>
      </c>
      <c r="D38" t="s">
        <v>113</v>
      </c>
      <c r="E38" t="s">
        <v>87</v>
      </c>
      <c r="F38">
        <v>69</v>
      </c>
      <c r="G38" t="s">
        <v>33</v>
      </c>
      <c r="H38" t="s">
        <v>34</v>
      </c>
      <c r="I38" t="s">
        <v>8</v>
      </c>
      <c r="K38">
        <v>52</v>
      </c>
      <c r="L38" t="s">
        <v>62</v>
      </c>
      <c r="M38" t="s">
        <v>40</v>
      </c>
    </row>
    <row r="39" spans="1:13" x14ac:dyDescent="0.3">
      <c r="A39" t="s">
        <v>114</v>
      </c>
      <c r="B39" s="8">
        <v>45302</v>
      </c>
      <c r="C39" s="9">
        <v>0.75069444444444444</v>
      </c>
      <c r="D39" t="s">
        <v>115</v>
      </c>
      <c r="E39" t="s">
        <v>87</v>
      </c>
      <c r="F39">
        <v>12</v>
      </c>
      <c r="G39" t="s">
        <v>33</v>
      </c>
      <c r="H39" t="s">
        <v>34</v>
      </c>
      <c r="I39" t="s">
        <v>8</v>
      </c>
      <c r="K39">
        <v>53</v>
      </c>
      <c r="L39" t="s">
        <v>51</v>
      </c>
      <c r="M39" t="s">
        <v>40</v>
      </c>
    </row>
    <row r="40" spans="1:13" x14ac:dyDescent="0.3">
      <c r="A40" t="s">
        <v>116</v>
      </c>
      <c r="B40" s="8">
        <v>45294</v>
      </c>
      <c r="C40" s="9">
        <v>0.49305555555555558</v>
      </c>
      <c r="D40" t="s">
        <v>117</v>
      </c>
      <c r="E40" t="s">
        <v>87</v>
      </c>
      <c r="F40">
        <v>65</v>
      </c>
      <c r="G40" t="s">
        <v>33</v>
      </c>
      <c r="H40" t="s">
        <v>34</v>
      </c>
      <c r="I40" t="s">
        <v>8</v>
      </c>
      <c r="K40">
        <v>19</v>
      </c>
      <c r="L40" t="s">
        <v>62</v>
      </c>
      <c r="M40" t="s">
        <v>36</v>
      </c>
    </row>
    <row r="41" spans="1:13" x14ac:dyDescent="0.3">
      <c r="A41" t="s">
        <v>118</v>
      </c>
      <c r="B41" s="8">
        <v>45315</v>
      </c>
      <c r="C41" s="9">
        <v>0.31180555555555556</v>
      </c>
      <c r="D41" t="s">
        <v>119</v>
      </c>
      <c r="E41" t="s">
        <v>87</v>
      </c>
      <c r="F41">
        <v>30</v>
      </c>
      <c r="G41" t="s">
        <v>33</v>
      </c>
      <c r="H41" t="s">
        <v>34</v>
      </c>
      <c r="I41" t="s">
        <v>8</v>
      </c>
      <c r="K41">
        <v>25</v>
      </c>
      <c r="L41" t="s">
        <v>35</v>
      </c>
      <c r="M41" t="s">
        <v>36</v>
      </c>
    </row>
    <row r="42" spans="1:13" x14ac:dyDescent="0.3">
      <c r="A42" t="s">
        <v>120</v>
      </c>
      <c r="B42" s="8">
        <v>45294</v>
      </c>
      <c r="C42" s="9">
        <v>0.55208333333333337</v>
      </c>
      <c r="D42" t="s">
        <v>121</v>
      </c>
      <c r="E42" t="s">
        <v>87</v>
      </c>
      <c r="F42">
        <v>53</v>
      </c>
      <c r="G42" t="s">
        <v>122</v>
      </c>
      <c r="H42" t="s">
        <v>34</v>
      </c>
      <c r="I42" t="s">
        <v>8</v>
      </c>
      <c r="K42">
        <v>31</v>
      </c>
      <c r="L42" t="s">
        <v>69</v>
      </c>
      <c r="M42" t="s">
        <v>40</v>
      </c>
    </row>
    <row r="43" spans="1:13" x14ac:dyDescent="0.3">
      <c r="A43" t="s">
        <v>123</v>
      </c>
      <c r="B43" s="8">
        <v>45320</v>
      </c>
      <c r="C43" s="9">
        <v>0.11388888888888889</v>
      </c>
      <c r="D43" t="s">
        <v>124</v>
      </c>
      <c r="E43" t="s">
        <v>87</v>
      </c>
      <c r="F43">
        <v>45</v>
      </c>
      <c r="G43" t="s">
        <v>122</v>
      </c>
      <c r="H43" t="s">
        <v>34</v>
      </c>
      <c r="I43" t="s">
        <v>8</v>
      </c>
      <c r="K43">
        <v>31</v>
      </c>
      <c r="L43" t="s">
        <v>43</v>
      </c>
      <c r="M43" t="s">
        <v>40</v>
      </c>
    </row>
    <row r="44" spans="1:13" x14ac:dyDescent="0.3">
      <c r="A44" t="s">
        <v>125</v>
      </c>
      <c r="B44" s="8">
        <v>45301</v>
      </c>
      <c r="C44" s="9">
        <v>0.25069444444444444</v>
      </c>
      <c r="D44" t="s">
        <v>126</v>
      </c>
      <c r="E44" t="s">
        <v>87</v>
      </c>
      <c r="F44">
        <v>68</v>
      </c>
      <c r="G44" t="s">
        <v>122</v>
      </c>
      <c r="H44" t="s">
        <v>34</v>
      </c>
      <c r="I44" t="s">
        <v>8</v>
      </c>
      <c r="K44">
        <v>55</v>
      </c>
      <c r="L44" t="s">
        <v>62</v>
      </c>
      <c r="M44" t="s">
        <v>40</v>
      </c>
    </row>
    <row r="45" spans="1:13" x14ac:dyDescent="0.3">
      <c r="A45" t="s">
        <v>127</v>
      </c>
      <c r="B45" s="8">
        <v>45294</v>
      </c>
      <c r="C45" s="9">
        <v>0.45902777777777776</v>
      </c>
      <c r="D45" t="s">
        <v>128</v>
      </c>
      <c r="E45" t="s">
        <v>87</v>
      </c>
      <c r="F45">
        <v>45</v>
      </c>
      <c r="G45" t="s">
        <v>122</v>
      </c>
      <c r="H45" t="s">
        <v>34</v>
      </c>
      <c r="I45" t="s">
        <v>8</v>
      </c>
      <c r="K45">
        <v>57</v>
      </c>
      <c r="L45" t="s">
        <v>43</v>
      </c>
      <c r="M45" t="s">
        <v>40</v>
      </c>
    </row>
    <row r="46" spans="1:13" x14ac:dyDescent="0.3">
      <c r="A46" t="s">
        <v>129</v>
      </c>
      <c r="B46" s="8">
        <v>45296</v>
      </c>
      <c r="C46" s="9">
        <v>7.3611111111111113E-2</v>
      </c>
      <c r="D46" t="s">
        <v>130</v>
      </c>
      <c r="E46" t="s">
        <v>87</v>
      </c>
      <c r="F46">
        <v>76</v>
      </c>
      <c r="G46" t="s">
        <v>122</v>
      </c>
      <c r="H46" t="s">
        <v>34</v>
      </c>
      <c r="I46" t="s">
        <v>8</v>
      </c>
      <c r="K46">
        <v>21</v>
      </c>
      <c r="L46" t="s">
        <v>74</v>
      </c>
      <c r="M46" t="s">
        <v>36</v>
      </c>
    </row>
    <row r="47" spans="1:13" x14ac:dyDescent="0.3">
      <c r="A47" t="s">
        <v>131</v>
      </c>
      <c r="B47" s="8">
        <v>45296</v>
      </c>
      <c r="C47" s="9">
        <v>0.37361111111111112</v>
      </c>
      <c r="D47" t="s">
        <v>132</v>
      </c>
      <c r="E47" t="s">
        <v>87</v>
      </c>
      <c r="F47">
        <v>79</v>
      </c>
      <c r="G47" t="s">
        <v>122</v>
      </c>
      <c r="H47" t="s">
        <v>34</v>
      </c>
      <c r="I47" t="s">
        <v>8</v>
      </c>
      <c r="K47">
        <v>17</v>
      </c>
      <c r="L47" t="s">
        <v>74</v>
      </c>
      <c r="M47" t="s">
        <v>36</v>
      </c>
    </row>
    <row r="48" spans="1:13" x14ac:dyDescent="0.3">
      <c r="A48" t="s">
        <v>133</v>
      </c>
      <c r="B48" s="8">
        <v>45292</v>
      </c>
      <c r="C48" s="9">
        <v>0.48749999999999999</v>
      </c>
      <c r="D48" t="s">
        <v>134</v>
      </c>
      <c r="E48" t="s">
        <v>87</v>
      </c>
      <c r="F48">
        <v>8</v>
      </c>
      <c r="G48" t="s">
        <v>122</v>
      </c>
      <c r="H48" t="s">
        <v>34</v>
      </c>
      <c r="I48" t="s">
        <v>8</v>
      </c>
      <c r="K48">
        <v>21</v>
      </c>
      <c r="L48" t="s">
        <v>39</v>
      </c>
      <c r="M48" t="s">
        <v>36</v>
      </c>
    </row>
    <row r="49" spans="1:13" x14ac:dyDescent="0.3">
      <c r="A49" t="s">
        <v>135</v>
      </c>
      <c r="B49" s="8">
        <v>45319</v>
      </c>
      <c r="C49" s="9">
        <v>0.34097222222222223</v>
      </c>
      <c r="D49" t="s">
        <v>136</v>
      </c>
      <c r="E49" t="s">
        <v>32</v>
      </c>
      <c r="F49">
        <v>39</v>
      </c>
      <c r="G49" t="s">
        <v>122</v>
      </c>
      <c r="H49" t="s">
        <v>34</v>
      </c>
      <c r="I49" t="s">
        <v>8</v>
      </c>
      <c r="K49">
        <v>37</v>
      </c>
      <c r="L49" t="s">
        <v>46</v>
      </c>
      <c r="M49" t="s">
        <v>40</v>
      </c>
    </row>
    <row r="50" spans="1:13" x14ac:dyDescent="0.3">
      <c r="A50" t="s">
        <v>137</v>
      </c>
      <c r="B50" s="8">
        <v>45314</v>
      </c>
      <c r="C50" s="9">
        <v>0.98263888888888884</v>
      </c>
      <c r="D50" t="s">
        <v>138</v>
      </c>
      <c r="E50" t="s">
        <v>32</v>
      </c>
      <c r="F50">
        <v>12</v>
      </c>
      <c r="G50" t="s">
        <v>122</v>
      </c>
      <c r="H50" t="s">
        <v>34</v>
      </c>
      <c r="I50" t="s">
        <v>8</v>
      </c>
      <c r="K50">
        <v>57</v>
      </c>
      <c r="L50" t="s">
        <v>51</v>
      </c>
      <c r="M50" t="s">
        <v>40</v>
      </c>
    </row>
    <row r="51" spans="1:13" x14ac:dyDescent="0.3">
      <c r="A51" t="s">
        <v>139</v>
      </c>
      <c r="B51" s="8">
        <v>45321</v>
      </c>
      <c r="C51" s="9">
        <v>7.9166666666666663E-2</v>
      </c>
      <c r="D51" t="s">
        <v>140</v>
      </c>
      <c r="E51" t="s">
        <v>32</v>
      </c>
      <c r="F51">
        <v>27</v>
      </c>
      <c r="G51" t="s">
        <v>122</v>
      </c>
      <c r="H51" t="s">
        <v>34</v>
      </c>
      <c r="I51" t="s">
        <v>8</v>
      </c>
      <c r="K51">
        <v>41</v>
      </c>
      <c r="L51" t="s">
        <v>35</v>
      </c>
      <c r="M51" t="s">
        <v>40</v>
      </c>
    </row>
    <row r="52" spans="1:13" x14ac:dyDescent="0.3">
      <c r="A52" t="s">
        <v>141</v>
      </c>
      <c r="B52" s="8">
        <v>45299</v>
      </c>
      <c r="C52" s="9">
        <v>0.61527777777777781</v>
      </c>
      <c r="D52" t="s">
        <v>142</v>
      </c>
      <c r="E52" t="s">
        <v>32</v>
      </c>
      <c r="F52">
        <v>38</v>
      </c>
      <c r="G52" t="s">
        <v>122</v>
      </c>
      <c r="H52" t="s">
        <v>34</v>
      </c>
      <c r="I52" t="s">
        <v>8</v>
      </c>
      <c r="K52">
        <v>56</v>
      </c>
      <c r="L52" t="s">
        <v>46</v>
      </c>
      <c r="M52" t="s">
        <v>40</v>
      </c>
    </row>
    <row r="53" spans="1:13" x14ac:dyDescent="0.3">
      <c r="A53" t="s">
        <v>143</v>
      </c>
      <c r="B53" s="8">
        <v>45292</v>
      </c>
      <c r="C53" s="9">
        <v>6.9444444444444441E-3</v>
      </c>
      <c r="D53" t="s">
        <v>144</v>
      </c>
      <c r="E53" t="s">
        <v>32</v>
      </c>
      <c r="F53">
        <v>70</v>
      </c>
      <c r="G53" t="s">
        <v>122</v>
      </c>
      <c r="H53" t="s">
        <v>34</v>
      </c>
      <c r="I53" t="s">
        <v>8</v>
      </c>
      <c r="K53">
        <v>21</v>
      </c>
      <c r="L53" t="s">
        <v>62</v>
      </c>
      <c r="M53" t="s">
        <v>36</v>
      </c>
    </row>
    <row r="54" spans="1:13" x14ac:dyDescent="0.3">
      <c r="A54" t="s">
        <v>145</v>
      </c>
      <c r="B54" s="8">
        <v>45302</v>
      </c>
      <c r="C54" s="9">
        <v>0.26319444444444445</v>
      </c>
      <c r="D54" t="s">
        <v>146</v>
      </c>
      <c r="E54" t="s">
        <v>32</v>
      </c>
      <c r="F54">
        <v>58</v>
      </c>
      <c r="G54" t="s">
        <v>122</v>
      </c>
      <c r="H54" t="s">
        <v>34</v>
      </c>
      <c r="I54" t="s">
        <v>8</v>
      </c>
      <c r="K54">
        <v>26</v>
      </c>
      <c r="L54" t="s">
        <v>69</v>
      </c>
      <c r="M54" t="s">
        <v>36</v>
      </c>
    </row>
    <row r="55" spans="1:13" x14ac:dyDescent="0.3">
      <c r="A55" t="s">
        <v>147</v>
      </c>
      <c r="B55" s="8">
        <v>45318</v>
      </c>
      <c r="C55" s="9">
        <v>0.38819444444444445</v>
      </c>
      <c r="D55" t="s">
        <v>148</v>
      </c>
      <c r="E55" t="s">
        <v>32</v>
      </c>
      <c r="F55">
        <v>7</v>
      </c>
      <c r="G55" t="s">
        <v>122</v>
      </c>
      <c r="H55" t="s">
        <v>34</v>
      </c>
      <c r="I55" t="s">
        <v>8</v>
      </c>
      <c r="K55">
        <v>45</v>
      </c>
      <c r="L55" t="s">
        <v>39</v>
      </c>
      <c r="M55" t="s">
        <v>40</v>
      </c>
    </row>
    <row r="56" spans="1:13" x14ac:dyDescent="0.3">
      <c r="A56" t="s">
        <v>149</v>
      </c>
      <c r="B56" s="8">
        <v>45322</v>
      </c>
      <c r="C56" s="9">
        <v>0.71111111111111114</v>
      </c>
      <c r="D56" t="s">
        <v>150</v>
      </c>
      <c r="E56" t="s">
        <v>32</v>
      </c>
      <c r="F56">
        <v>69</v>
      </c>
      <c r="G56" t="s">
        <v>122</v>
      </c>
      <c r="H56" t="s">
        <v>34</v>
      </c>
      <c r="I56" t="s">
        <v>8</v>
      </c>
      <c r="K56">
        <v>29</v>
      </c>
      <c r="L56" t="s">
        <v>62</v>
      </c>
      <c r="M56" t="s">
        <v>36</v>
      </c>
    </row>
    <row r="57" spans="1:13" x14ac:dyDescent="0.3">
      <c r="A57" t="s">
        <v>151</v>
      </c>
      <c r="B57" s="8">
        <v>45295</v>
      </c>
      <c r="C57" s="9">
        <v>0.2361111111111111</v>
      </c>
      <c r="D57" t="s">
        <v>152</v>
      </c>
      <c r="E57" t="s">
        <v>32</v>
      </c>
      <c r="F57">
        <v>73</v>
      </c>
      <c r="G57" t="s">
        <v>122</v>
      </c>
      <c r="H57" t="s">
        <v>34</v>
      </c>
      <c r="I57" t="s">
        <v>8</v>
      </c>
      <c r="K57">
        <v>60</v>
      </c>
      <c r="L57" t="s">
        <v>74</v>
      </c>
      <c r="M57" t="s">
        <v>40</v>
      </c>
    </row>
    <row r="58" spans="1:13" x14ac:dyDescent="0.3">
      <c r="A58" t="s">
        <v>153</v>
      </c>
      <c r="B58" s="8">
        <v>45315</v>
      </c>
      <c r="C58" s="9">
        <v>0.1125</v>
      </c>
      <c r="D58" t="s">
        <v>154</v>
      </c>
      <c r="E58" t="s">
        <v>87</v>
      </c>
      <c r="F58">
        <v>25</v>
      </c>
      <c r="G58" t="s">
        <v>155</v>
      </c>
      <c r="H58" t="s">
        <v>34</v>
      </c>
      <c r="I58" t="s">
        <v>8</v>
      </c>
      <c r="K58">
        <v>57</v>
      </c>
      <c r="L58" t="s">
        <v>35</v>
      </c>
      <c r="M58" t="s">
        <v>40</v>
      </c>
    </row>
    <row r="59" spans="1:13" x14ac:dyDescent="0.3">
      <c r="A59" t="s">
        <v>156</v>
      </c>
      <c r="B59" s="8">
        <v>45316</v>
      </c>
      <c r="C59" s="9">
        <v>0.16458333333333333</v>
      </c>
      <c r="D59" t="s">
        <v>157</v>
      </c>
      <c r="E59" t="s">
        <v>87</v>
      </c>
      <c r="F59">
        <v>18</v>
      </c>
      <c r="G59" t="s">
        <v>155</v>
      </c>
      <c r="H59" t="s">
        <v>34</v>
      </c>
      <c r="I59" t="s">
        <v>8</v>
      </c>
      <c r="K59">
        <v>44</v>
      </c>
      <c r="L59" t="s">
        <v>51</v>
      </c>
      <c r="M59" t="s">
        <v>40</v>
      </c>
    </row>
    <row r="60" spans="1:13" x14ac:dyDescent="0.3">
      <c r="A60" t="s">
        <v>158</v>
      </c>
      <c r="B60" s="8">
        <v>45295</v>
      </c>
      <c r="C60" s="9">
        <v>0.15069444444444444</v>
      </c>
      <c r="D60" t="s">
        <v>159</v>
      </c>
      <c r="E60" t="s">
        <v>87</v>
      </c>
      <c r="F60">
        <v>27</v>
      </c>
      <c r="G60" t="s">
        <v>155</v>
      </c>
      <c r="H60" t="s">
        <v>34</v>
      </c>
      <c r="I60" t="s">
        <v>8</v>
      </c>
      <c r="K60">
        <v>24</v>
      </c>
      <c r="L60" t="s">
        <v>35</v>
      </c>
      <c r="M60" t="s">
        <v>36</v>
      </c>
    </row>
    <row r="61" spans="1:13" x14ac:dyDescent="0.3">
      <c r="A61" t="s">
        <v>160</v>
      </c>
      <c r="B61" s="8">
        <v>45304</v>
      </c>
      <c r="C61" s="9">
        <v>0.39444444444444443</v>
      </c>
      <c r="D61" t="s">
        <v>161</v>
      </c>
      <c r="E61" t="s">
        <v>87</v>
      </c>
      <c r="F61">
        <v>40</v>
      </c>
      <c r="G61" t="s">
        <v>155</v>
      </c>
      <c r="H61" t="s">
        <v>34</v>
      </c>
      <c r="I61" t="s">
        <v>8</v>
      </c>
      <c r="K61">
        <v>40</v>
      </c>
      <c r="L61" t="s">
        <v>46</v>
      </c>
      <c r="M61" t="s">
        <v>40</v>
      </c>
    </row>
    <row r="62" spans="1:13" x14ac:dyDescent="0.3">
      <c r="A62" t="s">
        <v>162</v>
      </c>
      <c r="B62" s="8">
        <v>45305</v>
      </c>
      <c r="C62" s="9">
        <v>0.24583333333333332</v>
      </c>
      <c r="D62" t="s">
        <v>163</v>
      </c>
      <c r="E62" t="s">
        <v>87</v>
      </c>
      <c r="F62">
        <v>52</v>
      </c>
      <c r="G62" t="s">
        <v>155</v>
      </c>
      <c r="H62" t="s">
        <v>34</v>
      </c>
      <c r="I62" t="s">
        <v>8</v>
      </c>
      <c r="K62">
        <v>39</v>
      </c>
      <c r="L62" t="s">
        <v>69</v>
      </c>
      <c r="M62" t="s">
        <v>40</v>
      </c>
    </row>
    <row r="63" spans="1:13" x14ac:dyDescent="0.3">
      <c r="A63" t="s">
        <v>164</v>
      </c>
      <c r="B63" s="8">
        <v>45307</v>
      </c>
      <c r="C63" s="9">
        <v>0.83680555555555558</v>
      </c>
      <c r="D63" t="s">
        <v>165</v>
      </c>
      <c r="E63" t="s">
        <v>32</v>
      </c>
      <c r="F63">
        <v>14</v>
      </c>
      <c r="G63" t="s">
        <v>155</v>
      </c>
      <c r="H63" t="s">
        <v>34</v>
      </c>
      <c r="I63" t="s">
        <v>8</v>
      </c>
      <c r="K63">
        <v>52</v>
      </c>
      <c r="L63" t="s">
        <v>51</v>
      </c>
      <c r="M63" t="s">
        <v>40</v>
      </c>
    </row>
    <row r="64" spans="1:13" x14ac:dyDescent="0.3">
      <c r="A64" t="s">
        <v>166</v>
      </c>
      <c r="B64" s="8">
        <v>45309</v>
      </c>
      <c r="C64" s="9">
        <v>0.40694444444444444</v>
      </c>
      <c r="D64" t="s">
        <v>167</v>
      </c>
      <c r="E64" t="s">
        <v>32</v>
      </c>
      <c r="F64">
        <v>42</v>
      </c>
      <c r="G64" t="s">
        <v>155</v>
      </c>
      <c r="H64" t="s">
        <v>34</v>
      </c>
      <c r="I64" t="s">
        <v>8</v>
      </c>
      <c r="K64">
        <v>57</v>
      </c>
      <c r="L64" t="s">
        <v>43</v>
      </c>
      <c r="M64" t="s">
        <v>40</v>
      </c>
    </row>
    <row r="65" spans="1:13" x14ac:dyDescent="0.3">
      <c r="A65" t="s">
        <v>168</v>
      </c>
      <c r="B65" s="8">
        <v>45297</v>
      </c>
      <c r="C65" s="9">
        <v>0.54166666666666663</v>
      </c>
      <c r="D65" t="s">
        <v>169</v>
      </c>
      <c r="E65" t="s">
        <v>32</v>
      </c>
      <c r="F65">
        <v>18</v>
      </c>
      <c r="G65" t="s">
        <v>155</v>
      </c>
      <c r="H65" t="s">
        <v>34</v>
      </c>
      <c r="I65" t="s">
        <v>8</v>
      </c>
      <c r="K65">
        <v>53</v>
      </c>
      <c r="L65" t="s">
        <v>51</v>
      </c>
      <c r="M65" t="s">
        <v>40</v>
      </c>
    </row>
    <row r="66" spans="1:13" x14ac:dyDescent="0.3">
      <c r="A66" t="s">
        <v>170</v>
      </c>
      <c r="B66" s="8">
        <v>45304</v>
      </c>
      <c r="C66" s="9">
        <v>3.2638888888888891E-2</v>
      </c>
      <c r="D66" t="s">
        <v>171</v>
      </c>
      <c r="E66" t="s">
        <v>32</v>
      </c>
      <c r="F66">
        <v>66</v>
      </c>
      <c r="G66" t="s">
        <v>155</v>
      </c>
      <c r="H66" t="s">
        <v>34</v>
      </c>
      <c r="I66" t="s">
        <v>8</v>
      </c>
      <c r="K66">
        <v>15</v>
      </c>
      <c r="L66" t="s">
        <v>62</v>
      </c>
      <c r="M66" t="s">
        <v>36</v>
      </c>
    </row>
    <row r="67" spans="1:13" x14ac:dyDescent="0.3">
      <c r="A67" t="s">
        <v>172</v>
      </c>
      <c r="B67" s="8">
        <v>45318</v>
      </c>
      <c r="C67" s="9">
        <v>0.80972222222222223</v>
      </c>
      <c r="D67" t="s">
        <v>173</v>
      </c>
      <c r="E67" t="s">
        <v>32</v>
      </c>
      <c r="F67">
        <v>8</v>
      </c>
      <c r="G67" t="s">
        <v>155</v>
      </c>
      <c r="H67" t="s">
        <v>34</v>
      </c>
      <c r="I67" t="s">
        <v>8</v>
      </c>
      <c r="K67">
        <v>33</v>
      </c>
      <c r="L67" t="s">
        <v>39</v>
      </c>
      <c r="M67" t="s">
        <v>40</v>
      </c>
    </row>
    <row r="68" spans="1:13" x14ac:dyDescent="0.3">
      <c r="A68" t="s">
        <v>174</v>
      </c>
      <c r="B68" s="8">
        <v>45316</v>
      </c>
      <c r="C68" s="9">
        <v>9.8611111111111108E-2</v>
      </c>
      <c r="D68" t="s">
        <v>175</v>
      </c>
      <c r="E68" t="s">
        <v>32</v>
      </c>
      <c r="F68">
        <v>11</v>
      </c>
      <c r="G68" t="s">
        <v>155</v>
      </c>
      <c r="H68" t="s">
        <v>34</v>
      </c>
      <c r="I68" t="s">
        <v>8</v>
      </c>
      <c r="K68">
        <v>58</v>
      </c>
      <c r="L68" t="s">
        <v>51</v>
      </c>
      <c r="M68" t="s">
        <v>40</v>
      </c>
    </row>
    <row r="69" spans="1:13" x14ac:dyDescent="0.3">
      <c r="A69" t="s">
        <v>176</v>
      </c>
      <c r="B69" s="8">
        <v>45296</v>
      </c>
      <c r="C69" s="9">
        <v>0.92638888888888893</v>
      </c>
      <c r="D69" t="s">
        <v>177</v>
      </c>
      <c r="E69" t="s">
        <v>32</v>
      </c>
      <c r="F69">
        <v>17</v>
      </c>
      <c r="G69" t="s">
        <v>155</v>
      </c>
      <c r="H69" t="s">
        <v>34</v>
      </c>
      <c r="I69" t="s">
        <v>8</v>
      </c>
      <c r="K69">
        <v>48</v>
      </c>
      <c r="L69" t="s">
        <v>51</v>
      </c>
      <c r="M69" t="s">
        <v>40</v>
      </c>
    </row>
    <row r="70" spans="1:13" x14ac:dyDescent="0.3">
      <c r="A70" t="s">
        <v>178</v>
      </c>
      <c r="B70" s="8">
        <v>45314</v>
      </c>
      <c r="C70" s="9">
        <v>0.4201388888888889</v>
      </c>
      <c r="D70" t="s">
        <v>179</v>
      </c>
      <c r="E70" t="s">
        <v>32</v>
      </c>
      <c r="F70">
        <v>8</v>
      </c>
      <c r="G70" t="s">
        <v>155</v>
      </c>
      <c r="H70" t="s">
        <v>34</v>
      </c>
      <c r="I70" t="s">
        <v>8</v>
      </c>
      <c r="K70">
        <v>53</v>
      </c>
      <c r="L70" t="s">
        <v>39</v>
      </c>
      <c r="M70" t="s">
        <v>40</v>
      </c>
    </row>
    <row r="71" spans="1:13" x14ac:dyDescent="0.3">
      <c r="A71" t="s">
        <v>180</v>
      </c>
      <c r="B71" s="8">
        <v>45301</v>
      </c>
      <c r="C71" s="9">
        <v>0.99861111111111112</v>
      </c>
      <c r="D71" t="s">
        <v>181</v>
      </c>
      <c r="E71" t="s">
        <v>32</v>
      </c>
      <c r="F71">
        <v>62</v>
      </c>
      <c r="G71" t="s">
        <v>155</v>
      </c>
      <c r="H71" t="s">
        <v>34</v>
      </c>
      <c r="I71" t="s">
        <v>8</v>
      </c>
      <c r="K71">
        <v>12</v>
      </c>
      <c r="L71" t="s">
        <v>62</v>
      </c>
      <c r="M71" t="s">
        <v>36</v>
      </c>
    </row>
    <row r="72" spans="1:13" x14ac:dyDescent="0.3">
      <c r="A72" t="s">
        <v>182</v>
      </c>
      <c r="B72" s="8">
        <v>45312</v>
      </c>
      <c r="C72" s="9">
        <v>0.14374999999999999</v>
      </c>
      <c r="D72" t="s">
        <v>183</v>
      </c>
      <c r="E72" t="s">
        <v>32</v>
      </c>
      <c r="F72">
        <v>28</v>
      </c>
      <c r="G72" t="s">
        <v>155</v>
      </c>
      <c r="H72" t="s">
        <v>34</v>
      </c>
      <c r="I72" t="s">
        <v>8</v>
      </c>
      <c r="K72">
        <v>44</v>
      </c>
      <c r="L72" t="s">
        <v>35</v>
      </c>
      <c r="M72" t="s">
        <v>40</v>
      </c>
    </row>
    <row r="73" spans="1:13" x14ac:dyDescent="0.3">
      <c r="A73" t="s">
        <v>184</v>
      </c>
      <c r="B73" s="8">
        <v>45303</v>
      </c>
      <c r="C73" s="9">
        <v>0.81805555555555554</v>
      </c>
      <c r="D73" t="s">
        <v>185</v>
      </c>
      <c r="E73" t="s">
        <v>32</v>
      </c>
      <c r="F73">
        <v>26</v>
      </c>
      <c r="G73" t="s">
        <v>155</v>
      </c>
      <c r="H73" t="s">
        <v>34</v>
      </c>
      <c r="I73" t="s">
        <v>8</v>
      </c>
      <c r="K73">
        <v>50</v>
      </c>
      <c r="L73" t="s">
        <v>35</v>
      </c>
      <c r="M73" t="s">
        <v>40</v>
      </c>
    </row>
    <row r="74" spans="1:13" x14ac:dyDescent="0.3">
      <c r="A74" t="s">
        <v>186</v>
      </c>
      <c r="B74" s="8">
        <v>45296</v>
      </c>
      <c r="C74" s="9">
        <v>0.84583333333333333</v>
      </c>
      <c r="D74" t="s">
        <v>187</v>
      </c>
      <c r="E74" t="s">
        <v>32</v>
      </c>
      <c r="F74">
        <v>56</v>
      </c>
      <c r="G74" t="s">
        <v>188</v>
      </c>
      <c r="H74" t="s">
        <v>34</v>
      </c>
      <c r="I74" t="s">
        <v>8</v>
      </c>
      <c r="K74">
        <v>47</v>
      </c>
      <c r="L74" t="s">
        <v>69</v>
      </c>
      <c r="M74" t="s">
        <v>40</v>
      </c>
    </row>
    <row r="75" spans="1:13" x14ac:dyDescent="0.3">
      <c r="A75" t="s">
        <v>189</v>
      </c>
      <c r="B75" s="8">
        <v>45315</v>
      </c>
      <c r="C75" s="9">
        <v>0.88888888888888884</v>
      </c>
      <c r="D75" t="s">
        <v>190</v>
      </c>
      <c r="E75" t="s">
        <v>32</v>
      </c>
      <c r="F75">
        <v>59</v>
      </c>
      <c r="G75" t="s">
        <v>188</v>
      </c>
      <c r="H75" t="s">
        <v>34</v>
      </c>
      <c r="I75" t="s">
        <v>8</v>
      </c>
      <c r="K75">
        <v>14</v>
      </c>
      <c r="L75" t="s">
        <v>69</v>
      </c>
      <c r="M75" t="s">
        <v>36</v>
      </c>
    </row>
    <row r="76" spans="1:13" x14ac:dyDescent="0.3">
      <c r="A76" t="s">
        <v>191</v>
      </c>
      <c r="B76" s="8">
        <v>45295</v>
      </c>
      <c r="C76" s="9">
        <v>0.57708333333333328</v>
      </c>
      <c r="D76" t="s">
        <v>192</v>
      </c>
      <c r="E76" t="s">
        <v>32</v>
      </c>
      <c r="F76">
        <v>11</v>
      </c>
      <c r="G76" t="s">
        <v>188</v>
      </c>
      <c r="H76" t="s">
        <v>34</v>
      </c>
      <c r="I76" t="s">
        <v>8</v>
      </c>
      <c r="K76">
        <v>25</v>
      </c>
      <c r="L76" t="s">
        <v>51</v>
      </c>
      <c r="M76" t="s">
        <v>36</v>
      </c>
    </row>
    <row r="77" spans="1:13" x14ac:dyDescent="0.3">
      <c r="A77" t="s">
        <v>193</v>
      </c>
      <c r="B77" s="8">
        <v>45308</v>
      </c>
      <c r="C77" s="9">
        <v>0.68194444444444446</v>
      </c>
      <c r="D77" t="s">
        <v>194</v>
      </c>
      <c r="E77" t="s">
        <v>32</v>
      </c>
      <c r="F77">
        <v>51</v>
      </c>
      <c r="G77" t="s">
        <v>188</v>
      </c>
      <c r="H77" t="s">
        <v>34</v>
      </c>
      <c r="I77" t="s">
        <v>8</v>
      </c>
      <c r="K77">
        <v>58</v>
      </c>
      <c r="L77" t="s">
        <v>69</v>
      </c>
      <c r="M77" t="s">
        <v>40</v>
      </c>
    </row>
    <row r="78" spans="1:13" x14ac:dyDescent="0.3">
      <c r="A78" t="s">
        <v>195</v>
      </c>
      <c r="B78" s="8">
        <v>45316</v>
      </c>
      <c r="C78" s="9">
        <v>0.29166666666666669</v>
      </c>
      <c r="D78" t="s">
        <v>196</v>
      </c>
      <c r="E78" t="s">
        <v>32</v>
      </c>
      <c r="F78">
        <v>7</v>
      </c>
      <c r="G78" t="s">
        <v>188</v>
      </c>
      <c r="H78" t="s">
        <v>34</v>
      </c>
      <c r="I78" t="s">
        <v>8</v>
      </c>
      <c r="K78">
        <v>55</v>
      </c>
      <c r="L78" t="s">
        <v>39</v>
      </c>
      <c r="M78" t="s">
        <v>40</v>
      </c>
    </row>
    <row r="79" spans="1:13" x14ac:dyDescent="0.3">
      <c r="A79" t="s">
        <v>197</v>
      </c>
      <c r="B79" s="8">
        <v>45298</v>
      </c>
      <c r="C79" s="9">
        <v>0.42986111111111114</v>
      </c>
      <c r="D79" t="s">
        <v>198</v>
      </c>
      <c r="E79" t="s">
        <v>32</v>
      </c>
      <c r="F79">
        <v>64</v>
      </c>
      <c r="G79" t="s">
        <v>188</v>
      </c>
      <c r="H79" t="s">
        <v>34</v>
      </c>
      <c r="I79" t="s">
        <v>8</v>
      </c>
      <c r="K79">
        <v>31</v>
      </c>
      <c r="L79" t="s">
        <v>62</v>
      </c>
      <c r="M79" t="s">
        <v>40</v>
      </c>
    </row>
    <row r="80" spans="1:13" x14ac:dyDescent="0.3">
      <c r="A80" t="s">
        <v>199</v>
      </c>
      <c r="B80" s="8">
        <v>45313</v>
      </c>
      <c r="C80" s="9">
        <v>0.24097222222222223</v>
      </c>
      <c r="D80" t="s">
        <v>200</v>
      </c>
      <c r="E80" t="s">
        <v>32</v>
      </c>
      <c r="F80">
        <v>26</v>
      </c>
      <c r="G80" t="s">
        <v>188</v>
      </c>
      <c r="H80" t="s">
        <v>34</v>
      </c>
      <c r="I80" t="s">
        <v>8</v>
      </c>
      <c r="K80">
        <v>13</v>
      </c>
      <c r="L80" t="s">
        <v>35</v>
      </c>
      <c r="M80" t="s">
        <v>36</v>
      </c>
    </row>
    <row r="81" spans="1:13" x14ac:dyDescent="0.3">
      <c r="A81" t="s">
        <v>201</v>
      </c>
      <c r="B81" s="8">
        <v>45303</v>
      </c>
      <c r="C81" s="9">
        <v>0.97569444444444442</v>
      </c>
      <c r="D81" t="s">
        <v>202</v>
      </c>
      <c r="E81" t="s">
        <v>32</v>
      </c>
      <c r="F81">
        <v>61</v>
      </c>
      <c r="G81" t="s">
        <v>188</v>
      </c>
      <c r="H81" t="s">
        <v>34</v>
      </c>
      <c r="I81" t="s">
        <v>8</v>
      </c>
      <c r="K81">
        <v>23</v>
      </c>
      <c r="L81" t="s">
        <v>62</v>
      </c>
      <c r="M81" t="s">
        <v>36</v>
      </c>
    </row>
    <row r="82" spans="1:13" x14ac:dyDescent="0.3">
      <c r="A82" t="s">
        <v>203</v>
      </c>
      <c r="B82" s="8">
        <v>45314</v>
      </c>
      <c r="C82" s="9">
        <v>0.89166666666666672</v>
      </c>
      <c r="D82" t="s">
        <v>204</v>
      </c>
      <c r="E82" t="s">
        <v>32</v>
      </c>
      <c r="F82">
        <v>40</v>
      </c>
      <c r="G82" t="s">
        <v>188</v>
      </c>
      <c r="H82" t="s">
        <v>34</v>
      </c>
      <c r="I82" t="s">
        <v>8</v>
      </c>
      <c r="K82">
        <v>51</v>
      </c>
      <c r="L82" t="s">
        <v>46</v>
      </c>
      <c r="M82" t="s">
        <v>40</v>
      </c>
    </row>
    <row r="83" spans="1:13" x14ac:dyDescent="0.3">
      <c r="A83" t="s">
        <v>205</v>
      </c>
      <c r="B83" s="8">
        <v>45297</v>
      </c>
      <c r="C83" s="9">
        <v>4.027777777777778E-2</v>
      </c>
      <c r="D83" t="s">
        <v>206</v>
      </c>
      <c r="E83" t="s">
        <v>32</v>
      </c>
      <c r="F83">
        <v>32</v>
      </c>
      <c r="G83" t="s">
        <v>188</v>
      </c>
      <c r="H83" t="s">
        <v>34</v>
      </c>
      <c r="I83" t="s">
        <v>8</v>
      </c>
      <c r="K83">
        <v>57</v>
      </c>
      <c r="L83" t="s">
        <v>46</v>
      </c>
      <c r="M83" t="s">
        <v>40</v>
      </c>
    </row>
    <row r="84" spans="1:13" x14ac:dyDescent="0.3">
      <c r="A84" t="s">
        <v>207</v>
      </c>
      <c r="B84" s="8">
        <v>45299</v>
      </c>
      <c r="C84" s="9">
        <v>0.99652777777777779</v>
      </c>
      <c r="D84" t="s">
        <v>208</v>
      </c>
      <c r="E84" t="s">
        <v>87</v>
      </c>
      <c r="F84">
        <v>37</v>
      </c>
      <c r="G84" t="s">
        <v>188</v>
      </c>
      <c r="H84" t="s">
        <v>34</v>
      </c>
      <c r="I84" t="s">
        <v>8</v>
      </c>
      <c r="K84">
        <v>49</v>
      </c>
      <c r="L84" t="s">
        <v>46</v>
      </c>
      <c r="M84" t="s">
        <v>40</v>
      </c>
    </row>
    <row r="85" spans="1:13" x14ac:dyDescent="0.3">
      <c r="A85" t="s">
        <v>209</v>
      </c>
      <c r="B85" s="8">
        <v>45310</v>
      </c>
      <c r="C85" s="9">
        <v>0.69097222222222221</v>
      </c>
      <c r="D85" t="s">
        <v>210</v>
      </c>
      <c r="E85" t="s">
        <v>87</v>
      </c>
      <c r="F85">
        <v>16</v>
      </c>
      <c r="G85" t="s">
        <v>188</v>
      </c>
      <c r="H85" t="s">
        <v>34</v>
      </c>
      <c r="I85" t="s">
        <v>8</v>
      </c>
      <c r="K85">
        <v>60</v>
      </c>
      <c r="L85" t="s">
        <v>51</v>
      </c>
      <c r="M85" t="s">
        <v>40</v>
      </c>
    </row>
    <row r="86" spans="1:13" x14ac:dyDescent="0.3">
      <c r="A86" t="s">
        <v>211</v>
      </c>
      <c r="B86" s="8">
        <v>45316</v>
      </c>
      <c r="C86" s="9">
        <v>0.37361111111111112</v>
      </c>
      <c r="D86" t="s">
        <v>212</v>
      </c>
      <c r="E86" t="s">
        <v>87</v>
      </c>
      <c r="F86">
        <v>12</v>
      </c>
      <c r="G86" t="s">
        <v>188</v>
      </c>
      <c r="H86" t="s">
        <v>34</v>
      </c>
      <c r="I86" t="s">
        <v>8</v>
      </c>
      <c r="K86">
        <v>50</v>
      </c>
      <c r="L86" t="s">
        <v>51</v>
      </c>
      <c r="M86" t="s">
        <v>40</v>
      </c>
    </row>
    <row r="87" spans="1:13" x14ac:dyDescent="0.3">
      <c r="A87" t="s">
        <v>213</v>
      </c>
      <c r="B87" s="8">
        <v>45302</v>
      </c>
      <c r="C87" s="9">
        <v>0.86736111111111114</v>
      </c>
      <c r="D87" t="s">
        <v>214</v>
      </c>
      <c r="E87" t="s">
        <v>87</v>
      </c>
      <c r="F87">
        <v>26</v>
      </c>
      <c r="G87" t="s">
        <v>215</v>
      </c>
      <c r="H87" t="s">
        <v>34</v>
      </c>
      <c r="I87" t="s">
        <v>8</v>
      </c>
      <c r="K87">
        <v>14</v>
      </c>
      <c r="L87" t="s">
        <v>35</v>
      </c>
      <c r="M87" t="s">
        <v>36</v>
      </c>
    </row>
    <row r="88" spans="1:13" x14ac:dyDescent="0.3">
      <c r="A88" t="s">
        <v>216</v>
      </c>
      <c r="B88" s="8">
        <v>45299</v>
      </c>
      <c r="C88" s="9">
        <v>0.81805555555555554</v>
      </c>
      <c r="D88" t="s">
        <v>217</v>
      </c>
      <c r="E88" t="s">
        <v>87</v>
      </c>
      <c r="F88">
        <v>27</v>
      </c>
      <c r="G88" t="s">
        <v>215</v>
      </c>
      <c r="H88" t="s">
        <v>34</v>
      </c>
      <c r="I88" t="s">
        <v>8</v>
      </c>
      <c r="K88">
        <v>55</v>
      </c>
      <c r="L88" t="s">
        <v>35</v>
      </c>
      <c r="M88" t="s">
        <v>40</v>
      </c>
    </row>
    <row r="89" spans="1:13" x14ac:dyDescent="0.3">
      <c r="A89" t="s">
        <v>218</v>
      </c>
      <c r="B89" s="8">
        <v>45313</v>
      </c>
      <c r="C89" s="9">
        <v>0.52569444444444446</v>
      </c>
      <c r="D89" t="s">
        <v>219</v>
      </c>
      <c r="E89" t="s">
        <v>87</v>
      </c>
      <c r="F89">
        <v>44</v>
      </c>
      <c r="G89" t="s">
        <v>215</v>
      </c>
      <c r="H89" t="s">
        <v>34</v>
      </c>
      <c r="I89" t="s">
        <v>8</v>
      </c>
      <c r="K89">
        <v>30</v>
      </c>
      <c r="L89" t="s">
        <v>43</v>
      </c>
      <c r="M89" t="s">
        <v>36</v>
      </c>
    </row>
    <row r="90" spans="1:13" x14ac:dyDescent="0.3">
      <c r="A90" t="s">
        <v>220</v>
      </c>
      <c r="B90" s="8">
        <v>45319</v>
      </c>
      <c r="C90" s="9">
        <v>0.11944444444444445</v>
      </c>
      <c r="D90" t="s">
        <v>221</v>
      </c>
      <c r="E90" t="s">
        <v>87</v>
      </c>
      <c r="F90">
        <v>5</v>
      </c>
      <c r="G90" t="s">
        <v>215</v>
      </c>
      <c r="H90" t="s">
        <v>34</v>
      </c>
      <c r="I90" t="s">
        <v>8</v>
      </c>
      <c r="K90">
        <v>50</v>
      </c>
      <c r="L90" t="s">
        <v>39</v>
      </c>
      <c r="M90" t="s">
        <v>40</v>
      </c>
    </row>
    <row r="91" spans="1:13" x14ac:dyDescent="0.3">
      <c r="A91" t="s">
        <v>222</v>
      </c>
      <c r="B91" s="8">
        <v>45317</v>
      </c>
      <c r="C91" s="9">
        <v>0.85138888888888886</v>
      </c>
      <c r="D91" t="s">
        <v>223</v>
      </c>
      <c r="E91" t="s">
        <v>87</v>
      </c>
      <c r="F91">
        <v>72</v>
      </c>
      <c r="G91" t="s">
        <v>215</v>
      </c>
      <c r="H91" t="s">
        <v>34</v>
      </c>
      <c r="I91" t="s">
        <v>8</v>
      </c>
      <c r="K91">
        <v>10</v>
      </c>
      <c r="L91" t="s">
        <v>74</v>
      </c>
      <c r="M91" t="s">
        <v>36</v>
      </c>
    </row>
    <row r="92" spans="1:13" x14ac:dyDescent="0.3">
      <c r="A92" t="s">
        <v>224</v>
      </c>
      <c r="B92" s="8">
        <v>45300</v>
      </c>
      <c r="C92" s="9">
        <v>0.91666666666666663</v>
      </c>
      <c r="D92" t="s">
        <v>225</v>
      </c>
      <c r="E92" t="s">
        <v>87</v>
      </c>
      <c r="F92">
        <v>29</v>
      </c>
      <c r="G92" t="s">
        <v>215</v>
      </c>
      <c r="H92" t="s">
        <v>34</v>
      </c>
      <c r="I92" t="s">
        <v>8</v>
      </c>
      <c r="K92">
        <v>13</v>
      </c>
      <c r="L92" t="s">
        <v>35</v>
      </c>
      <c r="M92" t="s">
        <v>36</v>
      </c>
    </row>
    <row r="93" spans="1:13" x14ac:dyDescent="0.3">
      <c r="A93" t="s">
        <v>226</v>
      </c>
      <c r="B93" s="8">
        <v>45320</v>
      </c>
      <c r="C93" s="9">
        <v>0.28888888888888886</v>
      </c>
      <c r="D93" t="s">
        <v>227</v>
      </c>
      <c r="E93" t="s">
        <v>87</v>
      </c>
      <c r="F93">
        <v>27</v>
      </c>
      <c r="G93" t="s">
        <v>215</v>
      </c>
      <c r="H93" t="s">
        <v>34</v>
      </c>
      <c r="I93" t="s">
        <v>8</v>
      </c>
      <c r="K93">
        <v>58</v>
      </c>
      <c r="L93" t="s">
        <v>35</v>
      </c>
      <c r="M93" t="s">
        <v>40</v>
      </c>
    </row>
    <row r="94" spans="1:13" x14ac:dyDescent="0.3">
      <c r="A94" t="s">
        <v>228</v>
      </c>
      <c r="B94" s="8">
        <v>45315</v>
      </c>
      <c r="C94" s="9">
        <v>0.49722222222222223</v>
      </c>
      <c r="D94" t="s">
        <v>229</v>
      </c>
      <c r="E94" t="s">
        <v>87</v>
      </c>
      <c r="F94">
        <v>75</v>
      </c>
      <c r="G94" t="s">
        <v>215</v>
      </c>
      <c r="H94" t="s">
        <v>34</v>
      </c>
      <c r="I94" t="s">
        <v>8</v>
      </c>
      <c r="K94">
        <v>15</v>
      </c>
      <c r="L94" t="s">
        <v>74</v>
      </c>
      <c r="M94" t="s">
        <v>36</v>
      </c>
    </row>
    <row r="95" spans="1:13" x14ac:dyDescent="0.3">
      <c r="A95" t="s">
        <v>230</v>
      </c>
      <c r="B95" s="8">
        <v>45306</v>
      </c>
      <c r="C95" s="9">
        <v>0.60972222222222228</v>
      </c>
      <c r="D95" t="s">
        <v>231</v>
      </c>
      <c r="E95" t="s">
        <v>87</v>
      </c>
      <c r="F95">
        <v>51</v>
      </c>
      <c r="G95" t="s">
        <v>215</v>
      </c>
      <c r="H95" t="s">
        <v>34</v>
      </c>
      <c r="I95" t="s">
        <v>8</v>
      </c>
      <c r="K95">
        <v>38</v>
      </c>
      <c r="L95" t="s">
        <v>69</v>
      </c>
      <c r="M95" t="s">
        <v>40</v>
      </c>
    </row>
    <row r="96" spans="1:13" x14ac:dyDescent="0.3">
      <c r="A96" t="s">
        <v>232</v>
      </c>
      <c r="B96" s="8">
        <v>45293</v>
      </c>
      <c r="C96" s="9">
        <v>0.71250000000000002</v>
      </c>
      <c r="D96" t="s">
        <v>233</v>
      </c>
      <c r="E96" t="s">
        <v>87</v>
      </c>
      <c r="F96">
        <v>26</v>
      </c>
      <c r="G96" t="s">
        <v>215</v>
      </c>
      <c r="H96" t="s">
        <v>34</v>
      </c>
      <c r="I96" t="s">
        <v>8</v>
      </c>
      <c r="K96">
        <v>49</v>
      </c>
      <c r="L96" t="s">
        <v>35</v>
      </c>
      <c r="M96" t="s">
        <v>40</v>
      </c>
    </row>
    <row r="97" spans="1:13" x14ac:dyDescent="0.3">
      <c r="A97" t="s">
        <v>234</v>
      </c>
      <c r="B97" s="8">
        <v>45297</v>
      </c>
      <c r="C97" s="9">
        <v>0.86111111111111116</v>
      </c>
      <c r="D97" t="s">
        <v>235</v>
      </c>
      <c r="E97" t="s">
        <v>32</v>
      </c>
      <c r="F97">
        <v>34</v>
      </c>
      <c r="G97" t="s">
        <v>215</v>
      </c>
      <c r="H97" t="s">
        <v>34</v>
      </c>
      <c r="I97" t="s">
        <v>8</v>
      </c>
      <c r="K97">
        <v>40</v>
      </c>
      <c r="L97" t="s">
        <v>46</v>
      </c>
      <c r="M97" t="s">
        <v>40</v>
      </c>
    </row>
    <row r="98" spans="1:13" x14ac:dyDescent="0.3">
      <c r="A98" t="s">
        <v>236</v>
      </c>
      <c r="B98" s="8">
        <v>45292</v>
      </c>
      <c r="C98" s="9">
        <v>0.81736111111111109</v>
      </c>
      <c r="D98" t="s">
        <v>237</v>
      </c>
      <c r="E98" t="s">
        <v>32</v>
      </c>
      <c r="F98">
        <v>37</v>
      </c>
      <c r="G98" t="s">
        <v>215</v>
      </c>
      <c r="H98" t="s">
        <v>34</v>
      </c>
      <c r="I98" t="s">
        <v>8</v>
      </c>
      <c r="K98">
        <v>55</v>
      </c>
      <c r="L98" t="s">
        <v>46</v>
      </c>
      <c r="M98" t="s">
        <v>40</v>
      </c>
    </row>
    <row r="99" spans="1:13" x14ac:dyDescent="0.3">
      <c r="A99" t="s">
        <v>238</v>
      </c>
      <c r="B99" s="8">
        <v>45304</v>
      </c>
      <c r="C99" s="9">
        <v>0.72847222222222219</v>
      </c>
      <c r="D99" t="s">
        <v>239</v>
      </c>
      <c r="E99" t="s">
        <v>32</v>
      </c>
      <c r="F99">
        <v>24</v>
      </c>
      <c r="G99" t="s">
        <v>215</v>
      </c>
      <c r="H99" t="s">
        <v>34</v>
      </c>
      <c r="I99" t="s">
        <v>8</v>
      </c>
      <c r="K99">
        <v>51</v>
      </c>
      <c r="L99" t="s">
        <v>35</v>
      </c>
      <c r="M99" t="s">
        <v>40</v>
      </c>
    </row>
    <row r="100" spans="1:13" x14ac:dyDescent="0.3">
      <c r="A100" t="s">
        <v>240</v>
      </c>
      <c r="B100" s="8">
        <v>45301</v>
      </c>
      <c r="C100" s="9">
        <v>0.56041666666666667</v>
      </c>
      <c r="D100" t="s">
        <v>241</v>
      </c>
      <c r="E100" t="s">
        <v>32</v>
      </c>
      <c r="F100">
        <v>26</v>
      </c>
      <c r="G100" t="s">
        <v>215</v>
      </c>
      <c r="H100" t="s">
        <v>34</v>
      </c>
      <c r="I100" t="s">
        <v>8</v>
      </c>
      <c r="K100">
        <v>42</v>
      </c>
      <c r="L100" t="s">
        <v>35</v>
      </c>
      <c r="M100" t="s">
        <v>40</v>
      </c>
    </row>
    <row r="101" spans="1:13" x14ac:dyDescent="0.3">
      <c r="A101" t="s">
        <v>242</v>
      </c>
      <c r="B101" s="8">
        <v>45309</v>
      </c>
      <c r="C101" s="9">
        <v>0.84375</v>
      </c>
      <c r="D101" t="s">
        <v>243</v>
      </c>
      <c r="E101" t="s">
        <v>87</v>
      </c>
      <c r="F101">
        <v>37</v>
      </c>
      <c r="G101" t="s">
        <v>244</v>
      </c>
      <c r="H101" t="s">
        <v>34</v>
      </c>
      <c r="I101" t="s">
        <v>8</v>
      </c>
      <c r="K101">
        <v>39</v>
      </c>
      <c r="L101" t="s">
        <v>46</v>
      </c>
      <c r="M101" t="s">
        <v>40</v>
      </c>
    </row>
    <row r="102" spans="1:13" x14ac:dyDescent="0.3">
      <c r="A102" t="s">
        <v>245</v>
      </c>
      <c r="B102" s="8">
        <v>45308</v>
      </c>
      <c r="C102" s="9">
        <v>0.70277777777777772</v>
      </c>
      <c r="D102" t="s">
        <v>246</v>
      </c>
      <c r="E102" t="s">
        <v>87</v>
      </c>
      <c r="F102">
        <v>69</v>
      </c>
      <c r="G102" t="s">
        <v>244</v>
      </c>
      <c r="H102" t="s">
        <v>34</v>
      </c>
      <c r="I102" t="s">
        <v>8</v>
      </c>
      <c r="K102">
        <v>31</v>
      </c>
      <c r="L102" t="s">
        <v>62</v>
      </c>
      <c r="M102" t="s">
        <v>40</v>
      </c>
    </row>
    <row r="103" spans="1:13" x14ac:dyDescent="0.3">
      <c r="A103" t="s">
        <v>247</v>
      </c>
      <c r="B103" s="8">
        <v>45296</v>
      </c>
      <c r="C103" s="9">
        <v>0.98750000000000004</v>
      </c>
      <c r="D103" t="s">
        <v>248</v>
      </c>
      <c r="E103" t="s">
        <v>32</v>
      </c>
      <c r="F103">
        <v>8</v>
      </c>
      <c r="G103" t="s">
        <v>244</v>
      </c>
      <c r="H103" t="s">
        <v>34</v>
      </c>
      <c r="I103" t="s">
        <v>8</v>
      </c>
      <c r="K103">
        <v>56</v>
      </c>
      <c r="L103" t="s">
        <v>39</v>
      </c>
      <c r="M103" t="s">
        <v>40</v>
      </c>
    </row>
    <row r="104" spans="1:13" x14ac:dyDescent="0.3">
      <c r="A104" t="s">
        <v>249</v>
      </c>
      <c r="B104" s="8">
        <v>45300</v>
      </c>
      <c r="C104" s="9">
        <v>0.5493055555555556</v>
      </c>
      <c r="D104" t="s">
        <v>250</v>
      </c>
      <c r="E104" t="s">
        <v>87</v>
      </c>
      <c r="F104">
        <v>27</v>
      </c>
      <c r="G104" t="s">
        <v>251</v>
      </c>
      <c r="H104" t="s">
        <v>34</v>
      </c>
      <c r="I104" t="s">
        <v>8</v>
      </c>
      <c r="K104">
        <v>38</v>
      </c>
      <c r="L104" t="s">
        <v>35</v>
      </c>
      <c r="M104" t="s">
        <v>40</v>
      </c>
    </row>
    <row r="105" spans="1:13" x14ac:dyDescent="0.3">
      <c r="A105" t="s">
        <v>252</v>
      </c>
      <c r="B105" s="8">
        <v>45314</v>
      </c>
      <c r="C105" s="9">
        <v>0.47638888888888886</v>
      </c>
      <c r="D105" t="s">
        <v>253</v>
      </c>
      <c r="E105" t="s">
        <v>87</v>
      </c>
      <c r="F105">
        <v>15</v>
      </c>
      <c r="G105" t="s">
        <v>251</v>
      </c>
      <c r="H105" t="s">
        <v>34</v>
      </c>
      <c r="I105" t="s">
        <v>8</v>
      </c>
      <c r="K105">
        <v>52</v>
      </c>
      <c r="L105" t="s">
        <v>51</v>
      </c>
      <c r="M105" t="s">
        <v>40</v>
      </c>
    </row>
    <row r="106" spans="1:13" x14ac:dyDescent="0.3">
      <c r="A106" t="s">
        <v>254</v>
      </c>
      <c r="B106" s="8">
        <v>45320</v>
      </c>
      <c r="C106" s="9">
        <v>0.25347222222222221</v>
      </c>
      <c r="D106" t="s">
        <v>255</v>
      </c>
      <c r="E106" t="s">
        <v>32</v>
      </c>
      <c r="F106">
        <v>9</v>
      </c>
      <c r="G106" t="s">
        <v>251</v>
      </c>
      <c r="H106" t="s">
        <v>34</v>
      </c>
      <c r="I106" t="s">
        <v>8</v>
      </c>
      <c r="K106">
        <v>44</v>
      </c>
      <c r="L106" t="s">
        <v>39</v>
      </c>
      <c r="M106" t="s">
        <v>40</v>
      </c>
    </row>
    <row r="107" spans="1:13" x14ac:dyDescent="0.3">
      <c r="A107" t="s">
        <v>256</v>
      </c>
      <c r="B107" s="8">
        <v>45318</v>
      </c>
      <c r="C107" s="9">
        <v>8.3333333333333332E-3</v>
      </c>
      <c r="D107" t="s">
        <v>257</v>
      </c>
      <c r="E107" t="s">
        <v>32</v>
      </c>
      <c r="F107">
        <v>35</v>
      </c>
      <c r="G107" t="s">
        <v>251</v>
      </c>
      <c r="H107" t="s">
        <v>34</v>
      </c>
      <c r="I107" t="s">
        <v>8</v>
      </c>
      <c r="K107">
        <v>25</v>
      </c>
      <c r="L107" t="s">
        <v>46</v>
      </c>
      <c r="M107" t="s">
        <v>36</v>
      </c>
    </row>
    <row r="108" spans="1:13" x14ac:dyDescent="0.3">
      <c r="A108" t="s">
        <v>258</v>
      </c>
      <c r="B108" s="8">
        <v>45309</v>
      </c>
      <c r="C108" s="9">
        <v>0.72222222222222221</v>
      </c>
      <c r="D108" t="s">
        <v>259</v>
      </c>
      <c r="E108" t="s">
        <v>32</v>
      </c>
      <c r="F108">
        <v>35</v>
      </c>
      <c r="G108" t="s">
        <v>251</v>
      </c>
      <c r="H108" t="s">
        <v>34</v>
      </c>
      <c r="I108" t="s">
        <v>8</v>
      </c>
      <c r="K108">
        <v>58</v>
      </c>
      <c r="L108" t="s">
        <v>46</v>
      </c>
      <c r="M108" t="s">
        <v>40</v>
      </c>
    </row>
    <row r="109" spans="1:13" x14ac:dyDescent="0.3">
      <c r="A109" t="s">
        <v>260</v>
      </c>
      <c r="B109" s="8">
        <v>45303</v>
      </c>
      <c r="C109" s="9">
        <v>0.28888888888888886</v>
      </c>
      <c r="D109" t="s">
        <v>261</v>
      </c>
      <c r="E109" t="s">
        <v>32</v>
      </c>
      <c r="F109">
        <v>68</v>
      </c>
      <c r="G109" t="s">
        <v>251</v>
      </c>
      <c r="H109" t="s">
        <v>262</v>
      </c>
      <c r="I109" t="s">
        <v>8</v>
      </c>
      <c r="K109">
        <v>33</v>
      </c>
      <c r="L109" t="s">
        <v>62</v>
      </c>
      <c r="M109" t="s">
        <v>40</v>
      </c>
    </row>
    <row r="110" spans="1:13" x14ac:dyDescent="0.3">
      <c r="A110" t="s">
        <v>263</v>
      </c>
      <c r="B110" s="8">
        <v>45293</v>
      </c>
      <c r="C110" s="9">
        <v>0.74027777777777781</v>
      </c>
      <c r="D110" t="s">
        <v>264</v>
      </c>
      <c r="E110" t="s">
        <v>32</v>
      </c>
      <c r="F110">
        <v>47</v>
      </c>
      <c r="G110" t="s">
        <v>251</v>
      </c>
      <c r="H110" t="s">
        <v>262</v>
      </c>
      <c r="I110" t="s">
        <v>8</v>
      </c>
      <c r="K110">
        <v>32</v>
      </c>
      <c r="L110" t="s">
        <v>43</v>
      </c>
      <c r="M110" t="s">
        <v>40</v>
      </c>
    </row>
    <row r="111" spans="1:13" x14ac:dyDescent="0.3">
      <c r="A111" t="s">
        <v>265</v>
      </c>
      <c r="B111" s="8">
        <v>45310</v>
      </c>
      <c r="C111" s="9">
        <v>0.72499999999999998</v>
      </c>
      <c r="D111" t="s">
        <v>266</v>
      </c>
      <c r="E111" t="s">
        <v>32</v>
      </c>
      <c r="F111">
        <v>79</v>
      </c>
      <c r="G111" t="s">
        <v>244</v>
      </c>
      <c r="H111" t="s">
        <v>262</v>
      </c>
      <c r="I111" t="s">
        <v>8</v>
      </c>
      <c r="K111">
        <v>18</v>
      </c>
      <c r="L111" t="s">
        <v>74</v>
      </c>
      <c r="M111" t="s">
        <v>36</v>
      </c>
    </row>
    <row r="112" spans="1:13" x14ac:dyDescent="0.3">
      <c r="A112" t="s">
        <v>267</v>
      </c>
      <c r="B112" s="8">
        <v>45318</v>
      </c>
      <c r="C112" s="9">
        <v>0.41319444444444442</v>
      </c>
      <c r="D112" t="s">
        <v>268</v>
      </c>
      <c r="E112" t="s">
        <v>32</v>
      </c>
      <c r="F112">
        <v>65</v>
      </c>
      <c r="G112" t="s">
        <v>244</v>
      </c>
      <c r="H112" t="s">
        <v>262</v>
      </c>
      <c r="I112" t="s">
        <v>8</v>
      </c>
      <c r="K112">
        <v>51</v>
      </c>
      <c r="L112" t="s">
        <v>62</v>
      </c>
      <c r="M112" t="s">
        <v>40</v>
      </c>
    </row>
    <row r="113" spans="1:13" x14ac:dyDescent="0.3">
      <c r="A113" t="s">
        <v>269</v>
      </c>
      <c r="B113" s="8">
        <v>45309</v>
      </c>
      <c r="C113" s="9">
        <v>0.73472222222222228</v>
      </c>
      <c r="D113" t="s">
        <v>270</v>
      </c>
      <c r="E113" t="s">
        <v>87</v>
      </c>
      <c r="F113">
        <v>74</v>
      </c>
      <c r="G113" t="s">
        <v>188</v>
      </c>
      <c r="H113" t="s">
        <v>262</v>
      </c>
      <c r="I113" t="s">
        <v>8</v>
      </c>
      <c r="K113">
        <v>44</v>
      </c>
      <c r="L113" t="s">
        <v>74</v>
      </c>
      <c r="M113" t="s">
        <v>40</v>
      </c>
    </row>
    <row r="114" spans="1:13" x14ac:dyDescent="0.3">
      <c r="A114" t="s">
        <v>271</v>
      </c>
      <c r="B114" s="8">
        <v>45303</v>
      </c>
      <c r="C114" s="9">
        <v>0.73888888888888893</v>
      </c>
      <c r="D114" t="s">
        <v>272</v>
      </c>
      <c r="E114" t="s">
        <v>87</v>
      </c>
      <c r="F114">
        <v>75</v>
      </c>
      <c r="G114" t="s">
        <v>188</v>
      </c>
      <c r="H114" t="s">
        <v>262</v>
      </c>
      <c r="I114" t="s">
        <v>8</v>
      </c>
      <c r="K114">
        <v>41</v>
      </c>
      <c r="L114" t="s">
        <v>74</v>
      </c>
      <c r="M114" t="s">
        <v>40</v>
      </c>
    </row>
    <row r="115" spans="1:13" x14ac:dyDescent="0.3">
      <c r="A115" t="s">
        <v>273</v>
      </c>
      <c r="B115" s="8">
        <v>45295</v>
      </c>
      <c r="C115" s="9">
        <v>4.791666666666667E-2</v>
      </c>
      <c r="D115" t="s">
        <v>274</v>
      </c>
      <c r="E115" t="s">
        <v>87</v>
      </c>
      <c r="F115">
        <v>52</v>
      </c>
      <c r="G115" t="s">
        <v>188</v>
      </c>
      <c r="H115" t="s">
        <v>262</v>
      </c>
      <c r="I115" t="s">
        <v>8</v>
      </c>
      <c r="K115">
        <v>14</v>
      </c>
      <c r="L115" t="s">
        <v>69</v>
      </c>
      <c r="M115" t="s">
        <v>36</v>
      </c>
    </row>
    <row r="116" spans="1:13" x14ac:dyDescent="0.3">
      <c r="A116" t="s">
        <v>275</v>
      </c>
      <c r="B116" s="8">
        <v>45315</v>
      </c>
      <c r="C116" s="9">
        <v>0.81180555555555556</v>
      </c>
      <c r="D116" t="s">
        <v>276</v>
      </c>
      <c r="E116" t="s">
        <v>87</v>
      </c>
      <c r="F116">
        <v>32</v>
      </c>
      <c r="G116" t="s">
        <v>188</v>
      </c>
      <c r="H116" t="s">
        <v>262</v>
      </c>
      <c r="I116" t="s">
        <v>8</v>
      </c>
      <c r="K116">
        <v>15</v>
      </c>
      <c r="L116" t="s">
        <v>46</v>
      </c>
      <c r="M116" t="s">
        <v>36</v>
      </c>
    </row>
    <row r="117" spans="1:13" x14ac:dyDescent="0.3">
      <c r="A117" t="s">
        <v>277</v>
      </c>
      <c r="B117" s="8">
        <v>45321</v>
      </c>
      <c r="C117" s="9">
        <v>0.76597222222222228</v>
      </c>
      <c r="D117" t="s">
        <v>278</v>
      </c>
      <c r="E117" t="s">
        <v>32</v>
      </c>
      <c r="F117">
        <v>72</v>
      </c>
      <c r="G117" t="s">
        <v>188</v>
      </c>
      <c r="H117" t="s">
        <v>262</v>
      </c>
      <c r="I117" t="s">
        <v>8</v>
      </c>
      <c r="K117">
        <v>12</v>
      </c>
      <c r="L117" t="s">
        <v>74</v>
      </c>
      <c r="M117" t="s">
        <v>36</v>
      </c>
    </row>
    <row r="118" spans="1:13" x14ac:dyDescent="0.3">
      <c r="A118" t="s">
        <v>279</v>
      </c>
      <c r="B118" s="8">
        <v>45306</v>
      </c>
      <c r="C118" s="9">
        <v>0.54861111111111116</v>
      </c>
      <c r="D118" t="s">
        <v>280</v>
      </c>
      <c r="E118" t="s">
        <v>87</v>
      </c>
      <c r="F118">
        <v>68</v>
      </c>
      <c r="G118" t="s">
        <v>215</v>
      </c>
      <c r="H118" t="s">
        <v>262</v>
      </c>
      <c r="I118" t="s">
        <v>8</v>
      </c>
      <c r="K118">
        <v>36</v>
      </c>
      <c r="L118" t="s">
        <v>62</v>
      </c>
      <c r="M118" t="s">
        <v>40</v>
      </c>
    </row>
    <row r="119" spans="1:13" x14ac:dyDescent="0.3">
      <c r="A119" t="s">
        <v>281</v>
      </c>
      <c r="B119" s="8">
        <v>45311</v>
      </c>
      <c r="C119" s="9">
        <v>0.26180555555555557</v>
      </c>
      <c r="D119" t="s">
        <v>282</v>
      </c>
      <c r="E119" t="s">
        <v>87</v>
      </c>
      <c r="F119">
        <v>42</v>
      </c>
      <c r="G119" t="s">
        <v>215</v>
      </c>
      <c r="H119" t="s">
        <v>262</v>
      </c>
      <c r="I119" t="s">
        <v>8</v>
      </c>
      <c r="K119">
        <v>23</v>
      </c>
      <c r="L119" t="s">
        <v>43</v>
      </c>
      <c r="M119" t="s">
        <v>36</v>
      </c>
    </row>
    <row r="120" spans="1:13" x14ac:dyDescent="0.3">
      <c r="A120" t="s">
        <v>283</v>
      </c>
      <c r="B120" s="8">
        <v>45292</v>
      </c>
      <c r="C120" s="9">
        <v>0.41875000000000001</v>
      </c>
      <c r="D120" t="s">
        <v>284</v>
      </c>
      <c r="E120" t="s">
        <v>32</v>
      </c>
      <c r="F120">
        <v>6</v>
      </c>
      <c r="G120" t="s">
        <v>215</v>
      </c>
      <c r="H120" t="s">
        <v>262</v>
      </c>
      <c r="I120" t="s">
        <v>8</v>
      </c>
      <c r="K120">
        <v>52</v>
      </c>
      <c r="L120" t="s">
        <v>39</v>
      </c>
      <c r="M120" t="s">
        <v>40</v>
      </c>
    </row>
    <row r="121" spans="1:13" x14ac:dyDescent="0.3">
      <c r="A121" t="s">
        <v>285</v>
      </c>
      <c r="B121" s="8">
        <v>45309</v>
      </c>
      <c r="C121" s="9">
        <v>0.60833333333333328</v>
      </c>
      <c r="D121" t="s">
        <v>286</v>
      </c>
      <c r="E121" t="s">
        <v>32</v>
      </c>
      <c r="F121">
        <v>2</v>
      </c>
      <c r="G121" t="s">
        <v>155</v>
      </c>
      <c r="H121" t="s">
        <v>262</v>
      </c>
      <c r="I121" t="s">
        <v>8</v>
      </c>
      <c r="K121">
        <v>33</v>
      </c>
      <c r="L121" t="s">
        <v>39</v>
      </c>
      <c r="M121" t="s">
        <v>40</v>
      </c>
    </row>
    <row r="122" spans="1:13" x14ac:dyDescent="0.3">
      <c r="A122" t="s">
        <v>287</v>
      </c>
      <c r="B122" s="8">
        <v>45305</v>
      </c>
      <c r="C122" s="9">
        <v>0.63541666666666663</v>
      </c>
      <c r="D122" t="s">
        <v>288</v>
      </c>
      <c r="E122" t="s">
        <v>32</v>
      </c>
      <c r="F122">
        <v>43</v>
      </c>
      <c r="G122" t="s">
        <v>155</v>
      </c>
      <c r="H122" t="s">
        <v>262</v>
      </c>
      <c r="I122" t="s">
        <v>8</v>
      </c>
      <c r="K122">
        <v>49</v>
      </c>
      <c r="L122" t="s">
        <v>43</v>
      </c>
      <c r="M122" t="s">
        <v>40</v>
      </c>
    </row>
    <row r="123" spans="1:13" x14ac:dyDescent="0.3">
      <c r="A123" t="s">
        <v>289</v>
      </c>
      <c r="B123" s="8">
        <v>45307</v>
      </c>
      <c r="C123" s="9">
        <v>0.67291666666666672</v>
      </c>
      <c r="D123" t="s">
        <v>290</v>
      </c>
      <c r="E123" t="s">
        <v>32</v>
      </c>
      <c r="F123">
        <v>79</v>
      </c>
      <c r="G123" t="s">
        <v>155</v>
      </c>
      <c r="H123" t="s">
        <v>262</v>
      </c>
      <c r="I123" t="s">
        <v>8</v>
      </c>
      <c r="K123">
        <v>11</v>
      </c>
      <c r="L123" t="s">
        <v>74</v>
      </c>
      <c r="M123" t="s">
        <v>36</v>
      </c>
    </row>
    <row r="124" spans="1:13" x14ac:dyDescent="0.3">
      <c r="A124" t="s">
        <v>291</v>
      </c>
      <c r="B124" s="8">
        <v>45309</v>
      </c>
      <c r="C124" s="9">
        <v>0.45694444444444443</v>
      </c>
      <c r="D124" t="s">
        <v>292</v>
      </c>
      <c r="E124" t="s">
        <v>32</v>
      </c>
      <c r="F124">
        <v>31</v>
      </c>
      <c r="G124" t="s">
        <v>155</v>
      </c>
      <c r="H124" t="s">
        <v>262</v>
      </c>
      <c r="I124" t="s">
        <v>8</v>
      </c>
      <c r="K124">
        <v>28</v>
      </c>
      <c r="L124" t="s">
        <v>46</v>
      </c>
      <c r="M124" t="s">
        <v>36</v>
      </c>
    </row>
    <row r="125" spans="1:13" x14ac:dyDescent="0.3">
      <c r="A125" t="s">
        <v>293</v>
      </c>
      <c r="B125" s="8">
        <v>45300</v>
      </c>
      <c r="C125" s="9">
        <v>0.63055555555555554</v>
      </c>
      <c r="D125" t="s">
        <v>294</v>
      </c>
      <c r="E125" t="s">
        <v>32</v>
      </c>
      <c r="F125">
        <v>49</v>
      </c>
      <c r="G125" t="s">
        <v>155</v>
      </c>
      <c r="H125" t="s">
        <v>262</v>
      </c>
      <c r="I125" t="s">
        <v>8</v>
      </c>
      <c r="K125">
        <v>14</v>
      </c>
      <c r="L125" t="s">
        <v>43</v>
      </c>
      <c r="M125" t="s">
        <v>36</v>
      </c>
    </row>
    <row r="126" spans="1:13" x14ac:dyDescent="0.3">
      <c r="A126" t="s">
        <v>295</v>
      </c>
      <c r="B126" s="8">
        <v>45313</v>
      </c>
      <c r="C126" s="9">
        <v>0.2</v>
      </c>
      <c r="D126" t="s">
        <v>296</v>
      </c>
      <c r="E126" t="s">
        <v>87</v>
      </c>
      <c r="F126">
        <v>76</v>
      </c>
      <c r="G126" t="s">
        <v>155</v>
      </c>
      <c r="H126" t="s">
        <v>262</v>
      </c>
      <c r="I126" t="s">
        <v>8</v>
      </c>
      <c r="K126">
        <v>40</v>
      </c>
      <c r="L126" t="s">
        <v>74</v>
      </c>
      <c r="M126" t="s">
        <v>40</v>
      </c>
    </row>
    <row r="127" spans="1:13" x14ac:dyDescent="0.3">
      <c r="A127" t="s">
        <v>297</v>
      </c>
      <c r="B127" s="8">
        <v>45316</v>
      </c>
      <c r="C127" s="9">
        <v>2.6388888888888889E-2</v>
      </c>
      <c r="D127" t="s">
        <v>298</v>
      </c>
      <c r="E127" t="s">
        <v>87</v>
      </c>
      <c r="F127">
        <v>5</v>
      </c>
      <c r="G127" t="s">
        <v>155</v>
      </c>
      <c r="H127" t="s">
        <v>262</v>
      </c>
      <c r="I127" t="s">
        <v>8</v>
      </c>
      <c r="K127">
        <v>24</v>
      </c>
      <c r="L127" t="s">
        <v>39</v>
      </c>
      <c r="M127" t="s">
        <v>36</v>
      </c>
    </row>
    <row r="128" spans="1:13" x14ac:dyDescent="0.3">
      <c r="A128" t="s">
        <v>299</v>
      </c>
      <c r="B128" s="8">
        <v>45320</v>
      </c>
      <c r="C128" s="9">
        <v>0.24652777777777779</v>
      </c>
      <c r="D128" t="s">
        <v>300</v>
      </c>
      <c r="E128" t="s">
        <v>87</v>
      </c>
      <c r="F128">
        <v>61</v>
      </c>
      <c r="G128" t="s">
        <v>155</v>
      </c>
      <c r="H128" t="s">
        <v>262</v>
      </c>
      <c r="I128" t="s">
        <v>8</v>
      </c>
      <c r="K128">
        <v>33</v>
      </c>
      <c r="L128" t="s">
        <v>62</v>
      </c>
      <c r="M128" t="s">
        <v>40</v>
      </c>
    </row>
    <row r="129" spans="1:13" x14ac:dyDescent="0.3">
      <c r="A129" t="s">
        <v>301</v>
      </c>
      <c r="B129" s="8">
        <v>45295</v>
      </c>
      <c r="C129" s="9">
        <v>0.7631944444444444</v>
      </c>
      <c r="D129" t="s">
        <v>302</v>
      </c>
      <c r="E129" t="s">
        <v>87</v>
      </c>
      <c r="F129">
        <v>64</v>
      </c>
      <c r="G129" t="s">
        <v>122</v>
      </c>
      <c r="H129" t="s">
        <v>262</v>
      </c>
      <c r="I129" t="s">
        <v>8</v>
      </c>
      <c r="K129">
        <v>55</v>
      </c>
      <c r="L129" t="s">
        <v>62</v>
      </c>
      <c r="M129" t="s">
        <v>40</v>
      </c>
    </row>
    <row r="130" spans="1:13" x14ac:dyDescent="0.3">
      <c r="A130" t="s">
        <v>303</v>
      </c>
      <c r="B130" s="8">
        <v>45293</v>
      </c>
      <c r="C130" s="9">
        <v>0.29791666666666666</v>
      </c>
      <c r="D130" t="s">
        <v>304</v>
      </c>
      <c r="E130" t="s">
        <v>32</v>
      </c>
      <c r="F130">
        <v>3</v>
      </c>
      <c r="G130" t="s">
        <v>122</v>
      </c>
      <c r="H130" t="s">
        <v>262</v>
      </c>
      <c r="I130" t="s">
        <v>8</v>
      </c>
      <c r="K130">
        <v>27</v>
      </c>
      <c r="L130" t="s">
        <v>39</v>
      </c>
      <c r="M130" t="s">
        <v>36</v>
      </c>
    </row>
    <row r="131" spans="1:13" x14ac:dyDescent="0.3">
      <c r="A131" t="s">
        <v>305</v>
      </c>
      <c r="B131" s="8">
        <v>45311</v>
      </c>
      <c r="C131" s="9">
        <v>0.54861111111111116</v>
      </c>
      <c r="D131" t="s">
        <v>306</v>
      </c>
      <c r="E131" t="s">
        <v>32</v>
      </c>
      <c r="F131">
        <v>45</v>
      </c>
      <c r="G131" t="s">
        <v>122</v>
      </c>
      <c r="H131" t="s">
        <v>262</v>
      </c>
      <c r="I131" t="s">
        <v>8</v>
      </c>
      <c r="K131">
        <v>36</v>
      </c>
      <c r="L131" t="s">
        <v>43</v>
      </c>
      <c r="M131" t="s">
        <v>40</v>
      </c>
    </row>
    <row r="132" spans="1:13" x14ac:dyDescent="0.3">
      <c r="A132" t="s">
        <v>307</v>
      </c>
      <c r="B132" s="8">
        <v>45295</v>
      </c>
      <c r="C132" s="9">
        <v>0.65</v>
      </c>
      <c r="D132" t="s">
        <v>308</v>
      </c>
      <c r="E132" t="s">
        <v>32</v>
      </c>
      <c r="F132">
        <v>55</v>
      </c>
      <c r="G132" t="s">
        <v>122</v>
      </c>
      <c r="H132" t="s">
        <v>262</v>
      </c>
      <c r="I132" t="s">
        <v>8</v>
      </c>
      <c r="K132">
        <v>46</v>
      </c>
      <c r="L132" t="s">
        <v>69</v>
      </c>
      <c r="M132" t="s">
        <v>40</v>
      </c>
    </row>
    <row r="133" spans="1:13" x14ac:dyDescent="0.3">
      <c r="A133" t="s">
        <v>309</v>
      </c>
      <c r="B133" s="8">
        <v>45309</v>
      </c>
      <c r="C133" s="9">
        <v>0.67638888888888893</v>
      </c>
      <c r="D133" t="s">
        <v>310</v>
      </c>
      <c r="E133" t="s">
        <v>32</v>
      </c>
      <c r="F133">
        <v>71</v>
      </c>
      <c r="G133" t="s">
        <v>122</v>
      </c>
      <c r="H133" t="s">
        <v>262</v>
      </c>
      <c r="I133" t="s">
        <v>8</v>
      </c>
      <c r="K133">
        <v>20</v>
      </c>
      <c r="L133" t="s">
        <v>74</v>
      </c>
      <c r="M133" t="s">
        <v>36</v>
      </c>
    </row>
    <row r="134" spans="1:13" x14ac:dyDescent="0.3">
      <c r="A134" t="s">
        <v>311</v>
      </c>
      <c r="B134" s="8">
        <v>45318</v>
      </c>
      <c r="C134" s="9">
        <v>0.45</v>
      </c>
      <c r="D134" t="s">
        <v>312</v>
      </c>
      <c r="E134" t="s">
        <v>32</v>
      </c>
      <c r="F134">
        <v>34</v>
      </c>
      <c r="G134" t="s">
        <v>122</v>
      </c>
      <c r="H134" t="s">
        <v>262</v>
      </c>
      <c r="I134" t="s">
        <v>8</v>
      </c>
      <c r="K134">
        <v>51</v>
      </c>
      <c r="L134" t="s">
        <v>46</v>
      </c>
      <c r="M134" t="s">
        <v>40</v>
      </c>
    </row>
    <row r="135" spans="1:13" x14ac:dyDescent="0.3">
      <c r="A135" t="s">
        <v>313</v>
      </c>
      <c r="B135" s="8">
        <v>45318</v>
      </c>
      <c r="C135" s="9">
        <v>0.51388888888888884</v>
      </c>
      <c r="D135" t="s">
        <v>314</v>
      </c>
      <c r="E135" t="s">
        <v>32</v>
      </c>
      <c r="F135">
        <v>26</v>
      </c>
      <c r="G135" t="s">
        <v>122</v>
      </c>
      <c r="H135" t="s">
        <v>262</v>
      </c>
      <c r="I135" t="s">
        <v>8</v>
      </c>
      <c r="K135">
        <v>47</v>
      </c>
      <c r="L135" t="s">
        <v>35</v>
      </c>
      <c r="M135" t="s">
        <v>40</v>
      </c>
    </row>
    <row r="136" spans="1:13" x14ac:dyDescent="0.3">
      <c r="A136" t="s">
        <v>315</v>
      </c>
      <c r="B136" s="8">
        <v>45314</v>
      </c>
      <c r="C136" s="9">
        <v>9.6527777777777782E-2</v>
      </c>
      <c r="D136" t="s">
        <v>316</v>
      </c>
      <c r="E136" t="s">
        <v>87</v>
      </c>
      <c r="F136">
        <v>46</v>
      </c>
      <c r="G136" t="s">
        <v>33</v>
      </c>
      <c r="H136" t="s">
        <v>262</v>
      </c>
      <c r="I136" t="s">
        <v>8</v>
      </c>
      <c r="K136">
        <v>39</v>
      </c>
      <c r="L136" t="s">
        <v>43</v>
      </c>
      <c r="M136" t="s">
        <v>40</v>
      </c>
    </row>
    <row r="137" spans="1:13" x14ac:dyDescent="0.3">
      <c r="A137" t="s">
        <v>317</v>
      </c>
      <c r="B137" s="8">
        <v>45307</v>
      </c>
      <c r="C137" s="9">
        <v>8.7499999999999994E-2</v>
      </c>
      <c r="D137" t="s">
        <v>318</v>
      </c>
      <c r="E137" t="s">
        <v>87</v>
      </c>
      <c r="F137">
        <v>61</v>
      </c>
      <c r="G137" t="s">
        <v>33</v>
      </c>
      <c r="H137" t="s">
        <v>262</v>
      </c>
      <c r="I137" t="s">
        <v>8</v>
      </c>
      <c r="K137">
        <v>25</v>
      </c>
      <c r="L137" t="s">
        <v>62</v>
      </c>
      <c r="M137" t="s">
        <v>36</v>
      </c>
    </row>
    <row r="138" spans="1:13" x14ac:dyDescent="0.3">
      <c r="A138" t="s">
        <v>319</v>
      </c>
      <c r="B138" s="8">
        <v>45316</v>
      </c>
      <c r="C138" s="9">
        <v>0.72986111111111107</v>
      </c>
      <c r="D138" t="s">
        <v>320</v>
      </c>
      <c r="E138" t="s">
        <v>87</v>
      </c>
      <c r="F138">
        <v>8</v>
      </c>
      <c r="G138" t="s">
        <v>33</v>
      </c>
      <c r="H138" t="s">
        <v>262</v>
      </c>
      <c r="I138" t="s">
        <v>8</v>
      </c>
      <c r="K138">
        <v>53</v>
      </c>
      <c r="L138" t="s">
        <v>39</v>
      </c>
      <c r="M138" t="s">
        <v>40</v>
      </c>
    </row>
    <row r="139" spans="1:13" x14ac:dyDescent="0.3">
      <c r="A139" t="s">
        <v>321</v>
      </c>
      <c r="B139" s="8">
        <v>45294</v>
      </c>
      <c r="C139" s="9">
        <v>0.65208333333333335</v>
      </c>
      <c r="D139" t="s">
        <v>322</v>
      </c>
      <c r="E139" t="s">
        <v>87</v>
      </c>
      <c r="F139">
        <v>60</v>
      </c>
      <c r="G139" t="s">
        <v>33</v>
      </c>
      <c r="H139" t="s">
        <v>262</v>
      </c>
      <c r="I139" t="s">
        <v>8</v>
      </c>
      <c r="K139">
        <v>44</v>
      </c>
      <c r="L139" t="s">
        <v>69</v>
      </c>
      <c r="M139" t="s">
        <v>40</v>
      </c>
    </row>
    <row r="140" spans="1:13" x14ac:dyDescent="0.3">
      <c r="A140" t="s">
        <v>323</v>
      </c>
      <c r="B140" s="8">
        <v>45303</v>
      </c>
      <c r="C140" s="9">
        <v>0.42152777777777778</v>
      </c>
      <c r="D140" t="s">
        <v>324</v>
      </c>
      <c r="E140" t="s">
        <v>32</v>
      </c>
      <c r="F140">
        <v>38</v>
      </c>
      <c r="G140" t="s">
        <v>33</v>
      </c>
      <c r="H140" t="s">
        <v>262</v>
      </c>
      <c r="I140" t="s">
        <v>8</v>
      </c>
      <c r="K140">
        <v>23</v>
      </c>
      <c r="L140" t="s">
        <v>46</v>
      </c>
      <c r="M140" t="s">
        <v>36</v>
      </c>
    </row>
    <row r="141" spans="1:13" x14ac:dyDescent="0.3">
      <c r="A141" t="s">
        <v>325</v>
      </c>
      <c r="B141" s="8">
        <v>45310</v>
      </c>
      <c r="C141" s="9">
        <v>0.34652777777777777</v>
      </c>
      <c r="D141" t="s">
        <v>326</v>
      </c>
      <c r="E141" t="s">
        <v>32</v>
      </c>
      <c r="F141">
        <v>7</v>
      </c>
      <c r="G141" t="s">
        <v>33</v>
      </c>
      <c r="H141" t="s">
        <v>262</v>
      </c>
      <c r="I141" t="s">
        <v>8</v>
      </c>
      <c r="K141">
        <v>28</v>
      </c>
      <c r="L141" t="s">
        <v>39</v>
      </c>
      <c r="M141" t="s">
        <v>36</v>
      </c>
    </row>
    <row r="142" spans="1:13" x14ac:dyDescent="0.3">
      <c r="A142" t="s">
        <v>327</v>
      </c>
      <c r="B142" s="8">
        <v>45308</v>
      </c>
      <c r="C142" s="9">
        <v>0.52847222222222223</v>
      </c>
      <c r="D142" t="s">
        <v>328</v>
      </c>
      <c r="E142" t="s">
        <v>87</v>
      </c>
      <c r="F142">
        <v>4</v>
      </c>
      <c r="G142" t="s">
        <v>33</v>
      </c>
      <c r="H142" t="s">
        <v>329</v>
      </c>
      <c r="I142" t="s">
        <v>8</v>
      </c>
      <c r="K142">
        <v>53</v>
      </c>
      <c r="L142" t="s">
        <v>39</v>
      </c>
      <c r="M142" t="s">
        <v>40</v>
      </c>
    </row>
    <row r="143" spans="1:13" x14ac:dyDescent="0.3">
      <c r="A143" t="s">
        <v>330</v>
      </c>
      <c r="B143" s="8">
        <v>45319</v>
      </c>
      <c r="C143" s="9">
        <v>0.18680555555555556</v>
      </c>
      <c r="D143" t="s">
        <v>331</v>
      </c>
      <c r="E143" t="s">
        <v>87</v>
      </c>
      <c r="F143">
        <v>72</v>
      </c>
      <c r="G143" t="s">
        <v>33</v>
      </c>
      <c r="H143" t="s">
        <v>329</v>
      </c>
      <c r="I143" t="s">
        <v>8</v>
      </c>
      <c r="K143">
        <v>31</v>
      </c>
      <c r="L143" t="s">
        <v>74</v>
      </c>
      <c r="M143" t="s">
        <v>40</v>
      </c>
    </row>
    <row r="144" spans="1:13" x14ac:dyDescent="0.3">
      <c r="A144" t="s">
        <v>332</v>
      </c>
      <c r="B144" s="8">
        <v>45292</v>
      </c>
      <c r="C144" s="9">
        <v>0.72569444444444442</v>
      </c>
      <c r="D144" t="s">
        <v>333</v>
      </c>
      <c r="E144" t="s">
        <v>87</v>
      </c>
      <c r="F144">
        <v>22</v>
      </c>
      <c r="G144" t="s">
        <v>33</v>
      </c>
      <c r="H144" t="s">
        <v>329</v>
      </c>
      <c r="I144" t="s">
        <v>8</v>
      </c>
      <c r="K144">
        <v>45</v>
      </c>
      <c r="L144" t="s">
        <v>35</v>
      </c>
      <c r="M144" t="s">
        <v>40</v>
      </c>
    </row>
    <row r="145" spans="1:13" x14ac:dyDescent="0.3">
      <c r="A145" t="s">
        <v>334</v>
      </c>
      <c r="B145" s="8">
        <v>45301</v>
      </c>
      <c r="C145" s="9">
        <v>0.58125000000000004</v>
      </c>
      <c r="D145" t="s">
        <v>335</v>
      </c>
      <c r="E145" t="s">
        <v>32</v>
      </c>
      <c r="F145">
        <v>46</v>
      </c>
      <c r="G145" t="s">
        <v>33</v>
      </c>
      <c r="H145" t="s">
        <v>329</v>
      </c>
      <c r="I145" t="s">
        <v>8</v>
      </c>
      <c r="K145">
        <v>47</v>
      </c>
      <c r="L145" t="s">
        <v>43</v>
      </c>
      <c r="M145" t="s">
        <v>40</v>
      </c>
    </row>
    <row r="146" spans="1:13" x14ac:dyDescent="0.3">
      <c r="A146" t="s">
        <v>336</v>
      </c>
      <c r="B146" s="8">
        <v>45304</v>
      </c>
      <c r="C146" s="9">
        <v>0.48541666666666666</v>
      </c>
      <c r="D146" t="s">
        <v>337</v>
      </c>
      <c r="E146" t="s">
        <v>32</v>
      </c>
      <c r="F146">
        <v>33</v>
      </c>
      <c r="G146" t="s">
        <v>33</v>
      </c>
      <c r="H146" t="s">
        <v>329</v>
      </c>
      <c r="I146" t="s">
        <v>8</v>
      </c>
      <c r="K146">
        <v>32</v>
      </c>
      <c r="L146" t="s">
        <v>46</v>
      </c>
      <c r="M146" t="s">
        <v>40</v>
      </c>
    </row>
    <row r="147" spans="1:13" x14ac:dyDescent="0.3">
      <c r="A147" t="s">
        <v>338</v>
      </c>
      <c r="B147" s="8">
        <v>45292</v>
      </c>
      <c r="C147" s="9">
        <v>0.54166666666666663</v>
      </c>
      <c r="D147" t="s">
        <v>339</v>
      </c>
      <c r="E147" t="s">
        <v>32</v>
      </c>
      <c r="F147">
        <v>59</v>
      </c>
      <c r="G147" t="s">
        <v>33</v>
      </c>
      <c r="H147" t="s">
        <v>329</v>
      </c>
      <c r="I147" t="s">
        <v>8</v>
      </c>
      <c r="K147">
        <v>45</v>
      </c>
      <c r="L147" t="s">
        <v>69</v>
      </c>
      <c r="M147" t="s">
        <v>40</v>
      </c>
    </row>
    <row r="148" spans="1:13" x14ac:dyDescent="0.3">
      <c r="A148" t="s">
        <v>340</v>
      </c>
      <c r="B148" s="8">
        <v>45301</v>
      </c>
      <c r="C148" s="9">
        <v>0.72083333333333333</v>
      </c>
      <c r="D148" t="s">
        <v>341</v>
      </c>
      <c r="E148" t="s">
        <v>32</v>
      </c>
      <c r="F148">
        <v>11</v>
      </c>
      <c r="G148" t="s">
        <v>33</v>
      </c>
      <c r="H148" t="s">
        <v>329</v>
      </c>
      <c r="I148" t="s">
        <v>8</v>
      </c>
      <c r="K148">
        <v>60</v>
      </c>
      <c r="L148" t="s">
        <v>51</v>
      </c>
      <c r="M148" t="s">
        <v>40</v>
      </c>
    </row>
    <row r="149" spans="1:13" x14ac:dyDescent="0.3">
      <c r="A149" t="s">
        <v>342</v>
      </c>
      <c r="B149" s="8">
        <v>45314</v>
      </c>
      <c r="C149" s="9">
        <v>0.6430555555555556</v>
      </c>
      <c r="D149" t="s">
        <v>343</v>
      </c>
      <c r="E149" t="s">
        <v>32</v>
      </c>
      <c r="F149">
        <v>57</v>
      </c>
      <c r="G149" t="s">
        <v>122</v>
      </c>
      <c r="H149" t="s">
        <v>329</v>
      </c>
      <c r="I149" t="s">
        <v>8</v>
      </c>
      <c r="K149">
        <v>60</v>
      </c>
      <c r="L149" t="s">
        <v>69</v>
      </c>
      <c r="M149" t="s">
        <v>40</v>
      </c>
    </row>
    <row r="150" spans="1:13" x14ac:dyDescent="0.3">
      <c r="A150" t="s">
        <v>344</v>
      </c>
      <c r="B150" s="8">
        <v>45293</v>
      </c>
      <c r="C150" s="9">
        <v>0.58750000000000002</v>
      </c>
      <c r="D150" t="s">
        <v>345</v>
      </c>
      <c r="E150" t="s">
        <v>32</v>
      </c>
      <c r="F150">
        <v>6</v>
      </c>
      <c r="G150" t="s">
        <v>122</v>
      </c>
      <c r="H150" t="s">
        <v>329</v>
      </c>
      <c r="I150" t="s">
        <v>8</v>
      </c>
      <c r="K150">
        <v>19</v>
      </c>
      <c r="L150" t="s">
        <v>39</v>
      </c>
      <c r="M150" t="s">
        <v>36</v>
      </c>
    </row>
    <row r="151" spans="1:13" x14ac:dyDescent="0.3">
      <c r="A151" t="s">
        <v>346</v>
      </c>
      <c r="B151" s="8">
        <v>45300</v>
      </c>
      <c r="C151" s="9">
        <v>0.39652777777777776</v>
      </c>
      <c r="D151" t="s">
        <v>347</v>
      </c>
      <c r="E151" t="s">
        <v>32</v>
      </c>
      <c r="F151">
        <v>32</v>
      </c>
      <c r="G151" t="s">
        <v>122</v>
      </c>
      <c r="H151" t="s">
        <v>329</v>
      </c>
      <c r="I151" t="s">
        <v>8</v>
      </c>
      <c r="K151">
        <v>26</v>
      </c>
      <c r="L151" t="s">
        <v>46</v>
      </c>
      <c r="M151" t="s">
        <v>36</v>
      </c>
    </row>
    <row r="152" spans="1:13" x14ac:dyDescent="0.3">
      <c r="A152" t="s">
        <v>348</v>
      </c>
      <c r="B152" s="8">
        <v>45308</v>
      </c>
      <c r="C152" s="9">
        <v>0.30902777777777779</v>
      </c>
      <c r="D152" t="s">
        <v>349</v>
      </c>
      <c r="E152" t="s">
        <v>87</v>
      </c>
      <c r="F152">
        <v>62</v>
      </c>
      <c r="G152" t="s">
        <v>122</v>
      </c>
      <c r="H152" t="s">
        <v>329</v>
      </c>
      <c r="I152" t="s">
        <v>8</v>
      </c>
      <c r="K152">
        <v>33</v>
      </c>
      <c r="L152" t="s">
        <v>62</v>
      </c>
      <c r="M152" t="s">
        <v>40</v>
      </c>
    </row>
    <row r="153" spans="1:13" x14ac:dyDescent="0.3">
      <c r="A153" t="s">
        <v>350</v>
      </c>
      <c r="B153" s="8">
        <v>45302</v>
      </c>
      <c r="C153" s="9">
        <v>0.59305555555555556</v>
      </c>
      <c r="D153" t="s">
        <v>351</v>
      </c>
      <c r="E153" t="s">
        <v>87</v>
      </c>
      <c r="F153">
        <v>66</v>
      </c>
      <c r="G153" t="s">
        <v>122</v>
      </c>
      <c r="H153" t="s">
        <v>329</v>
      </c>
      <c r="I153" t="s">
        <v>8</v>
      </c>
      <c r="K153">
        <v>60</v>
      </c>
      <c r="L153" t="s">
        <v>62</v>
      </c>
      <c r="M153" t="s">
        <v>40</v>
      </c>
    </row>
    <row r="154" spans="1:13" x14ac:dyDescent="0.3">
      <c r="A154" t="s">
        <v>352</v>
      </c>
      <c r="B154" s="8">
        <v>45296</v>
      </c>
      <c r="C154" s="9">
        <v>0.95694444444444449</v>
      </c>
      <c r="D154" t="s">
        <v>353</v>
      </c>
      <c r="E154" t="s">
        <v>32</v>
      </c>
      <c r="F154">
        <v>27</v>
      </c>
      <c r="G154" t="s">
        <v>155</v>
      </c>
      <c r="H154" t="s">
        <v>329</v>
      </c>
      <c r="I154" t="s">
        <v>8</v>
      </c>
      <c r="K154">
        <v>49</v>
      </c>
      <c r="L154" t="s">
        <v>35</v>
      </c>
      <c r="M154" t="s">
        <v>40</v>
      </c>
    </row>
    <row r="155" spans="1:13" x14ac:dyDescent="0.3">
      <c r="A155" t="s">
        <v>354</v>
      </c>
      <c r="B155" s="8">
        <v>45322</v>
      </c>
      <c r="C155" s="9">
        <v>0.24236111111111111</v>
      </c>
      <c r="D155" t="s">
        <v>355</v>
      </c>
      <c r="E155" t="s">
        <v>87</v>
      </c>
      <c r="F155">
        <v>77</v>
      </c>
      <c r="G155" t="s">
        <v>155</v>
      </c>
      <c r="H155" t="s">
        <v>329</v>
      </c>
      <c r="I155" t="s">
        <v>8</v>
      </c>
      <c r="K155">
        <v>14</v>
      </c>
      <c r="L155" t="s">
        <v>74</v>
      </c>
      <c r="M155" t="s">
        <v>36</v>
      </c>
    </row>
    <row r="156" spans="1:13" x14ac:dyDescent="0.3">
      <c r="A156" t="s">
        <v>356</v>
      </c>
      <c r="B156" s="8">
        <v>45305</v>
      </c>
      <c r="C156" s="9">
        <v>0.75624999999999998</v>
      </c>
      <c r="D156" t="s">
        <v>357</v>
      </c>
      <c r="E156" t="s">
        <v>87</v>
      </c>
      <c r="F156">
        <v>41</v>
      </c>
      <c r="G156" t="s">
        <v>155</v>
      </c>
      <c r="H156" t="s">
        <v>329</v>
      </c>
      <c r="I156" t="s">
        <v>8</v>
      </c>
      <c r="K156">
        <v>23</v>
      </c>
      <c r="L156" t="s">
        <v>43</v>
      </c>
      <c r="M156" t="s">
        <v>36</v>
      </c>
    </row>
    <row r="157" spans="1:13" x14ac:dyDescent="0.3">
      <c r="A157" t="s">
        <v>358</v>
      </c>
      <c r="B157" s="8">
        <v>45294</v>
      </c>
      <c r="C157" s="9">
        <v>0.24791666666666667</v>
      </c>
      <c r="D157" t="s">
        <v>359</v>
      </c>
      <c r="E157" t="s">
        <v>32</v>
      </c>
      <c r="F157">
        <v>41</v>
      </c>
      <c r="G157" t="s">
        <v>155</v>
      </c>
      <c r="H157" t="s">
        <v>329</v>
      </c>
      <c r="I157" t="s">
        <v>8</v>
      </c>
      <c r="K157">
        <v>57</v>
      </c>
      <c r="L157" t="s">
        <v>43</v>
      </c>
      <c r="M157" t="s">
        <v>40</v>
      </c>
    </row>
    <row r="158" spans="1:13" x14ac:dyDescent="0.3">
      <c r="A158" t="s">
        <v>360</v>
      </c>
      <c r="B158" s="8">
        <v>45303</v>
      </c>
      <c r="C158" s="9">
        <v>0.88958333333333328</v>
      </c>
      <c r="D158" t="s">
        <v>361</v>
      </c>
      <c r="E158" t="s">
        <v>32</v>
      </c>
      <c r="F158">
        <v>61</v>
      </c>
      <c r="G158" t="s">
        <v>155</v>
      </c>
      <c r="H158" t="s">
        <v>329</v>
      </c>
      <c r="I158" t="s">
        <v>8</v>
      </c>
      <c r="K158">
        <v>37</v>
      </c>
      <c r="L158" t="s">
        <v>62</v>
      </c>
      <c r="M158" t="s">
        <v>40</v>
      </c>
    </row>
    <row r="159" spans="1:13" x14ac:dyDescent="0.3">
      <c r="A159" t="s">
        <v>362</v>
      </c>
      <c r="B159" s="8">
        <v>45304</v>
      </c>
      <c r="C159" s="9">
        <v>0.17222222222222222</v>
      </c>
      <c r="D159" t="s">
        <v>363</v>
      </c>
      <c r="E159" t="s">
        <v>32</v>
      </c>
      <c r="F159">
        <v>26</v>
      </c>
      <c r="G159" t="s">
        <v>155</v>
      </c>
      <c r="H159" t="s">
        <v>329</v>
      </c>
      <c r="I159" t="s">
        <v>8</v>
      </c>
      <c r="K159">
        <v>42</v>
      </c>
      <c r="L159" t="s">
        <v>35</v>
      </c>
      <c r="M159" t="s">
        <v>40</v>
      </c>
    </row>
    <row r="160" spans="1:13" x14ac:dyDescent="0.3">
      <c r="A160" t="s">
        <v>364</v>
      </c>
      <c r="B160" s="8">
        <v>45312</v>
      </c>
      <c r="C160" s="9">
        <v>0.65</v>
      </c>
      <c r="D160" t="s">
        <v>365</v>
      </c>
      <c r="E160" t="s">
        <v>32</v>
      </c>
      <c r="F160">
        <v>78</v>
      </c>
      <c r="G160" t="s">
        <v>155</v>
      </c>
      <c r="H160" t="s">
        <v>329</v>
      </c>
      <c r="I160" t="s">
        <v>8</v>
      </c>
      <c r="K160">
        <v>23</v>
      </c>
      <c r="L160" t="s">
        <v>74</v>
      </c>
      <c r="M160" t="s">
        <v>36</v>
      </c>
    </row>
    <row r="161" spans="1:13" x14ac:dyDescent="0.3">
      <c r="A161" t="s">
        <v>366</v>
      </c>
      <c r="B161" s="8">
        <v>45318</v>
      </c>
      <c r="C161" s="9">
        <v>4.027777777777778E-2</v>
      </c>
      <c r="D161" t="s">
        <v>367</v>
      </c>
      <c r="E161" t="s">
        <v>32</v>
      </c>
      <c r="F161">
        <v>30</v>
      </c>
      <c r="G161" t="s">
        <v>155</v>
      </c>
      <c r="H161" t="s">
        <v>329</v>
      </c>
      <c r="I161" t="s">
        <v>8</v>
      </c>
      <c r="K161">
        <v>15</v>
      </c>
      <c r="L161" t="s">
        <v>35</v>
      </c>
      <c r="M161" t="s">
        <v>36</v>
      </c>
    </row>
    <row r="162" spans="1:13" x14ac:dyDescent="0.3">
      <c r="A162" t="s">
        <v>368</v>
      </c>
      <c r="B162" s="8">
        <v>45319</v>
      </c>
      <c r="C162" s="9">
        <v>0.12638888888888888</v>
      </c>
      <c r="D162" t="s">
        <v>369</v>
      </c>
      <c r="E162" t="s">
        <v>87</v>
      </c>
      <c r="F162">
        <v>16</v>
      </c>
      <c r="G162" t="s">
        <v>215</v>
      </c>
      <c r="H162" t="s">
        <v>329</v>
      </c>
      <c r="I162" t="s">
        <v>8</v>
      </c>
      <c r="K162">
        <v>59</v>
      </c>
      <c r="L162" t="s">
        <v>51</v>
      </c>
      <c r="M162" t="s">
        <v>40</v>
      </c>
    </row>
    <row r="163" spans="1:13" x14ac:dyDescent="0.3">
      <c r="A163" t="s">
        <v>370</v>
      </c>
      <c r="B163" s="8">
        <v>45303</v>
      </c>
      <c r="C163" s="9">
        <v>0.40069444444444446</v>
      </c>
      <c r="D163" t="s">
        <v>371</v>
      </c>
      <c r="E163" t="s">
        <v>87</v>
      </c>
      <c r="F163">
        <v>30</v>
      </c>
      <c r="G163" t="s">
        <v>215</v>
      </c>
      <c r="H163" t="s">
        <v>329</v>
      </c>
      <c r="I163" t="s">
        <v>8</v>
      </c>
      <c r="K163">
        <v>49</v>
      </c>
      <c r="L163" t="s">
        <v>35</v>
      </c>
      <c r="M163" t="s">
        <v>40</v>
      </c>
    </row>
    <row r="164" spans="1:13" x14ac:dyDescent="0.3">
      <c r="A164" t="s">
        <v>372</v>
      </c>
      <c r="B164" s="8">
        <v>45316</v>
      </c>
      <c r="C164" s="9">
        <v>0.8</v>
      </c>
      <c r="D164" t="s">
        <v>373</v>
      </c>
      <c r="E164" t="s">
        <v>87</v>
      </c>
      <c r="F164">
        <v>65</v>
      </c>
      <c r="G164" t="s">
        <v>215</v>
      </c>
      <c r="H164" t="s">
        <v>329</v>
      </c>
      <c r="I164" t="s">
        <v>8</v>
      </c>
      <c r="K164">
        <v>11</v>
      </c>
      <c r="L164" t="s">
        <v>62</v>
      </c>
      <c r="M164" t="s">
        <v>36</v>
      </c>
    </row>
    <row r="165" spans="1:13" x14ac:dyDescent="0.3">
      <c r="A165" t="s">
        <v>374</v>
      </c>
      <c r="B165" s="8">
        <v>45309</v>
      </c>
      <c r="C165" s="9">
        <v>0.80902777777777779</v>
      </c>
      <c r="D165" t="s">
        <v>375</v>
      </c>
      <c r="E165" t="s">
        <v>32</v>
      </c>
      <c r="F165">
        <v>52</v>
      </c>
      <c r="G165" t="s">
        <v>215</v>
      </c>
      <c r="H165" t="s">
        <v>329</v>
      </c>
      <c r="I165" t="s">
        <v>8</v>
      </c>
      <c r="K165">
        <v>18</v>
      </c>
      <c r="L165" t="s">
        <v>69</v>
      </c>
      <c r="M165" t="s">
        <v>36</v>
      </c>
    </row>
    <row r="166" spans="1:13" x14ac:dyDescent="0.3">
      <c r="A166" t="s">
        <v>376</v>
      </c>
      <c r="B166" s="8">
        <v>45295</v>
      </c>
      <c r="C166" s="9">
        <v>0.70416666666666672</v>
      </c>
      <c r="D166" t="s">
        <v>377</v>
      </c>
      <c r="E166" t="s">
        <v>87</v>
      </c>
      <c r="F166">
        <v>20</v>
      </c>
      <c r="G166" t="s">
        <v>188</v>
      </c>
      <c r="H166" t="s">
        <v>329</v>
      </c>
      <c r="I166" t="s">
        <v>8</v>
      </c>
      <c r="K166">
        <v>43</v>
      </c>
      <c r="L166" t="s">
        <v>51</v>
      </c>
      <c r="M166" t="s">
        <v>40</v>
      </c>
    </row>
    <row r="167" spans="1:13" x14ac:dyDescent="0.3">
      <c r="A167" t="s">
        <v>378</v>
      </c>
      <c r="B167" s="8">
        <v>45320</v>
      </c>
      <c r="C167" s="9">
        <v>0.32916666666666666</v>
      </c>
      <c r="D167" t="s">
        <v>379</v>
      </c>
      <c r="E167" t="s">
        <v>87</v>
      </c>
      <c r="F167">
        <v>46</v>
      </c>
      <c r="G167" t="s">
        <v>251</v>
      </c>
      <c r="H167" t="s">
        <v>329</v>
      </c>
      <c r="I167" t="s">
        <v>8</v>
      </c>
      <c r="K167">
        <v>47</v>
      </c>
      <c r="L167" t="s">
        <v>43</v>
      </c>
      <c r="M167" t="s">
        <v>40</v>
      </c>
    </row>
    <row r="168" spans="1:13" x14ac:dyDescent="0.3">
      <c r="A168" t="s">
        <v>380</v>
      </c>
      <c r="B168" s="8">
        <v>45313</v>
      </c>
      <c r="C168" s="9">
        <v>0.38611111111111113</v>
      </c>
      <c r="D168" t="s">
        <v>381</v>
      </c>
      <c r="E168" t="s">
        <v>87</v>
      </c>
      <c r="F168">
        <v>43</v>
      </c>
      <c r="G168" t="s">
        <v>251</v>
      </c>
      <c r="H168" t="s">
        <v>329</v>
      </c>
      <c r="I168" t="s">
        <v>8</v>
      </c>
      <c r="K168">
        <v>24</v>
      </c>
      <c r="L168" t="s">
        <v>43</v>
      </c>
      <c r="M168" t="s">
        <v>36</v>
      </c>
    </row>
    <row r="169" spans="1:13" x14ac:dyDescent="0.3">
      <c r="A169" t="s">
        <v>382</v>
      </c>
      <c r="B169" s="8">
        <v>45306</v>
      </c>
      <c r="C169" s="9">
        <v>0.38611111111111113</v>
      </c>
      <c r="D169" t="s">
        <v>383</v>
      </c>
      <c r="E169" t="s">
        <v>87</v>
      </c>
      <c r="F169">
        <v>36</v>
      </c>
      <c r="G169" t="s">
        <v>251</v>
      </c>
      <c r="H169" t="s">
        <v>329</v>
      </c>
      <c r="I169" t="s">
        <v>8</v>
      </c>
      <c r="K169">
        <v>34</v>
      </c>
      <c r="L169" t="s">
        <v>46</v>
      </c>
      <c r="M169" t="s">
        <v>40</v>
      </c>
    </row>
    <row r="170" spans="1:13" x14ac:dyDescent="0.3">
      <c r="A170" t="s">
        <v>384</v>
      </c>
      <c r="B170" s="8">
        <v>45311</v>
      </c>
      <c r="C170" s="9">
        <v>0.95347222222222228</v>
      </c>
      <c r="D170" t="s">
        <v>385</v>
      </c>
      <c r="E170" t="s">
        <v>87</v>
      </c>
      <c r="F170">
        <v>3</v>
      </c>
      <c r="G170" t="s">
        <v>244</v>
      </c>
      <c r="H170" t="s">
        <v>329</v>
      </c>
      <c r="I170" t="s">
        <v>8</v>
      </c>
      <c r="K170">
        <v>54</v>
      </c>
      <c r="L170" t="s">
        <v>39</v>
      </c>
      <c r="M170" t="s">
        <v>40</v>
      </c>
    </row>
    <row r="171" spans="1:13" x14ac:dyDescent="0.3">
      <c r="A171" t="s">
        <v>386</v>
      </c>
      <c r="B171" s="8">
        <v>45317</v>
      </c>
      <c r="C171" s="9">
        <v>0.96597222222222223</v>
      </c>
      <c r="D171" t="s">
        <v>387</v>
      </c>
      <c r="E171" t="s">
        <v>32</v>
      </c>
      <c r="F171">
        <v>33</v>
      </c>
      <c r="G171" t="s">
        <v>251</v>
      </c>
      <c r="H171" t="s">
        <v>329</v>
      </c>
      <c r="I171" t="s">
        <v>8</v>
      </c>
      <c r="K171">
        <v>25</v>
      </c>
      <c r="L171" t="s">
        <v>46</v>
      </c>
      <c r="M171" t="s">
        <v>36</v>
      </c>
    </row>
    <row r="172" spans="1:13" x14ac:dyDescent="0.3">
      <c r="A172" t="s">
        <v>388</v>
      </c>
      <c r="B172" s="8">
        <v>45314</v>
      </c>
      <c r="C172" s="9">
        <v>0.83402777777777781</v>
      </c>
      <c r="D172" t="s">
        <v>389</v>
      </c>
      <c r="E172" t="s">
        <v>32</v>
      </c>
      <c r="F172">
        <v>50</v>
      </c>
      <c r="G172" t="s">
        <v>244</v>
      </c>
      <c r="H172" t="s">
        <v>329</v>
      </c>
      <c r="I172" t="s">
        <v>8</v>
      </c>
      <c r="K172">
        <v>29</v>
      </c>
      <c r="L172" t="s">
        <v>43</v>
      </c>
      <c r="M172" t="s">
        <v>36</v>
      </c>
    </row>
    <row r="173" spans="1:13" x14ac:dyDescent="0.3">
      <c r="A173" t="s">
        <v>390</v>
      </c>
      <c r="B173" s="8">
        <v>45305</v>
      </c>
      <c r="C173" s="9">
        <v>0.4548611111111111</v>
      </c>
      <c r="D173" t="s">
        <v>391</v>
      </c>
      <c r="E173" t="s">
        <v>32</v>
      </c>
      <c r="F173">
        <v>74</v>
      </c>
      <c r="G173" t="s">
        <v>244</v>
      </c>
      <c r="H173" t="s">
        <v>329</v>
      </c>
      <c r="I173" t="s">
        <v>8</v>
      </c>
      <c r="K173">
        <v>15</v>
      </c>
      <c r="L173" t="s">
        <v>74</v>
      </c>
      <c r="M173" t="s">
        <v>36</v>
      </c>
    </row>
    <row r="174" spans="1:13" x14ac:dyDescent="0.3">
      <c r="A174" t="s">
        <v>392</v>
      </c>
      <c r="B174" s="8">
        <v>45317</v>
      </c>
      <c r="C174" s="9">
        <v>0.54305555555555551</v>
      </c>
      <c r="D174" t="s">
        <v>393</v>
      </c>
      <c r="E174" t="s">
        <v>87</v>
      </c>
      <c r="F174">
        <v>69</v>
      </c>
      <c r="G174" t="s">
        <v>244</v>
      </c>
      <c r="H174" t="s">
        <v>394</v>
      </c>
      <c r="I174" t="s">
        <v>8</v>
      </c>
      <c r="K174">
        <v>33</v>
      </c>
      <c r="L174" t="s">
        <v>62</v>
      </c>
      <c r="M174" t="s">
        <v>40</v>
      </c>
    </row>
    <row r="175" spans="1:13" x14ac:dyDescent="0.3">
      <c r="A175" t="s">
        <v>395</v>
      </c>
      <c r="B175" s="8">
        <v>45304</v>
      </c>
      <c r="C175" s="9">
        <v>0.67152777777777772</v>
      </c>
      <c r="D175" t="s">
        <v>396</v>
      </c>
      <c r="E175" t="s">
        <v>32</v>
      </c>
      <c r="F175">
        <v>44</v>
      </c>
      <c r="G175" t="s">
        <v>188</v>
      </c>
      <c r="H175" t="s">
        <v>394</v>
      </c>
      <c r="I175" t="s">
        <v>8</v>
      </c>
      <c r="K175">
        <v>25</v>
      </c>
      <c r="L175" t="s">
        <v>43</v>
      </c>
      <c r="M175" t="s">
        <v>36</v>
      </c>
    </row>
    <row r="176" spans="1:13" x14ac:dyDescent="0.3">
      <c r="A176" t="s">
        <v>397</v>
      </c>
      <c r="B176" s="8">
        <v>45295</v>
      </c>
      <c r="C176" s="9">
        <v>0.23333333333333334</v>
      </c>
      <c r="D176" t="s">
        <v>398</v>
      </c>
      <c r="E176" t="s">
        <v>32</v>
      </c>
      <c r="F176">
        <v>33</v>
      </c>
      <c r="G176" t="s">
        <v>155</v>
      </c>
      <c r="H176" t="s">
        <v>394</v>
      </c>
      <c r="I176" t="s">
        <v>8</v>
      </c>
      <c r="K176">
        <v>60</v>
      </c>
      <c r="L176" t="s">
        <v>46</v>
      </c>
      <c r="M176" t="s">
        <v>40</v>
      </c>
    </row>
    <row r="177" spans="1:13" x14ac:dyDescent="0.3">
      <c r="A177" t="s">
        <v>399</v>
      </c>
      <c r="B177" s="8">
        <v>45301</v>
      </c>
      <c r="C177" s="9">
        <v>0.50624999999999998</v>
      </c>
      <c r="D177" t="s">
        <v>400</v>
      </c>
      <c r="E177" t="s">
        <v>32</v>
      </c>
      <c r="F177">
        <v>14</v>
      </c>
      <c r="G177" t="s">
        <v>33</v>
      </c>
      <c r="H177" t="s">
        <v>394</v>
      </c>
      <c r="I177" t="s">
        <v>8</v>
      </c>
      <c r="K177">
        <v>16</v>
      </c>
      <c r="L177" t="s">
        <v>51</v>
      </c>
      <c r="M177" t="s">
        <v>36</v>
      </c>
    </row>
    <row r="178" spans="1:13" x14ac:dyDescent="0.3">
      <c r="A178" t="s">
        <v>401</v>
      </c>
      <c r="B178" s="8">
        <v>45294</v>
      </c>
      <c r="C178" s="9">
        <v>0.98124999999999996</v>
      </c>
      <c r="D178" t="s">
        <v>402</v>
      </c>
      <c r="E178" t="s">
        <v>32</v>
      </c>
      <c r="F178">
        <v>44</v>
      </c>
      <c r="G178" t="s">
        <v>33</v>
      </c>
      <c r="H178" t="s">
        <v>394</v>
      </c>
      <c r="I178" t="s">
        <v>8</v>
      </c>
      <c r="K178">
        <v>48</v>
      </c>
      <c r="L178" t="s">
        <v>43</v>
      </c>
      <c r="M178" t="s">
        <v>40</v>
      </c>
    </row>
    <row r="179" spans="1:13" x14ac:dyDescent="0.3">
      <c r="A179" t="s">
        <v>403</v>
      </c>
      <c r="B179" s="8">
        <v>45316</v>
      </c>
      <c r="C179" s="9">
        <v>0.14166666666666666</v>
      </c>
      <c r="D179" t="s">
        <v>404</v>
      </c>
      <c r="E179" t="s">
        <v>87</v>
      </c>
      <c r="F179">
        <v>15</v>
      </c>
      <c r="G179" t="s">
        <v>188</v>
      </c>
      <c r="H179" t="s">
        <v>405</v>
      </c>
      <c r="I179" t="s">
        <v>8</v>
      </c>
      <c r="K179">
        <v>24</v>
      </c>
      <c r="L179" t="s">
        <v>51</v>
      </c>
      <c r="M179" t="s">
        <v>36</v>
      </c>
    </row>
    <row r="180" spans="1:13" x14ac:dyDescent="0.3">
      <c r="A180" t="s">
        <v>406</v>
      </c>
      <c r="B180" s="8">
        <v>45312</v>
      </c>
      <c r="C180" s="9">
        <v>0.93263888888888891</v>
      </c>
      <c r="D180" t="s">
        <v>407</v>
      </c>
      <c r="E180" t="s">
        <v>87</v>
      </c>
      <c r="F180">
        <v>69</v>
      </c>
      <c r="G180" t="s">
        <v>188</v>
      </c>
      <c r="H180" t="s">
        <v>405</v>
      </c>
      <c r="I180" t="s">
        <v>8</v>
      </c>
      <c r="K180">
        <v>37</v>
      </c>
      <c r="L180" t="s">
        <v>62</v>
      </c>
      <c r="M180" t="s">
        <v>40</v>
      </c>
    </row>
    <row r="181" spans="1:13" x14ac:dyDescent="0.3">
      <c r="A181" t="s">
        <v>408</v>
      </c>
      <c r="B181" s="8">
        <v>45292</v>
      </c>
      <c r="C181" s="9">
        <v>0.875</v>
      </c>
      <c r="D181" t="s">
        <v>409</v>
      </c>
      <c r="E181" t="s">
        <v>87</v>
      </c>
      <c r="F181">
        <v>63</v>
      </c>
      <c r="G181" t="s">
        <v>244</v>
      </c>
      <c r="H181" t="s">
        <v>405</v>
      </c>
      <c r="I181" t="s">
        <v>8</v>
      </c>
      <c r="K181">
        <v>36</v>
      </c>
      <c r="L181" t="s">
        <v>62</v>
      </c>
      <c r="M181" t="s">
        <v>40</v>
      </c>
    </row>
    <row r="182" spans="1:13" x14ac:dyDescent="0.3">
      <c r="A182" t="s">
        <v>410</v>
      </c>
      <c r="B182" s="8">
        <v>45316</v>
      </c>
      <c r="C182" s="9">
        <v>8.7499999999999994E-2</v>
      </c>
      <c r="D182" t="s">
        <v>411</v>
      </c>
      <c r="E182" t="s">
        <v>32</v>
      </c>
      <c r="F182">
        <v>40</v>
      </c>
      <c r="G182" t="s">
        <v>188</v>
      </c>
      <c r="H182" t="s">
        <v>405</v>
      </c>
      <c r="I182" t="s">
        <v>8</v>
      </c>
      <c r="K182">
        <v>10</v>
      </c>
      <c r="L182" t="s">
        <v>46</v>
      </c>
      <c r="M182" t="s">
        <v>36</v>
      </c>
    </row>
    <row r="183" spans="1:13" x14ac:dyDescent="0.3">
      <c r="A183" t="s">
        <v>412</v>
      </c>
      <c r="B183" s="8">
        <v>45301</v>
      </c>
      <c r="C183" s="9">
        <v>0.84444444444444444</v>
      </c>
      <c r="D183" t="s">
        <v>413</v>
      </c>
      <c r="E183" t="s">
        <v>32</v>
      </c>
      <c r="F183">
        <v>30</v>
      </c>
      <c r="G183" t="s">
        <v>251</v>
      </c>
      <c r="H183" t="s">
        <v>405</v>
      </c>
      <c r="I183" t="s">
        <v>8</v>
      </c>
      <c r="K183">
        <v>53</v>
      </c>
      <c r="L183" t="s">
        <v>35</v>
      </c>
      <c r="M183" t="s">
        <v>40</v>
      </c>
    </row>
    <row r="184" spans="1:13" x14ac:dyDescent="0.3">
      <c r="A184" t="s">
        <v>414</v>
      </c>
      <c r="B184" s="8">
        <v>45305</v>
      </c>
      <c r="C184" s="9">
        <v>0.35347222222222224</v>
      </c>
      <c r="D184" t="s">
        <v>415</v>
      </c>
      <c r="E184" t="s">
        <v>32</v>
      </c>
      <c r="F184">
        <v>20</v>
      </c>
      <c r="G184" t="s">
        <v>33</v>
      </c>
      <c r="H184" t="s">
        <v>405</v>
      </c>
      <c r="I184" t="s">
        <v>8</v>
      </c>
      <c r="K184">
        <v>30</v>
      </c>
      <c r="L184" t="s">
        <v>51</v>
      </c>
      <c r="M184" t="s">
        <v>36</v>
      </c>
    </row>
    <row r="185" spans="1:13" x14ac:dyDescent="0.3">
      <c r="A185" t="s">
        <v>416</v>
      </c>
      <c r="B185" s="8">
        <v>45299</v>
      </c>
      <c r="C185" s="9">
        <v>0.8305555555555556</v>
      </c>
      <c r="D185" t="s">
        <v>417</v>
      </c>
      <c r="E185" t="s">
        <v>32</v>
      </c>
      <c r="F185">
        <v>69</v>
      </c>
      <c r="G185" t="s">
        <v>33</v>
      </c>
      <c r="H185" t="s">
        <v>405</v>
      </c>
      <c r="I185" t="s">
        <v>8</v>
      </c>
      <c r="K185">
        <v>34</v>
      </c>
      <c r="L185" t="s">
        <v>62</v>
      </c>
      <c r="M185" t="s">
        <v>40</v>
      </c>
    </row>
    <row r="186" spans="1:13" x14ac:dyDescent="0.3">
      <c r="A186" t="s">
        <v>418</v>
      </c>
      <c r="B186" s="8">
        <v>45317</v>
      </c>
      <c r="C186" s="9">
        <v>0.26597222222222222</v>
      </c>
      <c r="D186" t="s">
        <v>419</v>
      </c>
      <c r="E186" t="s">
        <v>87</v>
      </c>
      <c r="F186">
        <v>51</v>
      </c>
      <c r="G186" t="s">
        <v>122</v>
      </c>
      <c r="H186" t="s">
        <v>420</v>
      </c>
      <c r="I186" t="s">
        <v>8</v>
      </c>
      <c r="K186">
        <v>52</v>
      </c>
      <c r="L186" t="s">
        <v>69</v>
      </c>
      <c r="M186" t="s">
        <v>40</v>
      </c>
    </row>
    <row r="187" spans="1:13" x14ac:dyDescent="0.3">
      <c r="A187" t="s">
        <v>421</v>
      </c>
      <c r="B187" s="8">
        <v>45321</v>
      </c>
      <c r="C187" s="9">
        <v>0.66666666666666663</v>
      </c>
      <c r="D187" t="s">
        <v>422</v>
      </c>
      <c r="E187" t="s">
        <v>87</v>
      </c>
      <c r="F187">
        <v>35</v>
      </c>
      <c r="G187" t="s">
        <v>122</v>
      </c>
      <c r="H187" t="s">
        <v>420</v>
      </c>
      <c r="I187" t="s">
        <v>8</v>
      </c>
      <c r="K187">
        <v>16</v>
      </c>
      <c r="L187" t="s">
        <v>46</v>
      </c>
      <c r="M187" t="s">
        <v>36</v>
      </c>
    </row>
    <row r="188" spans="1:13" x14ac:dyDescent="0.3">
      <c r="A188" t="s">
        <v>423</v>
      </c>
      <c r="B188" s="8">
        <v>45313</v>
      </c>
      <c r="C188" s="9">
        <v>0.95625000000000004</v>
      </c>
      <c r="D188" t="s">
        <v>424</v>
      </c>
      <c r="E188" t="s">
        <v>32</v>
      </c>
      <c r="F188">
        <v>30</v>
      </c>
      <c r="G188" t="s">
        <v>215</v>
      </c>
      <c r="H188" t="s">
        <v>420</v>
      </c>
      <c r="I188" t="s">
        <v>8</v>
      </c>
      <c r="K188">
        <v>51</v>
      </c>
      <c r="L188" t="s">
        <v>35</v>
      </c>
      <c r="M188" t="s">
        <v>40</v>
      </c>
    </row>
    <row r="189" spans="1:13" x14ac:dyDescent="0.3">
      <c r="A189" t="s">
        <v>425</v>
      </c>
      <c r="B189" s="8">
        <v>45322</v>
      </c>
      <c r="C189" s="9">
        <v>0.5625</v>
      </c>
      <c r="D189" t="s">
        <v>426</v>
      </c>
      <c r="E189" t="s">
        <v>32</v>
      </c>
      <c r="F189">
        <v>53</v>
      </c>
      <c r="G189" t="s">
        <v>188</v>
      </c>
      <c r="H189" t="s">
        <v>420</v>
      </c>
      <c r="I189" t="s">
        <v>8</v>
      </c>
      <c r="K189">
        <v>50</v>
      </c>
      <c r="L189" t="s">
        <v>69</v>
      </c>
      <c r="M189" t="s">
        <v>40</v>
      </c>
    </row>
    <row r="190" spans="1:13" x14ac:dyDescent="0.3">
      <c r="A190" t="s">
        <v>427</v>
      </c>
      <c r="B190" s="8">
        <v>45292</v>
      </c>
      <c r="C190" s="9">
        <v>0.47569444444444442</v>
      </c>
      <c r="D190" t="s">
        <v>428</v>
      </c>
      <c r="E190" t="s">
        <v>32</v>
      </c>
      <c r="F190">
        <v>53</v>
      </c>
      <c r="G190" t="s">
        <v>244</v>
      </c>
      <c r="H190" t="s">
        <v>420</v>
      </c>
      <c r="I190" t="s">
        <v>8</v>
      </c>
      <c r="K190">
        <v>22</v>
      </c>
      <c r="L190" t="s">
        <v>69</v>
      </c>
      <c r="M190" t="s">
        <v>36</v>
      </c>
    </row>
    <row r="191" spans="1:13" x14ac:dyDescent="0.3">
      <c r="A191" t="s">
        <v>429</v>
      </c>
      <c r="B191" s="8">
        <v>45320</v>
      </c>
      <c r="C191" s="9">
        <v>0.30138888888888887</v>
      </c>
      <c r="D191" t="s">
        <v>430</v>
      </c>
      <c r="E191" t="s">
        <v>32</v>
      </c>
      <c r="F191">
        <v>18</v>
      </c>
      <c r="G191" t="s">
        <v>33</v>
      </c>
      <c r="H191" t="s">
        <v>420</v>
      </c>
      <c r="I191" t="s">
        <v>8</v>
      </c>
      <c r="K191">
        <v>18</v>
      </c>
      <c r="L191" t="s">
        <v>51</v>
      </c>
      <c r="M191" t="s">
        <v>36</v>
      </c>
    </row>
    <row r="192" spans="1:13" x14ac:dyDescent="0.3">
      <c r="A192" t="s">
        <v>431</v>
      </c>
      <c r="B192" s="8">
        <v>45299</v>
      </c>
      <c r="C192" s="9">
        <v>0.21388888888888888</v>
      </c>
      <c r="D192" t="s">
        <v>432</v>
      </c>
      <c r="E192" t="s">
        <v>32</v>
      </c>
      <c r="F192">
        <v>25</v>
      </c>
      <c r="G192" t="s">
        <v>33</v>
      </c>
      <c r="H192" t="s">
        <v>420</v>
      </c>
      <c r="I192" t="s">
        <v>8</v>
      </c>
      <c r="K192">
        <v>48</v>
      </c>
      <c r="L192" t="s">
        <v>35</v>
      </c>
      <c r="M192" t="s">
        <v>40</v>
      </c>
    </row>
    <row r="193" spans="1:13" x14ac:dyDescent="0.3">
      <c r="A193" t="s">
        <v>433</v>
      </c>
      <c r="B193" s="8">
        <v>45301</v>
      </c>
      <c r="C193" s="9">
        <v>0.59513888888888888</v>
      </c>
      <c r="D193" t="s">
        <v>434</v>
      </c>
      <c r="E193" t="s">
        <v>87</v>
      </c>
      <c r="F193">
        <v>51</v>
      </c>
      <c r="G193" t="s">
        <v>33</v>
      </c>
      <c r="H193" t="s">
        <v>435</v>
      </c>
      <c r="I193" t="s">
        <v>8</v>
      </c>
      <c r="K193">
        <v>60</v>
      </c>
      <c r="L193" t="s">
        <v>69</v>
      </c>
      <c r="M193" t="s">
        <v>40</v>
      </c>
    </row>
    <row r="194" spans="1:13" x14ac:dyDescent="0.3">
      <c r="A194" t="s">
        <v>436</v>
      </c>
      <c r="B194" s="8">
        <v>45298</v>
      </c>
      <c r="C194" s="9">
        <v>0.47708333333333336</v>
      </c>
      <c r="D194" t="s">
        <v>437</v>
      </c>
      <c r="E194" t="s">
        <v>32</v>
      </c>
      <c r="F194">
        <v>50</v>
      </c>
      <c r="G194" t="s">
        <v>188</v>
      </c>
      <c r="H194" t="s">
        <v>435</v>
      </c>
      <c r="I194" t="s">
        <v>8</v>
      </c>
      <c r="K194">
        <v>29</v>
      </c>
      <c r="L194" t="s">
        <v>43</v>
      </c>
      <c r="M194" t="s">
        <v>36</v>
      </c>
    </row>
    <row r="195" spans="1:13" x14ac:dyDescent="0.3">
      <c r="A195" t="s">
        <v>438</v>
      </c>
      <c r="B195" s="8">
        <v>45303</v>
      </c>
      <c r="C195" s="9">
        <v>0.95972222222222225</v>
      </c>
      <c r="D195" t="s">
        <v>439</v>
      </c>
      <c r="E195" t="s">
        <v>87</v>
      </c>
      <c r="F195">
        <v>63</v>
      </c>
      <c r="G195" t="s">
        <v>122</v>
      </c>
      <c r="H195" t="s">
        <v>405</v>
      </c>
      <c r="I195" t="s">
        <v>8</v>
      </c>
      <c r="J195">
        <v>1</v>
      </c>
      <c r="K195">
        <v>45</v>
      </c>
      <c r="L195" t="s">
        <v>62</v>
      </c>
      <c r="M195" t="s">
        <v>40</v>
      </c>
    </row>
    <row r="196" spans="1:13" x14ac:dyDescent="0.3">
      <c r="A196" t="s">
        <v>440</v>
      </c>
      <c r="B196" s="8">
        <v>45310</v>
      </c>
      <c r="C196" s="9">
        <v>0.11805555555555555</v>
      </c>
      <c r="D196" t="s">
        <v>441</v>
      </c>
      <c r="E196" t="s">
        <v>87</v>
      </c>
      <c r="F196">
        <v>16</v>
      </c>
      <c r="G196" t="s">
        <v>244</v>
      </c>
      <c r="H196" t="s">
        <v>394</v>
      </c>
      <c r="I196" t="s">
        <v>8</v>
      </c>
      <c r="J196">
        <v>3</v>
      </c>
      <c r="K196">
        <v>44</v>
      </c>
      <c r="L196" t="s">
        <v>51</v>
      </c>
      <c r="M196" t="s">
        <v>40</v>
      </c>
    </row>
    <row r="197" spans="1:13" x14ac:dyDescent="0.3">
      <c r="A197" t="s">
        <v>442</v>
      </c>
      <c r="B197" s="8">
        <v>45315</v>
      </c>
      <c r="C197" s="9">
        <v>0.44722222222222224</v>
      </c>
      <c r="D197" t="s">
        <v>443</v>
      </c>
      <c r="E197" t="s">
        <v>32</v>
      </c>
      <c r="F197">
        <v>33</v>
      </c>
      <c r="G197" t="s">
        <v>122</v>
      </c>
      <c r="H197" t="s">
        <v>444</v>
      </c>
      <c r="I197" t="s">
        <v>8</v>
      </c>
      <c r="J197">
        <v>5</v>
      </c>
      <c r="K197">
        <v>36</v>
      </c>
      <c r="L197" t="s">
        <v>46</v>
      </c>
      <c r="M197" t="s">
        <v>40</v>
      </c>
    </row>
    <row r="198" spans="1:13" x14ac:dyDescent="0.3">
      <c r="A198" t="s">
        <v>445</v>
      </c>
      <c r="B198" s="8">
        <v>45295</v>
      </c>
      <c r="C198" s="9">
        <v>9.0277777777777769E-3</v>
      </c>
      <c r="D198" t="s">
        <v>446</v>
      </c>
      <c r="E198" t="s">
        <v>32</v>
      </c>
      <c r="F198">
        <v>43</v>
      </c>
      <c r="G198" t="s">
        <v>122</v>
      </c>
      <c r="H198" t="s">
        <v>394</v>
      </c>
      <c r="I198" t="s">
        <v>8</v>
      </c>
      <c r="J198">
        <v>10</v>
      </c>
      <c r="K198">
        <v>32</v>
      </c>
      <c r="L198" t="s">
        <v>43</v>
      </c>
      <c r="M198" t="s">
        <v>40</v>
      </c>
    </row>
    <row r="199" spans="1:13" x14ac:dyDescent="0.3">
      <c r="A199" t="s">
        <v>447</v>
      </c>
      <c r="B199" s="8">
        <v>45308</v>
      </c>
      <c r="C199" s="9">
        <v>0.41041666666666665</v>
      </c>
      <c r="D199" t="s">
        <v>448</v>
      </c>
      <c r="E199" t="s">
        <v>32</v>
      </c>
      <c r="F199">
        <v>71</v>
      </c>
      <c r="G199" t="s">
        <v>251</v>
      </c>
      <c r="H199" t="s">
        <v>405</v>
      </c>
      <c r="I199" t="s">
        <v>8</v>
      </c>
      <c r="J199">
        <v>4</v>
      </c>
      <c r="K199">
        <v>55</v>
      </c>
      <c r="L199" t="s">
        <v>74</v>
      </c>
      <c r="M199" t="s">
        <v>40</v>
      </c>
    </row>
    <row r="200" spans="1:13" x14ac:dyDescent="0.3">
      <c r="A200" t="s">
        <v>449</v>
      </c>
      <c r="B200" s="8">
        <v>45306</v>
      </c>
      <c r="C200" s="9">
        <v>0.72083333333333333</v>
      </c>
      <c r="D200" t="s">
        <v>450</v>
      </c>
      <c r="E200" t="s">
        <v>87</v>
      </c>
      <c r="F200">
        <v>3</v>
      </c>
      <c r="G200" t="s">
        <v>33</v>
      </c>
      <c r="H200" t="s">
        <v>405</v>
      </c>
      <c r="I200" t="s">
        <v>8</v>
      </c>
      <c r="J200">
        <v>9</v>
      </c>
      <c r="K200">
        <v>11</v>
      </c>
      <c r="L200" t="s">
        <v>39</v>
      </c>
      <c r="M200" t="s">
        <v>36</v>
      </c>
    </row>
    <row r="201" spans="1:13" x14ac:dyDescent="0.3">
      <c r="A201" t="s">
        <v>451</v>
      </c>
      <c r="B201" s="8">
        <v>45305</v>
      </c>
      <c r="C201" s="9">
        <v>0.24652777777777779</v>
      </c>
      <c r="D201" t="s">
        <v>452</v>
      </c>
      <c r="E201" t="s">
        <v>87</v>
      </c>
      <c r="F201">
        <v>36</v>
      </c>
      <c r="G201" t="s">
        <v>33</v>
      </c>
      <c r="H201" t="s">
        <v>394</v>
      </c>
      <c r="I201" t="s">
        <v>8</v>
      </c>
      <c r="J201">
        <v>3</v>
      </c>
      <c r="K201">
        <v>33</v>
      </c>
      <c r="L201" t="s">
        <v>46</v>
      </c>
      <c r="M201" t="s">
        <v>40</v>
      </c>
    </row>
    <row r="202" spans="1:13" x14ac:dyDescent="0.3">
      <c r="A202" t="s">
        <v>453</v>
      </c>
      <c r="B202" s="8">
        <v>45307</v>
      </c>
      <c r="C202" s="9">
        <v>0.69861111111111107</v>
      </c>
      <c r="D202" t="s">
        <v>454</v>
      </c>
      <c r="E202" t="s">
        <v>87</v>
      </c>
      <c r="F202">
        <v>37</v>
      </c>
      <c r="G202" t="s">
        <v>33</v>
      </c>
      <c r="H202" t="s">
        <v>435</v>
      </c>
      <c r="I202" t="s">
        <v>8</v>
      </c>
      <c r="J202">
        <v>6</v>
      </c>
      <c r="K202">
        <v>56</v>
      </c>
      <c r="L202" t="s">
        <v>46</v>
      </c>
      <c r="M202" t="s">
        <v>40</v>
      </c>
    </row>
    <row r="203" spans="1:13" x14ac:dyDescent="0.3">
      <c r="A203" t="s">
        <v>455</v>
      </c>
      <c r="B203" s="8">
        <v>45296</v>
      </c>
      <c r="C203" s="9">
        <v>0.96388888888888891</v>
      </c>
      <c r="D203" t="s">
        <v>456</v>
      </c>
      <c r="E203" t="s">
        <v>32</v>
      </c>
      <c r="F203">
        <v>57</v>
      </c>
      <c r="G203" t="s">
        <v>33</v>
      </c>
      <c r="H203" t="s">
        <v>405</v>
      </c>
      <c r="I203" t="s">
        <v>8</v>
      </c>
      <c r="J203">
        <v>7</v>
      </c>
      <c r="K203">
        <v>17</v>
      </c>
      <c r="L203" t="s">
        <v>69</v>
      </c>
      <c r="M203" t="s">
        <v>36</v>
      </c>
    </row>
    <row r="204" spans="1:13" x14ac:dyDescent="0.3">
      <c r="A204" t="s">
        <v>457</v>
      </c>
      <c r="B204" s="8">
        <v>45299</v>
      </c>
      <c r="C204" s="9">
        <v>0.77013888888888893</v>
      </c>
      <c r="D204" t="s">
        <v>458</v>
      </c>
      <c r="E204" t="s">
        <v>32</v>
      </c>
      <c r="F204">
        <v>78</v>
      </c>
      <c r="G204" t="s">
        <v>33</v>
      </c>
      <c r="H204" t="s">
        <v>394</v>
      </c>
      <c r="I204" t="s">
        <v>8</v>
      </c>
      <c r="J204">
        <v>4</v>
      </c>
      <c r="K204">
        <v>49</v>
      </c>
      <c r="L204" t="s">
        <v>74</v>
      </c>
      <c r="M204" t="s">
        <v>40</v>
      </c>
    </row>
    <row r="205" spans="1:13" x14ac:dyDescent="0.3">
      <c r="A205" t="s">
        <v>459</v>
      </c>
      <c r="B205" s="8">
        <v>45319</v>
      </c>
      <c r="C205" s="9">
        <v>0.4861111111111111</v>
      </c>
      <c r="D205" t="s">
        <v>460</v>
      </c>
      <c r="E205" t="s">
        <v>32</v>
      </c>
      <c r="F205">
        <v>54</v>
      </c>
      <c r="G205" t="s">
        <v>33</v>
      </c>
      <c r="H205" t="s">
        <v>394</v>
      </c>
      <c r="I205" t="s">
        <v>8</v>
      </c>
      <c r="J205">
        <v>6</v>
      </c>
      <c r="K205">
        <v>23</v>
      </c>
      <c r="L205" t="s">
        <v>69</v>
      </c>
      <c r="M205" t="s">
        <v>36</v>
      </c>
    </row>
    <row r="206" spans="1:13" x14ac:dyDescent="0.3">
      <c r="A206" t="s">
        <v>461</v>
      </c>
      <c r="B206" s="8">
        <v>45295</v>
      </c>
      <c r="C206" s="9">
        <v>0.62083333333333335</v>
      </c>
      <c r="D206" t="s">
        <v>462</v>
      </c>
      <c r="E206" t="s">
        <v>87</v>
      </c>
      <c r="F206">
        <v>6</v>
      </c>
      <c r="G206" t="s">
        <v>122</v>
      </c>
      <c r="H206" t="s">
        <v>329</v>
      </c>
      <c r="I206" t="s">
        <v>8</v>
      </c>
      <c r="J206">
        <v>6</v>
      </c>
      <c r="K206">
        <v>42</v>
      </c>
      <c r="L206" t="s">
        <v>39</v>
      </c>
      <c r="M206" t="s">
        <v>40</v>
      </c>
    </row>
    <row r="207" spans="1:13" x14ac:dyDescent="0.3">
      <c r="A207" t="s">
        <v>463</v>
      </c>
      <c r="B207" s="8">
        <v>45309</v>
      </c>
      <c r="C207" s="9">
        <v>0.74652777777777779</v>
      </c>
      <c r="D207" t="s">
        <v>464</v>
      </c>
      <c r="E207" t="s">
        <v>32</v>
      </c>
      <c r="F207">
        <v>15</v>
      </c>
      <c r="G207" t="s">
        <v>122</v>
      </c>
      <c r="H207" t="s">
        <v>329</v>
      </c>
      <c r="I207" t="s">
        <v>8</v>
      </c>
      <c r="J207">
        <v>0</v>
      </c>
      <c r="K207">
        <v>43</v>
      </c>
      <c r="L207" t="s">
        <v>51</v>
      </c>
      <c r="M207" t="s">
        <v>40</v>
      </c>
    </row>
    <row r="208" spans="1:13" x14ac:dyDescent="0.3">
      <c r="A208" t="s">
        <v>465</v>
      </c>
      <c r="B208" s="8">
        <v>45298</v>
      </c>
      <c r="C208" s="9">
        <v>0.43888888888888888</v>
      </c>
      <c r="D208" t="s">
        <v>466</v>
      </c>
      <c r="E208" t="s">
        <v>32</v>
      </c>
      <c r="F208">
        <v>77</v>
      </c>
      <c r="G208" t="s">
        <v>215</v>
      </c>
      <c r="H208" t="s">
        <v>329</v>
      </c>
      <c r="I208" t="s">
        <v>8</v>
      </c>
      <c r="J208">
        <v>3</v>
      </c>
      <c r="K208">
        <v>28</v>
      </c>
      <c r="L208" t="s">
        <v>74</v>
      </c>
      <c r="M208" t="s">
        <v>36</v>
      </c>
    </row>
    <row r="209" spans="1:13" x14ac:dyDescent="0.3">
      <c r="A209" t="s">
        <v>467</v>
      </c>
      <c r="B209" s="8">
        <v>45309</v>
      </c>
      <c r="C209" s="9">
        <v>0.9194444444444444</v>
      </c>
      <c r="D209" t="s">
        <v>468</v>
      </c>
      <c r="E209" t="s">
        <v>32</v>
      </c>
      <c r="F209">
        <v>66</v>
      </c>
      <c r="G209" t="s">
        <v>215</v>
      </c>
      <c r="H209" t="s">
        <v>329</v>
      </c>
      <c r="I209" t="s">
        <v>8</v>
      </c>
      <c r="J209">
        <v>10</v>
      </c>
      <c r="K209">
        <v>44</v>
      </c>
      <c r="L209" t="s">
        <v>62</v>
      </c>
      <c r="M209" t="s">
        <v>40</v>
      </c>
    </row>
    <row r="210" spans="1:13" x14ac:dyDescent="0.3">
      <c r="A210" t="s">
        <v>469</v>
      </c>
      <c r="B210" s="8">
        <v>45305</v>
      </c>
      <c r="C210" s="9">
        <v>0.1125</v>
      </c>
      <c r="D210" t="s">
        <v>470</v>
      </c>
      <c r="E210" t="s">
        <v>32</v>
      </c>
      <c r="F210">
        <v>16</v>
      </c>
      <c r="G210" t="s">
        <v>188</v>
      </c>
      <c r="H210" t="s">
        <v>329</v>
      </c>
      <c r="I210" t="s">
        <v>8</v>
      </c>
      <c r="J210">
        <v>0</v>
      </c>
      <c r="K210">
        <v>22</v>
      </c>
      <c r="L210" t="s">
        <v>51</v>
      </c>
      <c r="M210" t="s">
        <v>36</v>
      </c>
    </row>
    <row r="211" spans="1:13" x14ac:dyDescent="0.3">
      <c r="A211" t="s">
        <v>471</v>
      </c>
      <c r="B211" s="8">
        <v>45299</v>
      </c>
      <c r="C211" s="9">
        <v>0.77708333333333335</v>
      </c>
      <c r="D211" t="s">
        <v>472</v>
      </c>
      <c r="E211" t="s">
        <v>32</v>
      </c>
      <c r="F211">
        <v>64</v>
      </c>
      <c r="G211" t="s">
        <v>155</v>
      </c>
      <c r="H211" t="s">
        <v>329</v>
      </c>
      <c r="I211" t="s">
        <v>8</v>
      </c>
      <c r="J211">
        <v>10</v>
      </c>
      <c r="K211">
        <v>21</v>
      </c>
      <c r="L211" t="s">
        <v>62</v>
      </c>
      <c r="M211" t="s">
        <v>36</v>
      </c>
    </row>
    <row r="212" spans="1:13" x14ac:dyDescent="0.3">
      <c r="A212" t="s">
        <v>473</v>
      </c>
      <c r="B212" s="8">
        <v>45313</v>
      </c>
      <c r="C212" s="9">
        <v>0.14930555555555555</v>
      </c>
      <c r="D212" t="s">
        <v>474</v>
      </c>
      <c r="E212" t="s">
        <v>87</v>
      </c>
      <c r="F212">
        <v>79</v>
      </c>
      <c r="G212" t="s">
        <v>33</v>
      </c>
      <c r="H212" t="s">
        <v>329</v>
      </c>
      <c r="I212" t="s">
        <v>8</v>
      </c>
      <c r="J212">
        <v>7</v>
      </c>
      <c r="K212">
        <v>14</v>
      </c>
      <c r="L212" t="s">
        <v>74</v>
      </c>
      <c r="M212" t="s">
        <v>36</v>
      </c>
    </row>
    <row r="213" spans="1:13" x14ac:dyDescent="0.3">
      <c r="A213" t="s">
        <v>475</v>
      </c>
      <c r="B213" s="8">
        <v>45311</v>
      </c>
      <c r="C213" s="9">
        <v>0.56805555555555554</v>
      </c>
      <c r="D213" t="s">
        <v>476</v>
      </c>
      <c r="E213" t="s">
        <v>87</v>
      </c>
      <c r="F213">
        <v>49</v>
      </c>
      <c r="G213" t="s">
        <v>33</v>
      </c>
      <c r="H213" t="s">
        <v>329</v>
      </c>
      <c r="I213" t="s">
        <v>8</v>
      </c>
      <c r="J213">
        <v>9</v>
      </c>
      <c r="K213">
        <v>45</v>
      </c>
      <c r="L213" t="s">
        <v>43</v>
      </c>
      <c r="M213" t="s">
        <v>40</v>
      </c>
    </row>
    <row r="214" spans="1:13" x14ac:dyDescent="0.3">
      <c r="A214" t="s">
        <v>477</v>
      </c>
      <c r="B214" s="8">
        <v>45318</v>
      </c>
      <c r="C214" s="9">
        <v>0.18124999999999999</v>
      </c>
      <c r="D214" t="s">
        <v>478</v>
      </c>
      <c r="E214" t="s">
        <v>32</v>
      </c>
      <c r="F214">
        <v>26</v>
      </c>
      <c r="G214" t="s">
        <v>33</v>
      </c>
      <c r="H214" t="s">
        <v>329</v>
      </c>
      <c r="I214" t="s">
        <v>8</v>
      </c>
      <c r="J214">
        <v>6</v>
      </c>
      <c r="K214">
        <v>57</v>
      </c>
      <c r="L214" t="s">
        <v>35</v>
      </c>
      <c r="M214" t="s">
        <v>40</v>
      </c>
    </row>
    <row r="215" spans="1:13" x14ac:dyDescent="0.3">
      <c r="A215" t="s">
        <v>479</v>
      </c>
      <c r="B215" s="8">
        <v>45296</v>
      </c>
      <c r="C215" s="9">
        <v>0.80138888888888893</v>
      </c>
      <c r="D215" t="s">
        <v>480</v>
      </c>
      <c r="E215" t="s">
        <v>87</v>
      </c>
      <c r="F215">
        <v>9</v>
      </c>
      <c r="G215" t="s">
        <v>155</v>
      </c>
      <c r="H215" t="s">
        <v>262</v>
      </c>
      <c r="I215" t="s">
        <v>8</v>
      </c>
      <c r="J215">
        <v>10</v>
      </c>
      <c r="K215">
        <v>28</v>
      </c>
      <c r="L215" t="s">
        <v>39</v>
      </c>
      <c r="M215" t="s">
        <v>36</v>
      </c>
    </row>
    <row r="216" spans="1:13" x14ac:dyDescent="0.3">
      <c r="A216" t="s">
        <v>481</v>
      </c>
      <c r="B216" s="8">
        <v>45322</v>
      </c>
      <c r="C216" s="9">
        <v>0.34444444444444444</v>
      </c>
      <c r="D216" t="s">
        <v>482</v>
      </c>
      <c r="E216" t="s">
        <v>87</v>
      </c>
      <c r="F216">
        <v>53</v>
      </c>
      <c r="G216" t="s">
        <v>155</v>
      </c>
      <c r="H216" t="s">
        <v>262</v>
      </c>
      <c r="I216" t="s">
        <v>8</v>
      </c>
      <c r="J216">
        <v>0</v>
      </c>
      <c r="K216">
        <v>41</v>
      </c>
      <c r="L216" t="s">
        <v>69</v>
      </c>
      <c r="M216" t="s">
        <v>40</v>
      </c>
    </row>
    <row r="217" spans="1:13" x14ac:dyDescent="0.3">
      <c r="A217" t="s">
        <v>483</v>
      </c>
      <c r="B217" s="8">
        <v>45311</v>
      </c>
      <c r="C217" s="9">
        <v>0.99791666666666667</v>
      </c>
      <c r="D217" t="s">
        <v>484</v>
      </c>
      <c r="E217" t="s">
        <v>87</v>
      </c>
      <c r="F217">
        <v>23</v>
      </c>
      <c r="G217" t="s">
        <v>215</v>
      </c>
      <c r="H217" t="s">
        <v>262</v>
      </c>
      <c r="I217" t="s">
        <v>8</v>
      </c>
      <c r="J217">
        <v>10</v>
      </c>
      <c r="K217">
        <v>42</v>
      </c>
      <c r="L217" t="s">
        <v>35</v>
      </c>
      <c r="M217" t="s">
        <v>40</v>
      </c>
    </row>
    <row r="218" spans="1:13" x14ac:dyDescent="0.3">
      <c r="A218" t="s">
        <v>485</v>
      </c>
      <c r="B218" s="8">
        <v>45306</v>
      </c>
      <c r="C218" s="9">
        <v>0.22916666666666666</v>
      </c>
      <c r="D218" t="s">
        <v>486</v>
      </c>
      <c r="E218" t="s">
        <v>87</v>
      </c>
      <c r="F218">
        <v>49</v>
      </c>
      <c r="G218" t="s">
        <v>251</v>
      </c>
      <c r="H218" t="s">
        <v>262</v>
      </c>
      <c r="I218" t="s">
        <v>8</v>
      </c>
      <c r="J218">
        <v>1</v>
      </c>
      <c r="K218">
        <v>11</v>
      </c>
      <c r="L218" t="s">
        <v>43</v>
      </c>
      <c r="M218" t="s">
        <v>36</v>
      </c>
    </row>
    <row r="219" spans="1:13" x14ac:dyDescent="0.3">
      <c r="A219" t="s">
        <v>487</v>
      </c>
      <c r="B219" s="8">
        <v>45320</v>
      </c>
      <c r="C219" s="9">
        <v>0.2</v>
      </c>
      <c r="D219" t="s">
        <v>488</v>
      </c>
      <c r="E219" t="s">
        <v>87</v>
      </c>
      <c r="F219">
        <v>67</v>
      </c>
      <c r="G219" t="s">
        <v>122</v>
      </c>
      <c r="H219" t="s">
        <v>262</v>
      </c>
      <c r="I219" t="s">
        <v>8</v>
      </c>
      <c r="J219">
        <v>4</v>
      </c>
      <c r="K219">
        <v>17</v>
      </c>
      <c r="L219" t="s">
        <v>62</v>
      </c>
      <c r="M219" t="s">
        <v>36</v>
      </c>
    </row>
    <row r="220" spans="1:13" x14ac:dyDescent="0.3">
      <c r="A220" t="s">
        <v>489</v>
      </c>
      <c r="B220" s="8">
        <v>45299</v>
      </c>
      <c r="C220" s="9">
        <v>0.89166666666666672</v>
      </c>
      <c r="D220" t="s">
        <v>490</v>
      </c>
      <c r="E220" t="s">
        <v>87</v>
      </c>
      <c r="F220">
        <v>17</v>
      </c>
      <c r="G220" t="s">
        <v>122</v>
      </c>
      <c r="H220" t="s">
        <v>262</v>
      </c>
      <c r="I220" t="s">
        <v>8</v>
      </c>
      <c r="J220">
        <v>10</v>
      </c>
      <c r="K220">
        <v>58</v>
      </c>
      <c r="L220" t="s">
        <v>51</v>
      </c>
      <c r="M220" t="s">
        <v>40</v>
      </c>
    </row>
    <row r="221" spans="1:13" x14ac:dyDescent="0.3">
      <c r="A221" t="s">
        <v>491</v>
      </c>
      <c r="B221" s="8">
        <v>45313</v>
      </c>
      <c r="C221" s="9">
        <v>0.34930555555555554</v>
      </c>
      <c r="D221" t="s">
        <v>492</v>
      </c>
      <c r="E221" t="s">
        <v>32</v>
      </c>
      <c r="F221">
        <v>54</v>
      </c>
      <c r="G221" t="s">
        <v>122</v>
      </c>
      <c r="H221" t="s">
        <v>262</v>
      </c>
      <c r="I221" t="s">
        <v>8</v>
      </c>
      <c r="J221">
        <v>5</v>
      </c>
      <c r="K221">
        <v>36</v>
      </c>
      <c r="L221" t="s">
        <v>69</v>
      </c>
      <c r="M221" t="s">
        <v>40</v>
      </c>
    </row>
    <row r="222" spans="1:13" x14ac:dyDescent="0.3">
      <c r="A222" t="s">
        <v>493</v>
      </c>
      <c r="B222" s="8">
        <v>45306</v>
      </c>
      <c r="C222" s="9">
        <v>0.1361111111111111</v>
      </c>
      <c r="D222" t="s">
        <v>494</v>
      </c>
      <c r="E222" t="s">
        <v>32</v>
      </c>
      <c r="F222">
        <v>7</v>
      </c>
      <c r="G222" t="s">
        <v>33</v>
      </c>
      <c r="H222" t="s">
        <v>262</v>
      </c>
      <c r="I222" t="s">
        <v>8</v>
      </c>
      <c r="J222">
        <v>5</v>
      </c>
      <c r="K222">
        <v>23</v>
      </c>
      <c r="L222" t="s">
        <v>39</v>
      </c>
      <c r="M222" t="s">
        <v>36</v>
      </c>
    </row>
    <row r="223" spans="1:13" x14ac:dyDescent="0.3">
      <c r="A223" t="s">
        <v>495</v>
      </c>
      <c r="B223" s="8">
        <v>45296</v>
      </c>
      <c r="C223" s="9">
        <v>7.2222222222222215E-2</v>
      </c>
      <c r="D223" t="s">
        <v>496</v>
      </c>
      <c r="E223" t="s">
        <v>32</v>
      </c>
      <c r="F223">
        <v>37</v>
      </c>
      <c r="G223" t="s">
        <v>33</v>
      </c>
      <c r="H223" t="s">
        <v>262</v>
      </c>
      <c r="I223" t="s">
        <v>8</v>
      </c>
      <c r="J223">
        <v>6</v>
      </c>
      <c r="K223">
        <v>14</v>
      </c>
      <c r="L223" t="s">
        <v>46</v>
      </c>
      <c r="M223" t="s">
        <v>36</v>
      </c>
    </row>
    <row r="224" spans="1:13" x14ac:dyDescent="0.3">
      <c r="A224" t="s">
        <v>497</v>
      </c>
      <c r="B224" s="8">
        <v>45318</v>
      </c>
      <c r="C224" s="9">
        <v>0.32916666666666666</v>
      </c>
      <c r="D224" t="s">
        <v>498</v>
      </c>
      <c r="E224" t="s">
        <v>32</v>
      </c>
      <c r="F224">
        <v>53</v>
      </c>
      <c r="G224" t="s">
        <v>33</v>
      </c>
      <c r="H224" t="s">
        <v>262</v>
      </c>
      <c r="I224" t="s">
        <v>8</v>
      </c>
      <c r="J224">
        <v>6</v>
      </c>
      <c r="K224">
        <v>57</v>
      </c>
      <c r="L224" t="s">
        <v>69</v>
      </c>
      <c r="M224" t="s">
        <v>40</v>
      </c>
    </row>
    <row r="225" spans="1:13" x14ac:dyDescent="0.3">
      <c r="A225" t="s">
        <v>499</v>
      </c>
      <c r="B225" s="8">
        <v>45295</v>
      </c>
      <c r="C225" s="9">
        <v>0.95138888888888884</v>
      </c>
      <c r="D225" t="s">
        <v>500</v>
      </c>
      <c r="E225" t="s">
        <v>32</v>
      </c>
      <c r="F225">
        <v>27</v>
      </c>
      <c r="G225" t="s">
        <v>215</v>
      </c>
      <c r="H225" t="s">
        <v>34</v>
      </c>
      <c r="I225" t="s">
        <v>8</v>
      </c>
      <c r="J225">
        <v>4</v>
      </c>
      <c r="K225">
        <v>23</v>
      </c>
      <c r="L225" t="s">
        <v>35</v>
      </c>
      <c r="M225" t="s">
        <v>36</v>
      </c>
    </row>
    <row r="226" spans="1:13" x14ac:dyDescent="0.3">
      <c r="A226" t="s">
        <v>501</v>
      </c>
      <c r="B226" s="8">
        <v>45320</v>
      </c>
      <c r="C226" s="9">
        <v>0.24027777777777778</v>
      </c>
      <c r="D226" t="s">
        <v>502</v>
      </c>
      <c r="E226" t="s">
        <v>87</v>
      </c>
      <c r="F226">
        <v>33</v>
      </c>
      <c r="G226" t="s">
        <v>215</v>
      </c>
      <c r="H226" t="s">
        <v>34</v>
      </c>
      <c r="I226" t="s">
        <v>8</v>
      </c>
      <c r="J226">
        <v>6</v>
      </c>
      <c r="K226">
        <v>23</v>
      </c>
      <c r="L226" t="s">
        <v>46</v>
      </c>
      <c r="M226" t="s">
        <v>36</v>
      </c>
    </row>
    <row r="227" spans="1:13" x14ac:dyDescent="0.3">
      <c r="A227" t="s">
        <v>503</v>
      </c>
      <c r="B227" s="8">
        <v>45318</v>
      </c>
      <c r="C227" s="9">
        <v>0.40347222222222223</v>
      </c>
      <c r="D227" t="s">
        <v>504</v>
      </c>
      <c r="E227" t="s">
        <v>87</v>
      </c>
      <c r="F227">
        <v>41</v>
      </c>
      <c r="G227" t="s">
        <v>215</v>
      </c>
      <c r="H227" t="s">
        <v>34</v>
      </c>
      <c r="I227" t="s">
        <v>8</v>
      </c>
      <c r="J227">
        <v>1</v>
      </c>
      <c r="K227">
        <v>14</v>
      </c>
      <c r="L227" t="s">
        <v>43</v>
      </c>
      <c r="M227" t="s">
        <v>36</v>
      </c>
    </row>
    <row r="228" spans="1:13" x14ac:dyDescent="0.3">
      <c r="A228" t="s">
        <v>505</v>
      </c>
      <c r="B228" s="8">
        <v>45292</v>
      </c>
      <c r="C228" s="9">
        <v>0.9916666666666667</v>
      </c>
      <c r="D228" t="s">
        <v>506</v>
      </c>
      <c r="E228" t="s">
        <v>87</v>
      </c>
      <c r="F228">
        <v>5</v>
      </c>
      <c r="G228" t="s">
        <v>215</v>
      </c>
      <c r="H228" t="s">
        <v>34</v>
      </c>
      <c r="I228" t="s">
        <v>8</v>
      </c>
      <c r="J228">
        <v>3</v>
      </c>
      <c r="K228">
        <v>47</v>
      </c>
      <c r="L228" t="s">
        <v>39</v>
      </c>
      <c r="M228" t="s">
        <v>40</v>
      </c>
    </row>
    <row r="229" spans="1:13" x14ac:dyDescent="0.3">
      <c r="A229" t="s">
        <v>507</v>
      </c>
      <c r="B229" s="8">
        <v>45321</v>
      </c>
      <c r="C229" s="9">
        <v>0.83611111111111114</v>
      </c>
      <c r="D229" t="s">
        <v>508</v>
      </c>
      <c r="E229" t="s">
        <v>32</v>
      </c>
      <c r="F229">
        <v>73</v>
      </c>
      <c r="G229" t="s">
        <v>215</v>
      </c>
      <c r="H229" t="s">
        <v>34</v>
      </c>
      <c r="I229" t="s">
        <v>8</v>
      </c>
      <c r="J229">
        <v>7</v>
      </c>
      <c r="K229">
        <v>26</v>
      </c>
      <c r="L229" t="s">
        <v>74</v>
      </c>
      <c r="M229" t="s">
        <v>36</v>
      </c>
    </row>
    <row r="230" spans="1:13" x14ac:dyDescent="0.3">
      <c r="A230" t="s">
        <v>509</v>
      </c>
      <c r="B230" s="8">
        <v>45307</v>
      </c>
      <c r="C230" s="9">
        <v>0.45416666666666666</v>
      </c>
      <c r="D230" t="s">
        <v>510</v>
      </c>
      <c r="E230" t="s">
        <v>87</v>
      </c>
      <c r="F230">
        <v>50</v>
      </c>
      <c r="G230" t="s">
        <v>188</v>
      </c>
      <c r="H230" t="s">
        <v>34</v>
      </c>
      <c r="I230" t="s">
        <v>8</v>
      </c>
      <c r="J230">
        <v>7</v>
      </c>
      <c r="K230">
        <v>35</v>
      </c>
      <c r="L230" t="s">
        <v>43</v>
      </c>
      <c r="M230" t="s">
        <v>40</v>
      </c>
    </row>
    <row r="231" spans="1:13" x14ac:dyDescent="0.3">
      <c r="A231" t="s">
        <v>511</v>
      </c>
      <c r="B231" s="8">
        <v>45308</v>
      </c>
      <c r="C231" s="9">
        <v>0.71388888888888891</v>
      </c>
      <c r="D231" t="s">
        <v>512</v>
      </c>
      <c r="E231" t="s">
        <v>87</v>
      </c>
      <c r="F231">
        <v>47</v>
      </c>
      <c r="G231" t="s">
        <v>188</v>
      </c>
      <c r="H231" t="s">
        <v>34</v>
      </c>
      <c r="I231" t="s">
        <v>8</v>
      </c>
      <c r="J231">
        <v>0</v>
      </c>
      <c r="K231">
        <v>52</v>
      </c>
      <c r="L231" t="s">
        <v>43</v>
      </c>
      <c r="M231" t="s">
        <v>40</v>
      </c>
    </row>
    <row r="232" spans="1:13" x14ac:dyDescent="0.3">
      <c r="A232" t="s">
        <v>513</v>
      </c>
      <c r="B232" s="8">
        <v>45292</v>
      </c>
      <c r="C232" s="9">
        <v>0.37291666666666667</v>
      </c>
      <c r="D232" t="s">
        <v>514</v>
      </c>
      <c r="E232" t="s">
        <v>87</v>
      </c>
      <c r="F232">
        <v>5</v>
      </c>
      <c r="G232" t="s">
        <v>188</v>
      </c>
      <c r="H232" t="s">
        <v>34</v>
      </c>
      <c r="I232" t="s">
        <v>8</v>
      </c>
      <c r="J232">
        <v>5</v>
      </c>
      <c r="K232">
        <v>14</v>
      </c>
      <c r="L232" t="s">
        <v>39</v>
      </c>
      <c r="M232" t="s">
        <v>36</v>
      </c>
    </row>
    <row r="233" spans="1:13" x14ac:dyDescent="0.3">
      <c r="A233" t="s">
        <v>515</v>
      </c>
      <c r="B233" s="8">
        <v>45309</v>
      </c>
      <c r="C233" s="9">
        <v>0.54652777777777772</v>
      </c>
      <c r="D233" t="s">
        <v>516</v>
      </c>
      <c r="E233" t="s">
        <v>87</v>
      </c>
      <c r="F233">
        <v>10</v>
      </c>
      <c r="G233" t="s">
        <v>188</v>
      </c>
      <c r="H233" t="s">
        <v>34</v>
      </c>
      <c r="I233" t="s">
        <v>8</v>
      </c>
      <c r="J233">
        <v>6</v>
      </c>
      <c r="K233">
        <v>18</v>
      </c>
      <c r="L233" t="s">
        <v>39</v>
      </c>
      <c r="M233" t="s">
        <v>36</v>
      </c>
    </row>
    <row r="234" spans="1:13" x14ac:dyDescent="0.3">
      <c r="A234" t="s">
        <v>517</v>
      </c>
      <c r="B234" s="8">
        <v>45322</v>
      </c>
      <c r="C234" s="9">
        <v>0.62361111111111112</v>
      </c>
      <c r="D234" t="s">
        <v>518</v>
      </c>
      <c r="E234" t="s">
        <v>32</v>
      </c>
      <c r="F234">
        <v>4</v>
      </c>
      <c r="G234" t="s">
        <v>188</v>
      </c>
      <c r="H234" t="s">
        <v>34</v>
      </c>
      <c r="I234" t="s">
        <v>8</v>
      </c>
      <c r="J234">
        <v>1</v>
      </c>
      <c r="K234">
        <v>12</v>
      </c>
      <c r="L234" t="s">
        <v>39</v>
      </c>
      <c r="M234" t="s">
        <v>36</v>
      </c>
    </row>
    <row r="235" spans="1:13" x14ac:dyDescent="0.3">
      <c r="A235" t="s">
        <v>519</v>
      </c>
      <c r="B235" s="8">
        <v>45302</v>
      </c>
      <c r="C235" s="9">
        <v>0.52847222222222223</v>
      </c>
      <c r="D235" t="s">
        <v>520</v>
      </c>
      <c r="E235" t="s">
        <v>32</v>
      </c>
      <c r="F235">
        <v>77</v>
      </c>
      <c r="G235" t="s">
        <v>188</v>
      </c>
      <c r="H235" t="s">
        <v>34</v>
      </c>
      <c r="I235" t="s">
        <v>8</v>
      </c>
      <c r="J235">
        <v>4</v>
      </c>
      <c r="K235">
        <v>44</v>
      </c>
      <c r="L235" t="s">
        <v>74</v>
      </c>
      <c r="M235" t="s">
        <v>40</v>
      </c>
    </row>
    <row r="236" spans="1:13" x14ac:dyDescent="0.3">
      <c r="A236" t="s">
        <v>521</v>
      </c>
      <c r="B236" s="8">
        <v>45304</v>
      </c>
      <c r="C236" s="9">
        <v>0.34375</v>
      </c>
      <c r="D236" t="s">
        <v>522</v>
      </c>
      <c r="E236" t="s">
        <v>32</v>
      </c>
      <c r="F236">
        <v>28</v>
      </c>
      <c r="G236" t="s">
        <v>188</v>
      </c>
      <c r="H236" t="s">
        <v>34</v>
      </c>
      <c r="I236" t="s">
        <v>8</v>
      </c>
      <c r="J236">
        <v>9</v>
      </c>
      <c r="K236">
        <v>55</v>
      </c>
      <c r="L236" t="s">
        <v>35</v>
      </c>
      <c r="M236" t="s">
        <v>40</v>
      </c>
    </row>
    <row r="237" spans="1:13" x14ac:dyDescent="0.3">
      <c r="A237" t="s">
        <v>523</v>
      </c>
      <c r="B237" s="8">
        <v>45302</v>
      </c>
      <c r="C237" s="9">
        <v>0.93194444444444446</v>
      </c>
      <c r="D237" t="s">
        <v>524</v>
      </c>
      <c r="E237" t="s">
        <v>32</v>
      </c>
      <c r="F237">
        <v>42</v>
      </c>
      <c r="G237" t="s">
        <v>188</v>
      </c>
      <c r="H237" t="s">
        <v>34</v>
      </c>
      <c r="I237" t="s">
        <v>8</v>
      </c>
      <c r="J237">
        <v>10</v>
      </c>
      <c r="K237">
        <v>57</v>
      </c>
      <c r="L237" t="s">
        <v>43</v>
      </c>
      <c r="M237" t="s">
        <v>40</v>
      </c>
    </row>
    <row r="238" spans="1:13" x14ac:dyDescent="0.3">
      <c r="A238" t="s">
        <v>525</v>
      </c>
      <c r="B238" s="8">
        <v>45314</v>
      </c>
      <c r="C238" s="9">
        <v>0.40347222222222223</v>
      </c>
      <c r="D238" t="s">
        <v>526</v>
      </c>
      <c r="E238" t="s">
        <v>32</v>
      </c>
      <c r="F238">
        <v>56</v>
      </c>
      <c r="G238" t="s">
        <v>244</v>
      </c>
      <c r="H238" t="s">
        <v>34</v>
      </c>
      <c r="I238" t="s">
        <v>8</v>
      </c>
      <c r="J238">
        <v>0</v>
      </c>
      <c r="K238">
        <v>18</v>
      </c>
      <c r="L238" t="s">
        <v>69</v>
      </c>
      <c r="M238" t="s">
        <v>36</v>
      </c>
    </row>
    <row r="239" spans="1:13" x14ac:dyDescent="0.3">
      <c r="A239" t="s">
        <v>527</v>
      </c>
      <c r="B239" s="8">
        <v>45300</v>
      </c>
      <c r="C239" s="9">
        <v>0.99444444444444446</v>
      </c>
      <c r="D239" t="s">
        <v>528</v>
      </c>
      <c r="E239" t="s">
        <v>87</v>
      </c>
      <c r="F239">
        <v>65</v>
      </c>
      <c r="G239" t="s">
        <v>244</v>
      </c>
      <c r="H239" t="s">
        <v>34</v>
      </c>
      <c r="I239" t="s">
        <v>8</v>
      </c>
      <c r="J239">
        <v>6</v>
      </c>
      <c r="K239">
        <v>13</v>
      </c>
      <c r="L239" t="s">
        <v>62</v>
      </c>
      <c r="M239" t="s">
        <v>36</v>
      </c>
    </row>
    <row r="240" spans="1:13" x14ac:dyDescent="0.3">
      <c r="A240" t="s">
        <v>529</v>
      </c>
      <c r="B240" s="8">
        <v>45308</v>
      </c>
      <c r="C240" s="9">
        <v>0.78680555555555554</v>
      </c>
      <c r="D240" t="s">
        <v>530</v>
      </c>
      <c r="E240" t="s">
        <v>87</v>
      </c>
      <c r="F240">
        <v>39</v>
      </c>
      <c r="G240" t="s">
        <v>244</v>
      </c>
      <c r="H240" t="s">
        <v>34</v>
      </c>
      <c r="I240" t="s">
        <v>8</v>
      </c>
      <c r="J240">
        <v>8</v>
      </c>
      <c r="K240">
        <v>22</v>
      </c>
      <c r="L240" t="s">
        <v>46</v>
      </c>
      <c r="M240" t="s">
        <v>36</v>
      </c>
    </row>
    <row r="241" spans="1:13" x14ac:dyDescent="0.3">
      <c r="A241" t="s">
        <v>531</v>
      </c>
      <c r="B241" s="8">
        <v>45306</v>
      </c>
      <c r="C241" s="9">
        <v>0.30625000000000002</v>
      </c>
      <c r="D241" t="s">
        <v>532</v>
      </c>
      <c r="E241" t="s">
        <v>32</v>
      </c>
      <c r="F241">
        <v>6</v>
      </c>
      <c r="G241" t="s">
        <v>244</v>
      </c>
      <c r="H241" t="s">
        <v>34</v>
      </c>
      <c r="I241" t="s">
        <v>8</v>
      </c>
      <c r="J241">
        <v>7</v>
      </c>
      <c r="K241">
        <v>24</v>
      </c>
      <c r="L241" t="s">
        <v>39</v>
      </c>
      <c r="M241" t="s">
        <v>36</v>
      </c>
    </row>
    <row r="242" spans="1:13" x14ac:dyDescent="0.3">
      <c r="A242" t="s">
        <v>533</v>
      </c>
      <c r="B242" s="8">
        <v>45305</v>
      </c>
      <c r="C242" s="9">
        <v>0.17083333333333334</v>
      </c>
      <c r="D242" t="s">
        <v>534</v>
      </c>
      <c r="E242" t="s">
        <v>87</v>
      </c>
      <c r="F242">
        <v>34</v>
      </c>
      <c r="G242" t="s">
        <v>251</v>
      </c>
      <c r="H242" t="s">
        <v>34</v>
      </c>
      <c r="I242" t="s">
        <v>8</v>
      </c>
      <c r="J242">
        <v>2</v>
      </c>
      <c r="K242">
        <v>20</v>
      </c>
      <c r="L242" t="s">
        <v>46</v>
      </c>
      <c r="M242" t="s">
        <v>36</v>
      </c>
    </row>
    <row r="243" spans="1:13" x14ac:dyDescent="0.3">
      <c r="A243" t="s">
        <v>535</v>
      </c>
      <c r="B243" s="8">
        <v>45292</v>
      </c>
      <c r="C243" s="9">
        <v>0.46597222222222223</v>
      </c>
      <c r="D243" t="s">
        <v>536</v>
      </c>
      <c r="E243" t="s">
        <v>32</v>
      </c>
      <c r="F243">
        <v>55</v>
      </c>
      <c r="G243" t="s">
        <v>251</v>
      </c>
      <c r="H243" t="s">
        <v>34</v>
      </c>
      <c r="I243" t="s">
        <v>8</v>
      </c>
      <c r="J243">
        <v>10</v>
      </c>
      <c r="K243">
        <v>59</v>
      </c>
      <c r="L243" t="s">
        <v>69</v>
      </c>
      <c r="M243" t="s">
        <v>40</v>
      </c>
    </row>
    <row r="244" spans="1:13" x14ac:dyDescent="0.3">
      <c r="A244" t="s">
        <v>537</v>
      </c>
      <c r="B244" s="8">
        <v>45307</v>
      </c>
      <c r="C244" s="9">
        <v>0.49166666666666664</v>
      </c>
      <c r="D244" t="s">
        <v>538</v>
      </c>
      <c r="E244" t="s">
        <v>87</v>
      </c>
      <c r="F244">
        <v>6</v>
      </c>
      <c r="G244" t="s">
        <v>155</v>
      </c>
      <c r="H244" t="s">
        <v>34</v>
      </c>
      <c r="I244" t="s">
        <v>8</v>
      </c>
      <c r="J244">
        <v>1</v>
      </c>
      <c r="K244">
        <v>58</v>
      </c>
      <c r="L244" t="s">
        <v>39</v>
      </c>
      <c r="M244" t="s">
        <v>40</v>
      </c>
    </row>
    <row r="245" spans="1:13" x14ac:dyDescent="0.3">
      <c r="A245" t="s">
        <v>539</v>
      </c>
      <c r="B245" s="8">
        <v>45308</v>
      </c>
      <c r="C245" s="9">
        <v>7.6388888888888895E-2</v>
      </c>
      <c r="D245" t="s">
        <v>540</v>
      </c>
      <c r="E245" t="s">
        <v>87</v>
      </c>
      <c r="F245">
        <v>23</v>
      </c>
      <c r="G245" t="s">
        <v>155</v>
      </c>
      <c r="H245" t="s">
        <v>34</v>
      </c>
      <c r="I245" t="s">
        <v>8</v>
      </c>
      <c r="J245">
        <v>1</v>
      </c>
      <c r="K245">
        <v>34</v>
      </c>
      <c r="L245" t="s">
        <v>35</v>
      </c>
      <c r="M245" t="s">
        <v>40</v>
      </c>
    </row>
    <row r="246" spans="1:13" x14ac:dyDescent="0.3">
      <c r="A246" t="s">
        <v>541</v>
      </c>
      <c r="B246" s="8">
        <v>45308</v>
      </c>
      <c r="C246" s="9">
        <v>0.83611111111111114</v>
      </c>
      <c r="D246" t="s">
        <v>542</v>
      </c>
      <c r="E246" t="s">
        <v>87</v>
      </c>
      <c r="F246">
        <v>49</v>
      </c>
      <c r="G246" t="s">
        <v>155</v>
      </c>
      <c r="H246" t="s">
        <v>34</v>
      </c>
      <c r="I246" t="s">
        <v>8</v>
      </c>
      <c r="J246">
        <v>6</v>
      </c>
      <c r="K246">
        <v>24</v>
      </c>
      <c r="L246" t="s">
        <v>43</v>
      </c>
      <c r="M246" t="s">
        <v>36</v>
      </c>
    </row>
    <row r="247" spans="1:13" x14ac:dyDescent="0.3">
      <c r="A247" t="s">
        <v>543</v>
      </c>
      <c r="B247" s="8">
        <v>45299</v>
      </c>
      <c r="C247" s="9">
        <v>0.71597222222222223</v>
      </c>
      <c r="D247" t="s">
        <v>544</v>
      </c>
      <c r="E247" t="s">
        <v>87</v>
      </c>
      <c r="F247">
        <v>2</v>
      </c>
      <c r="G247" t="s">
        <v>155</v>
      </c>
      <c r="H247" t="s">
        <v>34</v>
      </c>
      <c r="I247" t="s">
        <v>8</v>
      </c>
      <c r="J247">
        <v>8</v>
      </c>
      <c r="K247">
        <v>54</v>
      </c>
      <c r="L247" t="s">
        <v>39</v>
      </c>
      <c r="M247" t="s">
        <v>40</v>
      </c>
    </row>
    <row r="248" spans="1:13" x14ac:dyDescent="0.3">
      <c r="A248" t="s">
        <v>545</v>
      </c>
      <c r="B248" s="8">
        <v>45305</v>
      </c>
      <c r="C248" s="9">
        <v>0.24722222222222223</v>
      </c>
      <c r="D248" t="s">
        <v>546</v>
      </c>
      <c r="E248" t="s">
        <v>32</v>
      </c>
      <c r="F248">
        <v>38</v>
      </c>
      <c r="G248" t="s">
        <v>155</v>
      </c>
      <c r="H248" t="s">
        <v>34</v>
      </c>
      <c r="I248" t="s">
        <v>8</v>
      </c>
      <c r="J248">
        <v>1</v>
      </c>
      <c r="K248">
        <v>37</v>
      </c>
      <c r="L248" t="s">
        <v>46</v>
      </c>
      <c r="M248" t="s">
        <v>40</v>
      </c>
    </row>
    <row r="249" spans="1:13" x14ac:dyDescent="0.3">
      <c r="A249" t="s">
        <v>547</v>
      </c>
      <c r="B249" s="8">
        <v>45302</v>
      </c>
      <c r="C249" s="9">
        <v>0.59027777777777779</v>
      </c>
      <c r="D249" t="s">
        <v>548</v>
      </c>
      <c r="E249" t="s">
        <v>32</v>
      </c>
      <c r="F249">
        <v>60</v>
      </c>
      <c r="G249" t="s">
        <v>155</v>
      </c>
      <c r="H249" t="s">
        <v>34</v>
      </c>
      <c r="I249" t="s">
        <v>8</v>
      </c>
      <c r="J249">
        <v>4</v>
      </c>
      <c r="K249">
        <v>27</v>
      </c>
      <c r="L249" t="s">
        <v>69</v>
      </c>
      <c r="M249" t="s">
        <v>36</v>
      </c>
    </row>
    <row r="250" spans="1:13" x14ac:dyDescent="0.3">
      <c r="A250" t="s">
        <v>549</v>
      </c>
      <c r="B250" s="8">
        <v>45320</v>
      </c>
      <c r="C250" s="9">
        <v>0.47499999999999998</v>
      </c>
      <c r="D250" t="s">
        <v>550</v>
      </c>
      <c r="E250" t="s">
        <v>87</v>
      </c>
      <c r="F250">
        <v>6</v>
      </c>
      <c r="G250" t="s">
        <v>122</v>
      </c>
      <c r="H250" t="s">
        <v>34</v>
      </c>
      <c r="I250" t="s">
        <v>8</v>
      </c>
      <c r="J250">
        <v>9</v>
      </c>
      <c r="K250">
        <v>23</v>
      </c>
      <c r="L250" t="s">
        <v>39</v>
      </c>
      <c r="M250" t="s">
        <v>36</v>
      </c>
    </row>
    <row r="251" spans="1:13" x14ac:dyDescent="0.3">
      <c r="A251" t="s">
        <v>551</v>
      </c>
      <c r="B251" s="8">
        <v>45305</v>
      </c>
      <c r="C251" s="9">
        <v>0.11666666666666667</v>
      </c>
      <c r="D251" t="s">
        <v>552</v>
      </c>
      <c r="E251" t="s">
        <v>87</v>
      </c>
      <c r="F251">
        <v>75</v>
      </c>
      <c r="G251" t="s">
        <v>122</v>
      </c>
      <c r="H251" t="s">
        <v>34</v>
      </c>
      <c r="I251" t="s">
        <v>8</v>
      </c>
      <c r="J251">
        <v>3</v>
      </c>
      <c r="K251">
        <v>26</v>
      </c>
      <c r="L251" t="s">
        <v>74</v>
      </c>
      <c r="M251" t="s">
        <v>36</v>
      </c>
    </row>
    <row r="252" spans="1:13" x14ac:dyDescent="0.3">
      <c r="A252" t="s">
        <v>553</v>
      </c>
      <c r="B252" s="8">
        <v>45297</v>
      </c>
      <c r="C252" s="9">
        <v>0.47638888888888886</v>
      </c>
      <c r="D252" t="s">
        <v>554</v>
      </c>
      <c r="E252" t="s">
        <v>87</v>
      </c>
      <c r="F252">
        <v>22</v>
      </c>
      <c r="G252" t="s">
        <v>122</v>
      </c>
      <c r="H252" t="s">
        <v>34</v>
      </c>
      <c r="I252" t="s">
        <v>8</v>
      </c>
      <c r="J252">
        <v>3</v>
      </c>
      <c r="K252">
        <v>50</v>
      </c>
      <c r="L252" t="s">
        <v>35</v>
      </c>
      <c r="M252" t="s">
        <v>40</v>
      </c>
    </row>
    <row r="253" spans="1:13" x14ac:dyDescent="0.3">
      <c r="A253" t="s">
        <v>555</v>
      </c>
      <c r="B253" s="8">
        <v>45306</v>
      </c>
      <c r="C253" s="9">
        <v>0.90208333333333335</v>
      </c>
      <c r="D253" t="s">
        <v>556</v>
      </c>
      <c r="E253" t="s">
        <v>87</v>
      </c>
      <c r="F253">
        <v>18</v>
      </c>
      <c r="G253" t="s">
        <v>122</v>
      </c>
      <c r="H253" t="s">
        <v>34</v>
      </c>
      <c r="I253" t="s">
        <v>8</v>
      </c>
      <c r="J253">
        <v>5</v>
      </c>
      <c r="K253">
        <v>60</v>
      </c>
      <c r="L253" t="s">
        <v>51</v>
      </c>
      <c r="M253" t="s">
        <v>40</v>
      </c>
    </row>
    <row r="254" spans="1:13" x14ac:dyDescent="0.3">
      <c r="A254" t="s">
        <v>557</v>
      </c>
      <c r="B254" s="8">
        <v>45305</v>
      </c>
      <c r="C254" s="9">
        <v>0.39861111111111114</v>
      </c>
      <c r="D254" t="s">
        <v>558</v>
      </c>
      <c r="E254" t="s">
        <v>87</v>
      </c>
      <c r="F254">
        <v>44</v>
      </c>
      <c r="G254" t="s">
        <v>122</v>
      </c>
      <c r="H254" t="s">
        <v>34</v>
      </c>
      <c r="I254" t="s">
        <v>8</v>
      </c>
      <c r="J254">
        <v>10</v>
      </c>
      <c r="K254">
        <v>21</v>
      </c>
      <c r="L254" t="s">
        <v>43</v>
      </c>
      <c r="M254" t="s">
        <v>36</v>
      </c>
    </row>
    <row r="255" spans="1:13" x14ac:dyDescent="0.3">
      <c r="A255" t="s">
        <v>559</v>
      </c>
      <c r="B255" s="8">
        <v>45317</v>
      </c>
      <c r="C255" s="9">
        <v>0.68472222222222223</v>
      </c>
      <c r="D255" t="s">
        <v>560</v>
      </c>
      <c r="E255" t="s">
        <v>32</v>
      </c>
      <c r="F255">
        <v>49</v>
      </c>
      <c r="G255" t="s">
        <v>122</v>
      </c>
      <c r="H255" t="s">
        <v>34</v>
      </c>
      <c r="I255" t="s">
        <v>8</v>
      </c>
      <c r="J255">
        <v>10</v>
      </c>
      <c r="K255">
        <v>52</v>
      </c>
      <c r="L255" t="s">
        <v>43</v>
      </c>
      <c r="M255" t="s">
        <v>40</v>
      </c>
    </row>
    <row r="256" spans="1:13" x14ac:dyDescent="0.3">
      <c r="A256" t="s">
        <v>561</v>
      </c>
      <c r="B256" s="8">
        <v>45304</v>
      </c>
      <c r="C256" s="9">
        <v>0.1</v>
      </c>
      <c r="D256" t="s">
        <v>562</v>
      </c>
      <c r="E256" t="s">
        <v>32</v>
      </c>
      <c r="F256">
        <v>8</v>
      </c>
      <c r="G256" t="s">
        <v>122</v>
      </c>
      <c r="H256" t="s">
        <v>34</v>
      </c>
      <c r="I256" t="s">
        <v>8</v>
      </c>
      <c r="J256">
        <v>1</v>
      </c>
      <c r="K256">
        <v>57</v>
      </c>
      <c r="L256" t="s">
        <v>39</v>
      </c>
      <c r="M256" t="s">
        <v>40</v>
      </c>
    </row>
    <row r="257" spans="1:13" x14ac:dyDescent="0.3">
      <c r="A257" t="s">
        <v>563</v>
      </c>
      <c r="B257" s="8">
        <v>45315</v>
      </c>
      <c r="C257" s="9">
        <v>0.47916666666666669</v>
      </c>
      <c r="D257" t="s">
        <v>564</v>
      </c>
      <c r="E257" t="s">
        <v>32</v>
      </c>
      <c r="F257">
        <v>52</v>
      </c>
      <c r="G257" t="s">
        <v>122</v>
      </c>
      <c r="H257" t="s">
        <v>34</v>
      </c>
      <c r="I257" t="s">
        <v>8</v>
      </c>
      <c r="J257">
        <v>3</v>
      </c>
      <c r="K257">
        <v>46</v>
      </c>
      <c r="L257" t="s">
        <v>69</v>
      </c>
      <c r="M257" t="s">
        <v>40</v>
      </c>
    </row>
    <row r="258" spans="1:13" x14ac:dyDescent="0.3">
      <c r="A258" t="s">
        <v>565</v>
      </c>
      <c r="B258" s="8">
        <v>45318</v>
      </c>
      <c r="C258" s="9">
        <v>3.888888888888889E-2</v>
      </c>
      <c r="D258" t="s">
        <v>566</v>
      </c>
      <c r="E258" t="s">
        <v>32</v>
      </c>
      <c r="F258">
        <v>71</v>
      </c>
      <c r="G258" t="s">
        <v>122</v>
      </c>
      <c r="H258" t="s">
        <v>34</v>
      </c>
      <c r="I258" t="s">
        <v>8</v>
      </c>
      <c r="J258">
        <v>3</v>
      </c>
      <c r="K258">
        <v>11</v>
      </c>
      <c r="L258" t="s">
        <v>74</v>
      </c>
      <c r="M258" t="s">
        <v>36</v>
      </c>
    </row>
    <row r="259" spans="1:13" x14ac:dyDescent="0.3">
      <c r="A259" t="s">
        <v>567</v>
      </c>
      <c r="B259" s="8">
        <v>45294</v>
      </c>
      <c r="C259" s="9">
        <v>0.22569444444444445</v>
      </c>
      <c r="D259" t="s">
        <v>568</v>
      </c>
      <c r="E259" t="s">
        <v>32</v>
      </c>
      <c r="F259">
        <v>11</v>
      </c>
      <c r="G259" t="s">
        <v>122</v>
      </c>
      <c r="H259" t="s">
        <v>34</v>
      </c>
      <c r="I259" t="s">
        <v>8</v>
      </c>
      <c r="J259">
        <v>5</v>
      </c>
      <c r="K259">
        <v>40</v>
      </c>
      <c r="L259" t="s">
        <v>51</v>
      </c>
      <c r="M259" t="s">
        <v>40</v>
      </c>
    </row>
    <row r="260" spans="1:13" x14ac:dyDescent="0.3">
      <c r="A260" t="s">
        <v>569</v>
      </c>
      <c r="B260" s="8">
        <v>45313</v>
      </c>
      <c r="C260" s="9">
        <v>1.3888888888888889E-3</v>
      </c>
      <c r="D260" t="s">
        <v>570</v>
      </c>
      <c r="E260" t="s">
        <v>32</v>
      </c>
      <c r="F260">
        <v>66</v>
      </c>
      <c r="G260" t="s">
        <v>122</v>
      </c>
      <c r="H260" t="s">
        <v>34</v>
      </c>
      <c r="I260" t="s">
        <v>8</v>
      </c>
      <c r="J260">
        <v>6</v>
      </c>
      <c r="K260">
        <v>58</v>
      </c>
      <c r="L260" t="s">
        <v>62</v>
      </c>
      <c r="M260" t="s">
        <v>40</v>
      </c>
    </row>
    <row r="261" spans="1:13" x14ac:dyDescent="0.3">
      <c r="A261" t="s">
        <v>571</v>
      </c>
      <c r="B261" s="8">
        <v>45292</v>
      </c>
      <c r="C261" s="9">
        <v>0.88402777777777775</v>
      </c>
      <c r="D261" t="s">
        <v>572</v>
      </c>
      <c r="E261" t="s">
        <v>32</v>
      </c>
      <c r="F261">
        <v>51</v>
      </c>
      <c r="G261" t="s">
        <v>122</v>
      </c>
      <c r="H261" t="s">
        <v>34</v>
      </c>
      <c r="I261" t="s">
        <v>8</v>
      </c>
      <c r="J261">
        <v>10</v>
      </c>
      <c r="K261">
        <v>60</v>
      </c>
      <c r="L261" t="s">
        <v>69</v>
      </c>
      <c r="M261" t="s">
        <v>40</v>
      </c>
    </row>
    <row r="262" spans="1:13" x14ac:dyDescent="0.3">
      <c r="A262" t="s">
        <v>573</v>
      </c>
      <c r="B262" s="8">
        <v>45306</v>
      </c>
      <c r="C262" s="9">
        <v>0.95625000000000004</v>
      </c>
      <c r="D262" t="s">
        <v>574</v>
      </c>
      <c r="E262" t="s">
        <v>32</v>
      </c>
      <c r="F262">
        <v>77</v>
      </c>
      <c r="G262" t="s">
        <v>33</v>
      </c>
      <c r="H262" t="s">
        <v>34</v>
      </c>
      <c r="I262" t="s">
        <v>8</v>
      </c>
      <c r="J262">
        <v>2</v>
      </c>
      <c r="K262">
        <v>59</v>
      </c>
      <c r="L262" t="s">
        <v>74</v>
      </c>
      <c r="M262" t="s">
        <v>40</v>
      </c>
    </row>
    <row r="263" spans="1:13" x14ac:dyDescent="0.3">
      <c r="A263" t="s">
        <v>575</v>
      </c>
      <c r="B263" s="8">
        <v>45293</v>
      </c>
      <c r="C263" s="9">
        <v>0.14027777777777778</v>
      </c>
      <c r="D263" t="s">
        <v>576</v>
      </c>
      <c r="E263" t="s">
        <v>32</v>
      </c>
      <c r="F263">
        <v>17</v>
      </c>
      <c r="G263" t="s">
        <v>33</v>
      </c>
      <c r="H263" t="s">
        <v>34</v>
      </c>
      <c r="I263" t="s">
        <v>8</v>
      </c>
      <c r="J263">
        <v>0</v>
      </c>
      <c r="K263">
        <v>51</v>
      </c>
      <c r="L263" t="s">
        <v>51</v>
      </c>
      <c r="M263" t="s">
        <v>40</v>
      </c>
    </row>
    <row r="264" spans="1:13" x14ac:dyDescent="0.3">
      <c r="A264" t="s">
        <v>577</v>
      </c>
      <c r="B264" s="8">
        <v>45321</v>
      </c>
      <c r="C264" s="9">
        <v>0.70347222222222228</v>
      </c>
      <c r="D264" t="s">
        <v>578</v>
      </c>
      <c r="E264" t="s">
        <v>32</v>
      </c>
      <c r="F264">
        <v>7</v>
      </c>
      <c r="G264" t="s">
        <v>33</v>
      </c>
      <c r="H264" t="s">
        <v>34</v>
      </c>
      <c r="I264" t="s">
        <v>8</v>
      </c>
      <c r="J264">
        <v>4</v>
      </c>
      <c r="K264">
        <v>46</v>
      </c>
      <c r="L264" t="s">
        <v>39</v>
      </c>
      <c r="M264" t="s">
        <v>40</v>
      </c>
    </row>
    <row r="265" spans="1:13" x14ac:dyDescent="0.3">
      <c r="A265" t="s">
        <v>579</v>
      </c>
      <c r="B265" s="8">
        <v>45319</v>
      </c>
      <c r="C265" s="9">
        <v>0.82777777777777772</v>
      </c>
      <c r="D265" t="s">
        <v>580</v>
      </c>
      <c r="E265" t="s">
        <v>32</v>
      </c>
      <c r="F265">
        <v>79</v>
      </c>
      <c r="G265" t="s">
        <v>33</v>
      </c>
      <c r="H265" t="s">
        <v>34</v>
      </c>
      <c r="I265" t="s">
        <v>8</v>
      </c>
      <c r="J265">
        <v>4</v>
      </c>
      <c r="K265">
        <v>10</v>
      </c>
      <c r="L265" t="s">
        <v>74</v>
      </c>
      <c r="M265" t="s">
        <v>36</v>
      </c>
    </row>
    <row r="266" spans="1:13" x14ac:dyDescent="0.3">
      <c r="A266" t="s">
        <v>581</v>
      </c>
      <c r="B266" s="8">
        <v>45319</v>
      </c>
      <c r="C266" s="9">
        <v>0.37083333333333335</v>
      </c>
      <c r="D266" t="s">
        <v>582</v>
      </c>
      <c r="E266" t="s">
        <v>32</v>
      </c>
      <c r="F266">
        <v>46</v>
      </c>
      <c r="G266" t="s">
        <v>33</v>
      </c>
      <c r="H266" t="s">
        <v>34</v>
      </c>
      <c r="I266" t="s">
        <v>8</v>
      </c>
      <c r="J266">
        <v>8</v>
      </c>
      <c r="K266">
        <v>26</v>
      </c>
      <c r="L266" t="s">
        <v>43</v>
      </c>
      <c r="M266" t="s">
        <v>36</v>
      </c>
    </row>
    <row r="267" spans="1:13" x14ac:dyDescent="0.3">
      <c r="A267" t="s">
        <v>583</v>
      </c>
      <c r="B267" s="8">
        <v>45305</v>
      </c>
      <c r="C267" s="9">
        <v>0.25486111111111109</v>
      </c>
      <c r="D267" t="s">
        <v>584</v>
      </c>
      <c r="E267" t="s">
        <v>87</v>
      </c>
      <c r="F267">
        <v>15</v>
      </c>
      <c r="G267" t="s">
        <v>33</v>
      </c>
      <c r="H267" t="s">
        <v>34</v>
      </c>
      <c r="I267" t="s">
        <v>8</v>
      </c>
      <c r="J267">
        <v>7</v>
      </c>
      <c r="K267">
        <v>12</v>
      </c>
      <c r="L267" t="s">
        <v>51</v>
      </c>
      <c r="M267" t="s">
        <v>36</v>
      </c>
    </row>
    <row r="268" spans="1:13" x14ac:dyDescent="0.3">
      <c r="A268" t="s">
        <v>585</v>
      </c>
      <c r="B268" s="8">
        <v>45306</v>
      </c>
      <c r="C268" s="9">
        <v>0.47222222222222221</v>
      </c>
      <c r="D268" t="s">
        <v>586</v>
      </c>
      <c r="E268" t="s">
        <v>87</v>
      </c>
      <c r="F268">
        <v>50</v>
      </c>
      <c r="G268" t="s">
        <v>33</v>
      </c>
      <c r="H268" t="s">
        <v>34</v>
      </c>
      <c r="I268" t="s">
        <v>8</v>
      </c>
      <c r="J268">
        <v>0</v>
      </c>
      <c r="K268">
        <v>31</v>
      </c>
      <c r="L268" t="s">
        <v>43</v>
      </c>
      <c r="M268" t="s">
        <v>40</v>
      </c>
    </row>
    <row r="269" spans="1:13" x14ac:dyDescent="0.3">
      <c r="A269" t="s">
        <v>587</v>
      </c>
      <c r="B269" s="8">
        <v>45293</v>
      </c>
      <c r="C269" s="9">
        <v>0.29652777777777778</v>
      </c>
      <c r="D269" t="s">
        <v>588</v>
      </c>
      <c r="E269" t="s">
        <v>87</v>
      </c>
      <c r="F269">
        <v>38</v>
      </c>
      <c r="G269" t="s">
        <v>33</v>
      </c>
      <c r="H269" t="s">
        <v>34</v>
      </c>
      <c r="I269" t="s">
        <v>8</v>
      </c>
      <c r="J269">
        <v>6</v>
      </c>
      <c r="K269">
        <v>57</v>
      </c>
      <c r="L269" t="s">
        <v>46</v>
      </c>
      <c r="M269" t="s">
        <v>40</v>
      </c>
    </row>
    <row r="270" spans="1:13" x14ac:dyDescent="0.3">
      <c r="A270" t="s">
        <v>589</v>
      </c>
      <c r="B270" s="8">
        <v>45292</v>
      </c>
      <c r="C270" s="9">
        <v>0.38055555555555554</v>
      </c>
      <c r="D270" t="s">
        <v>590</v>
      </c>
      <c r="E270" t="s">
        <v>87</v>
      </c>
      <c r="F270">
        <v>17</v>
      </c>
      <c r="G270" t="s">
        <v>33</v>
      </c>
      <c r="H270" t="s">
        <v>34</v>
      </c>
      <c r="I270" t="s">
        <v>8</v>
      </c>
      <c r="J270">
        <v>7</v>
      </c>
      <c r="K270">
        <v>56</v>
      </c>
      <c r="L270" t="s">
        <v>51</v>
      </c>
      <c r="M270" t="s">
        <v>40</v>
      </c>
    </row>
    <row r="271" spans="1:13" x14ac:dyDescent="0.3">
      <c r="A271" t="s">
        <v>591</v>
      </c>
      <c r="B271" s="8">
        <v>45306</v>
      </c>
      <c r="C271" s="9">
        <v>0.62152777777777779</v>
      </c>
      <c r="D271" t="s">
        <v>592</v>
      </c>
      <c r="E271" t="s">
        <v>87</v>
      </c>
      <c r="F271">
        <v>41</v>
      </c>
      <c r="G271" t="s">
        <v>33</v>
      </c>
      <c r="H271" t="s">
        <v>34</v>
      </c>
      <c r="I271" t="s">
        <v>8</v>
      </c>
      <c r="J271">
        <v>9</v>
      </c>
      <c r="K271">
        <v>27</v>
      </c>
      <c r="L271" t="s">
        <v>43</v>
      </c>
      <c r="M271" t="s">
        <v>36</v>
      </c>
    </row>
    <row r="272" spans="1:13" x14ac:dyDescent="0.3">
      <c r="A272" t="s">
        <v>593</v>
      </c>
      <c r="B272" s="8">
        <v>45318</v>
      </c>
      <c r="C272" s="9">
        <v>0.15625</v>
      </c>
      <c r="D272" t="s">
        <v>594</v>
      </c>
      <c r="E272" t="s">
        <v>87</v>
      </c>
      <c r="F272">
        <v>29</v>
      </c>
      <c r="G272" t="s">
        <v>33</v>
      </c>
      <c r="H272" t="s">
        <v>34</v>
      </c>
      <c r="I272" t="s">
        <v>8</v>
      </c>
      <c r="J272">
        <v>10</v>
      </c>
      <c r="K272">
        <v>58</v>
      </c>
      <c r="L272" t="s">
        <v>35</v>
      </c>
      <c r="M272"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ADED6-A224-4C15-A78F-6E8766724E81}">
  <dimension ref="A1:M70"/>
  <sheetViews>
    <sheetView workbookViewId="0"/>
  </sheetViews>
  <sheetFormatPr defaultRowHeight="14.4" x14ac:dyDescent="0.3"/>
  <cols>
    <col min="1" max="1" width="39.6640625" bestFit="1" customWidth="1"/>
    <col min="2" max="2" width="52.10937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10" t="s">
        <v>664</v>
      </c>
    </row>
    <row r="3" spans="1:13" x14ac:dyDescent="0.3">
      <c r="A3" t="s">
        <v>17</v>
      </c>
      <c r="B3" t="s">
        <v>18</v>
      </c>
      <c r="C3" t="s">
        <v>19</v>
      </c>
      <c r="D3" t="s">
        <v>20</v>
      </c>
      <c r="E3" t="s">
        <v>21</v>
      </c>
      <c r="F3" t="s">
        <v>22</v>
      </c>
      <c r="G3" t="s">
        <v>23</v>
      </c>
      <c r="H3" t="s">
        <v>24</v>
      </c>
      <c r="I3" t="s">
        <v>25</v>
      </c>
      <c r="J3" t="s">
        <v>26</v>
      </c>
      <c r="K3" t="s">
        <v>27</v>
      </c>
      <c r="L3" t="s">
        <v>28</v>
      </c>
      <c r="M3" t="s">
        <v>29</v>
      </c>
    </row>
    <row r="4" spans="1:13" x14ac:dyDescent="0.3">
      <c r="A4" t="s">
        <v>60</v>
      </c>
      <c r="B4" s="8">
        <v>45294</v>
      </c>
      <c r="C4" s="9">
        <v>0.5805555555555556</v>
      </c>
      <c r="D4" t="s">
        <v>61</v>
      </c>
      <c r="E4" t="s">
        <v>32</v>
      </c>
      <c r="F4">
        <v>62</v>
      </c>
      <c r="G4" t="s">
        <v>33</v>
      </c>
      <c r="H4" t="s">
        <v>34</v>
      </c>
      <c r="I4" t="s">
        <v>8</v>
      </c>
      <c r="K4">
        <v>57</v>
      </c>
      <c r="L4" t="s">
        <v>62</v>
      </c>
      <c r="M4" t="s">
        <v>40</v>
      </c>
    </row>
    <row r="5" spans="1:13" x14ac:dyDescent="0.3">
      <c r="A5" t="s">
        <v>75</v>
      </c>
      <c r="B5" s="8">
        <v>45295</v>
      </c>
      <c r="C5" s="9">
        <v>0.33888888888888891</v>
      </c>
      <c r="D5" t="s">
        <v>76</v>
      </c>
      <c r="E5" t="s">
        <v>32</v>
      </c>
      <c r="F5">
        <v>61</v>
      </c>
      <c r="G5" t="s">
        <v>33</v>
      </c>
      <c r="H5" t="s">
        <v>34</v>
      </c>
      <c r="I5" t="s">
        <v>8</v>
      </c>
      <c r="K5">
        <v>25</v>
      </c>
      <c r="L5" t="s">
        <v>62</v>
      </c>
      <c r="M5" t="s">
        <v>36</v>
      </c>
    </row>
    <row r="6" spans="1:13" x14ac:dyDescent="0.3">
      <c r="A6" t="s">
        <v>98</v>
      </c>
      <c r="B6" s="8">
        <v>45299</v>
      </c>
      <c r="C6" s="9">
        <v>0.7</v>
      </c>
      <c r="D6" t="s">
        <v>99</v>
      </c>
      <c r="E6" t="s">
        <v>87</v>
      </c>
      <c r="F6">
        <v>64</v>
      </c>
      <c r="G6" t="s">
        <v>33</v>
      </c>
      <c r="H6" t="s">
        <v>34</v>
      </c>
      <c r="I6" t="s">
        <v>8</v>
      </c>
      <c r="K6">
        <v>41</v>
      </c>
      <c r="L6" t="s">
        <v>62</v>
      </c>
      <c r="M6" t="s">
        <v>40</v>
      </c>
    </row>
    <row r="7" spans="1:13" x14ac:dyDescent="0.3">
      <c r="A7" t="s">
        <v>102</v>
      </c>
      <c r="B7" s="8">
        <v>45316</v>
      </c>
      <c r="C7" s="9">
        <v>0.38333333333333336</v>
      </c>
      <c r="D7" t="s">
        <v>103</v>
      </c>
      <c r="E7" t="s">
        <v>87</v>
      </c>
      <c r="F7">
        <v>69</v>
      </c>
      <c r="G7" t="s">
        <v>33</v>
      </c>
      <c r="H7" t="s">
        <v>34</v>
      </c>
      <c r="I7" t="s">
        <v>8</v>
      </c>
      <c r="K7">
        <v>34</v>
      </c>
      <c r="L7" t="s">
        <v>62</v>
      </c>
      <c r="M7" t="s">
        <v>40</v>
      </c>
    </row>
    <row r="8" spans="1:13" x14ac:dyDescent="0.3">
      <c r="A8" t="s">
        <v>112</v>
      </c>
      <c r="B8" s="8">
        <v>45313</v>
      </c>
      <c r="C8" s="9">
        <v>0.68958333333333333</v>
      </c>
      <c r="D8" t="s">
        <v>113</v>
      </c>
      <c r="E8" t="s">
        <v>87</v>
      </c>
      <c r="F8">
        <v>69</v>
      </c>
      <c r="G8" t="s">
        <v>33</v>
      </c>
      <c r="H8" t="s">
        <v>34</v>
      </c>
      <c r="I8" t="s">
        <v>8</v>
      </c>
      <c r="K8">
        <v>52</v>
      </c>
      <c r="L8" t="s">
        <v>62</v>
      </c>
      <c r="M8" t="s">
        <v>40</v>
      </c>
    </row>
    <row r="9" spans="1:13" x14ac:dyDescent="0.3">
      <c r="A9" t="s">
        <v>116</v>
      </c>
      <c r="B9" s="8">
        <v>45294</v>
      </c>
      <c r="C9" s="9">
        <v>0.49305555555555558</v>
      </c>
      <c r="D9" t="s">
        <v>117</v>
      </c>
      <c r="E9" t="s">
        <v>87</v>
      </c>
      <c r="F9">
        <v>65</v>
      </c>
      <c r="G9" t="s">
        <v>33</v>
      </c>
      <c r="H9" t="s">
        <v>34</v>
      </c>
      <c r="I9" t="s">
        <v>8</v>
      </c>
      <c r="K9">
        <v>19</v>
      </c>
      <c r="L9" t="s">
        <v>62</v>
      </c>
      <c r="M9" t="s">
        <v>36</v>
      </c>
    </row>
    <row r="10" spans="1:13" x14ac:dyDescent="0.3">
      <c r="A10" t="s">
        <v>598</v>
      </c>
      <c r="B10" s="8">
        <v>45314</v>
      </c>
      <c r="C10" s="9">
        <v>0.53472222222222221</v>
      </c>
      <c r="D10" t="s">
        <v>599</v>
      </c>
      <c r="E10" t="s">
        <v>87</v>
      </c>
      <c r="F10">
        <v>70</v>
      </c>
      <c r="G10" t="s">
        <v>33</v>
      </c>
      <c r="H10" t="s">
        <v>34</v>
      </c>
      <c r="I10" t="s">
        <v>9</v>
      </c>
      <c r="K10">
        <v>59</v>
      </c>
      <c r="L10" t="s">
        <v>62</v>
      </c>
      <c r="M10" t="s">
        <v>40</v>
      </c>
    </row>
    <row r="11" spans="1:13" x14ac:dyDescent="0.3">
      <c r="A11" t="s">
        <v>600</v>
      </c>
      <c r="B11" s="8">
        <v>45297</v>
      </c>
      <c r="C11" s="9">
        <v>0.35</v>
      </c>
      <c r="D11" t="s">
        <v>601</v>
      </c>
      <c r="E11" t="s">
        <v>32</v>
      </c>
      <c r="F11">
        <v>68</v>
      </c>
      <c r="G11" t="s">
        <v>33</v>
      </c>
      <c r="H11" t="s">
        <v>34</v>
      </c>
      <c r="I11" t="s">
        <v>9</v>
      </c>
      <c r="K11">
        <v>41</v>
      </c>
      <c r="L11" t="s">
        <v>62</v>
      </c>
      <c r="M11" t="s">
        <v>40</v>
      </c>
    </row>
    <row r="12" spans="1:13" x14ac:dyDescent="0.3">
      <c r="A12" t="s">
        <v>602</v>
      </c>
      <c r="B12" s="8">
        <v>45321</v>
      </c>
      <c r="C12" s="9">
        <v>0.19791666666666666</v>
      </c>
      <c r="D12" t="s">
        <v>603</v>
      </c>
      <c r="E12" t="s">
        <v>32</v>
      </c>
      <c r="F12">
        <v>67</v>
      </c>
      <c r="G12" t="s">
        <v>122</v>
      </c>
      <c r="H12" t="s">
        <v>34</v>
      </c>
      <c r="I12" t="s">
        <v>9</v>
      </c>
      <c r="K12">
        <v>44</v>
      </c>
      <c r="L12" t="s">
        <v>62</v>
      </c>
      <c r="M12" t="s">
        <v>40</v>
      </c>
    </row>
    <row r="13" spans="1:13" x14ac:dyDescent="0.3">
      <c r="A13" t="s">
        <v>604</v>
      </c>
      <c r="B13" s="8">
        <v>45305</v>
      </c>
      <c r="C13" s="9">
        <v>0.80555555555555558</v>
      </c>
      <c r="D13" t="s">
        <v>605</v>
      </c>
      <c r="E13" t="s">
        <v>32</v>
      </c>
      <c r="F13">
        <v>67</v>
      </c>
      <c r="G13" t="s">
        <v>122</v>
      </c>
      <c r="H13" t="s">
        <v>34</v>
      </c>
      <c r="I13" t="s">
        <v>9</v>
      </c>
      <c r="K13">
        <v>60</v>
      </c>
      <c r="L13" t="s">
        <v>62</v>
      </c>
      <c r="M13" t="s">
        <v>40</v>
      </c>
    </row>
    <row r="14" spans="1:13" x14ac:dyDescent="0.3">
      <c r="A14" t="s">
        <v>606</v>
      </c>
      <c r="B14" s="8">
        <v>45309</v>
      </c>
      <c r="C14" s="9">
        <v>0.76944444444444449</v>
      </c>
      <c r="D14" t="s">
        <v>607</v>
      </c>
      <c r="E14" t="s">
        <v>87</v>
      </c>
      <c r="F14">
        <v>61</v>
      </c>
      <c r="G14" t="s">
        <v>122</v>
      </c>
      <c r="H14" t="s">
        <v>34</v>
      </c>
      <c r="I14" t="s">
        <v>9</v>
      </c>
      <c r="K14">
        <v>30</v>
      </c>
      <c r="L14" t="s">
        <v>62</v>
      </c>
      <c r="M14" t="s">
        <v>36</v>
      </c>
    </row>
    <row r="15" spans="1:13" x14ac:dyDescent="0.3">
      <c r="A15" t="s">
        <v>125</v>
      </c>
      <c r="B15" s="8">
        <v>45301</v>
      </c>
      <c r="C15" s="9">
        <v>0.25069444444444444</v>
      </c>
      <c r="D15" t="s">
        <v>126</v>
      </c>
      <c r="E15" t="s">
        <v>87</v>
      </c>
      <c r="F15">
        <v>68</v>
      </c>
      <c r="G15" t="s">
        <v>122</v>
      </c>
      <c r="H15" t="s">
        <v>34</v>
      </c>
      <c r="I15" t="s">
        <v>8</v>
      </c>
      <c r="K15">
        <v>55</v>
      </c>
      <c r="L15" t="s">
        <v>62</v>
      </c>
      <c r="M15" t="s">
        <v>40</v>
      </c>
    </row>
    <row r="16" spans="1:13" x14ac:dyDescent="0.3">
      <c r="A16" t="s">
        <v>143</v>
      </c>
      <c r="B16" s="8">
        <v>45292</v>
      </c>
      <c r="C16" s="9">
        <v>6.9444444444444441E-3</v>
      </c>
      <c r="D16" t="s">
        <v>144</v>
      </c>
      <c r="E16" t="s">
        <v>32</v>
      </c>
      <c r="F16">
        <v>70</v>
      </c>
      <c r="G16" t="s">
        <v>122</v>
      </c>
      <c r="H16" t="s">
        <v>34</v>
      </c>
      <c r="I16" t="s">
        <v>8</v>
      </c>
      <c r="K16">
        <v>21</v>
      </c>
      <c r="L16" t="s">
        <v>62</v>
      </c>
      <c r="M16" t="s">
        <v>36</v>
      </c>
    </row>
    <row r="17" spans="1:13" x14ac:dyDescent="0.3">
      <c r="A17" t="s">
        <v>149</v>
      </c>
      <c r="B17" s="8">
        <v>45322</v>
      </c>
      <c r="C17" s="9">
        <v>0.71111111111111114</v>
      </c>
      <c r="D17" t="s">
        <v>150</v>
      </c>
      <c r="E17" t="s">
        <v>32</v>
      </c>
      <c r="F17">
        <v>69</v>
      </c>
      <c r="G17" t="s">
        <v>122</v>
      </c>
      <c r="H17" t="s">
        <v>34</v>
      </c>
      <c r="I17" t="s">
        <v>8</v>
      </c>
      <c r="K17">
        <v>29</v>
      </c>
      <c r="L17" t="s">
        <v>62</v>
      </c>
      <c r="M17" t="s">
        <v>36</v>
      </c>
    </row>
    <row r="18" spans="1:13" x14ac:dyDescent="0.3">
      <c r="A18" t="s">
        <v>608</v>
      </c>
      <c r="B18" s="8">
        <v>45311</v>
      </c>
      <c r="C18" s="9">
        <v>0.1736111111111111</v>
      </c>
      <c r="D18" t="s">
        <v>609</v>
      </c>
      <c r="E18" t="s">
        <v>87</v>
      </c>
      <c r="F18">
        <v>68</v>
      </c>
      <c r="G18" t="s">
        <v>155</v>
      </c>
      <c r="H18" t="s">
        <v>34</v>
      </c>
      <c r="I18" t="s">
        <v>9</v>
      </c>
      <c r="K18">
        <v>27</v>
      </c>
      <c r="L18" t="s">
        <v>62</v>
      </c>
      <c r="M18" t="s">
        <v>36</v>
      </c>
    </row>
    <row r="19" spans="1:13" x14ac:dyDescent="0.3">
      <c r="A19" t="s">
        <v>610</v>
      </c>
      <c r="B19" s="8">
        <v>45295</v>
      </c>
      <c r="C19" s="9">
        <v>0.45833333333333331</v>
      </c>
      <c r="D19" t="s">
        <v>611</v>
      </c>
      <c r="E19" t="s">
        <v>87</v>
      </c>
      <c r="F19">
        <v>61</v>
      </c>
      <c r="G19" t="s">
        <v>155</v>
      </c>
      <c r="H19" t="s">
        <v>34</v>
      </c>
      <c r="I19" t="s">
        <v>9</v>
      </c>
      <c r="K19">
        <v>20</v>
      </c>
      <c r="L19" t="s">
        <v>62</v>
      </c>
      <c r="M19" t="s">
        <v>36</v>
      </c>
    </row>
    <row r="20" spans="1:13" x14ac:dyDescent="0.3">
      <c r="A20" t="s">
        <v>170</v>
      </c>
      <c r="B20" s="8">
        <v>45304</v>
      </c>
      <c r="C20" s="9">
        <v>3.2638888888888891E-2</v>
      </c>
      <c r="D20" t="s">
        <v>171</v>
      </c>
      <c r="E20" t="s">
        <v>32</v>
      </c>
      <c r="F20">
        <v>66</v>
      </c>
      <c r="G20" t="s">
        <v>155</v>
      </c>
      <c r="H20" t="s">
        <v>34</v>
      </c>
      <c r="I20" t="s">
        <v>8</v>
      </c>
      <c r="K20">
        <v>15</v>
      </c>
      <c r="L20" t="s">
        <v>62</v>
      </c>
      <c r="M20" t="s">
        <v>36</v>
      </c>
    </row>
    <row r="21" spans="1:13" x14ac:dyDescent="0.3">
      <c r="A21" t="s">
        <v>180</v>
      </c>
      <c r="B21" s="8">
        <v>45301</v>
      </c>
      <c r="C21" s="9">
        <v>0.99861111111111112</v>
      </c>
      <c r="D21" t="s">
        <v>181</v>
      </c>
      <c r="E21" t="s">
        <v>32</v>
      </c>
      <c r="F21">
        <v>62</v>
      </c>
      <c r="G21" t="s">
        <v>155</v>
      </c>
      <c r="H21" t="s">
        <v>34</v>
      </c>
      <c r="I21" t="s">
        <v>8</v>
      </c>
      <c r="K21">
        <v>12</v>
      </c>
      <c r="L21" t="s">
        <v>62</v>
      </c>
      <c r="M21" t="s">
        <v>36</v>
      </c>
    </row>
    <row r="22" spans="1:13" x14ac:dyDescent="0.3">
      <c r="A22" t="s">
        <v>612</v>
      </c>
      <c r="B22" s="8">
        <v>45304</v>
      </c>
      <c r="C22" s="9">
        <v>0.9506944444444444</v>
      </c>
      <c r="D22" t="s">
        <v>613</v>
      </c>
      <c r="E22" t="s">
        <v>32</v>
      </c>
      <c r="F22">
        <v>65</v>
      </c>
      <c r="G22" t="s">
        <v>155</v>
      </c>
      <c r="H22" t="s">
        <v>34</v>
      </c>
      <c r="I22" t="s">
        <v>9</v>
      </c>
      <c r="K22">
        <v>59</v>
      </c>
      <c r="L22" t="s">
        <v>62</v>
      </c>
      <c r="M22" t="s">
        <v>40</v>
      </c>
    </row>
    <row r="23" spans="1:13" x14ac:dyDescent="0.3">
      <c r="A23" t="s">
        <v>197</v>
      </c>
      <c r="B23" s="8">
        <v>45298</v>
      </c>
      <c r="C23" s="9">
        <v>0.42986111111111114</v>
      </c>
      <c r="D23" t="s">
        <v>198</v>
      </c>
      <c r="E23" t="s">
        <v>32</v>
      </c>
      <c r="F23">
        <v>64</v>
      </c>
      <c r="G23" t="s">
        <v>188</v>
      </c>
      <c r="H23" t="s">
        <v>34</v>
      </c>
      <c r="I23" t="s">
        <v>8</v>
      </c>
      <c r="K23">
        <v>31</v>
      </c>
      <c r="L23" t="s">
        <v>62</v>
      </c>
      <c r="M23" t="s">
        <v>40</v>
      </c>
    </row>
    <row r="24" spans="1:13" x14ac:dyDescent="0.3">
      <c r="A24" t="s">
        <v>201</v>
      </c>
      <c r="B24" s="8">
        <v>45303</v>
      </c>
      <c r="C24" s="9">
        <v>0.97569444444444442</v>
      </c>
      <c r="D24" t="s">
        <v>202</v>
      </c>
      <c r="E24" t="s">
        <v>32</v>
      </c>
      <c r="F24">
        <v>61</v>
      </c>
      <c r="G24" t="s">
        <v>188</v>
      </c>
      <c r="H24" t="s">
        <v>34</v>
      </c>
      <c r="I24" t="s">
        <v>8</v>
      </c>
      <c r="K24">
        <v>23</v>
      </c>
      <c r="L24" t="s">
        <v>62</v>
      </c>
      <c r="M24" t="s">
        <v>36</v>
      </c>
    </row>
    <row r="25" spans="1:13" x14ac:dyDescent="0.3">
      <c r="A25" t="s">
        <v>614</v>
      </c>
      <c r="B25" s="8">
        <v>45314</v>
      </c>
      <c r="C25" s="9">
        <v>0.4201388888888889</v>
      </c>
      <c r="D25" t="s">
        <v>615</v>
      </c>
      <c r="E25" t="s">
        <v>87</v>
      </c>
      <c r="F25">
        <v>67</v>
      </c>
      <c r="G25" t="s">
        <v>188</v>
      </c>
      <c r="H25" t="s">
        <v>34</v>
      </c>
      <c r="I25" t="s">
        <v>9</v>
      </c>
      <c r="K25">
        <v>15</v>
      </c>
      <c r="L25" t="s">
        <v>62</v>
      </c>
      <c r="M25" t="s">
        <v>36</v>
      </c>
    </row>
    <row r="26" spans="1:13" x14ac:dyDescent="0.3">
      <c r="A26" t="s">
        <v>616</v>
      </c>
      <c r="B26" s="8">
        <v>45303</v>
      </c>
      <c r="C26" s="9">
        <v>0.71250000000000002</v>
      </c>
      <c r="D26" t="s">
        <v>617</v>
      </c>
      <c r="E26" t="s">
        <v>87</v>
      </c>
      <c r="F26">
        <v>66</v>
      </c>
      <c r="G26" t="s">
        <v>215</v>
      </c>
      <c r="H26" t="s">
        <v>34</v>
      </c>
      <c r="I26" t="s">
        <v>9</v>
      </c>
      <c r="K26">
        <v>19</v>
      </c>
      <c r="L26" t="s">
        <v>62</v>
      </c>
      <c r="M26" t="s">
        <v>36</v>
      </c>
    </row>
    <row r="27" spans="1:13" x14ac:dyDescent="0.3">
      <c r="A27" t="s">
        <v>618</v>
      </c>
      <c r="B27" s="8">
        <v>45311</v>
      </c>
      <c r="C27" s="9">
        <v>0.12847222222222221</v>
      </c>
      <c r="D27" t="s">
        <v>619</v>
      </c>
      <c r="E27" t="s">
        <v>32</v>
      </c>
      <c r="F27">
        <v>65</v>
      </c>
      <c r="G27" t="s">
        <v>215</v>
      </c>
      <c r="H27" t="s">
        <v>34</v>
      </c>
      <c r="I27" t="s">
        <v>9</v>
      </c>
      <c r="K27">
        <v>42</v>
      </c>
      <c r="L27" t="s">
        <v>62</v>
      </c>
      <c r="M27" t="s">
        <v>40</v>
      </c>
    </row>
    <row r="28" spans="1:13" x14ac:dyDescent="0.3">
      <c r="A28" t="s">
        <v>620</v>
      </c>
      <c r="B28" s="8">
        <v>45295</v>
      </c>
      <c r="C28" s="9">
        <v>0.57361111111111107</v>
      </c>
      <c r="D28" t="s">
        <v>621</v>
      </c>
      <c r="E28" t="s">
        <v>32</v>
      </c>
      <c r="F28">
        <v>62</v>
      </c>
      <c r="G28" t="s">
        <v>244</v>
      </c>
      <c r="H28" t="s">
        <v>34</v>
      </c>
      <c r="I28" t="s">
        <v>9</v>
      </c>
      <c r="K28">
        <v>22</v>
      </c>
      <c r="L28" t="s">
        <v>62</v>
      </c>
      <c r="M28" t="s">
        <v>36</v>
      </c>
    </row>
    <row r="29" spans="1:13" x14ac:dyDescent="0.3">
      <c r="A29" t="s">
        <v>622</v>
      </c>
      <c r="B29" s="8">
        <v>45304</v>
      </c>
      <c r="C29" s="9">
        <v>0.37430555555555556</v>
      </c>
      <c r="D29" t="s">
        <v>623</v>
      </c>
      <c r="E29" t="s">
        <v>32</v>
      </c>
      <c r="F29">
        <v>65</v>
      </c>
      <c r="G29" t="s">
        <v>244</v>
      </c>
      <c r="H29" t="s">
        <v>34</v>
      </c>
      <c r="I29" t="s">
        <v>9</v>
      </c>
      <c r="K29">
        <v>37</v>
      </c>
      <c r="L29" t="s">
        <v>62</v>
      </c>
      <c r="M29" t="s">
        <v>40</v>
      </c>
    </row>
    <row r="30" spans="1:13" x14ac:dyDescent="0.3">
      <c r="A30" t="s">
        <v>245</v>
      </c>
      <c r="B30" s="8">
        <v>45308</v>
      </c>
      <c r="C30" s="9">
        <v>0.70277777777777772</v>
      </c>
      <c r="D30" t="s">
        <v>246</v>
      </c>
      <c r="E30" t="s">
        <v>87</v>
      </c>
      <c r="F30">
        <v>69</v>
      </c>
      <c r="G30" t="s">
        <v>244</v>
      </c>
      <c r="H30" t="s">
        <v>34</v>
      </c>
      <c r="I30" t="s">
        <v>8</v>
      </c>
      <c r="K30">
        <v>31</v>
      </c>
      <c r="L30" t="s">
        <v>62</v>
      </c>
      <c r="M30" t="s">
        <v>40</v>
      </c>
    </row>
    <row r="31" spans="1:13" x14ac:dyDescent="0.3">
      <c r="A31" t="s">
        <v>624</v>
      </c>
      <c r="B31" s="8">
        <v>45299</v>
      </c>
      <c r="C31" s="9">
        <v>0.93194444444444446</v>
      </c>
      <c r="D31" t="s">
        <v>625</v>
      </c>
      <c r="E31" t="s">
        <v>32</v>
      </c>
      <c r="F31">
        <v>61</v>
      </c>
      <c r="G31" t="s">
        <v>251</v>
      </c>
      <c r="H31" t="s">
        <v>34</v>
      </c>
      <c r="I31" t="s">
        <v>9</v>
      </c>
      <c r="K31">
        <v>52</v>
      </c>
      <c r="L31" t="s">
        <v>62</v>
      </c>
      <c r="M31" t="s">
        <v>40</v>
      </c>
    </row>
    <row r="32" spans="1:13" x14ac:dyDescent="0.3">
      <c r="A32" t="s">
        <v>260</v>
      </c>
      <c r="B32" s="8">
        <v>45303</v>
      </c>
      <c r="C32" s="9">
        <v>0.28888888888888886</v>
      </c>
      <c r="D32" t="s">
        <v>261</v>
      </c>
      <c r="E32" t="s">
        <v>32</v>
      </c>
      <c r="F32">
        <v>68</v>
      </c>
      <c r="G32" t="s">
        <v>251</v>
      </c>
      <c r="H32" t="s">
        <v>262</v>
      </c>
      <c r="I32" t="s">
        <v>8</v>
      </c>
      <c r="K32">
        <v>33</v>
      </c>
      <c r="L32" t="s">
        <v>62</v>
      </c>
      <c r="M32" t="s">
        <v>40</v>
      </c>
    </row>
    <row r="33" spans="1:13" x14ac:dyDescent="0.3">
      <c r="A33" t="s">
        <v>626</v>
      </c>
      <c r="B33" s="8">
        <v>45310</v>
      </c>
      <c r="C33" s="9">
        <v>0.9506944444444444</v>
      </c>
      <c r="D33" t="s">
        <v>627</v>
      </c>
      <c r="E33" t="s">
        <v>87</v>
      </c>
      <c r="F33">
        <v>64</v>
      </c>
      <c r="G33" t="s">
        <v>251</v>
      </c>
      <c r="H33" t="s">
        <v>262</v>
      </c>
      <c r="I33" t="s">
        <v>9</v>
      </c>
      <c r="K33">
        <v>47</v>
      </c>
      <c r="L33" t="s">
        <v>62</v>
      </c>
      <c r="M33" t="s">
        <v>40</v>
      </c>
    </row>
    <row r="34" spans="1:13" x14ac:dyDescent="0.3">
      <c r="A34" t="s">
        <v>267</v>
      </c>
      <c r="B34" s="8">
        <v>45318</v>
      </c>
      <c r="C34" s="9">
        <v>0.41319444444444442</v>
      </c>
      <c r="D34" t="s">
        <v>268</v>
      </c>
      <c r="E34" t="s">
        <v>32</v>
      </c>
      <c r="F34">
        <v>65</v>
      </c>
      <c r="G34" t="s">
        <v>244</v>
      </c>
      <c r="H34" t="s">
        <v>262</v>
      </c>
      <c r="I34" t="s">
        <v>8</v>
      </c>
      <c r="K34">
        <v>51</v>
      </c>
      <c r="L34" t="s">
        <v>62</v>
      </c>
      <c r="M34" t="s">
        <v>40</v>
      </c>
    </row>
    <row r="35" spans="1:13" x14ac:dyDescent="0.3">
      <c r="A35" t="s">
        <v>279</v>
      </c>
      <c r="B35" s="8">
        <v>45306</v>
      </c>
      <c r="C35" s="9">
        <v>0.54861111111111116</v>
      </c>
      <c r="D35" t="s">
        <v>280</v>
      </c>
      <c r="E35" t="s">
        <v>87</v>
      </c>
      <c r="F35">
        <v>68</v>
      </c>
      <c r="G35" t="s">
        <v>215</v>
      </c>
      <c r="H35" t="s">
        <v>262</v>
      </c>
      <c r="I35" t="s">
        <v>8</v>
      </c>
      <c r="K35">
        <v>36</v>
      </c>
      <c r="L35" t="s">
        <v>62</v>
      </c>
      <c r="M35" t="s">
        <v>40</v>
      </c>
    </row>
    <row r="36" spans="1:13" x14ac:dyDescent="0.3">
      <c r="A36" t="s">
        <v>628</v>
      </c>
      <c r="B36" s="8">
        <v>45295</v>
      </c>
      <c r="C36" s="9">
        <v>4.1666666666666664E-2</v>
      </c>
      <c r="D36" t="s">
        <v>629</v>
      </c>
      <c r="E36" t="s">
        <v>87</v>
      </c>
      <c r="F36">
        <v>67</v>
      </c>
      <c r="G36" t="s">
        <v>215</v>
      </c>
      <c r="H36" t="s">
        <v>262</v>
      </c>
      <c r="I36" t="s">
        <v>9</v>
      </c>
      <c r="K36">
        <v>40</v>
      </c>
      <c r="L36" t="s">
        <v>62</v>
      </c>
      <c r="M36" t="s">
        <v>40</v>
      </c>
    </row>
    <row r="37" spans="1:13" x14ac:dyDescent="0.3">
      <c r="A37" t="s">
        <v>630</v>
      </c>
      <c r="B37" s="8">
        <v>45321</v>
      </c>
      <c r="C37" s="9">
        <v>0.99791666666666667</v>
      </c>
      <c r="D37" t="s">
        <v>631</v>
      </c>
      <c r="E37" t="s">
        <v>87</v>
      </c>
      <c r="F37">
        <v>67</v>
      </c>
      <c r="G37" t="s">
        <v>155</v>
      </c>
      <c r="H37" t="s">
        <v>262</v>
      </c>
      <c r="I37" t="s">
        <v>9</v>
      </c>
      <c r="K37">
        <v>57</v>
      </c>
      <c r="L37" t="s">
        <v>62</v>
      </c>
      <c r="M37" t="s">
        <v>40</v>
      </c>
    </row>
    <row r="38" spans="1:13" x14ac:dyDescent="0.3">
      <c r="A38" t="s">
        <v>632</v>
      </c>
      <c r="B38" s="8">
        <v>45303</v>
      </c>
      <c r="C38" s="9">
        <v>0.44444444444444442</v>
      </c>
      <c r="D38" t="s">
        <v>633</v>
      </c>
      <c r="E38" t="s">
        <v>87</v>
      </c>
      <c r="F38">
        <v>63</v>
      </c>
      <c r="G38" t="s">
        <v>155</v>
      </c>
      <c r="H38" t="s">
        <v>262</v>
      </c>
      <c r="I38" t="s">
        <v>9</v>
      </c>
      <c r="K38">
        <v>42</v>
      </c>
      <c r="L38" t="s">
        <v>62</v>
      </c>
      <c r="M38" t="s">
        <v>40</v>
      </c>
    </row>
    <row r="39" spans="1:13" x14ac:dyDescent="0.3">
      <c r="A39" t="s">
        <v>634</v>
      </c>
      <c r="B39" s="8">
        <v>45313</v>
      </c>
      <c r="C39" s="9">
        <v>0.95138888888888884</v>
      </c>
      <c r="D39" t="s">
        <v>635</v>
      </c>
      <c r="E39" t="s">
        <v>87</v>
      </c>
      <c r="F39">
        <v>65</v>
      </c>
      <c r="G39" t="s">
        <v>155</v>
      </c>
      <c r="H39" t="s">
        <v>262</v>
      </c>
      <c r="I39" t="s">
        <v>9</v>
      </c>
      <c r="K39">
        <v>17</v>
      </c>
      <c r="L39" t="s">
        <v>62</v>
      </c>
      <c r="M39" t="s">
        <v>36</v>
      </c>
    </row>
    <row r="40" spans="1:13" x14ac:dyDescent="0.3">
      <c r="A40" t="s">
        <v>299</v>
      </c>
      <c r="B40" s="8">
        <v>45320</v>
      </c>
      <c r="C40" s="9">
        <v>0.24652777777777779</v>
      </c>
      <c r="D40" t="s">
        <v>300</v>
      </c>
      <c r="E40" t="s">
        <v>87</v>
      </c>
      <c r="F40">
        <v>61</v>
      </c>
      <c r="G40" t="s">
        <v>155</v>
      </c>
      <c r="H40" t="s">
        <v>262</v>
      </c>
      <c r="I40" t="s">
        <v>8</v>
      </c>
      <c r="K40">
        <v>33</v>
      </c>
      <c r="L40" t="s">
        <v>62</v>
      </c>
      <c r="M40" t="s">
        <v>40</v>
      </c>
    </row>
    <row r="41" spans="1:13" x14ac:dyDescent="0.3">
      <c r="A41" t="s">
        <v>636</v>
      </c>
      <c r="B41" s="8">
        <v>45322</v>
      </c>
      <c r="C41" s="9">
        <v>0.52916666666666667</v>
      </c>
      <c r="D41" t="s">
        <v>637</v>
      </c>
      <c r="E41" t="s">
        <v>87</v>
      </c>
      <c r="F41">
        <v>67</v>
      </c>
      <c r="G41" t="s">
        <v>122</v>
      </c>
      <c r="H41" t="s">
        <v>262</v>
      </c>
      <c r="I41" t="s">
        <v>9</v>
      </c>
      <c r="K41">
        <v>41</v>
      </c>
      <c r="L41" t="s">
        <v>62</v>
      </c>
      <c r="M41" t="s">
        <v>40</v>
      </c>
    </row>
    <row r="42" spans="1:13" x14ac:dyDescent="0.3">
      <c r="A42" t="s">
        <v>301</v>
      </c>
      <c r="B42" s="8">
        <v>45295</v>
      </c>
      <c r="C42" s="9">
        <v>0.7631944444444444</v>
      </c>
      <c r="D42" t="s">
        <v>302</v>
      </c>
      <c r="E42" t="s">
        <v>87</v>
      </c>
      <c r="F42">
        <v>64</v>
      </c>
      <c r="G42" t="s">
        <v>122</v>
      </c>
      <c r="H42" t="s">
        <v>262</v>
      </c>
      <c r="I42" t="s">
        <v>8</v>
      </c>
      <c r="K42">
        <v>55</v>
      </c>
      <c r="L42" t="s">
        <v>62</v>
      </c>
      <c r="M42" t="s">
        <v>40</v>
      </c>
    </row>
    <row r="43" spans="1:13" x14ac:dyDescent="0.3">
      <c r="A43" t="s">
        <v>638</v>
      </c>
      <c r="B43" s="8">
        <v>45304</v>
      </c>
      <c r="C43" s="9">
        <v>1.8749999999999999E-2</v>
      </c>
      <c r="D43" t="s">
        <v>639</v>
      </c>
      <c r="E43" t="s">
        <v>32</v>
      </c>
      <c r="F43">
        <v>62</v>
      </c>
      <c r="G43" t="s">
        <v>122</v>
      </c>
      <c r="H43" t="s">
        <v>262</v>
      </c>
      <c r="I43" t="s">
        <v>9</v>
      </c>
      <c r="K43">
        <v>50</v>
      </c>
      <c r="L43" t="s">
        <v>62</v>
      </c>
      <c r="M43" t="s">
        <v>40</v>
      </c>
    </row>
    <row r="44" spans="1:13" x14ac:dyDescent="0.3">
      <c r="A44" t="s">
        <v>317</v>
      </c>
      <c r="B44" s="8">
        <v>45307</v>
      </c>
      <c r="C44" s="9">
        <v>8.7499999999999994E-2</v>
      </c>
      <c r="D44" t="s">
        <v>318</v>
      </c>
      <c r="E44" t="s">
        <v>87</v>
      </c>
      <c r="F44">
        <v>61</v>
      </c>
      <c r="G44" t="s">
        <v>33</v>
      </c>
      <c r="H44" t="s">
        <v>262</v>
      </c>
      <c r="I44" t="s">
        <v>8</v>
      </c>
      <c r="K44">
        <v>25</v>
      </c>
      <c r="L44" t="s">
        <v>62</v>
      </c>
      <c r="M44" t="s">
        <v>36</v>
      </c>
    </row>
    <row r="45" spans="1:13" x14ac:dyDescent="0.3">
      <c r="A45" t="s">
        <v>348</v>
      </c>
      <c r="B45" s="8">
        <v>45308</v>
      </c>
      <c r="C45" s="9">
        <v>0.30902777777777779</v>
      </c>
      <c r="D45" t="s">
        <v>349</v>
      </c>
      <c r="E45" t="s">
        <v>87</v>
      </c>
      <c r="F45">
        <v>62</v>
      </c>
      <c r="G45" t="s">
        <v>122</v>
      </c>
      <c r="H45" t="s">
        <v>329</v>
      </c>
      <c r="I45" t="s">
        <v>8</v>
      </c>
      <c r="K45">
        <v>33</v>
      </c>
      <c r="L45" t="s">
        <v>62</v>
      </c>
      <c r="M45" t="s">
        <v>40</v>
      </c>
    </row>
    <row r="46" spans="1:13" x14ac:dyDescent="0.3">
      <c r="A46" t="s">
        <v>350</v>
      </c>
      <c r="B46" s="8">
        <v>45302</v>
      </c>
      <c r="C46" s="9">
        <v>0.59305555555555556</v>
      </c>
      <c r="D46" t="s">
        <v>351</v>
      </c>
      <c r="E46" t="s">
        <v>87</v>
      </c>
      <c r="F46">
        <v>66</v>
      </c>
      <c r="G46" t="s">
        <v>122</v>
      </c>
      <c r="H46" t="s">
        <v>329</v>
      </c>
      <c r="I46" t="s">
        <v>8</v>
      </c>
      <c r="K46">
        <v>60</v>
      </c>
      <c r="L46" t="s">
        <v>62</v>
      </c>
      <c r="M46" t="s">
        <v>40</v>
      </c>
    </row>
    <row r="47" spans="1:13" x14ac:dyDescent="0.3">
      <c r="A47" t="s">
        <v>640</v>
      </c>
      <c r="B47" s="8">
        <v>45305</v>
      </c>
      <c r="C47" s="9">
        <v>0.4826388888888889</v>
      </c>
      <c r="D47" t="s">
        <v>641</v>
      </c>
      <c r="E47" t="s">
        <v>32</v>
      </c>
      <c r="F47">
        <v>62</v>
      </c>
      <c r="G47" t="s">
        <v>155</v>
      </c>
      <c r="H47" t="s">
        <v>329</v>
      </c>
      <c r="I47" t="s">
        <v>9</v>
      </c>
      <c r="K47">
        <v>50</v>
      </c>
      <c r="L47" t="s">
        <v>62</v>
      </c>
      <c r="M47" t="s">
        <v>40</v>
      </c>
    </row>
    <row r="48" spans="1:13" x14ac:dyDescent="0.3">
      <c r="A48" t="s">
        <v>360</v>
      </c>
      <c r="B48" s="8">
        <v>45303</v>
      </c>
      <c r="C48" s="9">
        <v>0.88958333333333328</v>
      </c>
      <c r="D48" t="s">
        <v>361</v>
      </c>
      <c r="E48" t="s">
        <v>32</v>
      </c>
      <c r="F48">
        <v>61</v>
      </c>
      <c r="G48" t="s">
        <v>155</v>
      </c>
      <c r="H48" t="s">
        <v>329</v>
      </c>
      <c r="I48" t="s">
        <v>8</v>
      </c>
      <c r="K48">
        <v>37</v>
      </c>
      <c r="L48" t="s">
        <v>62</v>
      </c>
      <c r="M48" t="s">
        <v>40</v>
      </c>
    </row>
    <row r="49" spans="1:13" x14ac:dyDescent="0.3">
      <c r="A49" t="s">
        <v>372</v>
      </c>
      <c r="B49" s="8">
        <v>45316</v>
      </c>
      <c r="C49" s="9">
        <v>0.8</v>
      </c>
      <c r="D49" t="s">
        <v>373</v>
      </c>
      <c r="E49" t="s">
        <v>87</v>
      </c>
      <c r="F49">
        <v>65</v>
      </c>
      <c r="G49" t="s">
        <v>215</v>
      </c>
      <c r="H49" t="s">
        <v>329</v>
      </c>
      <c r="I49" t="s">
        <v>8</v>
      </c>
      <c r="K49">
        <v>11</v>
      </c>
      <c r="L49" t="s">
        <v>62</v>
      </c>
      <c r="M49" t="s">
        <v>36</v>
      </c>
    </row>
    <row r="50" spans="1:13" x14ac:dyDescent="0.3">
      <c r="A50" t="s">
        <v>642</v>
      </c>
      <c r="B50" s="8">
        <v>45298</v>
      </c>
      <c r="C50" s="9">
        <v>0.93888888888888888</v>
      </c>
      <c r="D50" t="s">
        <v>643</v>
      </c>
      <c r="E50" t="s">
        <v>32</v>
      </c>
      <c r="F50">
        <v>63</v>
      </c>
      <c r="G50" t="s">
        <v>244</v>
      </c>
      <c r="H50" t="s">
        <v>329</v>
      </c>
      <c r="I50" t="s">
        <v>9</v>
      </c>
      <c r="K50">
        <v>41</v>
      </c>
      <c r="L50" t="s">
        <v>62</v>
      </c>
      <c r="M50" t="s">
        <v>40</v>
      </c>
    </row>
    <row r="51" spans="1:13" x14ac:dyDescent="0.3">
      <c r="A51" t="s">
        <v>392</v>
      </c>
      <c r="B51" s="8">
        <v>45317</v>
      </c>
      <c r="C51" s="9">
        <v>0.54305555555555551</v>
      </c>
      <c r="D51" t="s">
        <v>393</v>
      </c>
      <c r="E51" t="s">
        <v>87</v>
      </c>
      <c r="F51">
        <v>69</v>
      </c>
      <c r="G51" t="s">
        <v>244</v>
      </c>
      <c r="H51" t="s">
        <v>394</v>
      </c>
      <c r="I51" t="s">
        <v>8</v>
      </c>
      <c r="K51">
        <v>33</v>
      </c>
      <c r="L51" t="s">
        <v>62</v>
      </c>
      <c r="M51" t="s">
        <v>40</v>
      </c>
    </row>
    <row r="52" spans="1:13" x14ac:dyDescent="0.3">
      <c r="A52" t="s">
        <v>406</v>
      </c>
      <c r="B52" s="8">
        <v>45312</v>
      </c>
      <c r="C52" s="9">
        <v>0.93263888888888891</v>
      </c>
      <c r="D52" t="s">
        <v>407</v>
      </c>
      <c r="E52" t="s">
        <v>87</v>
      </c>
      <c r="F52">
        <v>69</v>
      </c>
      <c r="G52" t="s">
        <v>188</v>
      </c>
      <c r="H52" t="s">
        <v>405</v>
      </c>
      <c r="I52" t="s">
        <v>8</v>
      </c>
      <c r="K52">
        <v>37</v>
      </c>
      <c r="L52" t="s">
        <v>62</v>
      </c>
      <c r="M52" t="s">
        <v>40</v>
      </c>
    </row>
    <row r="53" spans="1:13" x14ac:dyDescent="0.3">
      <c r="A53" t="s">
        <v>408</v>
      </c>
      <c r="B53" s="8">
        <v>45292</v>
      </c>
      <c r="C53" s="9">
        <v>0.875</v>
      </c>
      <c r="D53" t="s">
        <v>409</v>
      </c>
      <c r="E53" t="s">
        <v>87</v>
      </c>
      <c r="F53">
        <v>63</v>
      </c>
      <c r="G53" t="s">
        <v>244</v>
      </c>
      <c r="H53" t="s">
        <v>405</v>
      </c>
      <c r="I53" t="s">
        <v>8</v>
      </c>
      <c r="K53">
        <v>36</v>
      </c>
      <c r="L53" t="s">
        <v>62</v>
      </c>
      <c r="M53" t="s">
        <v>40</v>
      </c>
    </row>
    <row r="54" spans="1:13" x14ac:dyDescent="0.3">
      <c r="A54" t="s">
        <v>416</v>
      </c>
      <c r="B54" s="8">
        <v>45299</v>
      </c>
      <c r="C54" s="9">
        <v>0.8305555555555556</v>
      </c>
      <c r="D54" t="s">
        <v>417</v>
      </c>
      <c r="E54" t="s">
        <v>32</v>
      </c>
      <c r="F54">
        <v>69</v>
      </c>
      <c r="G54" t="s">
        <v>33</v>
      </c>
      <c r="H54" t="s">
        <v>405</v>
      </c>
      <c r="I54" t="s">
        <v>8</v>
      </c>
      <c r="K54">
        <v>34</v>
      </c>
      <c r="L54" t="s">
        <v>62</v>
      </c>
      <c r="M54" t="s">
        <v>40</v>
      </c>
    </row>
    <row r="55" spans="1:13" x14ac:dyDescent="0.3">
      <c r="A55" t="s">
        <v>644</v>
      </c>
      <c r="B55" s="8">
        <v>45301</v>
      </c>
      <c r="C55" s="9">
        <v>0.38541666666666669</v>
      </c>
      <c r="D55" t="s">
        <v>645</v>
      </c>
      <c r="E55" t="s">
        <v>32</v>
      </c>
      <c r="F55">
        <v>63</v>
      </c>
      <c r="G55" t="s">
        <v>251</v>
      </c>
      <c r="H55" t="s">
        <v>435</v>
      </c>
      <c r="I55" t="s">
        <v>9</v>
      </c>
      <c r="K55">
        <v>10</v>
      </c>
      <c r="L55" t="s">
        <v>62</v>
      </c>
      <c r="M55" t="s">
        <v>36</v>
      </c>
    </row>
    <row r="56" spans="1:13" x14ac:dyDescent="0.3">
      <c r="A56" t="s">
        <v>438</v>
      </c>
      <c r="B56" s="8">
        <v>45303</v>
      </c>
      <c r="C56" s="9">
        <v>0.95972222222222225</v>
      </c>
      <c r="D56" t="s">
        <v>439</v>
      </c>
      <c r="E56" t="s">
        <v>87</v>
      </c>
      <c r="F56">
        <v>63</v>
      </c>
      <c r="G56" t="s">
        <v>122</v>
      </c>
      <c r="H56" t="s">
        <v>405</v>
      </c>
      <c r="I56" t="s">
        <v>8</v>
      </c>
      <c r="J56">
        <v>1</v>
      </c>
      <c r="K56">
        <v>45</v>
      </c>
      <c r="L56" t="s">
        <v>62</v>
      </c>
      <c r="M56" t="s">
        <v>40</v>
      </c>
    </row>
    <row r="57" spans="1:13" x14ac:dyDescent="0.3">
      <c r="A57" t="s">
        <v>467</v>
      </c>
      <c r="B57" s="8">
        <v>45309</v>
      </c>
      <c r="C57" s="9">
        <v>0.9194444444444444</v>
      </c>
      <c r="D57" t="s">
        <v>468</v>
      </c>
      <c r="E57" t="s">
        <v>32</v>
      </c>
      <c r="F57">
        <v>66</v>
      </c>
      <c r="G57" t="s">
        <v>215</v>
      </c>
      <c r="H57" t="s">
        <v>329</v>
      </c>
      <c r="I57" t="s">
        <v>8</v>
      </c>
      <c r="J57">
        <v>10</v>
      </c>
      <c r="K57">
        <v>44</v>
      </c>
      <c r="L57" t="s">
        <v>62</v>
      </c>
      <c r="M57" t="s">
        <v>40</v>
      </c>
    </row>
    <row r="58" spans="1:13" x14ac:dyDescent="0.3">
      <c r="A58" t="s">
        <v>471</v>
      </c>
      <c r="B58" s="8">
        <v>45299</v>
      </c>
      <c r="C58" s="9">
        <v>0.77708333333333335</v>
      </c>
      <c r="D58" t="s">
        <v>472</v>
      </c>
      <c r="E58" t="s">
        <v>32</v>
      </c>
      <c r="F58">
        <v>64</v>
      </c>
      <c r="G58" t="s">
        <v>155</v>
      </c>
      <c r="H58" t="s">
        <v>329</v>
      </c>
      <c r="I58" t="s">
        <v>8</v>
      </c>
      <c r="J58">
        <v>10</v>
      </c>
      <c r="K58">
        <v>21</v>
      </c>
      <c r="L58" t="s">
        <v>62</v>
      </c>
      <c r="M58" t="s">
        <v>36</v>
      </c>
    </row>
    <row r="59" spans="1:13" x14ac:dyDescent="0.3">
      <c r="A59" t="s">
        <v>646</v>
      </c>
      <c r="B59" s="8">
        <v>45306</v>
      </c>
      <c r="C59" s="9">
        <v>0.87013888888888891</v>
      </c>
      <c r="D59" t="s">
        <v>647</v>
      </c>
      <c r="E59" t="s">
        <v>32</v>
      </c>
      <c r="F59">
        <v>65</v>
      </c>
      <c r="G59" t="s">
        <v>188</v>
      </c>
      <c r="H59" t="s">
        <v>262</v>
      </c>
      <c r="I59" t="s">
        <v>9</v>
      </c>
      <c r="J59">
        <v>1</v>
      </c>
      <c r="K59">
        <v>33</v>
      </c>
      <c r="L59" t="s">
        <v>62</v>
      </c>
      <c r="M59" t="s">
        <v>40</v>
      </c>
    </row>
    <row r="60" spans="1:13" x14ac:dyDescent="0.3">
      <c r="A60" t="s">
        <v>648</v>
      </c>
      <c r="B60" s="8">
        <v>45304</v>
      </c>
      <c r="C60" s="9">
        <v>0.90555555555555556</v>
      </c>
      <c r="D60" t="s">
        <v>649</v>
      </c>
      <c r="E60" t="s">
        <v>87</v>
      </c>
      <c r="F60">
        <v>63</v>
      </c>
      <c r="G60" t="s">
        <v>188</v>
      </c>
      <c r="H60" t="s">
        <v>262</v>
      </c>
      <c r="I60" t="s">
        <v>9</v>
      </c>
      <c r="J60">
        <v>3</v>
      </c>
      <c r="K60">
        <v>13</v>
      </c>
      <c r="L60" t="s">
        <v>62</v>
      </c>
      <c r="M60" t="s">
        <v>36</v>
      </c>
    </row>
    <row r="61" spans="1:13" x14ac:dyDescent="0.3">
      <c r="A61" t="s">
        <v>650</v>
      </c>
      <c r="B61" s="8">
        <v>45304</v>
      </c>
      <c r="C61" s="9">
        <v>0.35972222222222222</v>
      </c>
      <c r="D61" t="s">
        <v>651</v>
      </c>
      <c r="E61" t="s">
        <v>87</v>
      </c>
      <c r="F61">
        <v>66</v>
      </c>
      <c r="G61" t="s">
        <v>244</v>
      </c>
      <c r="H61" t="s">
        <v>262</v>
      </c>
      <c r="I61" t="s">
        <v>9</v>
      </c>
      <c r="J61">
        <v>3</v>
      </c>
      <c r="K61">
        <v>44</v>
      </c>
      <c r="L61" t="s">
        <v>62</v>
      </c>
      <c r="M61" t="s">
        <v>40</v>
      </c>
    </row>
    <row r="62" spans="1:13" x14ac:dyDescent="0.3">
      <c r="A62" t="s">
        <v>487</v>
      </c>
      <c r="B62" s="8">
        <v>45320</v>
      </c>
      <c r="C62" s="9">
        <v>0.2</v>
      </c>
      <c r="D62" t="s">
        <v>488</v>
      </c>
      <c r="E62" t="s">
        <v>87</v>
      </c>
      <c r="F62">
        <v>67</v>
      </c>
      <c r="G62" t="s">
        <v>122</v>
      </c>
      <c r="H62" t="s">
        <v>262</v>
      </c>
      <c r="I62" t="s">
        <v>8</v>
      </c>
      <c r="J62">
        <v>4</v>
      </c>
      <c r="K62">
        <v>17</v>
      </c>
      <c r="L62" t="s">
        <v>62</v>
      </c>
      <c r="M62" t="s">
        <v>36</v>
      </c>
    </row>
    <row r="63" spans="1:13" x14ac:dyDescent="0.3">
      <c r="A63" t="s">
        <v>652</v>
      </c>
      <c r="B63" s="8">
        <v>45308</v>
      </c>
      <c r="C63" s="9">
        <v>0.44930555555555557</v>
      </c>
      <c r="D63" t="s">
        <v>653</v>
      </c>
      <c r="E63" t="s">
        <v>87</v>
      </c>
      <c r="F63">
        <v>63</v>
      </c>
      <c r="G63" t="s">
        <v>188</v>
      </c>
      <c r="H63" t="s">
        <v>34</v>
      </c>
      <c r="I63" t="s">
        <v>9</v>
      </c>
      <c r="J63">
        <v>6</v>
      </c>
      <c r="K63">
        <v>27</v>
      </c>
      <c r="L63" t="s">
        <v>62</v>
      </c>
      <c r="M63" t="s">
        <v>36</v>
      </c>
    </row>
    <row r="64" spans="1:13" x14ac:dyDescent="0.3">
      <c r="A64" t="s">
        <v>527</v>
      </c>
      <c r="B64" s="8">
        <v>45300</v>
      </c>
      <c r="C64" s="9">
        <v>0.99444444444444446</v>
      </c>
      <c r="D64" t="s">
        <v>528</v>
      </c>
      <c r="E64" t="s">
        <v>87</v>
      </c>
      <c r="F64">
        <v>65</v>
      </c>
      <c r="G64" t="s">
        <v>244</v>
      </c>
      <c r="H64" t="s">
        <v>34</v>
      </c>
      <c r="I64" t="s">
        <v>8</v>
      </c>
      <c r="J64">
        <v>6</v>
      </c>
      <c r="K64">
        <v>13</v>
      </c>
      <c r="L64" t="s">
        <v>62</v>
      </c>
      <c r="M64" t="s">
        <v>36</v>
      </c>
    </row>
    <row r="65" spans="1:13" x14ac:dyDescent="0.3">
      <c r="A65" t="s">
        <v>654</v>
      </c>
      <c r="B65" s="8">
        <v>45305</v>
      </c>
      <c r="C65" s="9">
        <v>0.6875</v>
      </c>
      <c r="D65" t="s">
        <v>655</v>
      </c>
      <c r="E65" t="s">
        <v>32</v>
      </c>
      <c r="F65">
        <v>70</v>
      </c>
      <c r="G65" t="s">
        <v>251</v>
      </c>
      <c r="H65" t="s">
        <v>34</v>
      </c>
      <c r="I65" t="s">
        <v>9</v>
      </c>
      <c r="J65">
        <v>0</v>
      </c>
      <c r="K65">
        <v>22</v>
      </c>
      <c r="L65" t="s">
        <v>62</v>
      </c>
      <c r="M65" t="s">
        <v>36</v>
      </c>
    </row>
    <row r="66" spans="1:13" x14ac:dyDescent="0.3">
      <c r="A66" t="s">
        <v>656</v>
      </c>
      <c r="B66" s="8">
        <v>45312</v>
      </c>
      <c r="C66" s="9">
        <v>0.5493055555555556</v>
      </c>
      <c r="D66" t="s">
        <v>657</v>
      </c>
      <c r="E66" t="s">
        <v>32</v>
      </c>
      <c r="F66">
        <v>69</v>
      </c>
      <c r="G66" t="s">
        <v>155</v>
      </c>
      <c r="H66" t="s">
        <v>34</v>
      </c>
      <c r="I66" t="s">
        <v>9</v>
      </c>
      <c r="J66">
        <v>5</v>
      </c>
      <c r="K66">
        <v>15</v>
      </c>
      <c r="L66" t="s">
        <v>62</v>
      </c>
      <c r="M66" t="s">
        <v>36</v>
      </c>
    </row>
    <row r="67" spans="1:13" x14ac:dyDescent="0.3">
      <c r="A67" t="s">
        <v>658</v>
      </c>
      <c r="B67" s="8">
        <v>45314</v>
      </c>
      <c r="C67" s="9">
        <v>1.1805555555555555E-2</v>
      </c>
      <c r="D67" t="s">
        <v>659</v>
      </c>
      <c r="E67" t="s">
        <v>87</v>
      </c>
      <c r="F67">
        <v>66</v>
      </c>
      <c r="G67" t="s">
        <v>122</v>
      </c>
      <c r="H67" t="s">
        <v>34</v>
      </c>
      <c r="I67" t="s">
        <v>9</v>
      </c>
      <c r="J67">
        <v>6</v>
      </c>
      <c r="K67">
        <v>45</v>
      </c>
      <c r="L67" t="s">
        <v>62</v>
      </c>
      <c r="M67" t="s">
        <v>40</v>
      </c>
    </row>
    <row r="68" spans="1:13" x14ac:dyDescent="0.3">
      <c r="A68" t="s">
        <v>660</v>
      </c>
      <c r="B68" s="8">
        <v>45318</v>
      </c>
      <c r="C68" s="9">
        <v>0.57430555555555551</v>
      </c>
      <c r="D68" t="s">
        <v>661</v>
      </c>
      <c r="E68" t="s">
        <v>32</v>
      </c>
      <c r="F68">
        <v>62</v>
      </c>
      <c r="G68" t="s">
        <v>122</v>
      </c>
      <c r="H68" t="s">
        <v>34</v>
      </c>
      <c r="I68" t="s">
        <v>9</v>
      </c>
      <c r="J68">
        <v>4</v>
      </c>
      <c r="K68">
        <v>43</v>
      </c>
      <c r="L68" t="s">
        <v>62</v>
      </c>
      <c r="M68" t="s">
        <v>40</v>
      </c>
    </row>
    <row r="69" spans="1:13" x14ac:dyDescent="0.3">
      <c r="A69" t="s">
        <v>569</v>
      </c>
      <c r="B69" s="8">
        <v>45313</v>
      </c>
      <c r="C69" s="9">
        <v>1.3888888888888889E-3</v>
      </c>
      <c r="D69" t="s">
        <v>570</v>
      </c>
      <c r="E69" t="s">
        <v>32</v>
      </c>
      <c r="F69">
        <v>66</v>
      </c>
      <c r="G69" t="s">
        <v>122</v>
      </c>
      <c r="H69" t="s">
        <v>34</v>
      </c>
      <c r="I69" t="s">
        <v>8</v>
      </c>
      <c r="J69">
        <v>6</v>
      </c>
      <c r="K69">
        <v>58</v>
      </c>
      <c r="L69" t="s">
        <v>62</v>
      </c>
      <c r="M69" t="s">
        <v>40</v>
      </c>
    </row>
    <row r="70" spans="1:13" x14ac:dyDescent="0.3">
      <c r="A70" t="s">
        <v>662</v>
      </c>
      <c r="B70" s="8">
        <v>45299</v>
      </c>
      <c r="C70" s="9">
        <v>8.3333333333333329E-2</v>
      </c>
      <c r="D70" t="s">
        <v>663</v>
      </c>
      <c r="E70" t="s">
        <v>87</v>
      </c>
      <c r="F70">
        <v>68</v>
      </c>
      <c r="G70" t="s">
        <v>33</v>
      </c>
      <c r="H70" t="s">
        <v>34</v>
      </c>
      <c r="I70" t="s">
        <v>9</v>
      </c>
      <c r="J70">
        <v>4</v>
      </c>
      <c r="K70">
        <v>58</v>
      </c>
      <c r="L70" t="s">
        <v>62</v>
      </c>
      <c r="M70" t="s">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077FC-BBDC-48C7-9845-BCC2265318E5}">
  <dimension ref="A1:M17"/>
  <sheetViews>
    <sheetView topLeftCell="A74" zoomScale="110" workbookViewId="0"/>
  </sheetViews>
  <sheetFormatPr defaultRowHeight="14.4" x14ac:dyDescent="0.3"/>
  <cols>
    <col min="1" max="1" width="39.6640625" bestFit="1" customWidth="1"/>
    <col min="2" max="2" width="52.109375" bestFit="1" customWidth="1"/>
    <col min="3" max="3" width="51.5546875" bestFit="1" customWidth="1"/>
    <col min="4" max="4" width="43.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10" t="s">
        <v>679</v>
      </c>
    </row>
    <row r="3" spans="1:13" x14ac:dyDescent="0.3">
      <c r="A3" t="s">
        <v>17</v>
      </c>
      <c r="B3" t="s">
        <v>18</v>
      </c>
      <c r="C3" t="s">
        <v>19</v>
      </c>
      <c r="D3" t="s">
        <v>20</v>
      </c>
      <c r="E3" t="s">
        <v>21</v>
      </c>
      <c r="F3" t="s">
        <v>22</v>
      </c>
      <c r="G3" t="s">
        <v>23</v>
      </c>
      <c r="H3" t="s">
        <v>24</v>
      </c>
      <c r="I3" t="s">
        <v>25</v>
      </c>
      <c r="J3" t="s">
        <v>26</v>
      </c>
      <c r="K3" t="s">
        <v>27</v>
      </c>
      <c r="L3" t="s">
        <v>28</v>
      </c>
      <c r="M3" t="s">
        <v>29</v>
      </c>
    </row>
    <row r="4" spans="1:13" x14ac:dyDescent="0.3">
      <c r="A4" t="s">
        <v>670</v>
      </c>
      <c r="B4" s="8">
        <v>45306</v>
      </c>
      <c r="C4" s="9">
        <v>0.12222222222222222</v>
      </c>
      <c r="D4" t="s">
        <v>675</v>
      </c>
      <c r="E4" t="s">
        <v>87</v>
      </c>
      <c r="F4">
        <v>10</v>
      </c>
      <c r="G4" t="s">
        <v>215</v>
      </c>
      <c r="H4" t="s">
        <v>394</v>
      </c>
      <c r="I4" t="s">
        <v>9</v>
      </c>
      <c r="K4">
        <v>48</v>
      </c>
      <c r="L4" t="s">
        <v>39</v>
      </c>
      <c r="M4" t="s">
        <v>40</v>
      </c>
    </row>
    <row r="5" spans="1:13" x14ac:dyDescent="0.3">
      <c r="A5" t="s">
        <v>672</v>
      </c>
      <c r="B5" s="8">
        <v>45299</v>
      </c>
      <c r="C5" s="9">
        <v>0.22916666666666666</v>
      </c>
      <c r="D5" t="s">
        <v>676</v>
      </c>
      <c r="E5" t="s">
        <v>87</v>
      </c>
      <c r="F5">
        <v>54</v>
      </c>
      <c r="G5" t="s">
        <v>33</v>
      </c>
      <c r="H5" t="s">
        <v>394</v>
      </c>
      <c r="I5" t="s">
        <v>9</v>
      </c>
      <c r="K5">
        <v>59</v>
      </c>
      <c r="L5" t="s">
        <v>69</v>
      </c>
      <c r="M5" t="s">
        <v>40</v>
      </c>
    </row>
    <row r="6" spans="1:13" x14ac:dyDescent="0.3">
      <c r="A6" t="s">
        <v>669</v>
      </c>
      <c r="B6" s="8">
        <v>45298</v>
      </c>
      <c r="C6" s="9">
        <v>0.12222222222222222</v>
      </c>
      <c r="D6" t="s">
        <v>677</v>
      </c>
      <c r="E6" t="s">
        <v>32</v>
      </c>
      <c r="F6">
        <v>7</v>
      </c>
      <c r="G6" t="s">
        <v>155</v>
      </c>
      <c r="H6" t="s">
        <v>394</v>
      </c>
      <c r="I6" t="s">
        <v>9</v>
      </c>
      <c r="K6">
        <v>46</v>
      </c>
      <c r="L6" t="s">
        <v>39</v>
      </c>
      <c r="M6" t="s">
        <v>40</v>
      </c>
    </row>
    <row r="7" spans="1:13" x14ac:dyDescent="0.3">
      <c r="A7" t="s">
        <v>392</v>
      </c>
      <c r="B7" s="8">
        <v>45317</v>
      </c>
      <c r="C7" s="9">
        <v>0.54305555555555551</v>
      </c>
      <c r="D7" t="s">
        <v>393</v>
      </c>
      <c r="E7" t="s">
        <v>87</v>
      </c>
      <c r="F7">
        <v>69</v>
      </c>
      <c r="G7" t="s">
        <v>244</v>
      </c>
      <c r="H7" t="s">
        <v>394</v>
      </c>
      <c r="I7" t="s">
        <v>8</v>
      </c>
      <c r="K7">
        <v>33</v>
      </c>
      <c r="L7" t="s">
        <v>62</v>
      </c>
      <c r="M7" t="s">
        <v>40</v>
      </c>
    </row>
    <row r="8" spans="1:13" x14ac:dyDescent="0.3">
      <c r="A8" t="s">
        <v>395</v>
      </c>
      <c r="B8" s="8">
        <v>45304</v>
      </c>
      <c r="C8" s="9">
        <v>0.67152777777777772</v>
      </c>
      <c r="D8" t="s">
        <v>396</v>
      </c>
      <c r="E8" t="s">
        <v>32</v>
      </c>
      <c r="F8">
        <v>44</v>
      </c>
      <c r="G8" t="s">
        <v>188</v>
      </c>
      <c r="H8" t="s">
        <v>394</v>
      </c>
      <c r="I8" t="s">
        <v>8</v>
      </c>
      <c r="K8">
        <v>25</v>
      </c>
      <c r="L8" t="s">
        <v>43</v>
      </c>
      <c r="M8" t="s">
        <v>36</v>
      </c>
    </row>
    <row r="9" spans="1:13" x14ac:dyDescent="0.3">
      <c r="A9" t="s">
        <v>397</v>
      </c>
      <c r="B9" s="8">
        <v>45295</v>
      </c>
      <c r="C9" s="9">
        <v>0.23333333333333334</v>
      </c>
      <c r="D9" t="s">
        <v>398</v>
      </c>
      <c r="E9" t="s">
        <v>32</v>
      </c>
      <c r="F9">
        <v>33</v>
      </c>
      <c r="G9" t="s">
        <v>155</v>
      </c>
      <c r="H9" t="s">
        <v>394</v>
      </c>
      <c r="I9" t="s">
        <v>8</v>
      </c>
      <c r="K9">
        <v>60</v>
      </c>
      <c r="L9" t="s">
        <v>46</v>
      </c>
      <c r="M9" t="s">
        <v>40</v>
      </c>
    </row>
    <row r="10" spans="1:13" x14ac:dyDescent="0.3">
      <c r="A10" t="s">
        <v>399</v>
      </c>
      <c r="B10" s="8">
        <v>45301</v>
      </c>
      <c r="C10" s="9">
        <v>0.50624999999999998</v>
      </c>
      <c r="D10" t="s">
        <v>400</v>
      </c>
      <c r="E10" t="s">
        <v>32</v>
      </c>
      <c r="F10">
        <v>14</v>
      </c>
      <c r="G10" t="s">
        <v>33</v>
      </c>
      <c r="H10" t="s">
        <v>394</v>
      </c>
      <c r="I10" t="s">
        <v>8</v>
      </c>
      <c r="K10">
        <v>16</v>
      </c>
      <c r="L10" t="s">
        <v>51</v>
      </c>
      <c r="M10" t="s">
        <v>36</v>
      </c>
    </row>
    <row r="11" spans="1:13" x14ac:dyDescent="0.3">
      <c r="A11" t="s">
        <v>401</v>
      </c>
      <c r="B11" s="8">
        <v>45294</v>
      </c>
      <c r="C11" s="9">
        <v>0.98124999999999996</v>
      </c>
      <c r="D11" t="s">
        <v>402</v>
      </c>
      <c r="E11" t="s">
        <v>32</v>
      </c>
      <c r="F11">
        <v>44</v>
      </c>
      <c r="G11" t="s">
        <v>33</v>
      </c>
      <c r="H11" t="s">
        <v>394</v>
      </c>
      <c r="I11" t="s">
        <v>8</v>
      </c>
      <c r="K11">
        <v>48</v>
      </c>
      <c r="L11" t="s">
        <v>43</v>
      </c>
      <c r="M11" t="s">
        <v>40</v>
      </c>
    </row>
    <row r="12" spans="1:13" x14ac:dyDescent="0.3">
      <c r="A12" t="s">
        <v>671</v>
      </c>
      <c r="B12" s="8">
        <v>45315</v>
      </c>
      <c r="C12" s="9">
        <v>0.59027777777777779</v>
      </c>
      <c r="D12" t="s">
        <v>678</v>
      </c>
      <c r="E12" t="s">
        <v>87</v>
      </c>
      <c r="F12">
        <v>56</v>
      </c>
      <c r="G12" t="s">
        <v>122</v>
      </c>
      <c r="H12" t="s">
        <v>394</v>
      </c>
      <c r="I12" t="s">
        <v>9</v>
      </c>
      <c r="J12">
        <v>0</v>
      </c>
      <c r="K12">
        <v>17</v>
      </c>
      <c r="L12" t="s">
        <v>69</v>
      </c>
      <c r="M12" t="s">
        <v>36</v>
      </c>
    </row>
    <row r="13" spans="1:13" x14ac:dyDescent="0.3">
      <c r="A13" t="s">
        <v>440</v>
      </c>
      <c r="B13" s="8">
        <v>45310</v>
      </c>
      <c r="C13" s="9">
        <v>0.11805555555555555</v>
      </c>
      <c r="D13" t="s">
        <v>441</v>
      </c>
      <c r="E13" t="s">
        <v>87</v>
      </c>
      <c r="F13">
        <v>16</v>
      </c>
      <c r="G13" t="s">
        <v>244</v>
      </c>
      <c r="H13" t="s">
        <v>394</v>
      </c>
      <c r="I13" t="s">
        <v>8</v>
      </c>
      <c r="J13">
        <v>3</v>
      </c>
      <c r="K13">
        <v>44</v>
      </c>
      <c r="L13" t="s">
        <v>51</v>
      </c>
      <c r="M13" t="s">
        <v>40</v>
      </c>
    </row>
    <row r="14" spans="1:13" x14ac:dyDescent="0.3">
      <c r="A14" t="s">
        <v>445</v>
      </c>
      <c r="B14" s="8">
        <v>45295</v>
      </c>
      <c r="C14" s="9">
        <v>9.0277777777777769E-3</v>
      </c>
      <c r="D14" t="s">
        <v>446</v>
      </c>
      <c r="E14" t="s">
        <v>32</v>
      </c>
      <c r="F14">
        <v>43</v>
      </c>
      <c r="G14" t="s">
        <v>122</v>
      </c>
      <c r="H14" t="s">
        <v>394</v>
      </c>
      <c r="I14" t="s">
        <v>8</v>
      </c>
      <c r="J14">
        <v>10</v>
      </c>
      <c r="K14">
        <v>32</v>
      </c>
      <c r="L14" t="s">
        <v>43</v>
      </c>
      <c r="M14" t="s">
        <v>40</v>
      </c>
    </row>
    <row r="15" spans="1:13" x14ac:dyDescent="0.3">
      <c r="A15" t="s">
        <v>451</v>
      </c>
      <c r="B15" s="8">
        <v>45305</v>
      </c>
      <c r="C15" s="9">
        <v>0.24652777777777779</v>
      </c>
      <c r="D15" t="s">
        <v>452</v>
      </c>
      <c r="E15" t="s">
        <v>87</v>
      </c>
      <c r="F15">
        <v>36</v>
      </c>
      <c r="G15" t="s">
        <v>33</v>
      </c>
      <c r="H15" t="s">
        <v>394</v>
      </c>
      <c r="I15" t="s">
        <v>8</v>
      </c>
      <c r="J15">
        <v>3</v>
      </c>
      <c r="K15">
        <v>33</v>
      </c>
      <c r="L15" t="s">
        <v>46</v>
      </c>
      <c r="M15" t="s">
        <v>40</v>
      </c>
    </row>
    <row r="16" spans="1:13" x14ac:dyDescent="0.3">
      <c r="A16" t="s">
        <v>457</v>
      </c>
      <c r="B16" s="8">
        <v>45299</v>
      </c>
      <c r="C16" s="9">
        <v>0.77013888888888893</v>
      </c>
      <c r="D16" t="s">
        <v>458</v>
      </c>
      <c r="E16" t="s">
        <v>32</v>
      </c>
      <c r="F16">
        <v>78</v>
      </c>
      <c r="G16" t="s">
        <v>33</v>
      </c>
      <c r="H16" t="s">
        <v>394</v>
      </c>
      <c r="I16" t="s">
        <v>8</v>
      </c>
      <c r="J16">
        <v>4</v>
      </c>
      <c r="K16">
        <v>49</v>
      </c>
      <c r="L16" t="s">
        <v>74</v>
      </c>
      <c r="M16" t="s">
        <v>40</v>
      </c>
    </row>
    <row r="17" spans="1:13" x14ac:dyDescent="0.3">
      <c r="A17" t="s">
        <v>459</v>
      </c>
      <c r="B17" s="8">
        <v>45319</v>
      </c>
      <c r="C17" s="9">
        <v>0.4861111111111111</v>
      </c>
      <c r="D17" t="s">
        <v>460</v>
      </c>
      <c r="E17" t="s">
        <v>32</v>
      </c>
      <c r="F17">
        <v>54</v>
      </c>
      <c r="G17" t="s">
        <v>33</v>
      </c>
      <c r="H17" t="s">
        <v>394</v>
      </c>
      <c r="I17" t="s">
        <v>8</v>
      </c>
      <c r="J17">
        <v>6</v>
      </c>
      <c r="K17">
        <v>23</v>
      </c>
      <c r="L17" t="s">
        <v>69</v>
      </c>
      <c r="M17" t="s">
        <v>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E982A-B00D-4093-9DB3-7F783CE71254}">
  <dimension ref="A4:K104"/>
  <sheetViews>
    <sheetView topLeftCell="A94" zoomScale="110" zoomScaleNormal="110" workbookViewId="0">
      <selection activeCell="M15" sqref="M15"/>
    </sheetView>
  </sheetViews>
  <sheetFormatPr defaultRowHeight="14.4" x14ac:dyDescent="0.3"/>
  <cols>
    <col min="1" max="1" width="16.6640625" customWidth="1"/>
    <col min="2" max="2" width="28.44140625" bestFit="1" customWidth="1"/>
    <col min="3" max="3" width="14.21875" customWidth="1"/>
    <col min="4" max="4" width="15.109375" customWidth="1"/>
    <col min="5" max="5" width="24" bestFit="1" customWidth="1"/>
    <col min="7" max="7" width="12.5546875" bestFit="1" customWidth="1"/>
    <col min="8" max="8" width="25.5546875" bestFit="1" customWidth="1"/>
    <col min="10" max="10" width="12.5546875" bestFit="1" customWidth="1"/>
    <col min="11" max="11" width="32.6640625" bestFit="1" customWidth="1"/>
  </cols>
  <sheetData>
    <row r="4" spans="1:11" x14ac:dyDescent="0.3">
      <c r="A4" t="s">
        <v>1</v>
      </c>
      <c r="G4" t="s">
        <v>7</v>
      </c>
      <c r="J4" t="s">
        <v>10</v>
      </c>
    </row>
    <row r="5" spans="1:11" x14ac:dyDescent="0.3">
      <c r="A5" t="s">
        <v>0</v>
      </c>
      <c r="D5" s="3" t="s">
        <v>6</v>
      </c>
      <c r="E5" t="s">
        <v>4</v>
      </c>
      <c r="G5" s="3" t="s">
        <v>6</v>
      </c>
      <c r="H5" t="s">
        <v>2</v>
      </c>
      <c r="J5" s="3" t="s">
        <v>6</v>
      </c>
      <c r="K5" t="s">
        <v>3</v>
      </c>
    </row>
    <row r="6" spans="1:11" x14ac:dyDescent="0.3">
      <c r="A6">
        <v>935</v>
      </c>
      <c r="D6" s="4" t="s">
        <v>683</v>
      </c>
      <c r="E6">
        <v>35</v>
      </c>
      <c r="G6" s="4" t="s">
        <v>683</v>
      </c>
      <c r="H6" s="1">
        <v>36.057142857142857</v>
      </c>
      <c r="J6" s="4" t="s">
        <v>683</v>
      </c>
      <c r="K6" s="1">
        <v>4</v>
      </c>
    </row>
    <row r="7" spans="1:11" x14ac:dyDescent="0.3">
      <c r="D7" s="4" t="s">
        <v>684</v>
      </c>
      <c r="E7">
        <v>35</v>
      </c>
      <c r="G7" s="4" t="s">
        <v>684</v>
      </c>
      <c r="H7" s="1">
        <v>35.828571428571429</v>
      </c>
      <c r="J7" s="4" t="s">
        <v>684</v>
      </c>
      <c r="K7" s="1">
        <v>4.625</v>
      </c>
    </row>
    <row r="8" spans="1:11" x14ac:dyDescent="0.3">
      <c r="D8" s="4" t="s">
        <v>685</v>
      </c>
      <c r="E8">
        <v>37</v>
      </c>
      <c r="G8" s="4" t="s">
        <v>685</v>
      </c>
      <c r="H8" s="1">
        <v>35.297297297297298</v>
      </c>
      <c r="J8" s="4" t="s">
        <v>685</v>
      </c>
      <c r="K8" s="1">
        <v>3.75</v>
      </c>
    </row>
    <row r="9" spans="1:11" x14ac:dyDescent="0.3">
      <c r="D9" s="4" t="s">
        <v>686</v>
      </c>
      <c r="E9">
        <v>31</v>
      </c>
      <c r="G9" s="4" t="s">
        <v>686</v>
      </c>
      <c r="H9" s="1">
        <v>33</v>
      </c>
      <c r="J9" s="4" t="s">
        <v>686</v>
      </c>
      <c r="K9" s="1">
        <v>6.333333333333333</v>
      </c>
    </row>
    <row r="10" spans="1:11" x14ac:dyDescent="0.3">
      <c r="A10" t="s">
        <v>2</v>
      </c>
      <c r="D10" s="4" t="s">
        <v>687</v>
      </c>
      <c r="E10">
        <v>24</v>
      </c>
      <c r="G10" s="4" t="s">
        <v>687</v>
      </c>
      <c r="H10" s="1">
        <v>38.958333333333336</v>
      </c>
      <c r="J10" s="4" t="s">
        <v>687</v>
      </c>
      <c r="K10" s="1">
        <v>6.4</v>
      </c>
    </row>
    <row r="11" spans="1:11" x14ac:dyDescent="0.3">
      <c r="A11" s="1">
        <v>34.663101604278076</v>
      </c>
      <c r="D11" s="4" t="s">
        <v>688</v>
      </c>
      <c r="E11">
        <v>28</v>
      </c>
      <c r="G11" s="4" t="s">
        <v>688</v>
      </c>
      <c r="H11" s="1">
        <v>37.428571428571431</v>
      </c>
      <c r="J11" s="4" t="s">
        <v>688</v>
      </c>
      <c r="K11" s="1">
        <v>5.0999999999999996</v>
      </c>
    </row>
    <row r="12" spans="1:11" x14ac:dyDescent="0.3">
      <c r="D12" s="4" t="s">
        <v>689</v>
      </c>
      <c r="E12">
        <v>29</v>
      </c>
      <c r="G12" s="4" t="s">
        <v>689</v>
      </c>
      <c r="H12" s="1">
        <v>36.068965517241381</v>
      </c>
      <c r="J12" s="4" t="s">
        <v>689</v>
      </c>
      <c r="K12" s="1">
        <v>4.1428571428571432</v>
      </c>
    </row>
    <row r="13" spans="1:11" x14ac:dyDescent="0.3">
      <c r="D13" s="4" t="s">
        <v>690</v>
      </c>
      <c r="E13">
        <v>34</v>
      </c>
      <c r="G13" s="4" t="s">
        <v>690</v>
      </c>
      <c r="H13" s="1">
        <v>32.235294117647058</v>
      </c>
      <c r="J13" s="4" t="s">
        <v>690</v>
      </c>
      <c r="K13" s="1">
        <v>5.8</v>
      </c>
    </row>
    <row r="14" spans="1:11" x14ac:dyDescent="0.3">
      <c r="D14" s="4" t="s">
        <v>691</v>
      </c>
      <c r="E14">
        <v>32</v>
      </c>
      <c r="G14" s="4" t="s">
        <v>691</v>
      </c>
      <c r="H14" s="1">
        <v>37.71875</v>
      </c>
      <c r="J14" s="4" t="s">
        <v>691</v>
      </c>
      <c r="K14" s="1">
        <v>3.8333333333333335</v>
      </c>
    </row>
    <row r="15" spans="1:11" x14ac:dyDescent="0.3">
      <c r="A15" t="s">
        <v>3</v>
      </c>
      <c r="D15" s="4" t="s">
        <v>692</v>
      </c>
      <c r="E15">
        <v>29</v>
      </c>
      <c r="G15" s="4" t="s">
        <v>692</v>
      </c>
      <c r="H15" s="1">
        <v>31.275862068965516</v>
      </c>
      <c r="J15" s="4" t="s">
        <v>692</v>
      </c>
      <c r="K15" s="1">
        <v>4</v>
      </c>
    </row>
    <row r="16" spans="1:11" x14ac:dyDescent="0.3">
      <c r="A16" s="1">
        <v>4.9465020576131691</v>
      </c>
      <c r="D16" s="4" t="s">
        <v>693</v>
      </c>
      <c r="E16">
        <v>21</v>
      </c>
      <c r="G16" s="4" t="s">
        <v>693</v>
      </c>
      <c r="H16" s="1">
        <v>35.857142857142854</v>
      </c>
      <c r="J16" s="4" t="s">
        <v>693</v>
      </c>
      <c r="K16" s="1">
        <v>6.833333333333333</v>
      </c>
    </row>
    <row r="17" spans="4:11" x14ac:dyDescent="0.3">
      <c r="D17" s="4" t="s">
        <v>694</v>
      </c>
      <c r="E17">
        <v>29</v>
      </c>
      <c r="G17" s="4" t="s">
        <v>694</v>
      </c>
      <c r="H17" s="1">
        <v>33.068965517241381</v>
      </c>
      <c r="J17" s="4" t="s">
        <v>694</v>
      </c>
      <c r="K17" s="1">
        <v>4.833333333333333</v>
      </c>
    </row>
    <row r="18" spans="4:11" x14ac:dyDescent="0.3">
      <c r="D18" s="4" t="s">
        <v>695</v>
      </c>
      <c r="E18">
        <v>24</v>
      </c>
      <c r="G18" s="4" t="s">
        <v>695</v>
      </c>
      <c r="H18" s="1">
        <v>34.708333333333336</v>
      </c>
      <c r="J18" s="4" t="s">
        <v>695</v>
      </c>
      <c r="K18" s="1">
        <v>4</v>
      </c>
    </row>
    <row r="19" spans="4:11" x14ac:dyDescent="0.3">
      <c r="D19" s="4" t="s">
        <v>696</v>
      </c>
      <c r="E19">
        <v>28</v>
      </c>
      <c r="G19" s="4" t="s">
        <v>696</v>
      </c>
      <c r="H19" s="1">
        <v>35.357142857142854</v>
      </c>
      <c r="J19" s="4" t="s">
        <v>696</v>
      </c>
      <c r="K19" s="1">
        <v>5.7142857142857144</v>
      </c>
    </row>
    <row r="20" spans="4:11" x14ac:dyDescent="0.3">
      <c r="D20" s="4" t="s">
        <v>697</v>
      </c>
      <c r="E20">
        <v>44</v>
      </c>
      <c r="G20" s="4" t="s">
        <v>697</v>
      </c>
      <c r="H20" s="1">
        <v>37.613636363636367</v>
      </c>
      <c r="J20" s="4" t="s">
        <v>697</v>
      </c>
      <c r="K20" s="1">
        <v>4.384615384615385</v>
      </c>
    </row>
    <row r="21" spans="4:11" x14ac:dyDescent="0.3">
      <c r="D21" s="4" t="s">
        <v>698</v>
      </c>
      <c r="E21">
        <v>35</v>
      </c>
      <c r="G21" s="4" t="s">
        <v>698</v>
      </c>
      <c r="H21" s="1">
        <v>33.514285714285712</v>
      </c>
      <c r="J21" s="4" t="s">
        <v>698</v>
      </c>
      <c r="K21" s="1">
        <v>5.5</v>
      </c>
    </row>
    <row r="22" spans="4:11" x14ac:dyDescent="0.3">
      <c r="D22" s="4" t="s">
        <v>699</v>
      </c>
      <c r="E22">
        <v>38</v>
      </c>
      <c r="G22" s="4" t="s">
        <v>699</v>
      </c>
      <c r="H22" s="1">
        <v>32.131578947368418</v>
      </c>
      <c r="J22" s="4" t="s">
        <v>699</v>
      </c>
      <c r="K22" s="1">
        <v>5.8888888888888893</v>
      </c>
    </row>
    <row r="23" spans="4:11" x14ac:dyDescent="0.3">
      <c r="D23" s="4" t="s">
        <v>700</v>
      </c>
      <c r="E23">
        <v>28</v>
      </c>
      <c r="G23" s="4" t="s">
        <v>700</v>
      </c>
      <c r="H23" s="1">
        <v>37.571428571428569</v>
      </c>
      <c r="J23" s="4" t="s">
        <v>700</v>
      </c>
      <c r="K23" s="1">
        <v>6.1818181818181817</v>
      </c>
    </row>
    <row r="24" spans="4:11" x14ac:dyDescent="0.3">
      <c r="D24" s="4" t="s">
        <v>701</v>
      </c>
      <c r="E24">
        <v>34</v>
      </c>
      <c r="G24" s="4" t="s">
        <v>701</v>
      </c>
      <c r="H24" s="1">
        <v>31.911764705882351</v>
      </c>
      <c r="J24" s="4" t="s">
        <v>701</v>
      </c>
      <c r="K24" s="1">
        <v>4</v>
      </c>
    </row>
    <row r="25" spans="4:11" x14ac:dyDescent="0.3">
      <c r="D25" s="4" t="s">
        <v>702</v>
      </c>
      <c r="E25">
        <v>26</v>
      </c>
      <c r="G25" s="4" t="s">
        <v>702</v>
      </c>
      <c r="H25" s="1">
        <v>34.03846153846154</v>
      </c>
      <c r="J25" s="4" t="s">
        <v>702</v>
      </c>
      <c r="K25" s="1">
        <v>4.333333333333333</v>
      </c>
    </row>
    <row r="26" spans="4:11" x14ac:dyDescent="0.3">
      <c r="D26" s="4" t="s">
        <v>703</v>
      </c>
      <c r="E26">
        <v>36</v>
      </c>
      <c r="G26" s="4" t="s">
        <v>703</v>
      </c>
      <c r="H26" s="1">
        <v>33.722222222222221</v>
      </c>
      <c r="J26" s="4" t="s">
        <v>703</v>
      </c>
      <c r="K26" s="1">
        <v>4.8461538461538458</v>
      </c>
    </row>
    <row r="27" spans="4:11" x14ac:dyDescent="0.3">
      <c r="D27" s="4" t="s">
        <v>704</v>
      </c>
      <c r="E27">
        <v>32</v>
      </c>
      <c r="G27" s="4" t="s">
        <v>704</v>
      </c>
      <c r="H27" s="1">
        <v>31.5625</v>
      </c>
      <c r="J27" s="4" t="s">
        <v>704</v>
      </c>
      <c r="K27" s="1">
        <v>3</v>
      </c>
    </row>
    <row r="28" spans="4:11" x14ac:dyDescent="0.3">
      <c r="D28" s="4" t="s">
        <v>705</v>
      </c>
      <c r="E28">
        <v>25</v>
      </c>
      <c r="G28" s="4" t="s">
        <v>705</v>
      </c>
      <c r="H28" s="1">
        <v>37.24</v>
      </c>
      <c r="J28" s="4" t="s">
        <v>705</v>
      </c>
      <c r="K28" s="1">
        <v>3.8333333333333335</v>
      </c>
    </row>
    <row r="29" spans="4:11" x14ac:dyDescent="0.3">
      <c r="D29" s="4" t="s">
        <v>706</v>
      </c>
      <c r="E29">
        <v>30</v>
      </c>
      <c r="G29" s="4" t="s">
        <v>706</v>
      </c>
      <c r="H29" s="1">
        <v>34.9</v>
      </c>
      <c r="J29" s="4" t="s">
        <v>706</v>
      </c>
      <c r="K29" s="1">
        <v>6.5</v>
      </c>
    </row>
    <row r="30" spans="4:11" x14ac:dyDescent="0.3">
      <c r="D30" s="4" t="s">
        <v>707</v>
      </c>
      <c r="E30">
        <v>29</v>
      </c>
      <c r="G30" s="4" t="s">
        <v>707</v>
      </c>
      <c r="H30" s="1">
        <v>35.413793103448278</v>
      </c>
      <c r="J30" s="4" t="s">
        <v>707</v>
      </c>
      <c r="K30" s="1">
        <v>5.7</v>
      </c>
    </row>
    <row r="31" spans="4:11" x14ac:dyDescent="0.3">
      <c r="D31" s="4" t="s">
        <v>708</v>
      </c>
      <c r="E31">
        <v>32</v>
      </c>
      <c r="G31" s="4" t="s">
        <v>708</v>
      </c>
      <c r="H31" s="1">
        <v>33.5625</v>
      </c>
      <c r="J31" s="4" t="s">
        <v>708</v>
      </c>
      <c r="K31" s="1">
        <v>4.5714285714285712</v>
      </c>
    </row>
    <row r="32" spans="4:11" x14ac:dyDescent="0.3">
      <c r="D32" s="4" t="s">
        <v>709</v>
      </c>
      <c r="E32">
        <v>29</v>
      </c>
      <c r="G32" s="4" t="s">
        <v>709</v>
      </c>
      <c r="H32" s="1">
        <v>32.586206896551722</v>
      </c>
      <c r="J32" s="4" t="s">
        <v>709</v>
      </c>
      <c r="K32" s="1">
        <v>3.2727272727272729</v>
      </c>
    </row>
    <row r="33" spans="1:11" x14ac:dyDescent="0.3">
      <c r="D33" s="4" t="s">
        <v>710</v>
      </c>
      <c r="E33">
        <v>33</v>
      </c>
      <c r="G33" s="4" t="s">
        <v>710</v>
      </c>
      <c r="H33" s="1">
        <v>33.030303030303031</v>
      </c>
      <c r="J33" s="4" t="s">
        <v>710</v>
      </c>
      <c r="K33" s="1">
        <v>3</v>
      </c>
    </row>
    <row r="34" spans="1:11" x14ac:dyDescent="0.3">
      <c r="D34" s="4" t="s">
        <v>711</v>
      </c>
      <c r="E34">
        <v>32</v>
      </c>
      <c r="G34" s="4" t="s">
        <v>711</v>
      </c>
      <c r="H34" s="1">
        <v>33.25</v>
      </c>
      <c r="J34" s="4" t="s">
        <v>711</v>
      </c>
      <c r="K34" s="1">
        <v>7.2857142857142856</v>
      </c>
    </row>
    <row r="35" spans="1:11" x14ac:dyDescent="0.3">
      <c r="D35" s="4" t="s">
        <v>712</v>
      </c>
      <c r="E35">
        <v>36</v>
      </c>
      <c r="G35" s="4" t="s">
        <v>712</v>
      </c>
      <c r="H35" s="1">
        <v>36.611111111111114</v>
      </c>
      <c r="J35" s="4" t="s">
        <v>712</v>
      </c>
      <c r="K35" s="1">
        <v>5.7142857142857144</v>
      </c>
    </row>
    <row r="36" spans="1:11" x14ac:dyDescent="0.3">
      <c r="D36" s="4" t="s">
        <v>5</v>
      </c>
      <c r="E36">
        <v>935</v>
      </c>
      <c r="G36" s="4" t="s">
        <v>5</v>
      </c>
      <c r="H36" s="1">
        <v>34.663101604278076</v>
      </c>
      <c r="J36" s="4" t="s">
        <v>5</v>
      </c>
      <c r="K36" s="1">
        <v>4.9465020576131691</v>
      </c>
    </row>
    <row r="39" spans="1:11" x14ac:dyDescent="0.3">
      <c r="A39" s="3" t="s">
        <v>6</v>
      </c>
      <c r="B39" t="s">
        <v>11</v>
      </c>
      <c r="C39" t="s">
        <v>12</v>
      </c>
    </row>
    <row r="40" spans="1:11" x14ac:dyDescent="0.3">
      <c r="A40" s="4" t="s">
        <v>8</v>
      </c>
      <c r="B40" s="1">
        <v>485</v>
      </c>
      <c r="C40" s="7">
        <v>0.51871657754010692</v>
      </c>
    </row>
    <row r="41" spans="1:11" x14ac:dyDescent="0.3">
      <c r="A41" s="4" t="s">
        <v>9</v>
      </c>
      <c r="B41" s="1">
        <v>450</v>
      </c>
      <c r="C41" s="7">
        <v>0.48128342245989303</v>
      </c>
    </row>
    <row r="42" spans="1:11" x14ac:dyDescent="0.3">
      <c r="A42" s="4" t="s">
        <v>5</v>
      </c>
      <c r="B42" s="1">
        <v>935</v>
      </c>
      <c r="C42" s="7">
        <v>1</v>
      </c>
    </row>
    <row r="45" spans="1:11" x14ac:dyDescent="0.3">
      <c r="A45" s="16" t="s">
        <v>13</v>
      </c>
      <c r="B45" s="16" t="s">
        <v>14</v>
      </c>
      <c r="C45" s="16" t="s">
        <v>15</v>
      </c>
      <c r="D45" s="17" t="s">
        <v>16</v>
      </c>
    </row>
    <row r="46" spans="1:11" x14ac:dyDescent="0.3">
      <c r="A46" s="13" t="str">
        <f>A41</f>
        <v>Not Admitted</v>
      </c>
      <c r="B46" s="13">
        <f t="shared" ref="B46" si="0">B41</f>
        <v>450</v>
      </c>
      <c r="C46" s="14">
        <f>C40</f>
        <v>0.51871657754010692</v>
      </c>
      <c r="D46" s="5"/>
    </row>
    <row r="47" spans="1:11" x14ac:dyDescent="0.3">
      <c r="A47" s="13" t="str">
        <f>A40</f>
        <v>Admitted</v>
      </c>
      <c r="B47" s="15">
        <f>B40</f>
        <v>485</v>
      </c>
      <c r="C47" s="14">
        <f>C40</f>
        <v>0.51871657754010692</v>
      </c>
      <c r="D47" s="5"/>
    </row>
    <row r="50" spans="1:2" x14ac:dyDescent="0.3">
      <c r="A50" t="s">
        <v>597</v>
      </c>
    </row>
    <row r="51" spans="1:2" x14ac:dyDescent="0.3">
      <c r="A51" s="3" t="s">
        <v>6</v>
      </c>
      <c r="B51" t="s">
        <v>596</v>
      </c>
    </row>
    <row r="52" spans="1:2" x14ac:dyDescent="0.3">
      <c r="A52" s="4" t="s">
        <v>39</v>
      </c>
      <c r="B52" s="12">
        <v>119</v>
      </c>
    </row>
    <row r="53" spans="1:2" x14ac:dyDescent="0.3">
      <c r="A53" s="4" t="s">
        <v>51</v>
      </c>
      <c r="B53" s="12">
        <v>117</v>
      </c>
    </row>
    <row r="54" spans="1:2" x14ac:dyDescent="0.3">
      <c r="A54" s="4" t="s">
        <v>35</v>
      </c>
      <c r="B54" s="12">
        <v>122</v>
      </c>
    </row>
    <row r="55" spans="1:2" x14ac:dyDescent="0.3">
      <c r="A55" s="4" t="s">
        <v>46</v>
      </c>
      <c r="B55" s="12">
        <v>120</v>
      </c>
    </row>
    <row r="56" spans="1:2" x14ac:dyDescent="0.3">
      <c r="A56" s="4" t="s">
        <v>43</v>
      </c>
      <c r="B56" s="12">
        <v>131</v>
      </c>
    </row>
    <row r="57" spans="1:2" x14ac:dyDescent="0.3">
      <c r="A57" s="4" t="s">
        <v>69</v>
      </c>
      <c r="B57" s="12">
        <v>114</v>
      </c>
    </row>
    <row r="58" spans="1:2" x14ac:dyDescent="0.3">
      <c r="A58" s="4" t="s">
        <v>62</v>
      </c>
      <c r="B58" s="12">
        <v>115</v>
      </c>
    </row>
    <row r="59" spans="1:2" x14ac:dyDescent="0.3">
      <c r="A59" s="4" t="s">
        <v>74</v>
      </c>
      <c r="B59" s="12">
        <v>97</v>
      </c>
    </row>
    <row r="60" spans="1:2" x14ac:dyDescent="0.3">
      <c r="A60" s="4" t="s">
        <v>5</v>
      </c>
      <c r="B60" s="11">
        <v>935</v>
      </c>
    </row>
    <row r="63" spans="1:2" x14ac:dyDescent="0.3">
      <c r="A63" s="4" t="s">
        <v>674</v>
      </c>
    </row>
    <row r="64" spans="1:2" x14ac:dyDescent="0.3">
      <c r="A64" s="3" t="s">
        <v>6</v>
      </c>
      <c r="B64" t="s">
        <v>665</v>
      </c>
    </row>
    <row r="65" spans="1:2" x14ac:dyDescent="0.3">
      <c r="A65" s="4" t="s">
        <v>40</v>
      </c>
      <c r="B65" s="12">
        <v>535</v>
      </c>
    </row>
    <row r="66" spans="1:2" x14ac:dyDescent="0.3">
      <c r="A66" s="4" t="s">
        <v>36</v>
      </c>
      <c r="B66" s="12">
        <v>400</v>
      </c>
    </row>
    <row r="67" spans="1:2" x14ac:dyDescent="0.3">
      <c r="A67" s="4" t="s">
        <v>5</v>
      </c>
      <c r="B67" s="11">
        <v>935</v>
      </c>
    </row>
    <row r="69" spans="1:2" x14ac:dyDescent="0.3">
      <c r="A69" s="4" t="s">
        <v>673</v>
      </c>
    </row>
    <row r="70" spans="1:2" x14ac:dyDescent="0.3">
      <c r="A70" s="3" t="s">
        <v>6</v>
      </c>
      <c r="B70" t="s">
        <v>666</v>
      </c>
    </row>
    <row r="71" spans="1:2" x14ac:dyDescent="0.3">
      <c r="A71" s="4" t="s">
        <v>87</v>
      </c>
      <c r="B71" s="12">
        <v>456</v>
      </c>
    </row>
    <row r="72" spans="1:2" x14ac:dyDescent="0.3">
      <c r="A72" s="4" t="s">
        <v>32</v>
      </c>
      <c r="B72" s="12">
        <v>479</v>
      </c>
    </row>
    <row r="73" spans="1:2" x14ac:dyDescent="0.3">
      <c r="A73" s="4" t="s">
        <v>5</v>
      </c>
      <c r="B73" s="11">
        <v>935</v>
      </c>
    </row>
    <row r="76" spans="1:2" x14ac:dyDescent="0.3">
      <c r="A76" s="3" t="s">
        <v>6</v>
      </c>
      <c r="B76" t="s">
        <v>668</v>
      </c>
    </row>
    <row r="77" spans="1:2" x14ac:dyDescent="0.3">
      <c r="A77" s="4" t="s">
        <v>435</v>
      </c>
      <c r="B77" s="12">
        <v>12</v>
      </c>
    </row>
    <row r="78" spans="1:2" x14ac:dyDescent="0.3">
      <c r="A78" s="4" t="s">
        <v>420</v>
      </c>
      <c r="B78" s="12">
        <v>17</v>
      </c>
    </row>
    <row r="79" spans="1:2" x14ac:dyDescent="0.3">
      <c r="A79" s="4" t="s">
        <v>405</v>
      </c>
      <c r="B79" s="12">
        <v>22</v>
      </c>
    </row>
    <row r="80" spans="1:2" x14ac:dyDescent="0.3">
      <c r="A80" s="4" t="s">
        <v>444</v>
      </c>
      <c r="B80" s="12">
        <v>22</v>
      </c>
    </row>
    <row r="81" spans="1:2" x14ac:dyDescent="0.3">
      <c r="A81" s="4" t="s">
        <v>394</v>
      </c>
      <c r="B81" s="12">
        <v>29</v>
      </c>
    </row>
    <row r="82" spans="1:2" x14ac:dyDescent="0.3">
      <c r="A82" s="4" t="s">
        <v>329</v>
      </c>
      <c r="B82" s="12">
        <v>95</v>
      </c>
    </row>
    <row r="83" spans="1:2" x14ac:dyDescent="0.3">
      <c r="A83" s="4" t="s">
        <v>262</v>
      </c>
      <c r="B83" s="12">
        <v>205</v>
      </c>
    </row>
    <row r="84" spans="1:2" x14ac:dyDescent="0.3">
      <c r="A84" s="4" t="s">
        <v>34</v>
      </c>
      <c r="B84" s="12">
        <v>533</v>
      </c>
    </row>
    <row r="85" spans="1:2" x14ac:dyDescent="0.3">
      <c r="A85" s="4" t="s">
        <v>5</v>
      </c>
      <c r="B85" s="11">
        <v>935</v>
      </c>
    </row>
    <row r="88" spans="1:2" x14ac:dyDescent="0.3">
      <c r="A88" s="3" t="s">
        <v>6</v>
      </c>
      <c r="B88" t="s">
        <v>668</v>
      </c>
    </row>
    <row r="89" spans="1:2" x14ac:dyDescent="0.3">
      <c r="A89" s="4" t="s">
        <v>435</v>
      </c>
      <c r="B89" s="12">
        <v>12</v>
      </c>
    </row>
    <row r="90" spans="1:2" x14ac:dyDescent="0.3">
      <c r="A90" s="4" t="s">
        <v>420</v>
      </c>
      <c r="B90" s="12">
        <v>17</v>
      </c>
    </row>
    <row r="91" spans="1:2" x14ac:dyDescent="0.3">
      <c r="A91" s="4" t="s">
        <v>405</v>
      </c>
      <c r="B91" s="12">
        <v>22</v>
      </c>
    </row>
    <row r="92" spans="1:2" x14ac:dyDescent="0.3">
      <c r="A92" s="4" t="s">
        <v>444</v>
      </c>
      <c r="B92" s="12">
        <v>22</v>
      </c>
    </row>
    <row r="93" spans="1:2" x14ac:dyDescent="0.3">
      <c r="A93" s="4" t="s">
        <v>394</v>
      </c>
      <c r="B93" s="12">
        <v>29</v>
      </c>
    </row>
    <row r="94" spans="1:2" x14ac:dyDescent="0.3">
      <c r="A94" s="4" t="s">
        <v>329</v>
      </c>
      <c r="B94" s="12">
        <v>95</v>
      </c>
    </row>
    <row r="95" spans="1:2" x14ac:dyDescent="0.3">
      <c r="A95" s="4" t="s">
        <v>262</v>
      </c>
      <c r="B95" s="12">
        <v>205</v>
      </c>
    </row>
    <row r="96" spans="1:2" x14ac:dyDescent="0.3">
      <c r="A96" s="4" t="s">
        <v>34</v>
      </c>
      <c r="B96" s="12">
        <v>533</v>
      </c>
    </row>
    <row r="97" spans="1:2" x14ac:dyDescent="0.3">
      <c r="A97" s="4" t="s">
        <v>5</v>
      </c>
      <c r="B97" s="11">
        <v>935</v>
      </c>
    </row>
    <row r="100" spans="1:2" x14ac:dyDescent="0.3">
      <c r="A100" s="4" t="s">
        <v>680</v>
      </c>
    </row>
    <row r="101" spans="1:2" x14ac:dyDescent="0.3">
      <c r="A101" s="3" t="s">
        <v>6</v>
      </c>
    </row>
    <row r="102" spans="1:2" x14ac:dyDescent="0.3">
      <c r="A102" s="4" t="s">
        <v>682</v>
      </c>
    </row>
    <row r="103" spans="1:2" x14ac:dyDescent="0.3">
      <c r="A103" s="4" t="s">
        <v>681</v>
      </c>
    </row>
    <row r="104" spans="1:2" x14ac:dyDescent="0.3">
      <c r="A104" s="4" t="s">
        <v>5</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44B27-F98B-45C0-9E7E-EBCCFDDC4ABB}">
  <dimension ref="A1:R26"/>
  <sheetViews>
    <sheetView zoomScale="131"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0F1B-24F9-45FF-B2B4-BFF0F8A917FE}">
  <dimension ref="A1:N20"/>
  <sheetViews>
    <sheetView tabSelected="1" zoomScale="190" zoomScaleNormal="128" workbookViewId="0"/>
  </sheetViews>
  <sheetFormatPr defaultRowHeight="14.4" x14ac:dyDescent="0.3"/>
  <cols>
    <col min="1" max="1" width="8.88671875" customWidth="1"/>
    <col min="5" max="5" width="8.88671875" customWidth="1"/>
  </cols>
  <sheetData>
    <row r="1" spans="1:14" x14ac:dyDescent="0.3">
      <c r="A1" s="2"/>
      <c r="B1" s="2"/>
      <c r="C1" s="2"/>
      <c r="D1" s="2"/>
      <c r="E1" s="2"/>
      <c r="F1" s="2"/>
      <c r="G1" s="2"/>
      <c r="H1" s="2"/>
      <c r="I1" s="2"/>
      <c r="J1" s="2"/>
      <c r="K1" s="2"/>
      <c r="L1" s="2"/>
      <c r="M1" s="2"/>
      <c r="N1" s="2"/>
    </row>
    <row r="2" spans="1:14" x14ac:dyDescent="0.3">
      <c r="A2" s="2"/>
      <c r="B2" s="2">
        <f>GETPIVOTDATA("[Measures].[Count of Patient Id]",'pivot report'!$A$5)</f>
        <v>935</v>
      </c>
      <c r="C2" s="2"/>
      <c r="D2" s="2"/>
      <c r="E2" s="2"/>
      <c r="F2" s="2"/>
      <c r="G2" s="2"/>
      <c r="H2" s="2"/>
      <c r="I2" s="2"/>
      <c r="J2" s="2"/>
      <c r="K2" s="2"/>
      <c r="L2" s="2"/>
      <c r="M2" s="2"/>
      <c r="N2" s="2"/>
    </row>
    <row r="3" spans="1:14" x14ac:dyDescent="0.3">
      <c r="A3" s="2"/>
      <c r="B3" s="2"/>
      <c r="C3" s="2"/>
      <c r="D3" s="2"/>
      <c r="E3" s="2"/>
      <c r="F3" s="2"/>
      <c r="G3" s="2"/>
      <c r="H3" s="2"/>
      <c r="I3" s="2"/>
      <c r="J3" s="2"/>
      <c r="K3" s="2"/>
      <c r="L3" s="2"/>
      <c r="M3" s="2"/>
      <c r="N3" s="2"/>
    </row>
    <row r="4" spans="1:14" x14ac:dyDescent="0.3">
      <c r="A4" s="2"/>
      <c r="B4" s="2"/>
      <c r="C4" s="2"/>
      <c r="D4" s="2"/>
      <c r="E4" s="2"/>
      <c r="F4" s="2"/>
      <c r="G4" s="2"/>
      <c r="H4" s="2"/>
      <c r="I4" s="2"/>
      <c r="J4" s="2"/>
      <c r="K4" s="2"/>
      <c r="L4" s="2"/>
      <c r="M4" s="2"/>
      <c r="N4" s="2"/>
    </row>
    <row r="5" spans="1:14" x14ac:dyDescent="0.3">
      <c r="A5" s="2"/>
      <c r="B5" s="2"/>
      <c r="C5" s="2"/>
      <c r="D5" s="2"/>
      <c r="E5" s="2"/>
      <c r="F5" s="2"/>
      <c r="G5" s="2"/>
      <c r="H5" s="2"/>
      <c r="I5" s="2"/>
      <c r="J5" s="2"/>
      <c r="K5" s="2"/>
      <c r="L5" s="2"/>
      <c r="M5" s="2"/>
      <c r="N5" s="2"/>
    </row>
    <row r="6" spans="1:14" x14ac:dyDescent="0.3">
      <c r="A6" s="2"/>
      <c r="B6" s="2"/>
      <c r="C6" s="2"/>
      <c r="D6" s="2"/>
      <c r="E6" s="2"/>
      <c r="F6" s="2"/>
      <c r="G6" s="2"/>
      <c r="H6" s="2"/>
      <c r="I6" s="2"/>
      <c r="J6" s="2"/>
      <c r="K6" s="2"/>
      <c r="L6" s="2"/>
      <c r="M6" s="2"/>
      <c r="N6" s="2"/>
    </row>
    <row r="7" spans="1:14" x14ac:dyDescent="0.3">
      <c r="A7" s="2"/>
      <c r="B7" s="2"/>
      <c r="C7" s="2"/>
      <c r="D7" s="2"/>
      <c r="E7" s="2"/>
      <c r="F7" s="2"/>
      <c r="G7" s="2"/>
      <c r="H7" s="2"/>
      <c r="I7" s="2"/>
      <c r="J7" s="2"/>
      <c r="K7" s="2"/>
      <c r="L7" s="2"/>
      <c r="M7" s="2"/>
      <c r="N7" s="2"/>
    </row>
    <row r="8" spans="1:14" x14ac:dyDescent="0.3">
      <c r="A8" s="2"/>
      <c r="B8" s="2"/>
      <c r="C8" s="2"/>
      <c r="D8" s="2"/>
      <c r="E8" s="2"/>
      <c r="F8" s="2"/>
      <c r="G8" s="2"/>
      <c r="H8" s="2"/>
      <c r="I8" s="2"/>
      <c r="J8" s="2"/>
      <c r="K8" s="2"/>
      <c r="L8" s="2"/>
      <c r="M8" s="2"/>
      <c r="N8" s="2"/>
    </row>
    <row r="9" spans="1:14" x14ac:dyDescent="0.3">
      <c r="A9" s="2"/>
      <c r="B9" s="2"/>
      <c r="C9" s="2"/>
      <c r="D9" s="2"/>
      <c r="E9" s="2"/>
      <c r="F9" s="2"/>
      <c r="G9" s="2"/>
      <c r="H9" s="2"/>
      <c r="I9" s="2"/>
      <c r="J9" s="2"/>
      <c r="K9" s="2"/>
      <c r="L9" s="2"/>
      <c r="M9" s="2"/>
      <c r="N9" s="2"/>
    </row>
    <row r="10" spans="1:14" x14ac:dyDescent="0.3">
      <c r="A10" s="2"/>
      <c r="B10" s="2"/>
      <c r="C10" s="2"/>
      <c r="D10" s="2"/>
      <c r="E10" s="2"/>
      <c r="F10" s="2"/>
      <c r="G10" s="2"/>
      <c r="H10" s="2"/>
      <c r="I10" s="2"/>
      <c r="J10" s="2"/>
      <c r="K10" s="2"/>
      <c r="L10" s="2"/>
      <c r="M10" s="2"/>
      <c r="N10" s="2"/>
    </row>
    <row r="11" spans="1:14" x14ac:dyDescent="0.3">
      <c r="A11" s="2"/>
      <c r="B11" s="2"/>
      <c r="C11" s="2"/>
      <c r="D11" s="2"/>
      <c r="E11" s="2"/>
      <c r="F11" s="2"/>
      <c r="G11" s="2"/>
      <c r="H11" s="2"/>
      <c r="I11" s="2"/>
      <c r="J11" s="2"/>
      <c r="K11" s="2"/>
      <c r="L11" s="2"/>
      <c r="M11" s="2"/>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9" spans="1:14" x14ac:dyDescent="0.3">
      <c r="J19" s="18"/>
    </row>
    <row r="20" spans="1:14" x14ac:dyDescent="0.3">
      <c r="F20" t="s">
        <v>667</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6287-3574-4856-AACC-7BE3252A0C8F}">
  <dimension ref="A1:S26"/>
  <sheetViews>
    <sheetView zoomScale="128" workbookViewId="0"/>
  </sheetViews>
  <sheetFormatPr defaultRowHeight="14.4" x14ac:dyDescent="0.3"/>
  <sheetData>
    <row r="1" spans="1:19" x14ac:dyDescent="0.3">
      <c r="A1" s="5"/>
      <c r="B1" s="5"/>
      <c r="C1" s="5"/>
      <c r="D1" s="5"/>
      <c r="E1" s="5"/>
      <c r="F1" s="5"/>
      <c r="G1" s="5"/>
      <c r="H1" s="5"/>
      <c r="I1" s="5"/>
      <c r="J1" s="5"/>
      <c r="K1" s="5"/>
      <c r="L1" s="5"/>
      <c r="M1" s="5"/>
      <c r="N1" s="5"/>
      <c r="O1" s="5"/>
      <c r="P1" s="5"/>
      <c r="Q1" s="5"/>
      <c r="R1" s="5"/>
    </row>
    <row r="2" spans="1:19" x14ac:dyDescent="0.3">
      <c r="A2" s="5"/>
      <c r="B2" s="5"/>
      <c r="C2" s="5"/>
      <c r="D2" s="5"/>
      <c r="E2" s="5"/>
      <c r="F2" s="5"/>
      <c r="G2" s="5"/>
      <c r="H2" s="5"/>
      <c r="I2" s="5"/>
      <c r="J2" s="5"/>
      <c r="K2" s="5"/>
      <c r="L2" s="5"/>
      <c r="M2" s="5"/>
      <c r="N2" s="5"/>
      <c r="O2" s="5"/>
      <c r="P2" s="5"/>
      <c r="Q2" s="5"/>
      <c r="R2" s="5"/>
    </row>
    <row r="3" spans="1:19" x14ac:dyDescent="0.3">
      <c r="A3" s="5"/>
      <c r="B3" s="5"/>
      <c r="C3" s="5"/>
      <c r="D3" s="5"/>
      <c r="E3" s="5"/>
      <c r="F3" s="5"/>
      <c r="G3" s="5"/>
      <c r="H3" s="5"/>
      <c r="I3" s="5"/>
      <c r="J3" s="5"/>
      <c r="K3" s="5"/>
      <c r="L3" s="5"/>
      <c r="M3" s="5"/>
      <c r="N3" s="5"/>
      <c r="O3" s="5"/>
      <c r="P3" s="5"/>
      <c r="Q3" s="5"/>
      <c r="R3" s="5"/>
    </row>
    <row r="4" spans="1:19" x14ac:dyDescent="0.3">
      <c r="A4" s="5"/>
      <c r="B4" s="5"/>
      <c r="C4" s="5"/>
      <c r="D4" s="5"/>
      <c r="E4" s="5"/>
      <c r="F4" s="5"/>
      <c r="G4" s="5"/>
      <c r="H4" s="5"/>
      <c r="I4" s="5"/>
      <c r="J4" s="5"/>
      <c r="K4" s="5"/>
      <c r="L4" s="5"/>
      <c r="M4" s="5"/>
      <c r="N4" s="5"/>
      <c r="O4" s="5"/>
      <c r="P4" s="5"/>
      <c r="Q4" s="5"/>
      <c r="R4" s="5"/>
    </row>
    <row r="5" spans="1:19" x14ac:dyDescent="0.3">
      <c r="A5" s="5"/>
      <c r="B5" s="5"/>
      <c r="C5" s="5"/>
      <c r="D5" s="5"/>
      <c r="E5" s="5"/>
      <c r="F5" s="5"/>
      <c r="G5" s="5"/>
      <c r="H5" s="5"/>
      <c r="I5" s="5"/>
      <c r="J5" s="5"/>
      <c r="K5" s="5"/>
      <c r="L5" s="5"/>
      <c r="M5" s="5"/>
      <c r="N5" s="5"/>
      <c r="O5" s="5"/>
      <c r="P5" s="5"/>
      <c r="Q5" s="5"/>
      <c r="R5" s="5"/>
    </row>
    <row r="6" spans="1:19" x14ac:dyDescent="0.3">
      <c r="A6" s="5"/>
      <c r="B6" s="5"/>
      <c r="C6" s="5"/>
      <c r="D6" s="5"/>
      <c r="E6" s="5"/>
      <c r="F6" s="5"/>
      <c r="G6" s="5"/>
      <c r="H6" s="5"/>
      <c r="I6" s="5"/>
      <c r="J6" s="5"/>
      <c r="K6" s="5"/>
      <c r="L6" s="5"/>
      <c r="M6" s="5"/>
      <c r="N6" s="5"/>
      <c r="O6" s="5"/>
      <c r="P6" s="5"/>
      <c r="Q6" s="5"/>
      <c r="R6" s="5"/>
    </row>
    <row r="7" spans="1:19" x14ac:dyDescent="0.3">
      <c r="A7" s="5"/>
      <c r="B7" s="5"/>
      <c r="C7" s="5"/>
      <c r="D7" s="5"/>
      <c r="E7" s="5"/>
      <c r="F7" s="5"/>
      <c r="G7" s="5"/>
      <c r="H7" s="5"/>
      <c r="I7" s="5"/>
      <c r="J7" s="5"/>
      <c r="K7" s="5"/>
      <c r="L7" s="5"/>
      <c r="M7" s="5"/>
      <c r="N7" s="5"/>
      <c r="O7" s="5"/>
      <c r="P7" s="5"/>
      <c r="Q7" s="5"/>
      <c r="R7" s="5"/>
    </row>
    <row r="8" spans="1:19" x14ac:dyDescent="0.3">
      <c r="A8" s="5"/>
      <c r="B8" s="5"/>
      <c r="C8" s="5"/>
      <c r="D8" s="5"/>
      <c r="E8" s="5"/>
      <c r="F8" s="5"/>
      <c r="G8" s="5"/>
      <c r="H8" s="5"/>
      <c r="I8" s="5"/>
      <c r="J8" s="5"/>
      <c r="K8" s="5"/>
      <c r="L8" s="5"/>
      <c r="M8" s="5"/>
      <c r="N8" s="5"/>
      <c r="O8" s="5"/>
      <c r="P8" s="5"/>
      <c r="Q8" s="5"/>
      <c r="R8" s="5"/>
    </row>
    <row r="9" spans="1:19" x14ac:dyDescent="0.3">
      <c r="A9" s="5"/>
      <c r="B9" s="5"/>
      <c r="C9" s="5"/>
      <c r="D9" s="5"/>
      <c r="E9" s="5"/>
      <c r="F9" s="5"/>
      <c r="G9" s="5"/>
      <c r="H9" s="5"/>
      <c r="I9" s="5"/>
      <c r="J9" s="5"/>
      <c r="K9" s="5"/>
      <c r="L9" s="5"/>
      <c r="M9" s="5"/>
      <c r="N9" s="5"/>
      <c r="O9" s="5"/>
      <c r="P9" s="5"/>
      <c r="Q9" s="5"/>
      <c r="R9" s="5"/>
    </row>
    <row r="10" spans="1:19" x14ac:dyDescent="0.3">
      <c r="A10" s="5"/>
      <c r="B10" s="5"/>
      <c r="C10" s="5"/>
      <c r="D10" s="5"/>
      <c r="E10" s="5"/>
      <c r="F10" s="5"/>
      <c r="G10" s="5"/>
      <c r="H10" s="5"/>
      <c r="I10" s="5"/>
      <c r="J10" s="5"/>
      <c r="K10" s="5"/>
      <c r="L10" s="5"/>
      <c r="M10" s="5"/>
      <c r="N10" s="5"/>
      <c r="O10" s="5"/>
      <c r="P10" s="5"/>
      <c r="Q10" s="5"/>
      <c r="R10" s="5"/>
    </row>
    <row r="11" spans="1:19" x14ac:dyDescent="0.3">
      <c r="A11" s="5"/>
      <c r="B11" s="5"/>
      <c r="C11" s="5"/>
      <c r="D11" s="5"/>
      <c r="E11" s="5"/>
      <c r="F11" s="5"/>
      <c r="G11" s="5"/>
      <c r="H11" s="5"/>
      <c r="I11" s="5"/>
      <c r="J11" s="5"/>
      <c r="K11" s="5"/>
      <c r="L11" s="5"/>
      <c r="M11" s="5"/>
      <c r="N11" s="5"/>
      <c r="O11" s="5"/>
      <c r="P11" s="5"/>
      <c r="Q11" s="5"/>
      <c r="R11" s="5"/>
    </row>
    <row r="12" spans="1:19" x14ac:dyDescent="0.3">
      <c r="A12" s="5"/>
      <c r="B12" s="5"/>
      <c r="C12" s="5"/>
      <c r="D12" s="5"/>
      <c r="E12" s="5"/>
      <c r="F12" s="5"/>
      <c r="G12" s="5"/>
      <c r="H12" s="5"/>
      <c r="I12" s="5"/>
      <c r="J12" s="5"/>
      <c r="K12" s="5"/>
      <c r="L12" s="5"/>
      <c r="M12" s="5"/>
      <c r="N12" s="5"/>
      <c r="O12" s="5"/>
      <c r="P12" s="5"/>
      <c r="Q12" s="5"/>
      <c r="R12" s="5"/>
    </row>
    <row r="13" spans="1:19" x14ac:dyDescent="0.3">
      <c r="A13" s="5"/>
      <c r="B13" s="5"/>
      <c r="C13" s="5"/>
      <c r="D13" s="5"/>
      <c r="E13" s="5"/>
      <c r="F13" s="5"/>
      <c r="G13" s="5"/>
      <c r="H13" s="5"/>
      <c r="I13" s="5"/>
      <c r="J13" s="5"/>
      <c r="K13" s="5"/>
      <c r="L13" s="5"/>
      <c r="M13" s="5"/>
      <c r="N13" s="5"/>
      <c r="O13" s="5"/>
      <c r="P13" s="5"/>
      <c r="Q13" s="5"/>
      <c r="R13" s="5"/>
    </row>
    <row r="14" spans="1:19" x14ac:dyDescent="0.3">
      <c r="A14" s="5"/>
      <c r="B14" s="5"/>
      <c r="C14" s="5"/>
      <c r="D14" s="5"/>
      <c r="E14" s="5"/>
      <c r="F14" s="5"/>
      <c r="G14" s="5"/>
      <c r="H14" s="5"/>
      <c r="I14" s="5"/>
      <c r="J14" s="5"/>
      <c r="K14" s="5"/>
      <c r="L14" s="5"/>
      <c r="M14" s="5"/>
      <c r="N14" s="5"/>
      <c r="O14" s="5"/>
      <c r="P14" s="5"/>
      <c r="Q14" s="5"/>
      <c r="R14" s="5"/>
    </row>
    <row r="15" spans="1:19" x14ac:dyDescent="0.3">
      <c r="A15" s="5"/>
      <c r="B15" s="5"/>
      <c r="C15" s="5"/>
      <c r="D15" s="5"/>
      <c r="E15" s="5"/>
      <c r="F15" s="5"/>
      <c r="G15" s="5"/>
      <c r="H15" s="5"/>
      <c r="I15" s="5"/>
      <c r="J15" s="5"/>
      <c r="K15" s="5"/>
      <c r="L15" s="5"/>
      <c r="M15" s="5"/>
      <c r="N15" s="5"/>
      <c r="O15" s="5"/>
      <c r="P15" s="5"/>
      <c r="Q15" s="5"/>
      <c r="R15" s="5"/>
      <c r="S15" s="6"/>
    </row>
    <row r="16" spans="1:19"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7549-BE54-4D4B-B09A-76BF9A877242}">
  <dimension ref="A1:R26"/>
  <sheetViews>
    <sheetView zoomScale="129"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H 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V 5 C I 7 o A D A A C a D A A A E w A A A E Z v c m 1 1 b G F z L 1 N l Y 3 R p b 2 4 x L m 2 s V t 9 v 2 j A Q f q / U / 8 F y X 4 L k R Y R 2 m 7 S J h x X K W q m t t s K 2 h 3 W a 3 M R Q S 4 6 N b E O L K v 7 3 n Z N A f h B D t Q 0 U E n y X u + / O 9 5 3 P s N h y J d E 4 v 0 c f j 4 7 M I 9 U s Q S f 4 U p k 5 t 1 S g i 5 T p G Z P x C t 0 p l a I h t R S j P h L M H h 8 h + I z V Q s c M V g Z m G Q 5 V v E i Z t M G I C x Y O l L T w x w R 4 8 O H + m 2 H a 3 A + Z E P d D 9 S S F o o m 5 3 + c l j M 0 S d 8 h P e I W n 3 D L d x w Q T N F B i k U r T j 3 o E X c h Y J V z O + u / e d r s R Q V 8 X y r K x X Q n W L x / D W y X Z r w 7 J 4 Z 7 g L 1 q l I E v Q J a M J Y H L R T O g D K B a S Y j 3 I I y P o Z 7 H + S Y h x T A X V p m / 1 o m p y 8 E j l D C x O V n N W m p t o K s 1 U 6 T S H 7 I Q m a P F P X l 7 w F 2 o 5 p A p d J R C i B U 1 k 2 b N d E 1 S K P i U p N 8 b t F 2 S H b d Q S e L Y 8 Z T X V E d c G b E m X W q + 9 a w o 6 t z R l X o 3 P T A J A P 6 C Z e / V K 2 n d n o Q u u J r y j 8 a 7 h I Z t T b d N M z q Z M 6 z 3 w y n B H g s 4 2 a k L N O O x B T X M M d z O l R S 3 H S u + B 9 Y N y 6 9 L l 1 6 j 7 / R 0 1 P a / L b b 9 j c w F h J u g 7 F Y v K x h f r 2 W r Q q A 6 C b 9 x F B T w W e r r 2 A t n J v 9 d j 5 H X Z Q E b w y F 0 s / U u 3 N 4 6 c y Y Z 6 p d e B S h + 4 Z M V 6 s I u P e G u y p Q z X p L C n N 4 Y n U B T n q 2 0 D C H C I c J X l G b U 7 Z G s r M 9 N O y + g g L x t B V l n Z X o t Z y X o 3 p / e q e o A U Y d d M 4 A Z O m I W + s L t B L g 3 E i 8 a L 4 P S V 5 d E D 5 1 M q j A N x q 3 L 7 / w g E 2 j / s F z i 4 U 0 + V e h k z A U e N W w t 2 w R L E a P y I X D Z 8 E Z 1 5 I 6 o 7 r C Y T / + 9 w o l f F c + a L J 1 X L N i r l g p J J D Z d k T 4 O q A B 3 P B b e F c f S w Q l v q V D A 7 l V w j 2 M u H J l R o k o c O o 5 w R Q G 4 m 3 1 z d A h O R / 4 U M B y D L A e 0 w v U F 0 G C 4 6 / s M w j L D X V d i r J q j K v d 7 B l u B P J 3 n Z i 2 V 7 N O 8 5 w Q H Y J m 3 u / K 7 R W E I j a y 0 S J y i L p B 7 N A U w e m c G H M L b I J u 4 I X X v y e n o w r 8 0 A 2 5 F P e G U 2 a Y 4 4 z S C q O V 9 3 j o + 4 b I d W z r g D O A x l Q v X v D G r r S H v N j Q 0 z + 8 G J s x z 0 u r 1 T A p N m N + q Q 9 6 c R O U k W m r q 5 I 4 A 1 9 + 1 U U q L k k m k 3 6 F m V p 6 P M y w h m Q G d 8 O 2 P W 2 X C + g j 7 8 C I N t A E U v F 0 J s f i + e r a Z Z f z H h h d Z K / + U M 2 o L N 7 U G u F D W S + W 9 1 2 T C M M / o 3 t q h p + O M f A A A A / / 8 D A F B L A Q I t A B Q A B g A I A A A A I Q A q 3 a p A 0 g A A A D c B A A A T A A A A A A A A A A A A A A A A A A A A A A B b Q 2 9 u d G V u d F 9 U e X B l c 1 0 u e G 1 s U E s B A i 0 A F A A C A A g A A A A h A E I + z T i u A A A A + A A A A B I A A A A A A A A A A A A A A A A A C w M A A E N v b m Z p Z y 9 Q Y W N r Y W d l L n h t b F B L A Q I t A B Q A A g A I A A A A I Q B X k I j u g A M A A J o M A A A T A A A A A A A A A A A A A A A A A O k D A A B G b 3 J t d W x h c y 9 T Z W N 0 a W 9 u M S 5 t U E s F B g A A A A A D A A M A w g A A A J o 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I w A A A A A A A A Q j 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M t M D N U M T E 6 M z U 6 N D A u N z M w O D I 1 M V o i L z 4 8 R W 5 0 c n k g V H l w Z T 0 i R m l s b E N v b H V t b l R 5 c G V z I i B W Y W x 1 Z T 0 i c 0 J n a 0 t C Z 1 l E Q m d Z R 0 F 3 T T 0 i L z 4 8 R W 5 0 c n k g V H l w Z T 0 i R m l s b E N v b H V t b k 5 h b W V z I i B W Y W x 1 Z T 0 i c 1 s m c X V v d D t Q Y X R p Z W 5 0 I E l k J n F 1 b 3 Q 7 L C Z x d W 9 0 O 1 B h d G l l b n Q g Q W R t a X N z a W 9 u I E R h d G V z 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U x N W M 3 N z I t N z Z l N C 0 0 Z m F m L W F k O T M t Y W I 5 M j k 0 M T Y 4 Y j A 3 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M u e 1 B h d G l l b n Q g Q W R t a X N z a W 9 u I E R h d G V z L D F 9 J n F 1 b 3 Q 7 L C Z x d W 9 0 O 1 N l Y 3 R p b 2 4 x L 0 h v c 3 B p d G F s I E V t Z X J n Z W 5 j e S B S b 2 9 t I E R h d G E v Q 2 h h b m d l Z C B U e X B l M y 5 7 U G F 0 a W V u d C B B Z G 1 p c 3 N p b 2 4 g V G l t Z S w y f S Z x d W 9 0 O y w m c X V v d D t T Z W N 0 a W 9 u M S 9 I b 3 N w a X R h b C B F b W V y Z 2 V u Y 3 k g U m 9 v b S B E Y X R h L 0 1 l c m d l Z C B D b 2 x 1 b W 5 z L n t Q Y X R p Z W 5 0 I E 5 h b W U s M n 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y 5 7 U G F 0 a W V u d C B B Z G 1 p c 3 N p b 2 4 g R G F 0 Z X M s M X 0 m c X V v d D s s J n F 1 b 3 Q 7 U 2 V j d G l v b j E v S G 9 z c G l 0 Y W w g R W 1 l c m d l b m N 5 I F J v b 2 0 g R G F 0 Y S 9 D a G F u Z 2 V k I F R 5 c G U z L n t Q Y X R p Z W 5 0 I E F k b W l z c 2 l v b i B U a W 1 l L D J 9 J n F 1 b 3 Q 7 L C Z x d W 9 0 O 1 N l Y 3 R p b 2 4 x L 0 h v c 3 B p d G F s I E V t Z X J n Z W 5 j e S B S b 2 9 t I E R h d G E v T W V y Z 2 V k I E N v b H V t b n M u e 1 B h d G l l b n Q g T m F t Z S 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z L T A z V D E x O j M 1 O j Q w L j c z N T Y z N z R 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T I 5 Y j k 3 O W I t N z A 2 Z S 0 0 M j Y 3 L T k 5 M D g t M D Z m N m V l Y T U y Z D N j 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y 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R m l s d G V y Z W Q l M j B S b 3 d z M T 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D a G F u Z 2 V k J T I w V H l w Z T 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Y 1 K Q b 3 F d i S a l w N 0 X N F B Z K A A A A A A I A A A A A A B B m A A A A A Q A A I A A A A A h G Z + u 8 z m t 3 R X X 6 L a p P d v e P B y Z y 3 d l N V L h t z g D z 9 t Q c A A A A A A 6 A A A A A A g A A I A A A A M F 1 l 0 E J B t Q 2 R 3 0 w N D r M x T p F K / 5 E m a f 4 a N U b F V F r u x F f U A A A A A V F e W k G k / L u 8 Q X O 4 + R x 1 K K J M K b f 2 Q 3 G z p / + 1 g U u Q g + l X v K 9 H j Y d c I E h A w u O 6 v 3 e T S y l Z n W I + y V Q l g L 7 s m q v g d l j q L P k 1 h 5 f H m f y x i d q Q i I r Q A A A A P D u T 5 t c g S o f 1 r U r 0 G + i R F N u r t C 2 z Y z U 7 c L T j 8 I e 7 R v y q i m q C F 8 7 d J N y S 3 T g 9 9 h R L + A d u m T D 8 P L 2 c 2 t f S k G w / O w = < / D a t a M a s h u p > 
</file>

<file path=customXml/item10.xml>��< ? x m l   v e r s i o n = " 1 . 0 "   e n c o d i n g = " U T F - 1 6 " ? > < G e m i n i   x m l n s = " h t t p : / / g e m i n i / p i v o t c u s t o m i z a t i o n / T a b l e X M L _ H o s p i t a l   E m e r g e n c y   R o o m   D a t a _ f 9 c 0 2 7 f 1 - 2 e 4 3 - 4 b a e - a d 3 3 - 7 a 6 f f 6 f 5 3 7 9 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s t r i n g > < / k e y > < v a l u e > < i n t > 2 3 0 < / 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H o s p i t a l   E m e r g e n c y   R o o m   D a t a _ f 9 c 0 2 7 f 1 - 2 e 4 3 - 4 b a e - a d 3 3 - 7 a 6 f f 6 f 5 3 7 9 c , C a l e n d a r _ T a b l e _ 1 c 5 6 1 d 8 9 - 4 8 a 3 - 4 c f 3 - b 2 2 0 - 1 b e 5 2 1 3 6 5 d e 7 ] ] > < / 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 D a t e s < / 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 D a t e s & g t ; - & l t ; T a b l e s \ C a l e n d a r _ T a b l e \ C o l u m n s \ D a t e & g t ; < / K e y > < / D i a g r a m O b j e c t K e y > < D i a g r a m O b j e c t K e y > < K e y > R e l a t i o n s h i p s \ & l t ; T a b l e s \ H o s p i t a l   E m e r g e n c y   R o o m   D a t a \ C o l u m n s \ P a t i e n t   A d m i s s i o n   D a t e s & g t ; - & l t ; T a b l e s \ C a l e n d a r _ T a b l e \ C o l u m n s \ D a t e & g t ; \ F K < / K e y > < / D i a g r a m O b j e c t K e y > < D i a g r a m O b j e c t K e y > < K e y > R e l a t i o n s h i p s \ & l t ; T a b l e s \ H o s p i t a l   E m e r g e n c y   R o o m   D a t a \ C o l u m n s \ P a t i e n t   A d m i s s i o n   D a t e s & g t ; - & l t ; T a b l e s \ C a l e n d a r _ T a b l e \ C o l u m n s \ D a t e & g t ; \ P K < / K e y > < / D i a g r a m O b j e c t K e y > < D i a g r a m O b j e c t K e y > < K e y > R e l a t i o n s h i p s \ & l t ; T a b l e s \ H o s p i t a l   E m e r g e n c y   R o o m   D a t a \ C o l u m n s \ P a t i e n t   A d m i s s i o n   D a t e s & g t ; - & l t ; T a b l e s \ C a l e n d a r _ T a b l e \ C o l u m n s \ D a t e & g t ; \ C r o s s F i l t e r < / K e y > < / D i a g r a m O b j e c t K e y > < / A l l K e y s > < S e l e c t e d K e y s > < D i a g r a m O b j e c t K e y > < K e y > R e l a t i o n s h i p s \ & l t ; T a b l e s \ H o s p i t a l   E m e r g e n c y   R o o m   D a t a \ C o l u m n s \ P a t i e n t   A d m i s s i o n   D a t e s & g t ; - & l t ; T a b l e s \ C a l e n d a r _ T a b l e \ C o l u m n s \ D a t e & g t ; 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 3 5 6 . 4 0 0 0 0 0 0 0 0 0 0 0 0 3 < / H e i g h t > < I s E x p a n d e d > t r u e < / I s E x p a n d e d > < L a y e d O u t > t r u e < / L a y e d O u t > < W i d t h > 2 4 7 . 9 9 9 9 9 9 9 9 9 9 9 9 9 4 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 D a t e s < / 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 D a t e s & g t ; - & l t ; T a b l e s \ C a l e n d a r _ T a b l e \ C o l u m n s \ D a t e & g t ; < / K e y > < / a : K e y > < a : V a l u e   i : t y p e = " D i a g r a m D i s p l a y L i n k V i e w S t a t e " > < A u t o m a t i o n P r o p e r t y H e l p e r T e x t > E n d   p o i n t   1 :   ( 2 6 4 , 1 7 8 . 2 ) .   E n d   p o i n t   2 :   ( 3 1 3 . 9 0 3 8 1 0 5 6 7 6 6 6 , 7 5 )   < / A u t o m a t i o n P r o p e r t y H e l p e r T e x t > < I s F o c u s e d > t r u e < / I s F o c u s e d > < L a y e d O u t > t r u e < / L a y e d O u t > < P o i n t s   x m l n s : b = " h t t p : / / s c h e m a s . d a t a c o n t r a c t . o r g / 2 0 0 4 / 0 7 / S y s t e m . W i n d o w s " > < b : P o i n t > < b : _ x > 2 6 3 . 9 9 9 9 9 9 9 9 9 9 9 9 8 9 < / b : _ x > < b : _ y > 1 7 8 . 2 0 0 0 0 0 0 0 0 0 0 0 0 2 < / b : _ y > < / b : P o i n t > < b : P o i n t > < b : _ x > 2 8 6 . 9 5 1 9 0 5 5 < / b : _ x > < b : _ y > 1 7 8 . 2 < / b : _ y > < / b : P o i n t > < b : P o i n t > < b : _ x > 2 8 8 . 9 5 1 9 0 5 5 < / b : _ x > < b : _ y > 1 7 6 . 2 < / b : _ y > < / b : P o i n t > < b : P o i n t > < b : _ x > 2 8 8 . 9 5 1 9 0 5 5 < / b : _ x > < b : _ y > 7 7 < / b : _ y > < / b : P o i n t > < b : P o i n t > < b : _ x > 2 9 0 . 9 5 1 9 0 5 5 < / b : _ x > < b : _ y > 7 5 < / b : _ y > < / b : P o i n t > < b : P o i n t > < b : _ x > 3 1 3 . 9 0 3 8 1 0 5 6 7 6 6 5 8 < / b : _ x > < b : _ y > 7 5 < / b : _ y > < / b : P o i n t > < / P o i n t s > < / a : V a l u e > < / a : K e y V a l u e O f D i a g r a m O b j e c t K e y a n y T y p e z b w N T n L X > < a : K e y V a l u e O f D i a g r a m O b j e c t K e y a n y T y p e z b w N T n L X > < a : K e y > < K e y > R e l a t i o n s h i p s \ & l t ; T a b l e s \ H o s p i t a l   E m e r g e n c y   R o o m   D a t a \ C o l u m n s \ P a t i e n t   A d m i s s i o n   D a t e s & g t ; - & l t ; T a b l e s \ C a l e n d a r _ T a b l e \ C o l u m n s \ D a t e & g t ; \ F K < / K e y > < / a : K e y > < a : V a l u e   i : t y p e = " D i a g r a m D i s p l a y L i n k E n d p o i n t V i e w S t a t e " > < H e i g h t > 1 6 < / H e i g h t > < L a b e l L o c a t i o n   x m l n s : b = " h t t p : / / s c h e m a s . d a t a c o n t r a c t . o r g / 2 0 0 4 / 0 7 / S y s t e m . W i n d o w s " > < b : _ x > 2 4 7 . 9 9 9 9 9 9 9 9 9 9 9 9 8 9 < / b : _ x > < b : _ y > 1 7 0 . 2 0 0 0 0 0 0 0 0 0 0 0 0 2 < / b : _ y > < / L a b e l L o c a t i o n > < L o c a t i o n   x m l n s : b = " h t t p : / / s c h e m a s . d a t a c o n t r a c t . o r g / 2 0 0 4 / 0 7 / S y s t e m . W i n d o w s " > < b : _ x > 2 4 7 . 9 9 9 9 9 9 9 9 9 9 9 9 9 1 < / b : _ x > < b : _ y > 1 7 8 . 2 0 0 0 0 0 0 0 0 0 0 0 0 2 < / b : _ y > < / L o c a t i o n > < S h a p e R o t a t e A n g l e > 3 6 0 < / S h a p e R o t a t e A n g l e > < W i d t h > 1 6 < / W i d t h > < / a : V a l u e > < / a : K e y V a l u e O f D i a g r a m O b j e c t K e y a n y T y p e z b w N T n L X > < a : K e y V a l u e O f D i a g r a m O b j e c t K e y a n y T y p e z b w N T n L X > < a : K e y > < K e y > R e l a t i o n s h i p s \ & l t ; T a b l e s \ H o s p i t a l   E m e r g e n c y   R o o m   D a t a \ C o l u m n s \ P a t i e n t   A d m i s s i o n   D a t e s & g t ; - & l t ; T a b l e s \ C a l e n d a r _ T a b l e \ C o l u m n s \ D a t e & g t ; \ P K 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 D a t e s & g t ; - & l t ; T a b l e s \ C a l e n d a r _ T a b l e \ C o l u m n s \ D a t e & g t ; \ C r o s s F i l t e r < / K e y > < / a : K e y > < a : V a l u e   i : t y p e = " D i a g r a m D i s p l a y L i n k C r o s s F i l t e r V i e w S t a t e " > < P o i n t s   x m l n s : b = " h t t p : / / s c h e m a s . d a t a c o n t r a c t . o r g / 2 0 0 4 / 0 7 / S y s t e m . W i n d o w s " > < b : P o i n t > < b : _ x > 2 6 3 . 9 9 9 9 9 9 9 9 9 9 9 9 8 9 < / b : _ x > < b : _ y > 1 7 8 . 2 0 0 0 0 0 0 0 0 0 0 0 0 2 < / b : _ y > < / b : P o i n t > < b : P o i n t > < b : _ x > 2 8 6 . 9 5 1 9 0 5 5 < / b : _ x > < b : _ y > 1 7 8 . 2 < / b : _ y > < / b : P o i n t > < b : P o i n t > < b : _ x > 2 8 8 . 9 5 1 9 0 5 5 < / b : _ x > < b : _ y > 1 7 6 . 2 < / b : _ y > < / b : P o i n t > < b : P o i n t > < b : _ x > 2 8 8 . 9 5 1 9 0 5 5 < / b : _ x > < b : _ y > 7 7 < / b : _ y > < / b : P o i n t > < b : P o i n t > < b : _ x > 2 9 0 . 9 5 1 9 0 5 5 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 D a t e s < / 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 D a t e s < / 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 D a t e s < / 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 2 0 2 5 - 0 3 - 0 4 T 2 2 : 3 2 : 2 4 . 7 5 0 2 8 8 6 + 0 5 : 3 0 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C a l e n d a r _ T a b l e _ 1 c 5 6 1 d 8 9 - 4 8 a 3 - 4 c f 3 - b 2 2 0 - 1 b e 5 2 1 3 6 5 d e 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 D a t a _ f 9 c 0 2 7 f 1 - 2 e 4 3 - 4 b a e - a d 3 3 - 7 a 6 f f 6 f 5 3 7 9 c < / K e y > < V a l u e   x m l n s : a = " h t t p : / / s c h e m a s . d a t a c o n t r a c t . o r g / 2 0 0 4 / 0 7 / M i c r o s o f t . A n a l y s i s S e r v i c e s . C o m m o n " > < a : H a s F o c u s > t r u e < / a : H a s F o c u s > < a : S i z e A t D p i 9 6 > 1 2 7 < / a : S i z e A t D p i 9 6 > < a : V i s i b l e > t r u e < / a : V i s i b l e > < / V a l u e > < / K e y V a l u e O f s t r i n g S a n d b o x E d i t o r . M e a s u r e G r i d S t a t e S c d E 3 5 R y > < K e y V a l u e O f s t r i n g S a n d b o x E d i t o r . M e a s u r e G r i d S t a t e S c d E 3 5 R y > < K e y > C a l e n d a r _ T a b l e _ 1 c 5 6 1 d 8 9 - 4 8 a 3 - 4 c f 3 - b 2 2 0 - 1 b e 5 2 1 3 6 5 d e 7 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C l i e n t W i n d o w X M L " > < C u s t o m C o n t e n t > < ! [ C D A T A [ H o s p i t a l   E m e r g e n c y   R o o m   D a t a _ f 9 c 0 2 7 f 1 - 2 e 4 3 - 4 b a e - a d 3 3 - 7 a 6 f f 6 f 5 3 7 9 c ] ] > < / 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0CB479F-8EF3-43D6-A284-14D6A34738AE}">
  <ds:schemaRefs>
    <ds:schemaRef ds:uri="http://schemas.microsoft.com/DataMashup"/>
  </ds:schemaRefs>
</ds:datastoreItem>
</file>

<file path=customXml/itemProps10.xml><?xml version="1.0" encoding="utf-8"?>
<ds:datastoreItem xmlns:ds="http://schemas.openxmlformats.org/officeDocument/2006/customXml" ds:itemID="{7A77E278-1791-47E3-8CD7-E48F6A60F6B9}">
  <ds:schemaRefs/>
</ds:datastoreItem>
</file>

<file path=customXml/itemProps11.xml><?xml version="1.0" encoding="utf-8"?>
<ds:datastoreItem xmlns:ds="http://schemas.openxmlformats.org/officeDocument/2006/customXml" ds:itemID="{7D576B75-EE3A-4B65-A827-945F260C0A92}">
  <ds:schemaRefs/>
</ds:datastoreItem>
</file>

<file path=customXml/itemProps12.xml><?xml version="1.0" encoding="utf-8"?>
<ds:datastoreItem xmlns:ds="http://schemas.openxmlformats.org/officeDocument/2006/customXml" ds:itemID="{6B5A0CD7-5CA9-4540-A966-E1A979E06187}">
  <ds:schemaRefs/>
</ds:datastoreItem>
</file>

<file path=customXml/itemProps13.xml><?xml version="1.0" encoding="utf-8"?>
<ds:datastoreItem xmlns:ds="http://schemas.openxmlformats.org/officeDocument/2006/customXml" ds:itemID="{FA731B21-F449-4CB4-9408-0A1A7369CC45}">
  <ds:schemaRefs/>
</ds:datastoreItem>
</file>

<file path=customXml/itemProps14.xml><?xml version="1.0" encoding="utf-8"?>
<ds:datastoreItem xmlns:ds="http://schemas.openxmlformats.org/officeDocument/2006/customXml" ds:itemID="{C169B602-D832-4BD0-A464-DFA66AC445A6}">
  <ds:schemaRefs/>
</ds:datastoreItem>
</file>

<file path=customXml/itemProps15.xml><?xml version="1.0" encoding="utf-8"?>
<ds:datastoreItem xmlns:ds="http://schemas.openxmlformats.org/officeDocument/2006/customXml" ds:itemID="{B8A3B139-92B3-4A3B-A0D3-774BA82CA5EF}">
  <ds:schemaRefs/>
</ds:datastoreItem>
</file>

<file path=customXml/itemProps16.xml><?xml version="1.0" encoding="utf-8"?>
<ds:datastoreItem xmlns:ds="http://schemas.openxmlformats.org/officeDocument/2006/customXml" ds:itemID="{FE6D38A4-410D-43FC-AF8B-24B48533A85F}">
  <ds:schemaRefs/>
</ds:datastoreItem>
</file>

<file path=customXml/itemProps17.xml><?xml version="1.0" encoding="utf-8"?>
<ds:datastoreItem xmlns:ds="http://schemas.openxmlformats.org/officeDocument/2006/customXml" ds:itemID="{8C2FB84B-8CA5-4483-8B12-6EB6E603A702}">
  <ds:schemaRefs/>
</ds:datastoreItem>
</file>

<file path=customXml/itemProps18.xml><?xml version="1.0" encoding="utf-8"?>
<ds:datastoreItem xmlns:ds="http://schemas.openxmlformats.org/officeDocument/2006/customXml" ds:itemID="{08C8F327-4B18-440C-AEB3-0DED93D2AD6D}">
  <ds:schemaRefs/>
</ds:datastoreItem>
</file>

<file path=customXml/itemProps2.xml><?xml version="1.0" encoding="utf-8"?>
<ds:datastoreItem xmlns:ds="http://schemas.openxmlformats.org/officeDocument/2006/customXml" ds:itemID="{3ED5BC67-997D-46AE-85CD-0B70294CBD0A}">
  <ds:schemaRefs/>
</ds:datastoreItem>
</file>

<file path=customXml/itemProps3.xml><?xml version="1.0" encoding="utf-8"?>
<ds:datastoreItem xmlns:ds="http://schemas.openxmlformats.org/officeDocument/2006/customXml" ds:itemID="{37B20D17-2387-4A3F-A20A-5C3505DD03D2}">
  <ds:schemaRefs/>
</ds:datastoreItem>
</file>

<file path=customXml/itemProps4.xml><?xml version="1.0" encoding="utf-8"?>
<ds:datastoreItem xmlns:ds="http://schemas.openxmlformats.org/officeDocument/2006/customXml" ds:itemID="{F7799579-4775-4A5B-BFAF-B0C6B610B345}">
  <ds:schemaRefs/>
</ds:datastoreItem>
</file>

<file path=customXml/itemProps5.xml><?xml version="1.0" encoding="utf-8"?>
<ds:datastoreItem xmlns:ds="http://schemas.openxmlformats.org/officeDocument/2006/customXml" ds:itemID="{707C0330-51B3-4404-9256-C693DBE4661E}">
  <ds:schemaRefs/>
</ds:datastoreItem>
</file>

<file path=customXml/itemProps6.xml><?xml version="1.0" encoding="utf-8"?>
<ds:datastoreItem xmlns:ds="http://schemas.openxmlformats.org/officeDocument/2006/customXml" ds:itemID="{DB411FB9-7749-48CA-BC73-0CCA9899AE6B}">
  <ds:schemaRefs/>
</ds:datastoreItem>
</file>

<file path=customXml/itemProps7.xml><?xml version="1.0" encoding="utf-8"?>
<ds:datastoreItem xmlns:ds="http://schemas.openxmlformats.org/officeDocument/2006/customXml" ds:itemID="{3CED3F65-0F1C-4299-AEF3-E2ECAD4564DE}">
  <ds:schemaRefs/>
</ds:datastoreItem>
</file>

<file path=customXml/itemProps8.xml><?xml version="1.0" encoding="utf-8"?>
<ds:datastoreItem xmlns:ds="http://schemas.openxmlformats.org/officeDocument/2006/customXml" ds:itemID="{2B39C241-95B5-4F3F-B594-18A7328D9E05}">
  <ds:schemaRefs/>
</ds:datastoreItem>
</file>

<file path=customXml/itemProps9.xml><?xml version="1.0" encoding="utf-8"?>
<ds:datastoreItem xmlns:ds="http://schemas.openxmlformats.org/officeDocument/2006/customXml" ds:itemID="{271C789D-0CA3-4A10-A9DA-094E2BA579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pivot report</vt:lpstr>
      <vt:lpstr>Avg Wait Time Daily trend</vt:lpstr>
      <vt:lpstr>Dashboard</vt:lpstr>
      <vt:lpstr>Daily ER No.of Patient</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rutikmanmode15@outlook.com</dc:creator>
  <cp:lastModifiedBy>rutikmanmode15@outlook.com</cp:lastModifiedBy>
  <cp:lastPrinted>2025-03-22T15:37:53Z</cp:lastPrinted>
  <dcterms:created xsi:type="dcterms:W3CDTF">2025-03-03T10:51:36Z</dcterms:created>
  <dcterms:modified xsi:type="dcterms:W3CDTF">2025-04-22T15:21:37Z</dcterms:modified>
</cp:coreProperties>
</file>