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ocuments\Everything Excel GIIT\Pivot Tables &amp; Pivot Charts\"/>
    </mc:Choice>
  </mc:AlternateContent>
  <xr:revisionPtr revIDLastSave="0" documentId="13_ncr:1_{02FE90AC-9FD4-438A-9EED-2AA6DE14323F}" xr6:coauthVersionLast="47" xr6:coauthVersionMax="47" xr10:uidLastSave="{00000000-0000-0000-0000-000000000000}"/>
  <bookViews>
    <workbookView xWindow="-120" yWindow="-120" windowWidth="20730" windowHeight="11160" activeTab="1" xr2:uid="{00000000-000D-0000-FFFF-FFFF00000000}"/>
  </bookViews>
  <sheets>
    <sheet name="Pivot Analysis" sheetId="13" r:id="rId1"/>
    <sheet name="Dashboard" sheetId="14" r:id="rId2"/>
    <sheet name="Sheet3" sheetId="12" r:id="rId3"/>
    <sheet name="sales details" sheetId="1" r:id="rId4"/>
    <sheet name="Sheet2" sheetId="2" r:id="rId5"/>
  </sheets>
  <definedNames>
    <definedName name="NativeTimeline_DATE">#N/A</definedName>
    <definedName name="Slicer_MONTH">#N/A</definedName>
    <definedName name="Slicer_PRODUCT">#N/A</definedName>
    <definedName name="Slicer_ZO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13" l="1"/>
  <c r="D44" i="13" s="1"/>
  <c r="C45" i="13"/>
  <c r="D45" i="13" s="1"/>
  <c r="C43" i="13"/>
  <c r="D43" i="13" s="1"/>
  <c r="I448" i="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alcChain>
</file>

<file path=xl/sharedStrings.xml><?xml version="1.0" encoding="utf-8"?>
<sst xmlns="http://schemas.openxmlformats.org/spreadsheetml/2006/main" count="4163" uniqueCount="53">
  <si>
    <t>SA. RAP ID</t>
  </si>
  <si>
    <t>ZONE</t>
  </si>
  <si>
    <t>SALES RAP</t>
  </si>
  <si>
    <t>DATE</t>
  </si>
  <si>
    <t>MONTH</t>
  </si>
  <si>
    <t>PRODUCT</t>
  </si>
  <si>
    <t xml:space="preserve">NO.BOXES </t>
  </si>
  <si>
    <t>UNIT PRICE</t>
  </si>
  <si>
    <t>TOTAL</t>
  </si>
  <si>
    <t>SR001</t>
  </si>
  <si>
    <t>SOUTH PROVINCE</t>
  </si>
  <si>
    <t>SANA</t>
  </si>
  <si>
    <t>Orange</t>
  </si>
  <si>
    <t>SR002</t>
  </si>
  <si>
    <t>KAMALA</t>
  </si>
  <si>
    <t>Cherries</t>
  </si>
  <si>
    <t>SR003</t>
  </si>
  <si>
    <t>SAFNA</t>
  </si>
  <si>
    <t>Banana</t>
  </si>
  <si>
    <t>SR004</t>
  </si>
  <si>
    <t>EASTERN PROVINCE</t>
  </si>
  <si>
    <t>AMJATH</t>
  </si>
  <si>
    <t>Apple</t>
  </si>
  <si>
    <t>SR005</t>
  </si>
  <si>
    <t>FAHATH</t>
  </si>
  <si>
    <t>Grapes</t>
  </si>
  <si>
    <t>SR006</t>
  </si>
  <si>
    <t>AJESH</t>
  </si>
  <si>
    <t>Mangoes</t>
  </si>
  <si>
    <t>SR007</t>
  </si>
  <si>
    <t>WESTERN PROVINCE</t>
  </si>
  <si>
    <t>NILO</t>
  </si>
  <si>
    <t>Watermelon</t>
  </si>
  <si>
    <t>SR008</t>
  </si>
  <si>
    <t>ANVER</t>
  </si>
  <si>
    <t>SR009</t>
  </si>
  <si>
    <t>RAVI</t>
  </si>
  <si>
    <t>SR010</t>
  </si>
  <si>
    <t>NORTH PROVINCE</t>
  </si>
  <si>
    <t>KARTHIK</t>
  </si>
  <si>
    <t>SR011</t>
  </si>
  <si>
    <t>RAJESH</t>
  </si>
  <si>
    <t>SR012</t>
  </si>
  <si>
    <t>MOHAN</t>
  </si>
  <si>
    <t>March</t>
  </si>
  <si>
    <t>January</t>
  </si>
  <si>
    <t>February</t>
  </si>
  <si>
    <t>Grand Total</t>
  </si>
  <si>
    <t>Sum of TOTAL</t>
  </si>
  <si>
    <t>Original Price</t>
  </si>
  <si>
    <t>Adjusted Price</t>
  </si>
  <si>
    <t>Count of TOTAL</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</si>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</sst>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7"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1" fillId="0" borderId="0" xfId="0" applyFont="1"/>
    <xf numFmtId="0" fontId="3" fillId="0" borderId="1" xfId="0" applyFont="1" applyBorder="1"/>
    <xf numFmtId="14" fontId="3" fillId="0" borderId="1" xfId="0" applyNumberFormat="1" applyFont="1" applyBorder="1"/>
    <xf numFmtId="44" fontId="3" fillId="0" borderId="1" xfId="0" applyNumberFormat="1" applyFont="1" applyBorder="1" applyAlignment="1">
      <alignment horizontal="center"/>
    </xf>
    <xf numFmtId="14" fontId="0" fillId="0" borderId="0" xfId="0" applyNumberFormat="1"/>
    <xf numFmtId="44" fontId="0" fillId="0" borderId="0" xfId="0" applyNumberFormat="1" applyAlignment="1">
      <alignment horizontal="center"/>
    </xf>
    <xf numFmtId="165" fontId="0" fillId="0" borderId="0" xfId="0" applyNumberFormat="1"/>
    <xf numFmtId="14" fontId="0" fillId="0" borderId="0" xfId="0" applyNumberFormat="1" applyAlignment="1">
      <alignment horizontal="center"/>
    </xf>
    <xf numFmtId="0" fontId="1" fillId="2" borderId="1" xfId="0" applyFont="1" applyFill="1" applyBorder="1"/>
    <xf numFmtId="44" fontId="1" fillId="2" borderId="1" xfId="0" applyNumberFormat="1" applyFont="1" applyFill="1" applyBorder="1"/>
    <xf numFmtId="0" fontId="1" fillId="3" borderId="1" xfId="0" applyFont="1" applyFill="1" applyBorder="1"/>
    <xf numFmtId="0" fontId="0" fillId="0" borderId="1" xfId="0" applyBorder="1"/>
    <xf numFmtId="44" fontId="0" fillId="0" borderId="1" xfId="0" applyNumberFormat="1" applyBorder="1"/>
    <xf numFmtId="44" fontId="0" fillId="0" borderId="0" xfId="0" applyNumberFormat="1"/>
    <xf numFmtId="0" fontId="3" fillId="0" borderId="2" xfId="0" applyFont="1" applyBorder="1"/>
    <xf numFmtId="165" fontId="3" fillId="0" borderId="3" xfId="0" applyNumberFormat="1" applyFont="1" applyBorder="1"/>
    <xf numFmtId="0" fontId="2" fillId="0" borderId="4" xfId="0" applyFont="1" applyBorder="1" applyAlignment="1">
      <alignment horizontal="center"/>
    </xf>
    <xf numFmtId="0" fontId="2" fillId="0" borderId="5" xfId="0" applyFont="1" applyBorder="1" applyAlignment="1">
      <alignment horizontal="center"/>
    </xf>
    <xf numFmtId="14" fontId="2" fillId="0" borderId="5" xfId="0" applyNumberFormat="1" applyFont="1" applyBorder="1" applyAlignment="1">
      <alignment horizontal="center"/>
    </xf>
    <xf numFmtId="164" fontId="2" fillId="0" borderId="5" xfId="0" applyNumberFormat="1" applyFont="1" applyBorder="1" applyAlignment="1">
      <alignment horizontal="center"/>
    </xf>
    <xf numFmtId="165" fontId="2" fillId="0" borderId="6" xfId="0" applyNumberFormat="1" applyFont="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44" fontId="3" fillId="0" borderId="8" xfId="0" applyNumberFormat="1" applyFont="1" applyBorder="1" applyAlignment="1">
      <alignment horizontal="center"/>
    </xf>
    <xf numFmtId="165" fontId="3" fillId="0" borderId="9" xfId="0" applyNumberFormat="1" applyFont="1" applyBorder="1"/>
    <xf numFmtId="0" fontId="0" fillId="0" borderId="0" xfId="0" pivotButton="1"/>
    <xf numFmtId="4" fontId="0" fillId="0" borderId="0" xfId="0" applyNumberFormat="1"/>
    <xf numFmtId="9" fontId="0" fillId="0" borderId="0" xfId="0" applyNumberFormat="1"/>
    <xf numFmtId="2" fontId="0" fillId="0" borderId="0" xfId="0" applyNumberFormat="1"/>
    <xf numFmtId="0" fontId="0" fillId="4" borderId="0" xfId="0" applyFill="1"/>
    <xf numFmtId="0" fontId="0" fillId="0" borderId="0" xfId="0" applyNumberFormat="1"/>
  </cellXfs>
  <cellStyles count="1">
    <cellStyle name="Normal" xfId="0" builtinId="0"/>
  </cellStyles>
  <dxfs count="13">
    <dxf>
      <font>
        <b val="0"/>
        <i val="0"/>
        <strike val="0"/>
        <condense val="0"/>
        <extend val="0"/>
        <outline val="0"/>
        <shadow val="0"/>
        <u val="none"/>
        <vertAlign val="baseline"/>
        <sz val="11"/>
        <color auto="1"/>
        <name val="Calibri"/>
        <scheme val="minor"/>
      </font>
      <numFmt numFmtId="165"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6"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6"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6"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Sales by Province</a:t>
            </a:r>
          </a:p>
        </c:rich>
      </c:tx>
      <c:layout>
        <c:manualLayout>
          <c:xMode val="edge"/>
          <c:yMode val="edge"/>
          <c:x val="0.23073207282029043"/>
          <c:y val="8.361800591084168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58000"/>
            </a:schemeClr>
          </a:solidFill>
          <a:ln>
            <a:noFill/>
          </a:ln>
          <a:effectLst>
            <a:outerShdw blurRad="254000" sx="102000" sy="102000" algn="ctr" rotWithShape="0">
              <a:prstClr val="black">
                <a:alpha val="20000"/>
              </a:prstClr>
            </a:outerShdw>
          </a:effectLst>
        </c:spPr>
      </c:pivotFmt>
      <c:pivotFmt>
        <c:idx val="3"/>
        <c:spPr>
          <a:solidFill>
            <a:schemeClr val="accent4">
              <a:shade val="86000"/>
            </a:schemeClr>
          </a:solidFill>
          <a:ln>
            <a:noFill/>
          </a:ln>
          <a:effectLst>
            <a:outerShdw blurRad="254000" sx="102000" sy="102000" algn="ctr" rotWithShape="0">
              <a:prstClr val="black">
                <a:alpha val="20000"/>
              </a:prstClr>
            </a:outerShdw>
          </a:effectLst>
        </c:spPr>
      </c:pivotFmt>
      <c:pivotFmt>
        <c:idx val="4"/>
        <c:spPr>
          <a:solidFill>
            <a:schemeClr val="accent4">
              <a:tint val="86000"/>
            </a:schemeClr>
          </a:solidFill>
          <a:ln>
            <a:noFill/>
          </a:ln>
          <a:effectLst>
            <a:outerShdw blurRad="254000" sx="102000" sy="102000" algn="ctr" rotWithShape="0">
              <a:prstClr val="black">
                <a:alpha val="20000"/>
              </a:prstClr>
            </a:outerShdw>
          </a:effectLst>
        </c:spPr>
      </c:pivotFmt>
      <c:pivotFmt>
        <c:idx val="5"/>
        <c:spPr>
          <a:solidFill>
            <a:schemeClr val="accent4">
              <a:tint val="58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141057274544672"/>
          <c:y val="0.27425495897752372"/>
          <c:w val="0.33772141967855412"/>
          <c:h val="0.66745444508562701"/>
        </c:manualLayout>
      </c:layout>
      <c:pieChart>
        <c:varyColors val="1"/>
        <c:ser>
          <c:idx val="0"/>
          <c:order val="0"/>
          <c:tx>
            <c:strRef>
              <c:f>'Pivot Analysis'!$B$3</c:f>
              <c:strCache>
                <c:ptCount val="1"/>
                <c:pt idx="0">
                  <c:v>Total</c:v>
                </c:pt>
              </c:strCache>
            </c:strRef>
          </c:tx>
          <c:dPt>
            <c:idx val="0"/>
            <c:bubble3D val="0"/>
            <c:spPr>
              <a:solidFill>
                <a:schemeClr val="accent4">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7F-419C-8639-F62D71CF9C7F}"/>
              </c:ext>
            </c:extLst>
          </c:dPt>
          <c:dPt>
            <c:idx val="1"/>
            <c:bubble3D val="0"/>
            <c:spPr>
              <a:solidFill>
                <a:schemeClr val="accent4">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7F-419C-8639-F62D71CF9C7F}"/>
              </c:ext>
            </c:extLst>
          </c:dPt>
          <c:dPt>
            <c:idx val="2"/>
            <c:bubble3D val="0"/>
            <c:spPr>
              <a:solidFill>
                <a:schemeClr val="accent4">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7F-419C-8639-F62D71CF9C7F}"/>
              </c:ext>
            </c:extLst>
          </c:dPt>
          <c:dPt>
            <c:idx val="3"/>
            <c:bubble3D val="0"/>
            <c:spPr>
              <a:solidFill>
                <a:schemeClr val="accent4">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7F-419C-8639-F62D71CF9C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Analysis'!$A$4:$A$8</c:f>
              <c:strCache>
                <c:ptCount val="4"/>
                <c:pt idx="0">
                  <c:v>EASTERN PROVINCE</c:v>
                </c:pt>
                <c:pt idx="1">
                  <c:v>NORTH PROVINCE</c:v>
                </c:pt>
                <c:pt idx="2">
                  <c:v>SOUTH PROVINCE</c:v>
                </c:pt>
                <c:pt idx="3">
                  <c:v>WESTERN PROVINCE</c:v>
                </c:pt>
              </c:strCache>
            </c:strRef>
          </c:cat>
          <c:val>
            <c:numRef>
              <c:f>'Pivot Analysis'!$B$4:$B$8</c:f>
              <c:numCache>
                <c:formatCode>General</c:formatCode>
                <c:ptCount val="4"/>
                <c:pt idx="0">
                  <c:v>251373</c:v>
                </c:pt>
                <c:pt idx="1">
                  <c:v>245417</c:v>
                </c:pt>
                <c:pt idx="2">
                  <c:v>206889</c:v>
                </c:pt>
                <c:pt idx="3">
                  <c:v>261353</c:v>
                </c:pt>
              </c:numCache>
            </c:numRef>
          </c:val>
          <c:extLst>
            <c:ext xmlns:c16="http://schemas.microsoft.com/office/drawing/2014/chart" uri="{C3380CC4-5D6E-409C-BE32-E72D297353CC}">
              <c16:uniqueId val="{00000008-CD7F-419C-8639-F62D71CF9C7F}"/>
            </c:ext>
          </c:extLst>
        </c:ser>
        <c:dLbls>
          <c:dLblPos val="ctr"/>
          <c:showLegendKey val="0"/>
          <c:showVal val="0"/>
          <c:showCatName val="0"/>
          <c:showSerName val="0"/>
          <c:showPercent val="1"/>
          <c:showBubbleSize val="0"/>
          <c:showLeaderLines val="1"/>
        </c:dLbls>
        <c:firstSliceAng val="0"/>
      </c:pieChart>
      <c:spPr>
        <a:noFill/>
        <a:ln>
          <a:noFill/>
        </a:ln>
        <a:effectLst>
          <a:glow rad="63500">
            <a:schemeClr val="accent1">
              <a:satMod val="175000"/>
              <a:alpha val="40000"/>
            </a:schemeClr>
          </a:glow>
          <a:outerShdw blurRad="50800" dist="38100" algn="l" rotWithShape="0">
            <a:prstClr val="black">
              <a:alpha val="40000"/>
            </a:prstClr>
          </a:outerShdw>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by Sales Rep</a:t>
            </a:r>
          </a:p>
        </c:rich>
      </c:tx>
      <c:layout>
        <c:manualLayout>
          <c:xMode val="edge"/>
          <c:yMode val="edge"/>
          <c:x val="0.31317301170536338"/>
          <c:y val="6.9496067906813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Analysis'!$B$14</c:f>
              <c:strCache>
                <c:ptCount val="1"/>
                <c:pt idx="0">
                  <c:v>Total</c:v>
                </c:pt>
              </c:strCache>
            </c:strRef>
          </c:tx>
          <c:spPr>
            <a:solidFill>
              <a:schemeClr val="accent4"/>
            </a:solidFill>
            <a:ln>
              <a:noFill/>
            </a:ln>
            <a:effectLst/>
          </c:spPr>
          <c:invertIfNegative val="0"/>
          <c:cat>
            <c:strRef>
              <c:f>'Pivot Analysis'!$A$15:$A$27</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Analysis'!$B$15:$B$27</c:f>
              <c:numCache>
                <c:formatCode>#,##0.00</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extLst>
            <c:ext xmlns:c16="http://schemas.microsoft.com/office/drawing/2014/chart" uri="{C3380CC4-5D6E-409C-BE32-E72D297353CC}">
              <c16:uniqueId val="{00000000-DE24-4065-9781-D1CF418E65EA}"/>
            </c:ext>
          </c:extLst>
        </c:ser>
        <c:dLbls>
          <c:showLegendKey val="0"/>
          <c:showVal val="0"/>
          <c:showCatName val="0"/>
          <c:showSerName val="0"/>
          <c:showPercent val="0"/>
          <c:showBubbleSize val="0"/>
        </c:dLbls>
        <c:gapWidth val="150"/>
        <c:overlap val="100"/>
        <c:axId val="1149678239"/>
        <c:axId val="1149679199"/>
      </c:barChart>
      <c:catAx>
        <c:axId val="11496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79199"/>
        <c:crosses val="autoZero"/>
        <c:auto val="1"/>
        <c:lblAlgn val="ctr"/>
        <c:lblOffset val="100"/>
        <c:noMultiLvlLbl val="0"/>
      </c:catAx>
      <c:valAx>
        <c:axId val="1149679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7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Analysis'!$B$30</c:f>
              <c:strCache>
                <c:ptCount val="1"/>
                <c:pt idx="0">
                  <c:v>Total</c:v>
                </c:pt>
              </c:strCache>
            </c:strRef>
          </c:tx>
          <c:spPr>
            <a:solidFill>
              <a:schemeClr val="accent4"/>
            </a:solidFill>
            <a:ln>
              <a:noFill/>
            </a:ln>
            <a:effectLst/>
            <a:sp3d/>
          </c:spPr>
          <c:invertIfNegative val="0"/>
          <c:cat>
            <c:strRef>
              <c:f>'Pivot Analysis'!$A$31:$A$38</c:f>
              <c:strCache>
                <c:ptCount val="7"/>
                <c:pt idx="0">
                  <c:v>Grapes</c:v>
                </c:pt>
                <c:pt idx="1">
                  <c:v>Cherries</c:v>
                </c:pt>
                <c:pt idx="2">
                  <c:v>Apple</c:v>
                </c:pt>
                <c:pt idx="3">
                  <c:v>Mangoes</c:v>
                </c:pt>
                <c:pt idx="4">
                  <c:v>Orange</c:v>
                </c:pt>
                <c:pt idx="5">
                  <c:v>Banana</c:v>
                </c:pt>
                <c:pt idx="6">
                  <c:v>Watermelon</c:v>
                </c:pt>
              </c:strCache>
            </c:strRef>
          </c:cat>
          <c:val>
            <c:numRef>
              <c:f>'Pivot Analysis'!$B$31:$B$38</c:f>
              <c:numCache>
                <c:formatCode>General</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0-A983-4169-9AF8-80365BF47ABD}"/>
            </c:ext>
          </c:extLst>
        </c:ser>
        <c:dLbls>
          <c:showLegendKey val="0"/>
          <c:showVal val="0"/>
          <c:showCatName val="0"/>
          <c:showSerName val="0"/>
          <c:showPercent val="0"/>
          <c:showBubbleSize val="0"/>
        </c:dLbls>
        <c:gapWidth val="150"/>
        <c:shape val="box"/>
        <c:axId val="1116730863"/>
        <c:axId val="1116730383"/>
        <c:axId val="0"/>
      </c:bar3DChart>
      <c:catAx>
        <c:axId val="111673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30383"/>
        <c:crosses val="autoZero"/>
        <c:auto val="1"/>
        <c:lblAlgn val="ctr"/>
        <c:lblOffset val="100"/>
        <c:noMultiLvlLbl val="0"/>
      </c:catAx>
      <c:valAx>
        <c:axId val="1116730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3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Analysis!PivotTable4</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solidFill>
              </a:rPr>
              <a:t>25% off Low Product</a:t>
            </a:r>
            <a:r>
              <a:rPr lang="en-US" baseline="0">
                <a:solidFill>
                  <a:schemeClr val="bg1"/>
                </a:solidFill>
              </a:rPr>
              <a:t> Sales</a:t>
            </a:r>
            <a:endParaRPr lang="en-US">
              <a:solidFill>
                <a:schemeClr val="bg1"/>
              </a:solidFill>
            </a:endParaRPr>
          </a:p>
        </c:rich>
      </c:tx>
      <c:layout>
        <c:manualLayout>
          <c:xMode val="edge"/>
          <c:yMode val="edge"/>
          <c:x val="0.15478724013045872"/>
          <c:y val="0.1305096336644874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Analysis'!$B$42</c:f>
              <c:strCache>
                <c:ptCount val="1"/>
                <c:pt idx="0">
                  <c:v>Total</c:v>
                </c:pt>
              </c:strCache>
            </c:strRef>
          </c:tx>
          <c:dPt>
            <c:idx val="0"/>
            <c:bubble3D val="0"/>
            <c:spPr>
              <a:solidFill>
                <a:schemeClr val="accent4">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D08-4B3E-B05E-E0751C06FB6A}"/>
              </c:ext>
            </c:extLst>
          </c:dPt>
          <c:dPt>
            <c:idx val="1"/>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D08-4B3E-B05E-E0751C06FB6A}"/>
              </c:ext>
            </c:extLst>
          </c:dPt>
          <c:dPt>
            <c:idx val="2"/>
            <c:bubble3D val="0"/>
            <c:spPr>
              <a:solidFill>
                <a:schemeClr val="accent4">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D08-4B3E-B05E-E0751C06FB6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871-4C39-8BA7-4952C9B2E19C}"/>
              </c:ext>
            </c:extLst>
          </c:dPt>
          <c:dPt>
            <c:idx val="4"/>
            <c:bubble3D val="0"/>
            <c:spPr>
              <a:solidFill>
                <a:schemeClr val="accent4">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871-4C39-8BA7-4952C9B2E19C}"/>
              </c:ext>
            </c:extLst>
          </c:dPt>
          <c:dPt>
            <c:idx val="5"/>
            <c:bubble3D val="0"/>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871-4C39-8BA7-4952C9B2E19C}"/>
              </c:ext>
            </c:extLst>
          </c:dPt>
          <c:dPt>
            <c:idx val="6"/>
            <c:bubble3D val="0"/>
            <c:spPr>
              <a:solidFill>
                <a:schemeClr val="accent4">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871-4C39-8BA7-4952C9B2E1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Analysis'!$A$43:$A$50</c:f>
              <c:strCache>
                <c:ptCount val="7"/>
                <c:pt idx="0">
                  <c:v>Grapes</c:v>
                </c:pt>
                <c:pt idx="1">
                  <c:v>Cherries</c:v>
                </c:pt>
                <c:pt idx="2">
                  <c:v>Apple</c:v>
                </c:pt>
                <c:pt idx="3">
                  <c:v>Mangoes</c:v>
                </c:pt>
                <c:pt idx="4">
                  <c:v>Orange</c:v>
                </c:pt>
                <c:pt idx="5">
                  <c:v>Banana</c:v>
                </c:pt>
                <c:pt idx="6">
                  <c:v>Watermelon</c:v>
                </c:pt>
              </c:strCache>
            </c:strRef>
          </c:cat>
          <c:val>
            <c:numRef>
              <c:f>'Pivot Analysis'!$B$43:$B$50</c:f>
              <c:numCache>
                <c:formatCode>#,##0.00</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6-9D08-4B3E-B05E-E0751C06FB6A}"/>
            </c:ext>
          </c:extLst>
        </c:ser>
        <c:dLbls>
          <c:showLegendKey val="0"/>
          <c:showVal val="0"/>
          <c:showCatName val="0"/>
          <c:showSerName val="0"/>
          <c:showPercent val="1"/>
          <c:showBubbleSize val="0"/>
          <c:showLeaderLines val="1"/>
        </c:dLbls>
        <c:firstSliceAng val="0"/>
        <c:holeSize val="50"/>
      </c:doughnutChart>
      <c:spPr>
        <a:noFill/>
        <a:ln>
          <a:noFill/>
        </a:ln>
        <a:effectLst>
          <a:glow rad="63500">
            <a:schemeClr val="accent1">
              <a:satMod val="175000"/>
              <a:alpha val="40000"/>
            </a:schemeClr>
          </a:glow>
          <a:outerShdw blurRad="50800" dist="38100" algn="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Analysis'!$B$55</c:f>
              <c:strCache>
                <c:ptCount val="1"/>
                <c:pt idx="0">
                  <c:v>Total</c:v>
                </c:pt>
              </c:strCache>
            </c:strRef>
          </c:tx>
          <c:spPr>
            <a:solidFill>
              <a:schemeClr val="accent4"/>
            </a:solidFill>
            <a:ln>
              <a:noFill/>
            </a:ln>
            <a:effectLst/>
          </c:spPr>
          <c:invertIfNegative val="0"/>
          <c:cat>
            <c:strRef>
              <c:f>'Pivot Analysis'!$A$56:$A$59</c:f>
              <c:strCache>
                <c:ptCount val="3"/>
                <c:pt idx="0">
                  <c:v>January</c:v>
                </c:pt>
                <c:pt idx="1">
                  <c:v>February</c:v>
                </c:pt>
                <c:pt idx="2">
                  <c:v>March</c:v>
                </c:pt>
              </c:strCache>
            </c:strRef>
          </c:cat>
          <c:val>
            <c:numRef>
              <c:f>'Pivot Analysis'!$B$56:$B$59</c:f>
              <c:numCache>
                <c:formatCode>#,##0.00</c:formatCode>
                <c:ptCount val="3"/>
                <c:pt idx="0">
                  <c:v>366786</c:v>
                </c:pt>
                <c:pt idx="1">
                  <c:v>283964</c:v>
                </c:pt>
                <c:pt idx="2">
                  <c:v>314282</c:v>
                </c:pt>
              </c:numCache>
            </c:numRef>
          </c:val>
          <c:extLst>
            <c:ext xmlns:c16="http://schemas.microsoft.com/office/drawing/2014/chart" uri="{C3380CC4-5D6E-409C-BE32-E72D297353CC}">
              <c16:uniqueId val="{00000000-17E3-4042-A1D5-40BF4DD4087F}"/>
            </c:ext>
          </c:extLst>
        </c:ser>
        <c:dLbls>
          <c:showLegendKey val="0"/>
          <c:showVal val="0"/>
          <c:showCatName val="0"/>
          <c:showSerName val="0"/>
          <c:showPercent val="0"/>
          <c:showBubbleSize val="0"/>
        </c:dLbls>
        <c:gapWidth val="219"/>
        <c:overlap val="-27"/>
        <c:axId val="1156727663"/>
        <c:axId val="1156726703"/>
      </c:barChart>
      <c:catAx>
        <c:axId val="11567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26703"/>
        <c:crosses val="autoZero"/>
        <c:auto val="1"/>
        <c:lblAlgn val="ctr"/>
        <c:lblOffset val="100"/>
        <c:noMultiLvlLbl val="0"/>
      </c:catAx>
      <c:valAx>
        <c:axId val="11567267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solution.xlsx]Pivot Analysis!PivotTable6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by Rep &amp; Provinces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Analysis'!$B$66:$B$67</c:f>
              <c:strCache>
                <c:ptCount val="1"/>
                <c:pt idx="0">
                  <c:v>EASTERN PROVINCE</c:v>
                </c:pt>
              </c:strCache>
            </c:strRef>
          </c:tx>
          <c:spPr>
            <a:solidFill>
              <a:schemeClr val="accent4">
                <a:shade val="58000"/>
              </a:schemeClr>
            </a:solidFill>
            <a:ln>
              <a:noFill/>
            </a:ln>
            <a:effectLst/>
            <a:sp3d/>
          </c:spPr>
          <c:invertIfNegative val="0"/>
          <c:cat>
            <c:strRef>
              <c:f>'Pivot Analysis'!$A$68:$A$80</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Analysis'!$B$68:$B$80</c:f>
              <c:numCache>
                <c:formatCode>#,##0.00</c:formatCode>
                <c:ptCount val="12"/>
                <c:pt idx="2">
                  <c:v>87335</c:v>
                </c:pt>
                <c:pt idx="4">
                  <c:v>85812</c:v>
                </c:pt>
                <c:pt idx="8">
                  <c:v>78226</c:v>
                </c:pt>
              </c:numCache>
            </c:numRef>
          </c:val>
          <c:extLst>
            <c:ext xmlns:c16="http://schemas.microsoft.com/office/drawing/2014/chart" uri="{C3380CC4-5D6E-409C-BE32-E72D297353CC}">
              <c16:uniqueId val="{00000000-29D1-4EE5-85FA-690478DFBB23}"/>
            </c:ext>
          </c:extLst>
        </c:ser>
        <c:ser>
          <c:idx val="1"/>
          <c:order val="1"/>
          <c:tx>
            <c:strRef>
              <c:f>'Pivot Analysis'!$C$66:$C$67</c:f>
              <c:strCache>
                <c:ptCount val="1"/>
                <c:pt idx="0">
                  <c:v>NORTH PROVINCE</c:v>
                </c:pt>
              </c:strCache>
            </c:strRef>
          </c:tx>
          <c:spPr>
            <a:solidFill>
              <a:schemeClr val="accent4">
                <a:shade val="86000"/>
              </a:schemeClr>
            </a:solidFill>
            <a:ln>
              <a:noFill/>
            </a:ln>
            <a:effectLst/>
            <a:sp3d/>
          </c:spPr>
          <c:invertIfNegative val="0"/>
          <c:cat>
            <c:strRef>
              <c:f>'Pivot Analysis'!$A$68:$A$80</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Analysis'!$C$68:$C$80</c:f>
              <c:numCache>
                <c:formatCode>#,##0.00</c:formatCode>
                <c:ptCount val="12"/>
                <c:pt idx="0">
                  <c:v>97876</c:v>
                </c:pt>
                <c:pt idx="5">
                  <c:v>83939</c:v>
                </c:pt>
                <c:pt idx="9">
                  <c:v>63602</c:v>
                </c:pt>
              </c:numCache>
            </c:numRef>
          </c:val>
          <c:extLst>
            <c:ext xmlns:c16="http://schemas.microsoft.com/office/drawing/2014/chart" uri="{C3380CC4-5D6E-409C-BE32-E72D297353CC}">
              <c16:uniqueId val="{00000009-57EE-4F9D-B354-83A47FEE865C}"/>
            </c:ext>
          </c:extLst>
        </c:ser>
        <c:ser>
          <c:idx val="2"/>
          <c:order val="2"/>
          <c:tx>
            <c:strRef>
              <c:f>'Pivot Analysis'!$D$66:$D$67</c:f>
              <c:strCache>
                <c:ptCount val="1"/>
                <c:pt idx="0">
                  <c:v>SOUTH PROVINCE</c:v>
                </c:pt>
              </c:strCache>
            </c:strRef>
          </c:tx>
          <c:spPr>
            <a:solidFill>
              <a:schemeClr val="accent4">
                <a:tint val="86000"/>
              </a:schemeClr>
            </a:solidFill>
            <a:ln>
              <a:noFill/>
            </a:ln>
            <a:effectLst/>
            <a:sp3d/>
          </c:spPr>
          <c:invertIfNegative val="0"/>
          <c:cat>
            <c:strRef>
              <c:f>'Pivot Analysis'!$A$68:$A$80</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Analysis'!$D$68:$D$80</c:f>
              <c:numCache>
                <c:formatCode>#,##0.00</c:formatCode>
                <c:ptCount val="12"/>
                <c:pt idx="6">
                  <c:v>81944</c:v>
                </c:pt>
                <c:pt idx="10">
                  <c:v>62532</c:v>
                </c:pt>
                <c:pt idx="11">
                  <c:v>62413</c:v>
                </c:pt>
              </c:numCache>
            </c:numRef>
          </c:val>
          <c:extLst>
            <c:ext xmlns:c16="http://schemas.microsoft.com/office/drawing/2014/chart" uri="{C3380CC4-5D6E-409C-BE32-E72D297353CC}">
              <c16:uniqueId val="{0000000A-57EE-4F9D-B354-83A47FEE865C}"/>
            </c:ext>
          </c:extLst>
        </c:ser>
        <c:ser>
          <c:idx val="3"/>
          <c:order val="3"/>
          <c:tx>
            <c:strRef>
              <c:f>'Pivot Analysis'!$E$66:$E$67</c:f>
              <c:strCache>
                <c:ptCount val="1"/>
                <c:pt idx="0">
                  <c:v>WESTERN PROVINCE</c:v>
                </c:pt>
              </c:strCache>
            </c:strRef>
          </c:tx>
          <c:spPr>
            <a:solidFill>
              <a:schemeClr val="accent4">
                <a:tint val="58000"/>
              </a:schemeClr>
            </a:solidFill>
            <a:ln>
              <a:noFill/>
            </a:ln>
            <a:effectLst/>
            <a:sp3d/>
          </c:spPr>
          <c:invertIfNegative val="0"/>
          <c:cat>
            <c:strRef>
              <c:f>'Pivot Analysis'!$A$68:$A$80</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Analysis'!$E$68:$E$80</c:f>
              <c:numCache>
                <c:formatCode>#,##0.00</c:formatCode>
                <c:ptCount val="12"/>
                <c:pt idx="1">
                  <c:v>96831</c:v>
                </c:pt>
                <c:pt idx="3">
                  <c:v>85909</c:v>
                </c:pt>
                <c:pt idx="7">
                  <c:v>78613</c:v>
                </c:pt>
              </c:numCache>
            </c:numRef>
          </c:val>
          <c:extLst>
            <c:ext xmlns:c16="http://schemas.microsoft.com/office/drawing/2014/chart" uri="{C3380CC4-5D6E-409C-BE32-E72D297353CC}">
              <c16:uniqueId val="{0000000B-57EE-4F9D-B354-83A47FEE865C}"/>
            </c:ext>
          </c:extLst>
        </c:ser>
        <c:dLbls>
          <c:showLegendKey val="0"/>
          <c:showVal val="0"/>
          <c:showCatName val="0"/>
          <c:showSerName val="0"/>
          <c:showPercent val="0"/>
          <c:showBubbleSize val="0"/>
        </c:dLbls>
        <c:gapWidth val="150"/>
        <c:shape val="box"/>
        <c:axId val="1151558271"/>
        <c:axId val="1151559711"/>
        <c:axId val="0"/>
      </c:bar3DChart>
      <c:catAx>
        <c:axId val="1151558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1559711"/>
        <c:crosses val="autoZero"/>
        <c:auto val="1"/>
        <c:lblAlgn val="ctr"/>
        <c:lblOffset val="100"/>
        <c:noMultiLvlLbl val="0"/>
      </c:catAx>
      <c:valAx>
        <c:axId val="1151559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5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383699</xdr:colOff>
      <xdr:row>14</xdr:row>
      <xdr:rowOff>79375</xdr:rowOff>
    </xdr:from>
    <xdr:to>
      <xdr:col>18</xdr:col>
      <xdr:colOff>204107</xdr:colOff>
      <xdr:row>28</xdr:row>
      <xdr:rowOff>0</xdr:rowOff>
    </xdr:to>
    <xdr:graphicFrame macro="">
      <xdr:nvGraphicFramePr>
        <xdr:cNvPr id="2" name="Chart 1">
          <a:extLst>
            <a:ext uri="{FF2B5EF4-FFF2-40B4-BE49-F238E27FC236}">
              <a16:creationId xmlns:a16="http://schemas.microsoft.com/office/drawing/2014/main" id="{DD1349C3-575D-206F-EBE0-7A15488A2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363848</xdr:colOff>
      <xdr:row>28</xdr:row>
      <xdr:rowOff>56347</xdr:rowOff>
    </xdr:from>
    <xdr:to>
      <xdr:col>18</xdr:col>
      <xdr:colOff>226785</xdr:colOff>
      <xdr:row>42</xdr:row>
      <xdr:rowOff>33145</xdr:rowOff>
    </xdr:to>
    <xdr:graphicFrame macro="">
      <xdr:nvGraphicFramePr>
        <xdr:cNvPr id="3" name="Chart 2">
          <a:extLst>
            <a:ext uri="{FF2B5EF4-FFF2-40B4-BE49-F238E27FC236}">
              <a16:creationId xmlns:a16="http://schemas.microsoft.com/office/drawing/2014/main" id="{AB9776B4-9C79-EED2-30AB-174D69FC8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266958</xdr:colOff>
      <xdr:row>14</xdr:row>
      <xdr:rowOff>97694</xdr:rowOff>
    </xdr:from>
    <xdr:to>
      <xdr:col>26</xdr:col>
      <xdr:colOff>45357</xdr:colOff>
      <xdr:row>28</xdr:row>
      <xdr:rowOff>0</xdr:rowOff>
    </xdr:to>
    <xdr:graphicFrame macro="">
      <xdr:nvGraphicFramePr>
        <xdr:cNvPr id="4" name="Chart 4">
          <a:extLst>
            <a:ext uri="{FF2B5EF4-FFF2-40B4-BE49-F238E27FC236}">
              <a16:creationId xmlns:a16="http://schemas.microsoft.com/office/drawing/2014/main" id="{56276F4F-6DEC-45C8-0641-040CAE1B5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263710</xdr:colOff>
      <xdr:row>28</xdr:row>
      <xdr:rowOff>69028</xdr:rowOff>
    </xdr:from>
    <xdr:to>
      <xdr:col>26</xdr:col>
      <xdr:colOff>45357</xdr:colOff>
      <xdr:row>42</xdr:row>
      <xdr:rowOff>26166</xdr:rowOff>
    </xdr:to>
    <xdr:graphicFrame macro="">
      <xdr:nvGraphicFramePr>
        <xdr:cNvPr id="5" name="Chart 5">
          <a:extLst>
            <a:ext uri="{FF2B5EF4-FFF2-40B4-BE49-F238E27FC236}">
              <a16:creationId xmlns:a16="http://schemas.microsoft.com/office/drawing/2014/main" id="{8F2322BB-CF05-1198-2AE2-1B3B281EB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102647</xdr:colOff>
      <xdr:row>14</xdr:row>
      <xdr:rowOff>90713</xdr:rowOff>
    </xdr:from>
    <xdr:to>
      <xdr:col>33</xdr:col>
      <xdr:colOff>544286</xdr:colOff>
      <xdr:row>28</xdr:row>
      <xdr:rowOff>19843</xdr:rowOff>
    </xdr:to>
    <xdr:graphicFrame macro="">
      <xdr:nvGraphicFramePr>
        <xdr:cNvPr id="6" name="Chart 6">
          <a:extLst>
            <a:ext uri="{FF2B5EF4-FFF2-40B4-BE49-F238E27FC236}">
              <a16:creationId xmlns:a16="http://schemas.microsoft.com/office/drawing/2014/main" id="{D287DB8D-0247-91F8-F1F7-2BE0CCA2C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149048</xdr:colOff>
      <xdr:row>28</xdr:row>
      <xdr:rowOff>76940</xdr:rowOff>
    </xdr:from>
    <xdr:to>
      <xdr:col>33</xdr:col>
      <xdr:colOff>521605</xdr:colOff>
      <xdr:row>42</xdr:row>
      <xdr:rowOff>24424</xdr:rowOff>
    </xdr:to>
    <xdr:graphicFrame macro="">
      <xdr:nvGraphicFramePr>
        <xdr:cNvPr id="7" name="Chart 7">
          <a:extLst>
            <a:ext uri="{FF2B5EF4-FFF2-40B4-BE49-F238E27FC236}">
              <a16:creationId xmlns:a16="http://schemas.microsoft.com/office/drawing/2014/main" id="{7CE7C4B1-369A-E56E-E2CA-79B446EAB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31184</xdr:colOff>
      <xdr:row>9</xdr:row>
      <xdr:rowOff>45357</xdr:rowOff>
    </xdr:from>
    <xdr:to>
      <xdr:col>33</xdr:col>
      <xdr:colOff>544285</xdr:colOff>
      <xdr:row>14</xdr:row>
      <xdr:rowOff>50591</xdr:rowOff>
    </xdr:to>
    <mc:AlternateContent xmlns:mc="http://schemas.openxmlformats.org/markup-compatibility/2006" xmlns:a14="http://schemas.microsoft.com/office/drawing/2010/main">
      <mc:Choice Requires="a14">
        <xdr:graphicFrame macro="">
          <xdr:nvGraphicFramePr>
            <xdr:cNvPr id="8" name="ZONE">
              <a:extLst>
                <a:ext uri="{FF2B5EF4-FFF2-40B4-BE49-F238E27FC236}">
                  <a16:creationId xmlns:a16="http://schemas.microsoft.com/office/drawing/2014/main" id="{9A9290A9-35D3-2449-F5E8-5912B38B4847}"/>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5951541" y="1678214"/>
              <a:ext cx="4799351" cy="912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418468</xdr:colOff>
      <xdr:row>9</xdr:row>
      <xdr:rowOff>68036</xdr:rowOff>
    </xdr:from>
    <xdr:to>
      <xdr:col>25</xdr:col>
      <xdr:colOff>589641</xdr:colOff>
      <xdr:row>14</xdr:row>
      <xdr:rowOff>34890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B63E9BDC-EDD5-B166-3B12-A5EA950BB9D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440254" y="1700893"/>
              <a:ext cx="4457423" cy="873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388814</xdr:colOff>
      <xdr:row>9</xdr:row>
      <xdr:rowOff>68036</xdr:rowOff>
    </xdr:from>
    <xdr:to>
      <xdr:col>18</xdr:col>
      <xdr:colOff>317500</xdr:colOff>
      <xdr:row>14</xdr:row>
      <xdr:rowOff>22679</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71521A09-8C22-CD5F-9461-035CE331B4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512028" y="1700893"/>
              <a:ext cx="4827258" cy="861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309720</xdr:colOff>
      <xdr:row>9</xdr:row>
      <xdr:rowOff>90714</xdr:rowOff>
    </xdr:from>
    <xdr:to>
      <xdr:col>10</xdr:col>
      <xdr:colOff>294823</xdr:colOff>
      <xdr:row>16</xdr:row>
      <xdr:rowOff>152225</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DDE5803F-10A2-9C6E-E619-CF9AD4BE428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71327" y="1723571"/>
              <a:ext cx="3046710" cy="13315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226786</xdr:colOff>
      <xdr:row>33</xdr:row>
      <xdr:rowOff>158751</xdr:rowOff>
    </xdr:from>
    <xdr:to>
      <xdr:col>10</xdr:col>
      <xdr:colOff>272143</xdr:colOff>
      <xdr:row>42</xdr:row>
      <xdr:rowOff>2</xdr:rowOff>
    </xdr:to>
    <xdr:sp macro="" textlink="">
      <xdr:nvSpPr>
        <xdr:cNvPr id="14" name="Rectangle 13">
          <a:extLst>
            <a:ext uri="{FF2B5EF4-FFF2-40B4-BE49-F238E27FC236}">
              <a16:creationId xmlns:a16="http://schemas.microsoft.com/office/drawing/2014/main" id="{72371E91-D21D-4A34-DECC-79B16AF5F928}"/>
            </a:ext>
          </a:extLst>
        </xdr:cNvPr>
        <xdr:cNvSpPr/>
      </xdr:nvSpPr>
      <xdr:spPr>
        <a:xfrm>
          <a:off x="3288393" y="6145894"/>
          <a:ext cx="3106964" cy="1474108"/>
        </a:xfrm>
        <a:prstGeom prst="rect">
          <a:avLst/>
        </a:prstGeom>
        <a:solidFill>
          <a:schemeClr val="accent4">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272143</xdr:colOff>
      <xdr:row>17</xdr:row>
      <xdr:rowOff>68034</xdr:rowOff>
    </xdr:from>
    <xdr:to>
      <xdr:col>10</xdr:col>
      <xdr:colOff>311151</xdr:colOff>
      <xdr:row>25</xdr:row>
      <xdr:rowOff>16329</xdr:rowOff>
    </xdr:to>
    <xdr:sp macro="" textlink="">
      <xdr:nvSpPr>
        <xdr:cNvPr id="19" name="Rectangle 18">
          <a:extLst>
            <a:ext uri="{FF2B5EF4-FFF2-40B4-BE49-F238E27FC236}">
              <a16:creationId xmlns:a16="http://schemas.microsoft.com/office/drawing/2014/main" id="{08B8548A-0E74-471D-A2CA-D24E44DE1080}"/>
            </a:ext>
          </a:extLst>
        </xdr:cNvPr>
        <xdr:cNvSpPr/>
      </xdr:nvSpPr>
      <xdr:spPr>
        <a:xfrm>
          <a:off x="3333750" y="3152320"/>
          <a:ext cx="3100615" cy="1399723"/>
        </a:xfrm>
        <a:prstGeom prst="rect">
          <a:avLst/>
        </a:prstGeom>
        <a:solidFill>
          <a:schemeClr val="accent4">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249464</xdr:colOff>
      <xdr:row>25</xdr:row>
      <xdr:rowOff>68037</xdr:rowOff>
    </xdr:from>
    <xdr:to>
      <xdr:col>10</xdr:col>
      <xdr:colOff>304802</xdr:colOff>
      <xdr:row>33</xdr:row>
      <xdr:rowOff>100694</xdr:rowOff>
    </xdr:to>
    <xdr:sp macro="" textlink="">
      <xdr:nvSpPr>
        <xdr:cNvPr id="20" name="Rectangle 19">
          <a:extLst>
            <a:ext uri="{FF2B5EF4-FFF2-40B4-BE49-F238E27FC236}">
              <a16:creationId xmlns:a16="http://schemas.microsoft.com/office/drawing/2014/main" id="{C0F7A7E7-C22B-4C5F-9131-44BEB8063B7B}"/>
            </a:ext>
          </a:extLst>
        </xdr:cNvPr>
        <xdr:cNvSpPr/>
      </xdr:nvSpPr>
      <xdr:spPr>
        <a:xfrm>
          <a:off x="3311071" y="4603751"/>
          <a:ext cx="3116945" cy="1484086"/>
        </a:xfrm>
        <a:prstGeom prst="rect">
          <a:avLst/>
        </a:prstGeom>
        <a:solidFill>
          <a:schemeClr val="accent4">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68037</xdr:colOff>
      <xdr:row>29</xdr:row>
      <xdr:rowOff>136071</xdr:rowOff>
    </xdr:from>
    <xdr:to>
      <xdr:col>10</xdr:col>
      <xdr:colOff>249466</xdr:colOff>
      <xdr:row>33</xdr:row>
      <xdr:rowOff>68036</xdr:rowOff>
    </xdr:to>
    <xdr:sp macro="" textlink="'Pivot Analysis'!D7">
      <xdr:nvSpPr>
        <xdr:cNvPr id="22" name="TextBox 21">
          <a:extLst>
            <a:ext uri="{FF2B5EF4-FFF2-40B4-BE49-F238E27FC236}">
              <a16:creationId xmlns:a16="http://schemas.microsoft.com/office/drawing/2014/main" id="{A0FFD689-7815-A112-3FD9-9E72E8F6F7FF}"/>
            </a:ext>
          </a:extLst>
        </xdr:cNvPr>
        <xdr:cNvSpPr txBox="1"/>
      </xdr:nvSpPr>
      <xdr:spPr>
        <a:xfrm>
          <a:off x="3741966" y="5397500"/>
          <a:ext cx="2630714" cy="65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F05833-73C0-4073-A1E5-93A0F9B49574}" type="TxLink">
            <a:rPr lang="en-US" sz="3600" b="0" i="0" u="none" strike="noStrike">
              <a:solidFill>
                <a:srgbClr val="000000"/>
              </a:solidFill>
              <a:latin typeface="Calibri"/>
              <a:cs typeface="Calibri"/>
            </a:rPr>
            <a:pPr/>
            <a:t>215891%</a:t>
          </a:fld>
          <a:endParaRPr lang="en-US" sz="3600"/>
        </a:p>
      </xdr:txBody>
    </xdr:sp>
    <xdr:clientData/>
  </xdr:twoCellAnchor>
  <xdr:twoCellAnchor>
    <xdr:from>
      <xdr:col>6</xdr:col>
      <xdr:colOff>294821</xdr:colOff>
      <xdr:row>38</xdr:row>
      <xdr:rowOff>68038</xdr:rowOff>
    </xdr:from>
    <xdr:to>
      <xdr:col>10</xdr:col>
      <xdr:colOff>226786</xdr:colOff>
      <xdr:row>41</xdr:row>
      <xdr:rowOff>113394</xdr:rowOff>
    </xdr:to>
    <xdr:sp macro="" textlink="'Pivot Analysis'!D11">
      <xdr:nvSpPr>
        <xdr:cNvPr id="23" name="TextBox 22">
          <a:extLst>
            <a:ext uri="{FF2B5EF4-FFF2-40B4-BE49-F238E27FC236}">
              <a16:creationId xmlns:a16="http://schemas.microsoft.com/office/drawing/2014/main" id="{7F3FE40E-5132-D71F-CD7A-7C79F62B0296}"/>
            </a:ext>
          </a:extLst>
        </xdr:cNvPr>
        <xdr:cNvSpPr txBox="1"/>
      </xdr:nvSpPr>
      <xdr:spPr>
        <a:xfrm>
          <a:off x="3968750" y="6962324"/>
          <a:ext cx="2381250"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33874-95F1-49B0-BF1C-3CC142B0FB6E}" type="TxLink">
            <a:rPr lang="en-US" sz="3600" b="0" i="0" u="none" strike="noStrike">
              <a:solidFill>
                <a:srgbClr val="000000"/>
              </a:solidFill>
              <a:latin typeface="Calibri"/>
              <a:cs typeface="Calibri"/>
            </a:rPr>
            <a:pPr/>
            <a:t>447.00</a:t>
          </a:fld>
          <a:endParaRPr lang="en-US" sz="3600"/>
        </a:p>
      </xdr:txBody>
    </xdr:sp>
    <xdr:clientData/>
  </xdr:twoCellAnchor>
  <xdr:twoCellAnchor>
    <xdr:from>
      <xdr:col>6</xdr:col>
      <xdr:colOff>158752</xdr:colOff>
      <xdr:row>21</xdr:row>
      <xdr:rowOff>158751</xdr:rowOff>
    </xdr:from>
    <xdr:to>
      <xdr:col>9</xdr:col>
      <xdr:colOff>544287</xdr:colOff>
      <xdr:row>24</xdr:row>
      <xdr:rowOff>158749</xdr:rowOff>
    </xdr:to>
    <xdr:sp macro="" textlink="'Pivot Analysis'!D4">
      <xdr:nvSpPr>
        <xdr:cNvPr id="13" name="TextBox 12">
          <a:extLst>
            <a:ext uri="{FF2B5EF4-FFF2-40B4-BE49-F238E27FC236}">
              <a16:creationId xmlns:a16="http://schemas.microsoft.com/office/drawing/2014/main" id="{798FF89A-4A14-272F-15EB-53BA9ACF988A}"/>
            </a:ext>
          </a:extLst>
        </xdr:cNvPr>
        <xdr:cNvSpPr txBox="1"/>
      </xdr:nvSpPr>
      <xdr:spPr>
        <a:xfrm>
          <a:off x="3832681" y="3968751"/>
          <a:ext cx="2222499" cy="544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960DAC-B20E-47F2-983E-7C98C4E253E5}" type="TxLink">
            <a:rPr lang="en-US" sz="3600" b="0" i="0" u="none" strike="noStrike">
              <a:solidFill>
                <a:srgbClr val="000000"/>
              </a:solidFill>
              <a:latin typeface="Calibri"/>
              <a:cs typeface="Calibri"/>
            </a:rPr>
            <a:pPr/>
            <a:t>965,032.00</a:t>
          </a:fld>
          <a:endParaRPr lang="en-US" sz="3600"/>
        </a:p>
      </xdr:txBody>
    </xdr:sp>
    <xdr:clientData/>
  </xdr:twoCellAnchor>
  <xdr:twoCellAnchor>
    <xdr:from>
      <xdr:col>5</xdr:col>
      <xdr:colOff>272144</xdr:colOff>
      <xdr:row>17</xdr:row>
      <xdr:rowOff>45356</xdr:rowOff>
    </xdr:from>
    <xdr:to>
      <xdr:col>10</xdr:col>
      <xdr:colOff>294823</xdr:colOff>
      <xdr:row>22</xdr:row>
      <xdr:rowOff>0</xdr:rowOff>
    </xdr:to>
    <xdr:sp macro="" textlink="'Pivot Analysis'!D3">
      <xdr:nvSpPr>
        <xdr:cNvPr id="24" name="TextBox 23">
          <a:extLst>
            <a:ext uri="{FF2B5EF4-FFF2-40B4-BE49-F238E27FC236}">
              <a16:creationId xmlns:a16="http://schemas.microsoft.com/office/drawing/2014/main" id="{B09F53A4-E632-DA33-9A0B-5601BF91DC37}"/>
            </a:ext>
          </a:extLst>
        </xdr:cNvPr>
        <xdr:cNvSpPr txBox="1"/>
      </xdr:nvSpPr>
      <xdr:spPr>
        <a:xfrm>
          <a:off x="3333751" y="3129642"/>
          <a:ext cx="3084286" cy="861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C94C80-A283-44FC-A43D-4DA121A6D9DB}" type="TxLink">
            <a:rPr lang="en-US" sz="2800" b="0" i="0" u="none" strike="noStrike">
              <a:solidFill>
                <a:srgbClr val="000000"/>
              </a:solidFill>
              <a:latin typeface="Calibri"/>
              <a:cs typeface="Calibri"/>
            </a:rPr>
            <a:pPr/>
            <a:t>Sum of TOTAL</a:t>
          </a:fld>
          <a:endParaRPr lang="en-US" sz="2800"/>
        </a:p>
      </xdr:txBody>
    </xdr:sp>
    <xdr:clientData/>
  </xdr:twoCellAnchor>
  <xdr:twoCellAnchor>
    <xdr:from>
      <xdr:col>5</xdr:col>
      <xdr:colOff>226786</xdr:colOff>
      <xdr:row>25</xdr:row>
      <xdr:rowOff>90715</xdr:rowOff>
    </xdr:from>
    <xdr:to>
      <xdr:col>10</xdr:col>
      <xdr:colOff>269576</xdr:colOff>
      <xdr:row>29</xdr:row>
      <xdr:rowOff>136071</xdr:rowOff>
    </xdr:to>
    <xdr:sp macro="" textlink="'Pivot Analysis'!D6">
      <xdr:nvSpPr>
        <xdr:cNvPr id="25" name="TextBox 24">
          <a:extLst>
            <a:ext uri="{FF2B5EF4-FFF2-40B4-BE49-F238E27FC236}">
              <a16:creationId xmlns:a16="http://schemas.microsoft.com/office/drawing/2014/main" id="{6A7336D2-39B4-912F-7D1E-77E73F8A170B}"/>
            </a:ext>
          </a:extLst>
        </xdr:cNvPr>
        <xdr:cNvSpPr txBox="1"/>
      </xdr:nvSpPr>
      <xdr:spPr>
        <a:xfrm>
          <a:off x="3281975" y="5032932"/>
          <a:ext cx="3097978" cy="836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5E700A-44BE-4A3F-A816-E9074B3C02DC}" type="TxLink">
            <a:rPr lang="en-US" sz="2800" b="0" i="0" u="none" strike="noStrike">
              <a:solidFill>
                <a:srgbClr val="000000"/>
              </a:solidFill>
              <a:latin typeface="Calibri"/>
              <a:cs typeface="Calibri"/>
            </a:rPr>
            <a:pPr/>
            <a:t>Average of TOTAL</a:t>
          </a:fld>
          <a:endParaRPr lang="en-US" sz="2800"/>
        </a:p>
      </xdr:txBody>
    </xdr:sp>
    <xdr:clientData/>
  </xdr:twoCellAnchor>
  <xdr:twoCellAnchor>
    <xdr:from>
      <xdr:col>5</xdr:col>
      <xdr:colOff>226786</xdr:colOff>
      <xdr:row>34</xdr:row>
      <xdr:rowOff>1</xdr:rowOff>
    </xdr:from>
    <xdr:to>
      <xdr:col>10</xdr:col>
      <xdr:colOff>249464</xdr:colOff>
      <xdr:row>38</xdr:row>
      <xdr:rowOff>68036</xdr:rowOff>
    </xdr:to>
    <xdr:sp macro="" textlink="'Pivot Analysis'!D10">
      <xdr:nvSpPr>
        <xdr:cNvPr id="26" name="TextBox 25">
          <a:extLst>
            <a:ext uri="{FF2B5EF4-FFF2-40B4-BE49-F238E27FC236}">
              <a16:creationId xmlns:a16="http://schemas.microsoft.com/office/drawing/2014/main" id="{C2D560E1-E098-93C4-20C1-5A29437EF59C}"/>
            </a:ext>
          </a:extLst>
        </xdr:cNvPr>
        <xdr:cNvSpPr txBox="1"/>
      </xdr:nvSpPr>
      <xdr:spPr>
        <a:xfrm>
          <a:off x="3288393" y="6168572"/>
          <a:ext cx="3084285" cy="79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463DA0-A466-4A85-9E46-C7DBFA5B4941}" type="TxLink">
            <a:rPr lang="en-US" sz="2800" b="0" i="0" u="none" strike="noStrike">
              <a:solidFill>
                <a:srgbClr val="000000"/>
              </a:solidFill>
              <a:latin typeface="Calibri"/>
              <a:cs typeface="Calibri"/>
            </a:rPr>
            <a:pPr/>
            <a:t>Count of TOTAL</a:t>
          </a:fld>
          <a:endParaRPr lang="en-US" sz="2800"/>
        </a:p>
      </xdr:txBody>
    </xdr:sp>
    <xdr:clientData/>
  </xdr:twoCellAnchor>
  <xdr:twoCellAnchor>
    <xdr:from>
      <xdr:col>5</xdr:col>
      <xdr:colOff>294822</xdr:colOff>
      <xdr:row>3</xdr:row>
      <xdr:rowOff>158750</xdr:rowOff>
    </xdr:from>
    <xdr:to>
      <xdr:col>33</xdr:col>
      <xdr:colOff>566964</xdr:colOff>
      <xdr:row>8</xdr:row>
      <xdr:rowOff>158750</xdr:rowOff>
    </xdr:to>
    <xdr:sp macro="" textlink="">
      <xdr:nvSpPr>
        <xdr:cNvPr id="27" name="Rectangle 26">
          <a:extLst>
            <a:ext uri="{FF2B5EF4-FFF2-40B4-BE49-F238E27FC236}">
              <a16:creationId xmlns:a16="http://schemas.microsoft.com/office/drawing/2014/main" id="{1DDB0FA4-CF74-970C-279A-735577A47442}"/>
            </a:ext>
          </a:extLst>
        </xdr:cNvPr>
        <xdr:cNvSpPr/>
      </xdr:nvSpPr>
      <xdr:spPr>
        <a:xfrm>
          <a:off x="3356429" y="703036"/>
          <a:ext cx="17417142" cy="907143"/>
        </a:xfrm>
        <a:prstGeom prst="rect">
          <a:avLst/>
        </a:prstGeom>
        <a:solidFill>
          <a:schemeClr val="accent4">
            <a:lumMod val="75000"/>
          </a:schemeClr>
        </a:solidFill>
        <a:ln>
          <a:noFill/>
        </a:ln>
        <a:effectLst>
          <a:outerShdw blurRad="50800" dist="38100" algn="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5400">
              <a:solidFill>
                <a:schemeClr val="tx1"/>
              </a:solidFill>
              <a:effectLst/>
              <a:latin typeface="+mn-lt"/>
              <a:ea typeface="+mn-ea"/>
              <a:cs typeface="+mn-cs"/>
            </a:rPr>
            <a:t>Sales Analysis Report Using Pivot Tables &amp; Pivot Charts</a:t>
          </a:r>
          <a:endParaRPr lang="en-US" sz="5400">
            <a:solidFill>
              <a:schemeClr val="tx1"/>
            </a:solidFill>
            <a:effectLst/>
          </a:endParaRPr>
        </a:p>
        <a:p>
          <a:pPr algn="l"/>
          <a:endParaRPr lang="en-US"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tysmith" refreshedDate="45699.56557604167" createdVersion="8" refreshedVersion="8" minRefreshableVersion="3" recordCount="447" xr:uid="{ADC69852-82FD-4B9C-8B98-ACB80D3F987F}">
  <cacheSource type="worksheet">
    <worksheetSource name="Table2"/>
  </cacheSource>
  <cacheFields count="9">
    <cacheField name="SA. RAP ID" numFmtId="0">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ount="41">
        <d v="2021-01-01T00:00:00"/>
        <d v="2021-01-02T00:00:00"/>
        <d v="2021-01-03T00:00:00"/>
        <d v="2021-01-05T00:00:00"/>
        <d v="2021-01-07T00:00:00"/>
        <d v="2021-01-09T00:00:00"/>
        <d v="2021-01-14T00:00:00"/>
        <d v="2021-01-16T00:00:00"/>
        <d v="2021-01-18T00:00:00"/>
        <d v="2021-01-25T00:00:00"/>
        <d v="2021-01-26T00:00:00"/>
        <d v="2021-01-28T00:00:00"/>
        <d v="2021-01-29T00:00:00"/>
        <d v="2021-01-30T00:00:00"/>
        <d v="2021-01-31T00:00:00"/>
        <d v="2021-02-01T00:00:00"/>
        <d v="2021-02-02T00:00:00"/>
        <d v="2021-02-03T00:00:00"/>
        <d v="2021-02-05T00:00:00"/>
        <d v="2021-02-07T00:00:00"/>
        <d v="2021-02-09T00:00:00"/>
        <d v="2021-02-14T00:00:00"/>
        <d v="2021-02-16T00:00:00"/>
        <d v="2021-02-18T00:00:00"/>
        <d v="2021-02-25T00:00:00"/>
        <d v="2021-02-26T00:00:00"/>
        <d v="2021-02-28T00:00:00"/>
        <d v="2021-03-02T00:00:00"/>
        <d v="2021-03-03T00:00:00"/>
        <d v="2021-03-05T00:00:00"/>
        <d v="2021-03-07T00:00:00"/>
        <d v="2021-03-09T00:00:00"/>
        <d v="2021-03-14T00:00:00"/>
        <d v="2021-03-16T00:00:00"/>
        <d v="2021-03-18T00:00:00"/>
        <d v="2021-03-25T00:00:00"/>
        <d v="2021-03-26T00:00:00"/>
        <d v="2021-03-28T00:00:00"/>
        <d v="2021-03-29T00:00:00"/>
        <d v="2021-03-30T00:00:00"/>
        <d v="2021-03-31T00:00:00"/>
      </sharedItems>
    </cacheField>
    <cacheField name="MONTH" numFmtId="0">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0">
      <sharedItems containsSemiMixedTypes="0" containsString="0" containsNumber="1" containsInteger="1" minValue="12" maxValue="95"/>
    </cacheField>
    <cacheField name="TOTAL" numFmtId="0">
      <sharedItems containsSemiMixedTypes="0" containsString="0" containsNumber="1" containsInteger="1" minValue="24" maxValue="9500"/>
    </cacheField>
  </cacheFields>
  <extLst>
    <ext xmlns:x14="http://schemas.microsoft.com/office/spreadsheetml/2009/9/main" uri="{725AE2AE-9491-48be-B2B4-4EB974FC3084}">
      <x14:pivotCacheDefinition pivotCacheId="1368640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s v="SR001"/>
    <x v="0"/>
    <x v="0"/>
    <x v="0"/>
    <x v="0"/>
    <x v="0"/>
    <n v="18"/>
    <n v="25"/>
    <n v="450"/>
  </r>
  <r>
    <s v="SR002"/>
    <x v="0"/>
    <x v="1"/>
    <x v="0"/>
    <x v="0"/>
    <x v="1"/>
    <n v="17"/>
    <n v="78"/>
    <n v="1326"/>
  </r>
  <r>
    <s v="SR003"/>
    <x v="0"/>
    <x v="2"/>
    <x v="0"/>
    <x v="0"/>
    <x v="2"/>
    <n v="92"/>
    <n v="18"/>
    <n v="1656"/>
  </r>
  <r>
    <s v="SR004"/>
    <x v="1"/>
    <x v="3"/>
    <x v="0"/>
    <x v="0"/>
    <x v="3"/>
    <n v="88"/>
    <n v="45"/>
    <n v="3960"/>
  </r>
  <r>
    <s v="SR005"/>
    <x v="1"/>
    <x v="4"/>
    <x v="0"/>
    <x v="0"/>
    <x v="4"/>
    <n v="24"/>
    <n v="95"/>
    <n v="2280"/>
  </r>
  <r>
    <s v="SR006"/>
    <x v="1"/>
    <x v="5"/>
    <x v="0"/>
    <x v="0"/>
    <x v="5"/>
    <n v="9"/>
    <n v="35"/>
    <n v="315"/>
  </r>
  <r>
    <s v="SR007"/>
    <x v="2"/>
    <x v="6"/>
    <x v="0"/>
    <x v="0"/>
    <x v="6"/>
    <n v="10"/>
    <n v="12"/>
    <n v="120"/>
  </r>
  <r>
    <s v="SR008"/>
    <x v="2"/>
    <x v="7"/>
    <x v="0"/>
    <x v="0"/>
    <x v="0"/>
    <n v="96"/>
    <n v="25"/>
    <n v="2400"/>
  </r>
  <r>
    <s v="SR009"/>
    <x v="2"/>
    <x v="8"/>
    <x v="0"/>
    <x v="0"/>
    <x v="1"/>
    <n v="7"/>
    <n v="78"/>
    <n v="546"/>
  </r>
  <r>
    <s v="SR010"/>
    <x v="3"/>
    <x v="9"/>
    <x v="0"/>
    <x v="0"/>
    <x v="2"/>
    <n v="80"/>
    <n v="18"/>
    <n v="1440"/>
  </r>
  <r>
    <s v="SR011"/>
    <x v="3"/>
    <x v="10"/>
    <x v="0"/>
    <x v="0"/>
    <x v="3"/>
    <n v="86"/>
    <n v="45"/>
    <n v="3870"/>
  </r>
  <r>
    <s v="SR012"/>
    <x v="3"/>
    <x v="11"/>
    <x v="0"/>
    <x v="0"/>
    <x v="4"/>
    <n v="62"/>
    <n v="95"/>
    <n v="5890"/>
  </r>
  <r>
    <s v="SR001"/>
    <x v="0"/>
    <x v="0"/>
    <x v="1"/>
    <x v="0"/>
    <x v="5"/>
    <n v="86"/>
    <n v="35"/>
    <n v="3010"/>
  </r>
  <r>
    <s v="SR002"/>
    <x v="0"/>
    <x v="1"/>
    <x v="1"/>
    <x v="0"/>
    <x v="6"/>
    <n v="69"/>
    <n v="12"/>
    <n v="828"/>
  </r>
  <r>
    <s v="SR003"/>
    <x v="0"/>
    <x v="2"/>
    <x v="1"/>
    <x v="0"/>
    <x v="0"/>
    <n v="47"/>
    <n v="25"/>
    <n v="1175"/>
  </r>
  <r>
    <s v="SR004"/>
    <x v="1"/>
    <x v="3"/>
    <x v="1"/>
    <x v="0"/>
    <x v="1"/>
    <n v="53"/>
    <n v="78"/>
    <n v="4134"/>
  </r>
  <r>
    <s v="SR005"/>
    <x v="1"/>
    <x v="4"/>
    <x v="1"/>
    <x v="0"/>
    <x v="2"/>
    <n v="91"/>
    <n v="18"/>
    <n v="1638"/>
  </r>
  <r>
    <s v="SR006"/>
    <x v="1"/>
    <x v="5"/>
    <x v="1"/>
    <x v="0"/>
    <x v="3"/>
    <n v="55"/>
    <n v="45"/>
    <n v="2475"/>
  </r>
  <r>
    <s v="SR007"/>
    <x v="2"/>
    <x v="6"/>
    <x v="1"/>
    <x v="0"/>
    <x v="4"/>
    <n v="30"/>
    <n v="95"/>
    <n v="2850"/>
  </r>
  <r>
    <s v="SR008"/>
    <x v="2"/>
    <x v="7"/>
    <x v="1"/>
    <x v="0"/>
    <x v="5"/>
    <n v="56"/>
    <n v="35"/>
    <n v="1960"/>
  </r>
  <r>
    <s v="SR009"/>
    <x v="2"/>
    <x v="8"/>
    <x v="1"/>
    <x v="0"/>
    <x v="6"/>
    <n v="23"/>
    <n v="12"/>
    <n v="276"/>
  </r>
  <r>
    <s v="SR010"/>
    <x v="3"/>
    <x v="9"/>
    <x v="1"/>
    <x v="0"/>
    <x v="0"/>
    <n v="87"/>
    <n v="25"/>
    <n v="2175"/>
  </r>
  <r>
    <s v="SR011"/>
    <x v="3"/>
    <x v="10"/>
    <x v="1"/>
    <x v="0"/>
    <x v="1"/>
    <n v="35"/>
    <n v="78"/>
    <n v="2730"/>
  </r>
  <r>
    <s v="SR001"/>
    <x v="0"/>
    <x v="0"/>
    <x v="2"/>
    <x v="0"/>
    <x v="2"/>
    <n v="8"/>
    <n v="18"/>
    <n v="144"/>
  </r>
  <r>
    <s v="SR002"/>
    <x v="0"/>
    <x v="1"/>
    <x v="2"/>
    <x v="0"/>
    <x v="3"/>
    <n v="70"/>
    <n v="45"/>
    <n v="3150"/>
  </r>
  <r>
    <s v="SR003"/>
    <x v="0"/>
    <x v="2"/>
    <x v="2"/>
    <x v="0"/>
    <x v="4"/>
    <n v="17"/>
    <n v="95"/>
    <n v="1615"/>
  </r>
  <r>
    <s v="SR004"/>
    <x v="1"/>
    <x v="3"/>
    <x v="2"/>
    <x v="0"/>
    <x v="5"/>
    <n v="66"/>
    <n v="35"/>
    <n v="2310"/>
  </r>
  <r>
    <s v="SR005"/>
    <x v="1"/>
    <x v="4"/>
    <x v="2"/>
    <x v="0"/>
    <x v="6"/>
    <n v="88"/>
    <n v="12"/>
    <n v="1056"/>
  </r>
  <r>
    <s v="SR006"/>
    <x v="1"/>
    <x v="5"/>
    <x v="2"/>
    <x v="0"/>
    <x v="0"/>
    <n v="86"/>
    <n v="25"/>
    <n v="2150"/>
  </r>
  <r>
    <s v="SR007"/>
    <x v="2"/>
    <x v="6"/>
    <x v="2"/>
    <x v="0"/>
    <x v="1"/>
    <n v="98"/>
    <n v="78"/>
    <n v="7644"/>
  </r>
  <r>
    <s v="SR008"/>
    <x v="2"/>
    <x v="7"/>
    <x v="2"/>
    <x v="0"/>
    <x v="2"/>
    <n v="23"/>
    <n v="18"/>
    <n v="414"/>
  </r>
  <r>
    <s v="SR009"/>
    <x v="2"/>
    <x v="8"/>
    <x v="2"/>
    <x v="0"/>
    <x v="3"/>
    <n v="74"/>
    <n v="45"/>
    <n v="3330"/>
  </r>
  <r>
    <s v="SR010"/>
    <x v="3"/>
    <x v="9"/>
    <x v="2"/>
    <x v="0"/>
    <x v="4"/>
    <n v="46"/>
    <n v="95"/>
    <n v="4370"/>
  </r>
  <r>
    <s v="SR011"/>
    <x v="3"/>
    <x v="10"/>
    <x v="2"/>
    <x v="0"/>
    <x v="5"/>
    <n v="76"/>
    <n v="35"/>
    <n v="2660"/>
  </r>
  <r>
    <s v="SR012"/>
    <x v="3"/>
    <x v="11"/>
    <x v="2"/>
    <x v="0"/>
    <x v="6"/>
    <n v="16"/>
    <n v="12"/>
    <n v="192"/>
  </r>
  <r>
    <s v="SR001"/>
    <x v="0"/>
    <x v="0"/>
    <x v="3"/>
    <x v="0"/>
    <x v="0"/>
    <n v="90"/>
    <n v="25"/>
    <n v="2250"/>
  </r>
  <r>
    <s v="SR002"/>
    <x v="0"/>
    <x v="1"/>
    <x v="3"/>
    <x v="0"/>
    <x v="1"/>
    <n v="26"/>
    <n v="78"/>
    <n v="2028"/>
  </r>
  <r>
    <s v="SR003"/>
    <x v="0"/>
    <x v="2"/>
    <x v="3"/>
    <x v="0"/>
    <x v="2"/>
    <n v="82"/>
    <n v="18"/>
    <n v="1476"/>
  </r>
  <r>
    <s v="SR004"/>
    <x v="1"/>
    <x v="3"/>
    <x v="3"/>
    <x v="0"/>
    <x v="3"/>
    <n v="35"/>
    <n v="45"/>
    <n v="1575"/>
  </r>
  <r>
    <s v="SR005"/>
    <x v="1"/>
    <x v="4"/>
    <x v="3"/>
    <x v="0"/>
    <x v="4"/>
    <n v="1"/>
    <n v="95"/>
    <n v="95"/>
  </r>
  <r>
    <s v="SR006"/>
    <x v="1"/>
    <x v="5"/>
    <x v="3"/>
    <x v="0"/>
    <x v="5"/>
    <n v="92"/>
    <n v="35"/>
    <n v="3220"/>
  </r>
  <r>
    <s v="SR007"/>
    <x v="2"/>
    <x v="6"/>
    <x v="3"/>
    <x v="0"/>
    <x v="6"/>
    <n v="20"/>
    <n v="12"/>
    <n v="240"/>
  </r>
  <r>
    <s v="SR008"/>
    <x v="2"/>
    <x v="7"/>
    <x v="3"/>
    <x v="0"/>
    <x v="0"/>
    <n v="65"/>
    <n v="25"/>
    <n v="1625"/>
  </r>
  <r>
    <s v="SR009"/>
    <x v="2"/>
    <x v="8"/>
    <x v="3"/>
    <x v="0"/>
    <x v="1"/>
    <n v="76"/>
    <n v="78"/>
    <n v="5928"/>
  </r>
  <r>
    <s v="SR010"/>
    <x v="3"/>
    <x v="9"/>
    <x v="3"/>
    <x v="0"/>
    <x v="2"/>
    <n v="10"/>
    <n v="18"/>
    <n v="180"/>
  </r>
  <r>
    <s v="SR011"/>
    <x v="3"/>
    <x v="10"/>
    <x v="3"/>
    <x v="0"/>
    <x v="3"/>
    <n v="48"/>
    <n v="45"/>
    <n v="2160"/>
  </r>
  <r>
    <s v="SR012"/>
    <x v="3"/>
    <x v="11"/>
    <x v="3"/>
    <x v="0"/>
    <x v="4"/>
    <n v="62"/>
    <n v="95"/>
    <n v="5890"/>
  </r>
  <r>
    <s v="SR001"/>
    <x v="0"/>
    <x v="0"/>
    <x v="4"/>
    <x v="0"/>
    <x v="5"/>
    <n v="40"/>
    <n v="35"/>
    <n v="1400"/>
  </r>
  <r>
    <s v="SR002"/>
    <x v="0"/>
    <x v="1"/>
    <x v="4"/>
    <x v="0"/>
    <x v="6"/>
    <n v="24"/>
    <n v="12"/>
    <n v="288"/>
  </r>
  <r>
    <s v="SR003"/>
    <x v="0"/>
    <x v="2"/>
    <x v="4"/>
    <x v="0"/>
    <x v="0"/>
    <n v="47"/>
    <n v="25"/>
    <n v="1175"/>
  </r>
  <r>
    <s v="SR004"/>
    <x v="1"/>
    <x v="3"/>
    <x v="4"/>
    <x v="0"/>
    <x v="1"/>
    <n v="64"/>
    <n v="78"/>
    <n v="4992"/>
  </r>
  <r>
    <s v="SR005"/>
    <x v="1"/>
    <x v="4"/>
    <x v="4"/>
    <x v="0"/>
    <x v="2"/>
    <n v="54"/>
    <n v="18"/>
    <n v="972"/>
  </r>
  <r>
    <s v="SR006"/>
    <x v="1"/>
    <x v="5"/>
    <x v="4"/>
    <x v="0"/>
    <x v="3"/>
    <n v="89"/>
    <n v="45"/>
    <n v="4005"/>
  </r>
  <r>
    <s v="SR007"/>
    <x v="2"/>
    <x v="6"/>
    <x v="4"/>
    <x v="0"/>
    <x v="4"/>
    <n v="100"/>
    <n v="95"/>
    <n v="9500"/>
  </r>
  <r>
    <s v="SR008"/>
    <x v="2"/>
    <x v="7"/>
    <x v="4"/>
    <x v="0"/>
    <x v="5"/>
    <n v="12"/>
    <n v="35"/>
    <n v="420"/>
  </r>
  <r>
    <s v="SR009"/>
    <x v="2"/>
    <x v="8"/>
    <x v="4"/>
    <x v="0"/>
    <x v="6"/>
    <n v="96"/>
    <n v="12"/>
    <n v="1152"/>
  </r>
  <r>
    <s v="SR010"/>
    <x v="3"/>
    <x v="9"/>
    <x v="4"/>
    <x v="0"/>
    <x v="0"/>
    <n v="26"/>
    <n v="25"/>
    <n v="650"/>
  </r>
  <r>
    <s v="SR011"/>
    <x v="3"/>
    <x v="10"/>
    <x v="4"/>
    <x v="0"/>
    <x v="1"/>
    <n v="77"/>
    <n v="78"/>
    <n v="6006"/>
  </r>
  <r>
    <s v="SR012"/>
    <x v="3"/>
    <x v="11"/>
    <x v="4"/>
    <x v="0"/>
    <x v="2"/>
    <n v="25"/>
    <n v="18"/>
    <n v="450"/>
  </r>
  <r>
    <s v="SR007"/>
    <x v="2"/>
    <x v="6"/>
    <x v="5"/>
    <x v="0"/>
    <x v="3"/>
    <n v="63"/>
    <n v="45"/>
    <n v="2835"/>
  </r>
  <r>
    <s v="SR008"/>
    <x v="2"/>
    <x v="7"/>
    <x v="5"/>
    <x v="0"/>
    <x v="4"/>
    <n v="40"/>
    <n v="95"/>
    <n v="3800"/>
  </r>
  <r>
    <s v="SR009"/>
    <x v="2"/>
    <x v="8"/>
    <x v="5"/>
    <x v="0"/>
    <x v="5"/>
    <n v="90"/>
    <n v="35"/>
    <n v="3150"/>
  </r>
  <r>
    <s v="SR001"/>
    <x v="0"/>
    <x v="0"/>
    <x v="6"/>
    <x v="0"/>
    <x v="6"/>
    <n v="37"/>
    <n v="12"/>
    <n v="444"/>
  </r>
  <r>
    <s v="SR002"/>
    <x v="0"/>
    <x v="1"/>
    <x v="6"/>
    <x v="0"/>
    <x v="0"/>
    <n v="99"/>
    <n v="25"/>
    <n v="2475"/>
  </r>
  <r>
    <s v="SR003"/>
    <x v="0"/>
    <x v="2"/>
    <x v="6"/>
    <x v="0"/>
    <x v="1"/>
    <n v="44"/>
    <n v="78"/>
    <n v="3432"/>
  </r>
  <r>
    <s v="SR004"/>
    <x v="1"/>
    <x v="3"/>
    <x v="6"/>
    <x v="0"/>
    <x v="2"/>
    <n v="18"/>
    <n v="18"/>
    <n v="324"/>
  </r>
  <r>
    <s v="SR005"/>
    <x v="1"/>
    <x v="4"/>
    <x v="6"/>
    <x v="0"/>
    <x v="3"/>
    <n v="49"/>
    <n v="45"/>
    <n v="2205"/>
  </r>
  <r>
    <s v="SR006"/>
    <x v="1"/>
    <x v="5"/>
    <x v="6"/>
    <x v="0"/>
    <x v="4"/>
    <n v="9"/>
    <n v="95"/>
    <n v="855"/>
  </r>
  <r>
    <s v="SR007"/>
    <x v="2"/>
    <x v="6"/>
    <x v="6"/>
    <x v="0"/>
    <x v="5"/>
    <n v="34"/>
    <n v="35"/>
    <n v="1190"/>
  </r>
  <r>
    <s v="SR008"/>
    <x v="2"/>
    <x v="7"/>
    <x v="6"/>
    <x v="0"/>
    <x v="6"/>
    <n v="50"/>
    <n v="12"/>
    <n v="600"/>
  </r>
  <r>
    <s v="SR009"/>
    <x v="2"/>
    <x v="8"/>
    <x v="6"/>
    <x v="0"/>
    <x v="0"/>
    <n v="66"/>
    <n v="25"/>
    <n v="1650"/>
  </r>
  <r>
    <s v="SR010"/>
    <x v="3"/>
    <x v="9"/>
    <x v="6"/>
    <x v="0"/>
    <x v="1"/>
    <n v="92"/>
    <n v="78"/>
    <n v="7176"/>
  </r>
  <r>
    <s v="SR011"/>
    <x v="3"/>
    <x v="10"/>
    <x v="6"/>
    <x v="0"/>
    <x v="2"/>
    <n v="4"/>
    <n v="18"/>
    <n v="72"/>
  </r>
  <r>
    <s v="SR012"/>
    <x v="3"/>
    <x v="11"/>
    <x v="6"/>
    <x v="0"/>
    <x v="3"/>
    <n v="48"/>
    <n v="45"/>
    <n v="2160"/>
  </r>
  <r>
    <s v="SR001"/>
    <x v="0"/>
    <x v="0"/>
    <x v="7"/>
    <x v="0"/>
    <x v="4"/>
    <n v="10"/>
    <n v="95"/>
    <n v="950"/>
  </r>
  <r>
    <s v="SR002"/>
    <x v="0"/>
    <x v="1"/>
    <x v="7"/>
    <x v="0"/>
    <x v="5"/>
    <n v="11"/>
    <n v="35"/>
    <n v="385"/>
  </r>
  <r>
    <s v="SR003"/>
    <x v="0"/>
    <x v="2"/>
    <x v="7"/>
    <x v="0"/>
    <x v="6"/>
    <n v="82"/>
    <n v="12"/>
    <n v="984"/>
  </r>
  <r>
    <s v="SR004"/>
    <x v="1"/>
    <x v="3"/>
    <x v="7"/>
    <x v="0"/>
    <x v="0"/>
    <n v="72"/>
    <n v="25"/>
    <n v="1800"/>
  </r>
  <r>
    <s v="SR005"/>
    <x v="1"/>
    <x v="4"/>
    <x v="7"/>
    <x v="0"/>
    <x v="1"/>
    <n v="89"/>
    <n v="78"/>
    <n v="6942"/>
  </r>
  <r>
    <s v="SR006"/>
    <x v="1"/>
    <x v="5"/>
    <x v="7"/>
    <x v="0"/>
    <x v="2"/>
    <n v="44"/>
    <n v="18"/>
    <n v="792"/>
  </r>
  <r>
    <s v="SR007"/>
    <x v="2"/>
    <x v="6"/>
    <x v="7"/>
    <x v="0"/>
    <x v="3"/>
    <n v="38"/>
    <n v="45"/>
    <n v="1710"/>
  </r>
  <r>
    <s v="SR008"/>
    <x v="2"/>
    <x v="7"/>
    <x v="7"/>
    <x v="0"/>
    <x v="4"/>
    <n v="56"/>
    <n v="95"/>
    <n v="5320"/>
  </r>
  <r>
    <s v="SR009"/>
    <x v="2"/>
    <x v="8"/>
    <x v="7"/>
    <x v="0"/>
    <x v="5"/>
    <n v="21"/>
    <n v="35"/>
    <n v="735"/>
  </r>
  <r>
    <s v="SR010"/>
    <x v="3"/>
    <x v="9"/>
    <x v="7"/>
    <x v="0"/>
    <x v="6"/>
    <n v="95"/>
    <n v="12"/>
    <n v="1140"/>
  </r>
  <r>
    <s v="SR011"/>
    <x v="3"/>
    <x v="10"/>
    <x v="7"/>
    <x v="0"/>
    <x v="0"/>
    <n v="72"/>
    <n v="25"/>
    <n v="1800"/>
  </r>
  <r>
    <s v="SR001"/>
    <x v="0"/>
    <x v="0"/>
    <x v="8"/>
    <x v="0"/>
    <x v="1"/>
    <n v="84"/>
    <n v="78"/>
    <n v="6552"/>
  </r>
  <r>
    <s v="SR002"/>
    <x v="0"/>
    <x v="1"/>
    <x v="8"/>
    <x v="0"/>
    <x v="2"/>
    <n v="52"/>
    <n v="18"/>
    <n v="936"/>
  </r>
  <r>
    <s v="SR003"/>
    <x v="0"/>
    <x v="2"/>
    <x v="8"/>
    <x v="0"/>
    <x v="3"/>
    <n v="27"/>
    <n v="45"/>
    <n v="1215"/>
  </r>
  <r>
    <s v="SR004"/>
    <x v="1"/>
    <x v="3"/>
    <x v="8"/>
    <x v="0"/>
    <x v="4"/>
    <n v="48"/>
    <n v="95"/>
    <n v="4560"/>
  </r>
  <r>
    <s v="SR005"/>
    <x v="1"/>
    <x v="4"/>
    <x v="8"/>
    <x v="0"/>
    <x v="5"/>
    <n v="87"/>
    <n v="35"/>
    <n v="3045"/>
  </r>
  <r>
    <s v="SR006"/>
    <x v="1"/>
    <x v="5"/>
    <x v="8"/>
    <x v="0"/>
    <x v="6"/>
    <n v="46"/>
    <n v="12"/>
    <n v="552"/>
  </r>
  <r>
    <s v="SR007"/>
    <x v="2"/>
    <x v="6"/>
    <x v="8"/>
    <x v="0"/>
    <x v="0"/>
    <n v="74"/>
    <n v="25"/>
    <n v="1850"/>
  </r>
  <r>
    <s v="SR008"/>
    <x v="2"/>
    <x v="7"/>
    <x v="8"/>
    <x v="0"/>
    <x v="1"/>
    <n v="6"/>
    <n v="78"/>
    <n v="468"/>
  </r>
  <r>
    <s v="SR009"/>
    <x v="2"/>
    <x v="8"/>
    <x v="8"/>
    <x v="0"/>
    <x v="2"/>
    <n v="8"/>
    <n v="18"/>
    <n v="144"/>
  </r>
  <r>
    <s v="SR010"/>
    <x v="3"/>
    <x v="9"/>
    <x v="8"/>
    <x v="0"/>
    <x v="3"/>
    <n v="96"/>
    <n v="45"/>
    <n v="4320"/>
  </r>
  <r>
    <s v="SR011"/>
    <x v="3"/>
    <x v="10"/>
    <x v="8"/>
    <x v="0"/>
    <x v="4"/>
    <n v="72"/>
    <n v="95"/>
    <n v="6840"/>
  </r>
  <r>
    <s v="SR012"/>
    <x v="3"/>
    <x v="11"/>
    <x v="8"/>
    <x v="0"/>
    <x v="5"/>
    <n v="43"/>
    <n v="35"/>
    <n v="1505"/>
  </r>
  <r>
    <s v="SR001"/>
    <x v="0"/>
    <x v="0"/>
    <x v="9"/>
    <x v="0"/>
    <x v="6"/>
    <n v="73"/>
    <n v="12"/>
    <n v="876"/>
  </r>
  <r>
    <s v="SR002"/>
    <x v="0"/>
    <x v="1"/>
    <x v="9"/>
    <x v="0"/>
    <x v="0"/>
    <n v="2"/>
    <n v="25"/>
    <n v="50"/>
  </r>
  <r>
    <s v="SR003"/>
    <x v="0"/>
    <x v="2"/>
    <x v="9"/>
    <x v="0"/>
    <x v="1"/>
    <n v="28"/>
    <n v="78"/>
    <n v="2184"/>
  </r>
  <r>
    <s v="SR004"/>
    <x v="1"/>
    <x v="3"/>
    <x v="9"/>
    <x v="0"/>
    <x v="2"/>
    <n v="73"/>
    <n v="18"/>
    <n v="1314"/>
  </r>
  <r>
    <s v="SR005"/>
    <x v="1"/>
    <x v="4"/>
    <x v="9"/>
    <x v="0"/>
    <x v="3"/>
    <n v="96"/>
    <n v="45"/>
    <n v="4320"/>
  </r>
  <r>
    <s v="SR006"/>
    <x v="1"/>
    <x v="5"/>
    <x v="9"/>
    <x v="0"/>
    <x v="4"/>
    <n v="29"/>
    <n v="95"/>
    <n v="2755"/>
  </r>
  <r>
    <s v="SR007"/>
    <x v="2"/>
    <x v="6"/>
    <x v="9"/>
    <x v="0"/>
    <x v="5"/>
    <n v="16"/>
    <n v="35"/>
    <n v="560"/>
  </r>
  <r>
    <s v="SR008"/>
    <x v="2"/>
    <x v="7"/>
    <x v="9"/>
    <x v="0"/>
    <x v="6"/>
    <n v="48"/>
    <n v="12"/>
    <n v="576"/>
  </r>
  <r>
    <s v="SR009"/>
    <x v="2"/>
    <x v="8"/>
    <x v="9"/>
    <x v="0"/>
    <x v="0"/>
    <n v="35"/>
    <n v="25"/>
    <n v="875"/>
  </r>
  <r>
    <s v="SR010"/>
    <x v="3"/>
    <x v="9"/>
    <x v="9"/>
    <x v="0"/>
    <x v="1"/>
    <n v="6"/>
    <n v="78"/>
    <n v="468"/>
  </r>
  <r>
    <s v="SR011"/>
    <x v="3"/>
    <x v="10"/>
    <x v="9"/>
    <x v="0"/>
    <x v="2"/>
    <n v="53"/>
    <n v="18"/>
    <n v="954"/>
  </r>
  <r>
    <s v="SR012"/>
    <x v="3"/>
    <x v="11"/>
    <x v="9"/>
    <x v="0"/>
    <x v="3"/>
    <n v="8"/>
    <n v="45"/>
    <n v="360"/>
  </r>
  <r>
    <s v="SR001"/>
    <x v="0"/>
    <x v="0"/>
    <x v="10"/>
    <x v="0"/>
    <x v="4"/>
    <n v="72"/>
    <n v="95"/>
    <n v="6840"/>
  </r>
  <r>
    <s v="SR002"/>
    <x v="0"/>
    <x v="1"/>
    <x v="10"/>
    <x v="0"/>
    <x v="5"/>
    <n v="56"/>
    <n v="35"/>
    <n v="1960"/>
  </r>
  <r>
    <s v="SR003"/>
    <x v="0"/>
    <x v="2"/>
    <x v="10"/>
    <x v="0"/>
    <x v="6"/>
    <n v="30"/>
    <n v="12"/>
    <n v="360"/>
  </r>
  <r>
    <s v="SR004"/>
    <x v="1"/>
    <x v="3"/>
    <x v="10"/>
    <x v="0"/>
    <x v="0"/>
    <n v="32"/>
    <n v="25"/>
    <n v="800"/>
  </r>
  <r>
    <s v="SR005"/>
    <x v="1"/>
    <x v="4"/>
    <x v="10"/>
    <x v="0"/>
    <x v="1"/>
    <n v="42"/>
    <n v="78"/>
    <n v="3276"/>
  </r>
  <r>
    <s v="SR006"/>
    <x v="1"/>
    <x v="5"/>
    <x v="10"/>
    <x v="0"/>
    <x v="2"/>
    <n v="99"/>
    <n v="18"/>
    <n v="1782"/>
  </r>
  <r>
    <s v="SR007"/>
    <x v="2"/>
    <x v="6"/>
    <x v="10"/>
    <x v="0"/>
    <x v="3"/>
    <n v="14"/>
    <n v="45"/>
    <n v="630"/>
  </r>
  <r>
    <s v="SR008"/>
    <x v="2"/>
    <x v="7"/>
    <x v="10"/>
    <x v="0"/>
    <x v="4"/>
    <n v="80"/>
    <n v="95"/>
    <n v="7600"/>
  </r>
  <r>
    <s v="SR009"/>
    <x v="2"/>
    <x v="8"/>
    <x v="10"/>
    <x v="0"/>
    <x v="5"/>
    <n v="95"/>
    <n v="35"/>
    <n v="3325"/>
  </r>
  <r>
    <s v="SR010"/>
    <x v="3"/>
    <x v="9"/>
    <x v="10"/>
    <x v="0"/>
    <x v="6"/>
    <n v="80"/>
    <n v="12"/>
    <n v="960"/>
  </r>
  <r>
    <s v="SR011"/>
    <x v="3"/>
    <x v="10"/>
    <x v="10"/>
    <x v="0"/>
    <x v="0"/>
    <n v="92"/>
    <n v="25"/>
    <n v="2300"/>
  </r>
  <r>
    <s v="SR012"/>
    <x v="3"/>
    <x v="11"/>
    <x v="10"/>
    <x v="0"/>
    <x v="1"/>
    <n v="60"/>
    <n v="78"/>
    <n v="4680"/>
  </r>
  <r>
    <s v="SR001"/>
    <x v="0"/>
    <x v="0"/>
    <x v="11"/>
    <x v="0"/>
    <x v="2"/>
    <n v="97"/>
    <n v="18"/>
    <n v="1746"/>
  </r>
  <r>
    <s v="SR002"/>
    <x v="0"/>
    <x v="1"/>
    <x v="11"/>
    <x v="0"/>
    <x v="3"/>
    <n v="25"/>
    <n v="45"/>
    <n v="1125"/>
  </r>
  <r>
    <s v="SR003"/>
    <x v="0"/>
    <x v="2"/>
    <x v="11"/>
    <x v="0"/>
    <x v="4"/>
    <n v="16"/>
    <n v="95"/>
    <n v="1520"/>
  </r>
  <r>
    <s v="SR004"/>
    <x v="1"/>
    <x v="3"/>
    <x v="11"/>
    <x v="0"/>
    <x v="5"/>
    <n v="32"/>
    <n v="35"/>
    <n v="1120"/>
  </r>
  <r>
    <s v="SR005"/>
    <x v="1"/>
    <x v="4"/>
    <x v="11"/>
    <x v="0"/>
    <x v="6"/>
    <n v="53"/>
    <n v="12"/>
    <n v="636"/>
  </r>
  <r>
    <s v="SR006"/>
    <x v="1"/>
    <x v="5"/>
    <x v="11"/>
    <x v="0"/>
    <x v="0"/>
    <n v="30"/>
    <n v="25"/>
    <n v="750"/>
  </r>
  <r>
    <s v="SR007"/>
    <x v="2"/>
    <x v="6"/>
    <x v="11"/>
    <x v="0"/>
    <x v="1"/>
    <n v="61"/>
    <n v="78"/>
    <n v="4758"/>
  </r>
  <r>
    <s v="SR008"/>
    <x v="2"/>
    <x v="7"/>
    <x v="11"/>
    <x v="0"/>
    <x v="2"/>
    <n v="64"/>
    <n v="18"/>
    <n v="1152"/>
  </r>
  <r>
    <s v="SR009"/>
    <x v="2"/>
    <x v="8"/>
    <x v="11"/>
    <x v="0"/>
    <x v="3"/>
    <n v="13"/>
    <n v="45"/>
    <n v="585"/>
  </r>
  <r>
    <s v="SR010"/>
    <x v="3"/>
    <x v="9"/>
    <x v="11"/>
    <x v="0"/>
    <x v="4"/>
    <n v="100"/>
    <n v="95"/>
    <n v="9500"/>
  </r>
  <r>
    <s v="SR011"/>
    <x v="3"/>
    <x v="10"/>
    <x v="11"/>
    <x v="0"/>
    <x v="5"/>
    <n v="75"/>
    <n v="35"/>
    <n v="2625"/>
  </r>
  <r>
    <s v="SR012"/>
    <x v="3"/>
    <x v="11"/>
    <x v="11"/>
    <x v="0"/>
    <x v="6"/>
    <n v="77"/>
    <n v="12"/>
    <n v="924"/>
  </r>
  <r>
    <s v="SR003"/>
    <x v="0"/>
    <x v="2"/>
    <x v="12"/>
    <x v="0"/>
    <x v="0"/>
    <n v="78"/>
    <n v="25"/>
    <n v="1950"/>
  </r>
  <r>
    <s v="SR004"/>
    <x v="1"/>
    <x v="3"/>
    <x v="12"/>
    <x v="0"/>
    <x v="1"/>
    <n v="58"/>
    <n v="78"/>
    <n v="4524"/>
  </r>
  <r>
    <s v="SR005"/>
    <x v="1"/>
    <x v="4"/>
    <x v="12"/>
    <x v="0"/>
    <x v="2"/>
    <n v="60"/>
    <n v="18"/>
    <n v="1080"/>
  </r>
  <r>
    <s v="SR006"/>
    <x v="1"/>
    <x v="5"/>
    <x v="12"/>
    <x v="0"/>
    <x v="3"/>
    <n v="46"/>
    <n v="45"/>
    <n v="2070"/>
  </r>
  <r>
    <s v="SR007"/>
    <x v="2"/>
    <x v="6"/>
    <x v="12"/>
    <x v="0"/>
    <x v="4"/>
    <n v="46"/>
    <n v="95"/>
    <n v="4370"/>
  </r>
  <r>
    <s v="SR008"/>
    <x v="2"/>
    <x v="7"/>
    <x v="12"/>
    <x v="0"/>
    <x v="5"/>
    <n v="72"/>
    <n v="35"/>
    <n v="2520"/>
  </r>
  <r>
    <s v="SR001"/>
    <x v="0"/>
    <x v="0"/>
    <x v="13"/>
    <x v="0"/>
    <x v="6"/>
    <n v="23"/>
    <n v="12"/>
    <n v="276"/>
  </r>
  <r>
    <s v="SR002"/>
    <x v="0"/>
    <x v="1"/>
    <x v="13"/>
    <x v="0"/>
    <x v="0"/>
    <n v="88"/>
    <n v="25"/>
    <n v="2200"/>
  </r>
  <r>
    <s v="SR003"/>
    <x v="0"/>
    <x v="2"/>
    <x v="13"/>
    <x v="0"/>
    <x v="1"/>
    <n v="15"/>
    <n v="78"/>
    <n v="1170"/>
  </r>
  <r>
    <s v="SR004"/>
    <x v="1"/>
    <x v="3"/>
    <x v="13"/>
    <x v="0"/>
    <x v="2"/>
    <n v="12"/>
    <n v="18"/>
    <n v="216"/>
  </r>
  <r>
    <s v="SR005"/>
    <x v="1"/>
    <x v="4"/>
    <x v="13"/>
    <x v="0"/>
    <x v="3"/>
    <n v="34"/>
    <n v="45"/>
    <n v="1530"/>
  </r>
  <r>
    <s v="SR006"/>
    <x v="1"/>
    <x v="5"/>
    <x v="13"/>
    <x v="0"/>
    <x v="4"/>
    <n v="53"/>
    <n v="95"/>
    <n v="5035"/>
  </r>
  <r>
    <s v="SR007"/>
    <x v="2"/>
    <x v="6"/>
    <x v="13"/>
    <x v="0"/>
    <x v="5"/>
    <n v="40"/>
    <n v="35"/>
    <n v="1400"/>
  </r>
  <r>
    <s v="SR008"/>
    <x v="2"/>
    <x v="7"/>
    <x v="13"/>
    <x v="0"/>
    <x v="6"/>
    <n v="8"/>
    <n v="12"/>
    <n v="96"/>
  </r>
  <r>
    <s v="SR009"/>
    <x v="2"/>
    <x v="8"/>
    <x v="13"/>
    <x v="0"/>
    <x v="0"/>
    <n v="57"/>
    <n v="25"/>
    <n v="1425"/>
  </r>
  <r>
    <s v="SR010"/>
    <x v="3"/>
    <x v="9"/>
    <x v="13"/>
    <x v="0"/>
    <x v="1"/>
    <n v="90"/>
    <n v="78"/>
    <n v="7020"/>
  </r>
  <r>
    <s v="SR011"/>
    <x v="3"/>
    <x v="10"/>
    <x v="13"/>
    <x v="0"/>
    <x v="2"/>
    <n v="84"/>
    <n v="18"/>
    <n v="1512"/>
  </r>
  <r>
    <s v="SR012"/>
    <x v="3"/>
    <x v="11"/>
    <x v="13"/>
    <x v="0"/>
    <x v="3"/>
    <n v="63"/>
    <n v="45"/>
    <n v="2835"/>
  </r>
  <r>
    <s v="SR001"/>
    <x v="0"/>
    <x v="0"/>
    <x v="14"/>
    <x v="0"/>
    <x v="4"/>
    <n v="10"/>
    <n v="95"/>
    <n v="950"/>
  </r>
  <r>
    <s v="SR002"/>
    <x v="0"/>
    <x v="1"/>
    <x v="14"/>
    <x v="0"/>
    <x v="5"/>
    <n v="31"/>
    <n v="35"/>
    <n v="1085"/>
  </r>
  <r>
    <s v="SR003"/>
    <x v="0"/>
    <x v="2"/>
    <x v="14"/>
    <x v="0"/>
    <x v="6"/>
    <n v="79"/>
    <n v="12"/>
    <n v="948"/>
  </r>
  <r>
    <s v="SR004"/>
    <x v="1"/>
    <x v="3"/>
    <x v="14"/>
    <x v="0"/>
    <x v="0"/>
    <n v="42"/>
    <n v="25"/>
    <n v="1050"/>
  </r>
  <r>
    <s v="SR005"/>
    <x v="1"/>
    <x v="4"/>
    <x v="14"/>
    <x v="0"/>
    <x v="1"/>
    <n v="32"/>
    <n v="78"/>
    <n v="2496"/>
  </r>
  <r>
    <s v="SR006"/>
    <x v="1"/>
    <x v="5"/>
    <x v="14"/>
    <x v="0"/>
    <x v="2"/>
    <n v="98"/>
    <n v="18"/>
    <n v="1764"/>
  </r>
  <r>
    <s v="SR007"/>
    <x v="2"/>
    <x v="6"/>
    <x v="14"/>
    <x v="0"/>
    <x v="3"/>
    <n v="79"/>
    <n v="45"/>
    <n v="3555"/>
  </r>
  <r>
    <s v="SR008"/>
    <x v="2"/>
    <x v="7"/>
    <x v="14"/>
    <x v="0"/>
    <x v="4"/>
    <n v="74"/>
    <n v="95"/>
    <n v="7030"/>
  </r>
  <r>
    <s v="SR009"/>
    <x v="2"/>
    <x v="8"/>
    <x v="14"/>
    <x v="0"/>
    <x v="5"/>
    <n v="86"/>
    <n v="35"/>
    <n v="3010"/>
  </r>
  <r>
    <s v="SR010"/>
    <x v="3"/>
    <x v="9"/>
    <x v="14"/>
    <x v="0"/>
    <x v="6"/>
    <n v="39"/>
    <n v="12"/>
    <n v="468"/>
  </r>
  <r>
    <s v="SR011"/>
    <x v="3"/>
    <x v="10"/>
    <x v="14"/>
    <x v="0"/>
    <x v="0"/>
    <n v="24"/>
    <n v="25"/>
    <n v="600"/>
  </r>
  <r>
    <s v="SR012"/>
    <x v="3"/>
    <x v="11"/>
    <x v="14"/>
    <x v="0"/>
    <x v="1"/>
    <n v="67"/>
    <n v="78"/>
    <n v="5226"/>
  </r>
  <r>
    <s v="SR001"/>
    <x v="0"/>
    <x v="0"/>
    <x v="15"/>
    <x v="1"/>
    <x v="2"/>
    <n v="68"/>
    <n v="18"/>
    <n v="1224"/>
  </r>
  <r>
    <s v="SR002"/>
    <x v="0"/>
    <x v="1"/>
    <x v="15"/>
    <x v="1"/>
    <x v="3"/>
    <n v="46"/>
    <n v="45"/>
    <n v="2070"/>
  </r>
  <r>
    <s v="SR003"/>
    <x v="0"/>
    <x v="2"/>
    <x v="15"/>
    <x v="1"/>
    <x v="4"/>
    <n v="9"/>
    <n v="95"/>
    <n v="855"/>
  </r>
  <r>
    <s v="SR004"/>
    <x v="1"/>
    <x v="3"/>
    <x v="15"/>
    <x v="1"/>
    <x v="5"/>
    <n v="70"/>
    <n v="35"/>
    <n v="2450"/>
  </r>
  <r>
    <s v="SR005"/>
    <x v="1"/>
    <x v="4"/>
    <x v="15"/>
    <x v="1"/>
    <x v="6"/>
    <n v="10"/>
    <n v="12"/>
    <n v="120"/>
  </r>
  <r>
    <s v="SR006"/>
    <x v="1"/>
    <x v="5"/>
    <x v="15"/>
    <x v="1"/>
    <x v="0"/>
    <n v="39"/>
    <n v="25"/>
    <n v="975"/>
  </r>
  <r>
    <s v="SR007"/>
    <x v="2"/>
    <x v="6"/>
    <x v="15"/>
    <x v="1"/>
    <x v="1"/>
    <n v="2"/>
    <n v="78"/>
    <n v="156"/>
  </r>
  <r>
    <s v="SR008"/>
    <x v="2"/>
    <x v="7"/>
    <x v="15"/>
    <x v="1"/>
    <x v="2"/>
    <n v="100"/>
    <n v="18"/>
    <n v="1800"/>
  </r>
  <r>
    <s v="SR009"/>
    <x v="2"/>
    <x v="8"/>
    <x v="15"/>
    <x v="1"/>
    <x v="3"/>
    <n v="22"/>
    <n v="45"/>
    <n v="990"/>
  </r>
  <r>
    <s v="SR010"/>
    <x v="3"/>
    <x v="9"/>
    <x v="15"/>
    <x v="1"/>
    <x v="4"/>
    <n v="35"/>
    <n v="95"/>
    <n v="3325"/>
  </r>
  <r>
    <s v="SR011"/>
    <x v="3"/>
    <x v="10"/>
    <x v="15"/>
    <x v="1"/>
    <x v="5"/>
    <n v="35"/>
    <n v="35"/>
    <n v="1225"/>
  </r>
  <r>
    <s v="SR012"/>
    <x v="3"/>
    <x v="11"/>
    <x v="15"/>
    <x v="1"/>
    <x v="6"/>
    <n v="32"/>
    <n v="12"/>
    <n v="384"/>
  </r>
  <r>
    <s v="SR001"/>
    <x v="0"/>
    <x v="0"/>
    <x v="16"/>
    <x v="1"/>
    <x v="0"/>
    <n v="49"/>
    <n v="25"/>
    <n v="1225"/>
  </r>
  <r>
    <s v="SR002"/>
    <x v="0"/>
    <x v="1"/>
    <x v="16"/>
    <x v="1"/>
    <x v="1"/>
    <n v="65"/>
    <n v="78"/>
    <n v="5070"/>
  </r>
  <r>
    <s v="SR003"/>
    <x v="0"/>
    <x v="2"/>
    <x v="16"/>
    <x v="1"/>
    <x v="2"/>
    <n v="96"/>
    <n v="18"/>
    <n v="1728"/>
  </r>
  <r>
    <s v="SR004"/>
    <x v="1"/>
    <x v="3"/>
    <x v="16"/>
    <x v="1"/>
    <x v="3"/>
    <n v="98"/>
    <n v="45"/>
    <n v="4410"/>
  </r>
  <r>
    <s v="SR005"/>
    <x v="1"/>
    <x v="4"/>
    <x v="16"/>
    <x v="1"/>
    <x v="4"/>
    <n v="19"/>
    <n v="95"/>
    <n v="1805"/>
  </r>
  <r>
    <s v="SR006"/>
    <x v="1"/>
    <x v="5"/>
    <x v="16"/>
    <x v="1"/>
    <x v="5"/>
    <n v="82"/>
    <n v="35"/>
    <n v="2870"/>
  </r>
  <r>
    <s v="SR007"/>
    <x v="2"/>
    <x v="6"/>
    <x v="16"/>
    <x v="1"/>
    <x v="6"/>
    <n v="85"/>
    <n v="12"/>
    <n v="1020"/>
  </r>
  <r>
    <s v="SR008"/>
    <x v="2"/>
    <x v="7"/>
    <x v="16"/>
    <x v="1"/>
    <x v="0"/>
    <n v="67"/>
    <n v="25"/>
    <n v="1675"/>
  </r>
  <r>
    <s v="SR009"/>
    <x v="2"/>
    <x v="8"/>
    <x v="16"/>
    <x v="1"/>
    <x v="1"/>
    <n v="98"/>
    <n v="78"/>
    <n v="7644"/>
  </r>
  <r>
    <s v="SR010"/>
    <x v="3"/>
    <x v="9"/>
    <x v="16"/>
    <x v="1"/>
    <x v="2"/>
    <n v="27"/>
    <n v="18"/>
    <n v="486"/>
  </r>
  <r>
    <s v="SR011"/>
    <x v="3"/>
    <x v="10"/>
    <x v="16"/>
    <x v="1"/>
    <x v="3"/>
    <n v="66"/>
    <n v="45"/>
    <n v="2970"/>
  </r>
  <r>
    <s v="SR001"/>
    <x v="0"/>
    <x v="0"/>
    <x v="17"/>
    <x v="1"/>
    <x v="4"/>
    <n v="26"/>
    <n v="95"/>
    <n v="2470"/>
  </r>
  <r>
    <s v="SR002"/>
    <x v="0"/>
    <x v="1"/>
    <x v="17"/>
    <x v="1"/>
    <x v="5"/>
    <n v="14"/>
    <n v="35"/>
    <n v="490"/>
  </r>
  <r>
    <s v="SR003"/>
    <x v="0"/>
    <x v="2"/>
    <x v="17"/>
    <x v="1"/>
    <x v="6"/>
    <n v="70"/>
    <n v="12"/>
    <n v="840"/>
  </r>
  <r>
    <s v="SR004"/>
    <x v="1"/>
    <x v="3"/>
    <x v="17"/>
    <x v="1"/>
    <x v="0"/>
    <n v="7"/>
    <n v="25"/>
    <n v="175"/>
  </r>
  <r>
    <s v="SR005"/>
    <x v="1"/>
    <x v="4"/>
    <x v="17"/>
    <x v="1"/>
    <x v="1"/>
    <n v="78"/>
    <n v="78"/>
    <n v="6084"/>
  </r>
  <r>
    <s v="SR006"/>
    <x v="1"/>
    <x v="5"/>
    <x v="17"/>
    <x v="1"/>
    <x v="2"/>
    <n v="17"/>
    <n v="18"/>
    <n v="306"/>
  </r>
  <r>
    <s v="SR007"/>
    <x v="2"/>
    <x v="6"/>
    <x v="17"/>
    <x v="1"/>
    <x v="3"/>
    <n v="42"/>
    <n v="45"/>
    <n v="1890"/>
  </r>
  <r>
    <s v="SR008"/>
    <x v="2"/>
    <x v="7"/>
    <x v="17"/>
    <x v="1"/>
    <x v="4"/>
    <n v="41"/>
    <n v="95"/>
    <n v="3895"/>
  </r>
  <r>
    <s v="SR009"/>
    <x v="2"/>
    <x v="8"/>
    <x v="17"/>
    <x v="1"/>
    <x v="5"/>
    <n v="82"/>
    <n v="35"/>
    <n v="2870"/>
  </r>
  <r>
    <s v="SR010"/>
    <x v="3"/>
    <x v="9"/>
    <x v="17"/>
    <x v="1"/>
    <x v="6"/>
    <n v="30"/>
    <n v="12"/>
    <n v="360"/>
  </r>
  <r>
    <s v="SR011"/>
    <x v="3"/>
    <x v="10"/>
    <x v="17"/>
    <x v="1"/>
    <x v="0"/>
    <n v="10"/>
    <n v="25"/>
    <n v="250"/>
  </r>
  <r>
    <s v="SR012"/>
    <x v="3"/>
    <x v="11"/>
    <x v="17"/>
    <x v="1"/>
    <x v="1"/>
    <n v="40"/>
    <n v="78"/>
    <n v="3120"/>
  </r>
  <r>
    <s v="SR001"/>
    <x v="0"/>
    <x v="0"/>
    <x v="18"/>
    <x v="1"/>
    <x v="2"/>
    <n v="5"/>
    <n v="18"/>
    <n v="90"/>
  </r>
  <r>
    <s v="SR002"/>
    <x v="0"/>
    <x v="1"/>
    <x v="18"/>
    <x v="1"/>
    <x v="3"/>
    <n v="13"/>
    <n v="45"/>
    <n v="585"/>
  </r>
  <r>
    <s v="SR003"/>
    <x v="0"/>
    <x v="2"/>
    <x v="18"/>
    <x v="1"/>
    <x v="4"/>
    <n v="30"/>
    <n v="95"/>
    <n v="2850"/>
  </r>
  <r>
    <s v="SR004"/>
    <x v="1"/>
    <x v="3"/>
    <x v="18"/>
    <x v="1"/>
    <x v="5"/>
    <n v="58"/>
    <n v="35"/>
    <n v="2030"/>
  </r>
  <r>
    <s v="SR005"/>
    <x v="1"/>
    <x v="4"/>
    <x v="18"/>
    <x v="1"/>
    <x v="6"/>
    <n v="34"/>
    <n v="12"/>
    <n v="408"/>
  </r>
  <r>
    <s v="SR006"/>
    <x v="1"/>
    <x v="5"/>
    <x v="18"/>
    <x v="1"/>
    <x v="0"/>
    <n v="38"/>
    <n v="25"/>
    <n v="950"/>
  </r>
  <r>
    <s v="SR007"/>
    <x v="2"/>
    <x v="6"/>
    <x v="18"/>
    <x v="1"/>
    <x v="1"/>
    <n v="64"/>
    <n v="78"/>
    <n v="4992"/>
  </r>
  <r>
    <s v="SR008"/>
    <x v="2"/>
    <x v="7"/>
    <x v="18"/>
    <x v="1"/>
    <x v="2"/>
    <n v="28"/>
    <n v="18"/>
    <n v="504"/>
  </r>
  <r>
    <s v="SR009"/>
    <x v="2"/>
    <x v="8"/>
    <x v="18"/>
    <x v="1"/>
    <x v="3"/>
    <n v="36"/>
    <n v="45"/>
    <n v="1620"/>
  </r>
  <r>
    <s v="SR010"/>
    <x v="3"/>
    <x v="9"/>
    <x v="18"/>
    <x v="1"/>
    <x v="4"/>
    <n v="55"/>
    <n v="95"/>
    <n v="5225"/>
  </r>
  <r>
    <s v="SR011"/>
    <x v="3"/>
    <x v="10"/>
    <x v="18"/>
    <x v="1"/>
    <x v="5"/>
    <n v="79"/>
    <n v="35"/>
    <n v="2765"/>
  </r>
  <r>
    <s v="SR012"/>
    <x v="3"/>
    <x v="11"/>
    <x v="18"/>
    <x v="1"/>
    <x v="6"/>
    <n v="50"/>
    <n v="12"/>
    <n v="600"/>
  </r>
  <r>
    <s v="SR001"/>
    <x v="0"/>
    <x v="0"/>
    <x v="19"/>
    <x v="1"/>
    <x v="0"/>
    <n v="53"/>
    <n v="25"/>
    <n v="1325"/>
  </r>
  <r>
    <s v="SR002"/>
    <x v="0"/>
    <x v="1"/>
    <x v="19"/>
    <x v="1"/>
    <x v="1"/>
    <n v="15"/>
    <n v="78"/>
    <n v="1170"/>
  </r>
  <r>
    <s v="SR003"/>
    <x v="0"/>
    <x v="2"/>
    <x v="19"/>
    <x v="1"/>
    <x v="2"/>
    <n v="81"/>
    <n v="18"/>
    <n v="1458"/>
  </r>
  <r>
    <s v="SR004"/>
    <x v="1"/>
    <x v="3"/>
    <x v="19"/>
    <x v="1"/>
    <x v="3"/>
    <n v="18"/>
    <n v="45"/>
    <n v="810"/>
  </r>
  <r>
    <s v="SR005"/>
    <x v="1"/>
    <x v="4"/>
    <x v="19"/>
    <x v="1"/>
    <x v="4"/>
    <n v="66"/>
    <n v="95"/>
    <n v="6270"/>
  </r>
  <r>
    <s v="SR006"/>
    <x v="1"/>
    <x v="5"/>
    <x v="19"/>
    <x v="1"/>
    <x v="5"/>
    <n v="40"/>
    <n v="35"/>
    <n v="1400"/>
  </r>
  <r>
    <s v="SR007"/>
    <x v="2"/>
    <x v="6"/>
    <x v="19"/>
    <x v="1"/>
    <x v="6"/>
    <n v="78"/>
    <n v="12"/>
    <n v="936"/>
  </r>
  <r>
    <s v="SR008"/>
    <x v="2"/>
    <x v="7"/>
    <x v="19"/>
    <x v="1"/>
    <x v="0"/>
    <n v="57"/>
    <n v="25"/>
    <n v="1425"/>
  </r>
  <r>
    <s v="SR009"/>
    <x v="2"/>
    <x v="8"/>
    <x v="19"/>
    <x v="1"/>
    <x v="1"/>
    <n v="52"/>
    <n v="78"/>
    <n v="4056"/>
  </r>
  <r>
    <s v="SR010"/>
    <x v="3"/>
    <x v="9"/>
    <x v="19"/>
    <x v="1"/>
    <x v="2"/>
    <n v="4"/>
    <n v="18"/>
    <n v="72"/>
  </r>
  <r>
    <s v="SR011"/>
    <x v="3"/>
    <x v="10"/>
    <x v="19"/>
    <x v="1"/>
    <x v="3"/>
    <n v="61"/>
    <n v="45"/>
    <n v="2745"/>
  </r>
  <r>
    <s v="SR012"/>
    <x v="3"/>
    <x v="11"/>
    <x v="19"/>
    <x v="1"/>
    <x v="4"/>
    <n v="64"/>
    <n v="95"/>
    <n v="6080"/>
  </r>
  <r>
    <s v="SR007"/>
    <x v="2"/>
    <x v="6"/>
    <x v="20"/>
    <x v="1"/>
    <x v="5"/>
    <n v="86"/>
    <n v="35"/>
    <n v="3010"/>
  </r>
  <r>
    <s v="SR008"/>
    <x v="2"/>
    <x v="7"/>
    <x v="20"/>
    <x v="1"/>
    <x v="6"/>
    <n v="2"/>
    <n v="12"/>
    <n v="24"/>
  </r>
  <r>
    <s v="SR009"/>
    <x v="2"/>
    <x v="8"/>
    <x v="20"/>
    <x v="1"/>
    <x v="0"/>
    <n v="23"/>
    <n v="25"/>
    <n v="575"/>
  </r>
  <r>
    <s v="SR001"/>
    <x v="0"/>
    <x v="0"/>
    <x v="21"/>
    <x v="1"/>
    <x v="1"/>
    <n v="70"/>
    <n v="78"/>
    <n v="5460"/>
  </r>
  <r>
    <s v="SR002"/>
    <x v="0"/>
    <x v="1"/>
    <x v="21"/>
    <x v="1"/>
    <x v="2"/>
    <n v="65"/>
    <n v="18"/>
    <n v="1170"/>
  </r>
  <r>
    <s v="SR003"/>
    <x v="0"/>
    <x v="2"/>
    <x v="21"/>
    <x v="1"/>
    <x v="3"/>
    <n v="43"/>
    <n v="45"/>
    <n v="1935"/>
  </r>
  <r>
    <s v="SR004"/>
    <x v="1"/>
    <x v="3"/>
    <x v="21"/>
    <x v="1"/>
    <x v="4"/>
    <n v="8"/>
    <n v="95"/>
    <n v="760"/>
  </r>
  <r>
    <s v="SR005"/>
    <x v="1"/>
    <x v="4"/>
    <x v="21"/>
    <x v="1"/>
    <x v="5"/>
    <n v="46"/>
    <n v="35"/>
    <n v="1610"/>
  </r>
  <r>
    <s v="SR006"/>
    <x v="1"/>
    <x v="5"/>
    <x v="21"/>
    <x v="1"/>
    <x v="6"/>
    <n v="49"/>
    <n v="12"/>
    <n v="588"/>
  </r>
  <r>
    <s v="SR007"/>
    <x v="2"/>
    <x v="6"/>
    <x v="21"/>
    <x v="1"/>
    <x v="0"/>
    <n v="32"/>
    <n v="25"/>
    <n v="800"/>
  </r>
  <r>
    <s v="SR008"/>
    <x v="2"/>
    <x v="7"/>
    <x v="21"/>
    <x v="1"/>
    <x v="1"/>
    <n v="86"/>
    <n v="78"/>
    <n v="6708"/>
  </r>
  <r>
    <s v="SR009"/>
    <x v="2"/>
    <x v="8"/>
    <x v="21"/>
    <x v="1"/>
    <x v="2"/>
    <n v="52"/>
    <n v="18"/>
    <n v="936"/>
  </r>
  <r>
    <s v="SR010"/>
    <x v="3"/>
    <x v="9"/>
    <x v="21"/>
    <x v="1"/>
    <x v="3"/>
    <n v="24"/>
    <n v="45"/>
    <n v="1080"/>
  </r>
  <r>
    <s v="SR011"/>
    <x v="3"/>
    <x v="10"/>
    <x v="21"/>
    <x v="1"/>
    <x v="4"/>
    <n v="79"/>
    <n v="95"/>
    <n v="7505"/>
  </r>
  <r>
    <s v="SR012"/>
    <x v="3"/>
    <x v="11"/>
    <x v="21"/>
    <x v="1"/>
    <x v="5"/>
    <n v="2"/>
    <n v="35"/>
    <n v="70"/>
  </r>
  <r>
    <s v="SR001"/>
    <x v="0"/>
    <x v="0"/>
    <x v="22"/>
    <x v="1"/>
    <x v="6"/>
    <n v="99"/>
    <n v="12"/>
    <n v="1188"/>
  </r>
  <r>
    <s v="SR002"/>
    <x v="0"/>
    <x v="1"/>
    <x v="22"/>
    <x v="1"/>
    <x v="0"/>
    <n v="7"/>
    <n v="25"/>
    <n v="175"/>
  </r>
  <r>
    <s v="SR003"/>
    <x v="0"/>
    <x v="2"/>
    <x v="22"/>
    <x v="1"/>
    <x v="1"/>
    <n v="55"/>
    <n v="78"/>
    <n v="4290"/>
  </r>
  <r>
    <s v="SR004"/>
    <x v="1"/>
    <x v="3"/>
    <x v="22"/>
    <x v="1"/>
    <x v="2"/>
    <n v="22"/>
    <n v="18"/>
    <n v="396"/>
  </r>
  <r>
    <s v="SR005"/>
    <x v="1"/>
    <x v="4"/>
    <x v="22"/>
    <x v="1"/>
    <x v="3"/>
    <n v="70"/>
    <n v="45"/>
    <n v="3150"/>
  </r>
  <r>
    <s v="SR006"/>
    <x v="1"/>
    <x v="5"/>
    <x v="22"/>
    <x v="1"/>
    <x v="4"/>
    <n v="10"/>
    <n v="95"/>
    <n v="950"/>
  </r>
  <r>
    <s v="SR007"/>
    <x v="2"/>
    <x v="6"/>
    <x v="22"/>
    <x v="1"/>
    <x v="5"/>
    <n v="78"/>
    <n v="35"/>
    <n v="2730"/>
  </r>
  <r>
    <s v="SR008"/>
    <x v="2"/>
    <x v="7"/>
    <x v="22"/>
    <x v="1"/>
    <x v="6"/>
    <n v="93"/>
    <n v="12"/>
    <n v="1116"/>
  </r>
  <r>
    <s v="SR009"/>
    <x v="2"/>
    <x v="8"/>
    <x v="22"/>
    <x v="1"/>
    <x v="0"/>
    <n v="91"/>
    <n v="25"/>
    <n v="2275"/>
  </r>
  <r>
    <s v="SR010"/>
    <x v="3"/>
    <x v="9"/>
    <x v="22"/>
    <x v="1"/>
    <x v="1"/>
    <n v="26"/>
    <n v="78"/>
    <n v="2028"/>
  </r>
  <r>
    <s v="SR011"/>
    <x v="3"/>
    <x v="10"/>
    <x v="22"/>
    <x v="1"/>
    <x v="2"/>
    <n v="15"/>
    <n v="18"/>
    <n v="270"/>
  </r>
  <r>
    <s v="SR001"/>
    <x v="0"/>
    <x v="0"/>
    <x v="23"/>
    <x v="1"/>
    <x v="3"/>
    <n v="26"/>
    <n v="45"/>
    <n v="1170"/>
  </r>
  <r>
    <s v="SR002"/>
    <x v="0"/>
    <x v="1"/>
    <x v="23"/>
    <x v="1"/>
    <x v="4"/>
    <n v="5"/>
    <n v="95"/>
    <n v="475"/>
  </r>
  <r>
    <s v="SR003"/>
    <x v="0"/>
    <x v="2"/>
    <x v="23"/>
    <x v="1"/>
    <x v="5"/>
    <n v="75"/>
    <n v="35"/>
    <n v="2625"/>
  </r>
  <r>
    <s v="SR004"/>
    <x v="1"/>
    <x v="3"/>
    <x v="23"/>
    <x v="1"/>
    <x v="6"/>
    <n v="28"/>
    <n v="12"/>
    <n v="336"/>
  </r>
  <r>
    <s v="SR005"/>
    <x v="1"/>
    <x v="4"/>
    <x v="23"/>
    <x v="1"/>
    <x v="0"/>
    <n v="30"/>
    <n v="25"/>
    <n v="750"/>
  </r>
  <r>
    <s v="SR006"/>
    <x v="1"/>
    <x v="5"/>
    <x v="23"/>
    <x v="1"/>
    <x v="1"/>
    <n v="95"/>
    <n v="78"/>
    <n v="7410"/>
  </r>
  <r>
    <s v="SR007"/>
    <x v="2"/>
    <x v="6"/>
    <x v="23"/>
    <x v="1"/>
    <x v="2"/>
    <n v="40"/>
    <n v="18"/>
    <n v="720"/>
  </r>
  <r>
    <s v="SR008"/>
    <x v="2"/>
    <x v="7"/>
    <x v="23"/>
    <x v="1"/>
    <x v="3"/>
    <n v="12"/>
    <n v="45"/>
    <n v="540"/>
  </r>
  <r>
    <s v="SR009"/>
    <x v="2"/>
    <x v="8"/>
    <x v="23"/>
    <x v="1"/>
    <x v="4"/>
    <n v="46"/>
    <n v="95"/>
    <n v="4370"/>
  </r>
  <r>
    <s v="SR010"/>
    <x v="3"/>
    <x v="9"/>
    <x v="23"/>
    <x v="1"/>
    <x v="5"/>
    <n v="17"/>
    <n v="35"/>
    <n v="595"/>
  </r>
  <r>
    <s v="SR011"/>
    <x v="3"/>
    <x v="10"/>
    <x v="23"/>
    <x v="1"/>
    <x v="6"/>
    <n v="94"/>
    <n v="12"/>
    <n v="1128"/>
  </r>
  <r>
    <s v="SR012"/>
    <x v="3"/>
    <x v="11"/>
    <x v="23"/>
    <x v="1"/>
    <x v="0"/>
    <n v="36"/>
    <n v="25"/>
    <n v="900"/>
  </r>
  <r>
    <s v="SR001"/>
    <x v="0"/>
    <x v="0"/>
    <x v="24"/>
    <x v="1"/>
    <x v="1"/>
    <n v="96"/>
    <n v="78"/>
    <n v="7488"/>
  </r>
  <r>
    <s v="SR002"/>
    <x v="0"/>
    <x v="1"/>
    <x v="24"/>
    <x v="1"/>
    <x v="2"/>
    <n v="38"/>
    <n v="18"/>
    <n v="684"/>
  </r>
  <r>
    <s v="SR003"/>
    <x v="0"/>
    <x v="2"/>
    <x v="24"/>
    <x v="1"/>
    <x v="3"/>
    <n v="1"/>
    <n v="45"/>
    <n v="45"/>
  </r>
  <r>
    <s v="SR004"/>
    <x v="1"/>
    <x v="3"/>
    <x v="24"/>
    <x v="1"/>
    <x v="4"/>
    <n v="86"/>
    <n v="95"/>
    <n v="8170"/>
  </r>
  <r>
    <s v="SR005"/>
    <x v="1"/>
    <x v="4"/>
    <x v="24"/>
    <x v="1"/>
    <x v="5"/>
    <n v="33"/>
    <n v="35"/>
    <n v="1155"/>
  </r>
  <r>
    <s v="SR006"/>
    <x v="1"/>
    <x v="5"/>
    <x v="24"/>
    <x v="1"/>
    <x v="6"/>
    <n v="39"/>
    <n v="12"/>
    <n v="468"/>
  </r>
  <r>
    <s v="SR007"/>
    <x v="2"/>
    <x v="6"/>
    <x v="24"/>
    <x v="1"/>
    <x v="0"/>
    <n v="40"/>
    <n v="25"/>
    <n v="1000"/>
  </r>
  <r>
    <s v="SR008"/>
    <x v="2"/>
    <x v="7"/>
    <x v="24"/>
    <x v="1"/>
    <x v="1"/>
    <n v="41"/>
    <n v="78"/>
    <n v="3198"/>
  </r>
  <r>
    <s v="SR009"/>
    <x v="2"/>
    <x v="8"/>
    <x v="24"/>
    <x v="1"/>
    <x v="2"/>
    <n v="5"/>
    <n v="18"/>
    <n v="90"/>
  </r>
  <r>
    <s v="SR010"/>
    <x v="3"/>
    <x v="9"/>
    <x v="24"/>
    <x v="1"/>
    <x v="3"/>
    <n v="73"/>
    <n v="45"/>
    <n v="3285"/>
  </r>
  <r>
    <s v="SR011"/>
    <x v="3"/>
    <x v="10"/>
    <x v="24"/>
    <x v="1"/>
    <x v="4"/>
    <n v="74"/>
    <n v="95"/>
    <n v="7030"/>
  </r>
  <r>
    <s v="SR012"/>
    <x v="3"/>
    <x v="11"/>
    <x v="24"/>
    <x v="1"/>
    <x v="5"/>
    <n v="14"/>
    <n v="35"/>
    <n v="490"/>
  </r>
  <r>
    <s v="SR001"/>
    <x v="0"/>
    <x v="0"/>
    <x v="25"/>
    <x v="1"/>
    <x v="6"/>
    <n v="59"/>
    <n v="12"/>
    <n v="708"/>
  </r>
  <r>
    <s v="SR002"/>
    <x v="0"/>
    <x v="1"/>
    <x v="25"/>
    <x v="1"/>
    <x v="0"/>
    <n v="46"/>
    <n v="25"/>
    <n v="1150"/>
  </r>
  <r>
    <s v="SR003"/>
    <x v="0"/>
    <x v="2"/>
    <x v="25"/>
    <x v="1"/>
    <x v="1"/>
    <n v="6"/>
    <n v="78"/>
    <n v="468"/>
  </r>
  <r>
    <s v="SR004"/>
    <x v="1"/>
    <x v="3"/>
    <x v="25"/>
    <x v="1"/>
    <x v="2"/>
    <n v="81"/>
    <n v="18"/>
    <n v="1458"/>
  </r>
  <r>
    <s v="SR005"/>
    <x v="1"/>
    <x v="4"/>
    <x v="25"/>
    <x v="1"/>
    <x v="3"/>
    <n v="98"/>
    <n v="45"/>
    <n v="4410"/>
  </r>
  <r>
    <s v="SR006"/>
    <x v="1"/>
    <x v="5"/>
    <x v="25"/>
    <x v="1"/>
    <x v="4"/>
    <n v="100"/>
    <n v="95"/>
    <n v="9500"/>
  </r>
  <r>
    <s v="SR007"/>
    <x v="2"/>
    <x v="6"/>
    <x v="25"/>
    <x v="1"/>
    <x v="5"/>
    <n v="87"/>
    <n v="35"/>
    <n v="3045"/>
  </r>
  <r>
    <s v="SR008"/>
    <x v="2"/>
    <x v="7"/>
    <x v="25"/>
    <x v="1"/>
    <x v="6"/>
    <n v="25"/>
    <n v="12"/>
    <n v="300"/>
  </r>
  <r>
    <s v="SR009"/>
    <x v="2"/>
    <x v="8"/>
    <x v="25"/>
    <x v="1"/>
    <x v="0"/>
    <n v="50"/>
    <n v="25"/>
    <n v="1250"/>
  </r>
  <r>
    <s v="SR010"/>
    <x v="3"/>
    <x v="9"/>
    <x v="25"/>
    <x v="1"/>
    <x v="1"/>
    <n v="69"/>
    <n v="78"/>
    <n v="5382"/>
  </r>
  <r>
    <s v="SR011"/>
    <x v="3"/>
    <x v="10"/>
    <x v="25"/>
    <x v="1"/>
    <x v="2"/>
    <n v="74"/>
    <n v="18"/>
    <n v="1332"/>
  </r>
  <r>
    <s v="SR012"/>
    <x v="3"/>
    <x v="11"/>
    <x v="25"/>
    <x v="1"/>
    <x v="3"/>
    <n v="78"/>
    <n v="45"/>
    <n v="3510"/>
  </r>
  <r>
    <s v="SR001"/>
    <x v="0"/>
    <x v="0"/>
    <x v="26"/>
    <x v="1"/>
    <x v="4"/>
    <n v="48"/>
    <n v="95"/>
    <n v="4560"/>
  </r>
  <r>
    <s v="SR002"/>
    <x v="0"/>
    <x v="1"/>
    <x v="26"/>
    <x v="1"/>
    <x v="5"/>
    <n v="22"/>
    <n v="35"/>
    <n v="770"/>
  </r>
  <r>
    <s v="SR003"/>
    <x v="0"/>
    <x v="2"/>
    <x v="26"/>
    <x v="1"/>
    <x v="6"/>
    <n v="70"/>
    <n v="12"/>
    <n v="840"/>
  </r>
  <r>
    <s v="SR004"/>
    <x v="1"/>
    <x v="3"/>
    <x v="26"/>
    <x v="1"/>
    <x v="0"/>
    <n v="67"/>
    <n v="25"/>
    <n v="1675"/>
  </r>
  <r>
    <s v="SR005"/>
    <x v="1"/>
    <x v="4"/>
    <x v="26"/>
    <x v="1"/>
    <x v="1"/>
    <n v="47"/>
    <n v="78"/>
    <n v="3666"/>
  </r>
  <r>
    <s v="SR006"/>
    <x v="1"/>
    <x v="5"/>
    <x v="26"/>
    <x v="1"/>
    <x v="2"/>
    <n v="29"/>
    <n v="18"/>
    <n v="522"/>
  </r>
  <r>
    <s v="SR007"/>
    <x v="2"/>
    <x v="6"/>
    <x v="26"/>
    <x v="1"/>
    <x v="3"/>
    <n v="33"/>
    <n v="45"/>
    <n v="1485"/>
  </r>
  <r>
    <s v="SR008"/>
    <x v="2"/>
    <x v="7"/>
    <x v="26"/>
    <x v="1"/>
    <x v="4"/>
    <n v="94"/>
    <n v="95"/>
    <n v="8930"/>
  </r>
  <r>
    <s v="SR009"/>
    <x v="2"/>
    <x v="8"/>
    <x v="26"/>
    <x v="1"/>
    <x v="5"/>
    <n v="59"/>
    <n v="35"/>
    <n v="2065"/>
  </r>
  <r>
    <s v="SR010"/>
    <x v="3"/>
    <x v="9"/>
    <x v="26"/>
    <x v="1"/>
    <x v="6"/>
    <n v="29"/>
    <n v="12"/>
    <n v="348"/>
  </r>
  <r>
    <s v="SR011"/>
    <x v="3"/>
    <x v="10"/>
    <x v="26"/>
    <x v="1"/>
    <x v="0"/>
    <n v="30"/>
    <n v="25"/>
    <n v="750"/>
  </r>
  <r>
    <s v="SR012"/>
    <x v="3"/>
    <x v="11"/>
    <x v="26"/>
    <x v="1"/>
    <x v="1"/>
    <n v="17"/>
    <n v="78"/>
    <n v="1326"/>
  </r>
  <r>
    <s v="SR001"/>
    <x v="0"/>
    <x v="0"/>
    <x v="27"/>
    <x v="2"/>
    <x v="2"/>
    <n v="95"/>
    <n v="18"/>
    <n v="1710"/>
  </r>
  <r>
    <s v="SR002"/>
    <x v="0"/>
    <x v="1"/>
    <x v="27"/>
    <x v="2"/>
    <x v="3"/>
    <n v="58"/>
    <n v="45"/>
    <n v="2610"/>
  </r>
  <r>
    <s v="SR003"/>
    <x v="0"/>
    <x v="2"/>
    <x v="27"/>
    <x v="2"/>
    <x v="4"/>
    <n v="4"/>
    <n v="95"/>
    <n v="380"/>
  </r>
  <r>
    <s v="SR004"/>
    <x v="1"/>
    <x v="3"/>
    <x v="27"/>
    <x v="2"/>
    <x v="5"/>
    <n v="19"/>
    <n v="35"/>
    <n v="665"/>
  </r>
  <r>
    <s v="SR005"/>
    <x v="1"/>
    <x v="4"/>
    <x v="27"/>
    <x v="2"/>
    <x v="6"/>
    <n v="14"/>
    <n v="12"/>
    <n v="168"/>
  </r>
  <r>
    <s v="SR006"/>
    <x v="1"/>
    <x v="5"/>
    <x v="27"/>
    <x v="2"/>
    <x v="0"/>
    <n v="100"/>
    <n v="25"/>
    <n v="2500"/>
  </r>
  <r>
    <s v="SR007"/>
    <x v="2"/>
    <x v="6"/>
    <x v="27"/>
    <x v="2"/>
    <x v="1"/>
    <n v="22"/>
    <n v="78"/>
    <n v="1716"/>
  </r>
  <r>
    <s v="SR008"/>
    <x v="2"/>
    <x v="7"/>
    <x v="27"/>
    <x v="2"/>
    <x v="2"/>
    <n v="15"/>
    <n v="18"/>
    <n v="270"/>
  </r>
  <r>
    <s v="SR009"/>
    <x v="2"/>
    <x v="8"/>
    <x v="27"/>
    <x v="2"/>
    <x v="3"/>
    <n v="86"/>
    <n v="45"/>
    <n v="3870"/>
  </r>
  <r>
    <s v="SR010"/>
    <x v="3"/>
    <x v="9"/>
    <x v="27"/>
    <x v="2"/>
    <x v="4"/>
    <n v="81"/>
    <n v="95"/>
    <n v="7695"/>
  </r>
  <r>
    <s v="SR011"/>
    <x v="3"/>
    <x v="10"/>
    <x v="27"/>
    <x v="2"/>
    <x v="5"/>
    <n v="65"/>
    <n v="35"/>
    <n v="2275"/>
  </r>
  <r>
    <s v="SR001"/>
    <x v="0"/>
    <x v="0"/>
    <x v="28"/>
    <x v="2"/>
    <x v="6"/>
    <n v="23"/>
    <n v="12"/>
    <n v="276"/>
  </r>
  <r>
    <s v="SR002"/>
    <x v="0"/>
    <x v="1"/>
    <x v="28"/>
    <x v="2"/>
    <x v="0"/>
    <n v="6"/>
    <n v="25"/>
    <n v="150"/>
  </r>
  <r>
    <s v="SR003"/>
    <x v="0"/>
    <x v="2"/>
    <x v="28"/>
    <x v="2"/>
    <x v="1"/>
    <n v="57"/>
    <n v="78"/>
    <n v="4446"/>
  </r>
  <r>
    <s v="SR004"/>
    <x v="1"/>
    <x v="3"/>
    <x v="28"/>
    <x v="2"/>
    <x v="2"/>
    <n v="63"/>
    <n v="18"/>
    <n v="1134"/>
  </r>
  <r>
    <s v="SR005"/>
    <x v="1"/>
    <x v="4"/>
    <x v="28"/>
    <x v="2"/>
    <x v="3"/>
    <n v="100"/>
    <n v="45"/>
    <n v="4500"/>
  </r>
  <r>
    <s v="SR006"/>
    <x v="1"/>
    <x v="5"/>
    <x v="28"/>
    <x v="2"/>
    <x v="4"/>
    <n v="85"/>
    <n v="95"/>
    <n v="8075"/>
  </r>
  <r>
    <s v="SR007"/>
    <x v="2"/>
    <x v="6"/>
    <x v="28"/>
    <x v="2"/>
    <x v="5"/>
    <n v="77"/>
    <n v="35"/>
    <n v="2695"/>
  </r>
  <r>
    <s v="SR008"/>
    <x v="2"/>
    <x v="7"/>
    <x v="28"/>
    <x v="2"/>
    <x v="6"/>
    <n v="66"/>
    <n v="12"/>
    <n v="792"/>
  </r>
  <r>
    <s v="SR009"/>
    <x v="2"/>
    <x v="8"/>
    <x v="28"/>
    <x v="2"/>
    <x v="0"/>
    <n v="62"/>
    <n v="25"/>
    <n v="1550"/>
  </r>
  <r>
    <s v="SR010"/>
    <x v="3"/>
    <x v="9"/>
    <x v="28"/>
    <x v="2"/>
    <x v="1"/>
    <n v="37"/>
    <n v="78"/>
    <n v="2886"/>
  </r>
  <r>
    <s v="SR011"/>
    <x v="3"/>
    <x v="10"/>
    <x v="28"/>
    <x v="2"/>
    <x v="2"/>
    <n v="82"/>
    <n v="18"/>
    <n v="1476"/>
  </r>
  <r>
    <s v="SR012"/>
    <x v="3"/>
    <x v="11"/>
    <x v="28"/>
    <x v="2"/>
    <x v="3"/>
    <n v="39"/>
    <n v="45"/>
    <n v="1755"/>
  </r>
  <r>
    <s v="SR001"/>
    <x v="0"/>
    <x v="0"/>
    <x v="29"/>
    <x v="2"/>
    <x v="4"/>
    <n v="88"/>
    <n v="95"/>
    <n v="8360"/>
  </r>
  <r>
    <s v="SR002"/>
    <x v="0"/>
    <x v="1"/>
    <x v="29"/>
    <x v="2"/>
    <x v="5"/>
    <n v="58"/>
    <n v="35"/>
    <n v="2030"/>
  </r>
  <r>
    <s v="SR003"/>
    <x v="0"/>
    <x v="2"/>
    <x v="29"/>
    <x v="2"/>
    <x v="6"/>
    <n v="40"/>
    <n v="12"/>
    <n v="480"/>
  </r>
  <r>
    <s v="SR004"/>
    <x v="1"/>
    <x v="3"/>
    <x v="29"/>
    <x v="2"/>
    <x v="0"/>
    <n v="46"/>
    <n v="25"/>
    <n v="1150"/>
  </r>
  <r>
    <s v="SR005"/>
    <x v="1"/>
    <x v="4"/>
    <x v="29"/>
    <x v="2"/>
    <x v="1"/>
    <n v="34"/>
    <n v="78"/>
    <n v="2652"/>
  </r>
  <r>
    <s v="SR006"/>
    <x v="1"/>
    <x v="5"/>
    <x v="29"/>
    <x v="2"/>
    <x v="2"/>
    <n v="37"/>
    <n v="18"/>
    <n v="666"/>
  </r>
  <r>
    <s v="SR007"/>
    <x v="2"/>
    <x v="6"/>
    <x v="29"/>
    <x v="2"/>
    <x v="3"/>
    <n v="33"/>
    <n v="45"/>
    <n v="1485"/>
  </r>
  <r>
    <s v="SR008"/>
    <x v="2"/>
    <x v="7"/>
    <x v="29"/>
    <x v="2"/>
    <x v="4"/>
    <n v="95"/>
    <n v="95"/>
    <n v="9025"/>
  </r>
  <r>
    <s v="SR009"/>
    <x v="2"/>
    <x v="8"/>
    <x v="29"/>
    <x v="2"/>
    <x v="5"/>
    <n v="13"/>
    <n v="35"/>
    <n v="455"/>
  </r>
  <r>
    <s v="SR010"/>
    <x v="3"/>
    <x v="9"/>
    <x v="29"/>
    <x v="2"/>
    <x v="6"/>
    <n v="27"/>
    <n v="12"/>
    <n v="324"/>
  </r>
  <r>
    <s v="SR011"/>
    <x v="3"/>
    <x v="10"/>
    <x v="29"/>
    <x v="2"/>
    <x v="0"/>
    <n v="97"/>
    <n v="25"/>
    <n v="2425"/>
  </r>
  <r>
    <s v="SR012"/>
    <x v="3"/>
    <x v="11"/>
    <x v="29"/>
    <x v="2"/>
    <x v="1"/>
    <n v="42"/>
    <n v="78"/>
    <n v="3276"/>
  </r>
  <r>
    <s v="SR001"/>
    <x v="0"/>
    <x v="0"/>
    <x v="30"/>
    <x v="2"/>
    <x v="2"/>
    <n v="99"/>
    <n v="18"/>
    <n v="1782"/>
  </r>
  <r>
    <s v="SR002"/>
    <x v="0"/>
    <x v="1"/>
    <x v="30"/>
    <x v="2"/>
    <x v="3"/>
    <n v="3"/>
    <n v="45"/>
    <n v="135"/>
  </r>
  <r>
    <s v="SR003"/>
    <x v="0"/>
    <x v="2"/>
    <x v="30"/>
    <x v="2"/>
    <x v="4"/>
    <n v="58"/>
    <n v="95"/>
    <n v="5510"/>
  </r>
  <r>
    <s v="SR004"/>
    <x v="1"/>
    <x v="3"/>
    <x v="30"/>
    <x v="2"/>
    <x v="5"/>
    <n v="92"/>
    <n v="35"/>
    <n v="3220"/>
  </r>
  <r>
    <s v="SR005"/>
    <x v="1"/>
    <x v="4"/>
    <x v="30"/>
    <x v="2"/>
    <x v="6"/>
    <n v="88"/>
    <n v="12"/>
    <n v="1056"/>
  </r>
  <r>
    <s v="SR006"/>
    <x v="1"/>
    <x v="5"/>
    <x v="30"/>
    <x v="2"/>
    <x v="0"/>
    <n v="42"/>
    <n v="25"/>
    <n v="1050"/>
  </r>
  <r>
    <s v="SR007"/>
    <x v="2"/>
    <x v="6"/>
    <x v="30"/>
    <x v="2"/>
    <x v="1"/>
    <n v="20"/>
    <n v="78"/>
    <n v="1560"/>
  </r>
  <r>
    <s v="SR008"/>
    <x v="2"/>
    <x v="7"/>
    <x v="30"/>
    <x v="2"/>
    <x v="2"/>
    <n v="52"/>
    <n v="18"/>
    <n v="936"/>
  </r>
  <r>
    <s v="SR009"/>
    <x v="2"/>
    <x v="8"/>
    <x v="30"/>
    <x v="2"/>
    <x v="3"/>
    <n v="69"/>
    <n v="45"/>
    <n v="3105"/>
  </r>
  <r>
    <s v="SR010"/>
    <x v="3"/>
    <x v="9"/>
    <x v="30"/>
    <x v="2"/>
    <x v="4"/>
    <n v="41"/>
    <n v="95"/>
    <n v="3895"/>
  </r>
  <r>
    <s v="SR011"/>
    <x v="3"/>
    <x v="10"/>
    <x v="30"/>
    <x v="2"/>
    <x v="5"/>
    <n v="71"/>
    <n v="35"/>
    <n v="2485"/>
  </r>
  <r>
    <s v="SR012"/>
    <x v="3"/>
    <x v="11"/>
    <x v="30"/>
    <x v="2"/>
    <x v="6"/>
    <n v="64"/>
    <n v="12"/>
    <n v="768"/>
  </r>
  <r>
    <s v="SR007"/>
    <x v="2"/>
    <x v="6"/>
    <x v="31"/>
    <x v="2"/>
    <x v="0"/>
    <n v="83"/>
    <n v="25"/>
    <n v="2075"/>
  </r>
  <r>
    <s v="SR008"/>
    <x v="2"/>
    <x v="7"/>
    <x v="31"/>
    <x v="2"/>
    <x v="1"/>
    <n v="71"/>
    <n v="78"/>
    <n v="5538"/>
  </r>
  <r>
    <s v="SR009"/>
    <x v="2"/>
    <x v="8"/>
    <x v="31"/>
    <x v="2"/>
    <x v="2"/>
    <n v="34"/>
    <n v="18"/>
    <n v="612"/>
  </r>
  <r>
    <s v="SR001"/>
    <x v="0"/>
    <x v="0"/>
    <x v="32"/>
    <x v="2"/>
    <x v="3"/>
    <n v="95"/>
    <n v="45"/>
    <n v="4275"/>
  </r>
  <r>
    <s v="SR002"/>
    <x v="0"/>
    <x v="1"/>
    <x v="32"/>
    <x v="2"/>
    <x v="4"/>
    <n v="91"/>
    <n v="95"/>
    <n v="8645"/>
  </r>
  <r>
    <s v="SR003"/>
    <x v="0"/>
    <x v="2"/>
    <x v="32"/>
    <x v="2"/>
    <x v="5"/>
    <n v="2"/>
    <n v="35"/>
    <n v="70"/>
  </r>
  <r>
    <s v="SR004"/>
    <x v="1"/>
    <x v="3"/>
    <x v="32"/>
    <x v="2"/>
    <x v="6"/>
    <n v="62"/>
    <n v="12"/>
    <n v="744"/>
  </r>
  <r>
    <s v="SR005"/>
    <x v="1"/>
    <x v="4"/>
    <x v="32"/>
    <x v="2"/>
    <x v="0"/>
    <n v="11"/>
    <n v="25"/>
    <n v="275"/>
  </r>
  <r>
    <s v="SR006"/>
    <x v="1"/>
    <x v="5"/>
    <x v="32"/>
    <x v="2"/>
    <x v="1"/>
    <n v="70"/>
    <n v="78"/>
    <n v="5460"/>
  </r>
  <r>
    <s v="SR007"/>
    <x v="2"/>
    <x v="6"/>
    <x v="32"/>
    <x v="2"/>
    <x v="2"/>
    <n v="9"/>
    <n v="18"/>
    <n v="162"/>
  </r>
  <r>
    <s v="SR008"/>
    <x v="2"/>
    <x v="7"/>
    <x v="32"/>
    <x v="2"/>
    <x v="3"/>
    <n v="2"/>
    <n v="45"/>
    <n v="90"/>
  </r>
  <r>
    <s v="SR009"/>
    <x v="2"/>
    <x v="8"/>
    <x v="32"/>
    <x v="2"/>
    <x v="4"/>
    <n v="60"/>
    <n v="95"/>
    <n v="5700"/>
  </r>
  <r>
    <s v="SR010"/>
    <x v="3"/>
    <x v="9"/>
    <x v="32"/>
    <x v="2"/>
    <x v="5"/>
    <n v="99"/>
    <n v="35"/>
    <n v="3465"/>
  </r>
  <r>
    <s v="SR011"/>
    <x v="3"/>
    <x v="10"/>
    <x v="32"/>
    <x v="2"/>
    <x v="6"/>
    <n v="75"/>
    <n v="12"/>
    <n v="900"/>
  </r>
  <r>
    <s v="SR012"/>
    <x v="3"/>
    <x v="11"/>
    <x v="32"/>
    <x v="2"/>
    <x v="0"/>
    <n v="93"/>
    <n v="25"/>
    <n v="2325"/>
  </r>
  <r>
    <s v="SR001"/>
    <x v="0"/>
    <x v="0"/>
    <x v="33"/>
    <x v="2"/>
    <x v="1"/>
    <n v="66"/>
    <n v="78"/>
    <n v="5148"/>
  </r>
  <r>
    <s v="SR002"/>
    <x v="0"/>
    <x v="1"/>
    <x v="33"/>
    <x v="2"/>
    <x v="2"/>
    <n v="10"/>
    <n v="18"/>
    <n v="180"/>
  </r>
  <r>
    <s v="SR003"/>
    <x v="0"/>
    <x v="2"/>
    <x v="33"/>
    <x v="2"/>
    <x v="3"/>
    <n v="55"/>
    <n v="45"/>
    <n v="2475"/>
  </r>
  <r>
    <s v="SR004"/>
    <x v="1"/>
    <x v="3"/>
    <x v="33"/>
    <x v="2"/>
    <x v="4"/>
    <n v="16"/>
    <n v="95"/>
    <n v="1520"/>
  </r>
  <r>
    <s v="SR005"/>
    <x v="1"/>
    <x v="4"/>
    <x v="33"/>
    <x v="2"/>
    <x v="5"/>
    <n v="51"/>
    <n v="35"/>
    <n v="1785"/>
  </r>
  <r>
    <s v="SR006"/>
    <x v="1"/>
    <x v="5"/>
    <x v="33"/>
    <x v="2"/>
    <x v="6"/>
    <n v="88"/>
    <n v="12"/>
    <n v="1056"/>
  </r>
  <r>
    <s v="SR007"/>
    <x v="2"/>
    <x v="6"/>
    <x v="33"/>
    <x v="2"/>
    <x v="0"/>
    <n v="12"/>
    <n v="25"/>
    <n v="300"/>
  </r>
  <r>
    <s v="SR008"/>
    <x v="2"/>
    <x v="7"/>
    <x v="33"/>
    <x v="2"/>
    <x v="1"/>
    <n v="52"/>
    <n v="78"/>
    <n v="4056"/>
  </r>
  <r>
    <s v="SR009"/>
    <x v="2"/>
    <x v="8"/>
    <x v="33"/>
    <x v="2"/>
    <x v="2"/>
    <n v="37"/>
    <n v="18"/>
    <n v="666"/>
  </r>
  <r>
    <s v="SR010"/>
    <x v="3"/>
    <x v="9"/>
    <x v="33"/>
    <x v="2"/>
    <x v="3"/>
    <n v="67"/>
    <n v="45"/>
    <n v="3015"/>
  </r>
  <r>
    <s v="SR011"/>
    <x v="3"/>
    <x v="10"/>
    <x v="33"/>
    <x v="2"/>
    <x v="4"/>
    <n v="2"/>
    <n v="95"/>
    <n v="190"/>
  </r>
  <r>
    <s v="SR001"/>
    <x v="0"/>
    <x v="0"/>
    <x v="34"/>
    <x v="2"/>
    <x v="5"/>
    <n v="38"/>
    <n v="35"/>
    <n v="1330"/>
  </r>
  <r>
    <s v="SR002"/>
    <x v="0"/>
    <x v="1"/>
    <x v="34"/>
    <x v="2"/>
    <x v="6"/>
    <n v="26"/>
    <n v="12"/>
    <n v="312"/>
  </r>
  <r>
    <s v="SR003"/>
    <x v="0"/>
    <x v="2"/>
    <x v="34"/>
    <x v="2"/>
    <x v="0"/>
    <n v="15"/>
    <n v="25"/>
    <n v="375"/>
  </r>
  <r>
    <s v="SR004"/>
    <x v="1"/>
    <x v="3"/>
    <x v="34"/>
    <x v="2"/>
    <x v="1"/>
    <n v="47"/>
    <n v="78"/>
    <n v="3666"/>
  </r>
  <r>
    <s v="SR005"/>
    <x v="1"/>
    <x v="4"/>
    <x v="34"/>
    <x v="2"/>
    <x v="2"/>
    <n v="5"/>
    <n v="18"/>
    <n v="90"/>
  </r>
  <r>
    <s v="SR006"/>
    <x v="1"/>
    <x v="5"/>
    <x v="34"/>
    <x v="2"/>
    <x v="3"/>
    <n v="47"/>
    <n v="45"/>
    <n v="2115"/>
  </r>
  <r>
    <s v="SR007"/>
    <x v="2"/>
    <x v="6"/>
    <x v="34"/>
    <x v="2"/>
    <x v="4"/>
    <n v="15"/>
    <n v="95"/>
    <n v="1425"/>
  </r>
  <r>
    <s v="SR008"/>
    <x v="2"/>
    <x v="7"/>
    <x v="34"/>
    <x v="2"/>
    <x v="5"/>
    <n v="55"/>
    <n v="35"/>
    <n v="1925"/>
  </r>
  <r>
    <s v="SR009"/>
    <x v="2"/>
    <x v="8"/>
    <x v="34"/>
    <x v="2"/>
    <x v="6"/>
    <n v="64"/>
    <n v="12"/>
    <n v="768"/>
  </r>
  <r>
    <s v="SR010"/>
    <x v="3"/>
    <x v="9"/>
    <x v="34"/>
    <x v="2"/>
    <x v="0"/>
    <n v="79"/>
    <n v="25"/>
    <n v="1975"/>
  </r>
  <r>
    <s v="SR011"/>
    <x v="3"/>
    <x v="10"/>
    <x v="34"/>
    <x v="2"/>
    <x v="1"/>
    <n v="16"/>
    <n v="78"/>
    <n v="1248"/>
  </r>
  <r>
    <s v="SR012"/>
    <x v="3"/>
    <x v="11"/>
    <x v="34"/>
    <x v="2"/>
    <x v="2"/>
    <n v="42"/>
    <n v="18"/>
    <n v="756"/>
  </r>
  <r>
    <s v="SR001"/>
    <x v="0"/>
    <x v="0"/>
    <x v="35"/>
    <x v="2"/>
    <x v="3"/>
    <n v="45"/>
    <n v="45"/>
    <n v="2025"/>
  </r>
  <r>
    <s v="SR002"/>
    <x v="0"/>
    <x v="1"/>
    <x v="35"/>
    <x v="2"/>
    <x v="4"/>
    <n v="89"/>
    <n v="95"/>
    <n v="8455"/>
  </r>
  <r>
    <s v="SR003"/>
    <x v="0"/>
    <x v="2"/>
    <x v="35"/>
    <x v="2"/>
    <x v="5"/>
    <n v="18"/>
    <n v="35"/>
    <n v="630"/>
  </r>
  <r>
    <s v="SR004"/>
    <x v="1"/>
    <x v="3"/>
    <x v="35"/>
    <x v="2"/>
    <x v="6"/>
    <n v="63"/>
    <n v="12"/>
    <n v="756"/>
  </r>
  <r>
    <s v="SR005"/>
    <x v="1"/>
    <x v="4"/>
    <x v="35"/>
    <x v="2"/>
    <x v="0"/>
    <n v="25"/>
    <n v="25"/>
    <n v="625"/>
  </r>
  <r>
    <s v="SR006"/>
    <x v="1"/>
    <x v="5"/>
    <x v="35"/>
    <x v="2"/>
    <x v="1"/>
    <n v="3"/>
    <n v="78"/>
    <n v="234"/>
  </r>
  <r>
    <s v="SR007"/>
    <x v="2"/>
    <x v="6"/>
    <x v="35"/>
    <x v="2"/>
    <x v="2"/>
    <n v="79"/>
    <n v="18"/>
    <n v="1422"/>
  </r>
  <r>
    <s v="SR008"/>
    <x v="2"/>
    <x v="7"/>
    <x v="35"/>
    <x v="2"/>
    <x v="3"/>
    <n v="52"/>
    <n v="45"/>
    <n v="2340"/>
  </r>
  <r>
    <s v="SR009"/>
    <x v="2"/>
    <x v="8"/>
    <x v="35"/>
    <x v="2"/>
    <x v="4"/>
    <n v="36"/>
    <n v="95"/>
    <n v="3420"/>
  </r>
  <r>
    <s v="SR010"/>
    <x v="3"/>
    <x v="9"/>
    <x v="35"/>
    <x v="2"/>
    <x v="5"/>
    <n v="67"/>
    <n v="35"/>
    <n v="2345"/>
  </r>
  <r>
    <s v="SR011"/>
    <x v="3"/>
    <x v="10"/>
    <x v="35"/>
    <x v="2"/>
    <x v="6"/>
    <n v="100"/>
    <n v="12"/>
    <n v="1200"/>
  </r>
  <r>
    <s v="SR012"/>
    <x v="3"/>
    <x v="11"/>
    <x v="35"/>
    <x v="2"/>
    <x v="0"/>
    <n v="90"/>
    <n v="25"/>
    <n v="2250"/>
  </r>
  <r>
    <s v="SR001"/>
    <x v="0"/>
    <x v="0"/>
    <x v="36"/>
    <x v="2"/>
    <x v="1"/>
    <n v="16"/>
    <n v="78"/>
    <n v="1248"/>
  </r>
  <r>
    <s v="SR002"/>
    <x v="0"/>
    <x v="1"/>
    <x v="36"/>
    <x v="2"/>
    <x v="2"/>
    <n v="38"/>
    <n v="18"/>
    <n v="684"/>
  </r>
  <r>
    <s v="SR003"/>
    <x v="0"/>
    <x v="2"/>
    <x v="36"/>
    <x v="2"/>
    <x v="3"/>
    <n v="76"/>
    <n v="45"/>
    <n v="3420"/>
  </r>
  <r>
    <s v="SR004"/>
    <x v="1"/>
    <x v="3"/>
    <x v="36"/>
    <x v="2"/>
    <x v="4"/>
    <n v="95"/>
    <n v="95"/>
    <n v="9025"/>
  </r>
  <r>
    <s v="SR005"/>
    <x v="1"/>
    <x v="4"/>
    <x v="36"/>
    <x v="2"/>
    <x v="5"/>
    <n v="23"/>
    <n v="35"/>
    <n v="805"/>
  </r>
  <r>
    <s v="SR006"/>
    <x v="1"/>
    <x v="5"/>
    <x v="36"/>
    <x v="2"/>
    <x v="6"/>
    <n v="94"/>
    <n v="12"/>
    <n v="1128"/>
  </r>
  <r>
    <s v="SR007"/>
    <x v="2"/>
    <x v="6"/>
    <x v="36"/>
    <x v="2"/>
    <x v="0"/>
    <n v="79"/>
    <n v="25"/>
    <n v="1975"/>
  </r>
  <r>
    <s v="SR008"/>
    <x v="2"/>
    <x v="7"/>
    <x v="36"/>
    <x v="2"/>
    <x v="1"/>
    <n v="7"/>
    <n v="78"/>
    <n v="546"/>
  </r>
  <r>
    <s v="SR009"/>
    <x v="2"/>
    <x v="8"/>
    <x v="36"/>
    <x v="2"/>
    <x v="2"/>
    <n v="94"/>
    <n v="18"/>
    <n v="1692"/>
  </r>
  <r>
    <s v="SR010"/>
    <x v="3"/>
    <x v="9"/>
    <x v="36"/>
    <x v="2"/>
    <x v="3"/>
    <n v="38"/>
    <n v="45"/>
    <n v="1710"/>
  </r>
  <r>
    <s v="SR011"/>
    <x v="3"/>
    <x v="10"/>
    <x v="36"/>
    <x v="2"/>
    <x v="4"/>
    <n v="43"/>
    <n v="95"/>
    <n v="4085"/>
  </r>
  <r>
    <s v="SR012"/>
    <x v="3"/>
    <x v="11"/>
    <x v="36"/>
    <x v="2"/>
    <x v="5"/>
    <n v="20"/>
    <n v="35"/>
    <n v="700"/>
  </r>
  <r>
    <s v="SR001"/>
    <x v="0"/>
    <x v="0"/>
    <x v="37"/>
    <x v="2"/>
    <x v="6"/>
    <n v="55"/>
    <n v="12"/>
    <n v="660"/>
  </r>
  <r>
    <s v="SR002"/>
    <x v="0"/>
    <x v="1"/>
    <x v="37"/>
    <x v="2"/>
    <x v="0"/>
    <n v="88"/>
    <n v="25"/>
    <n v="2200"/>
  </r>
  <r>
    <s v="SR003"/>
    <x v="0"/>
    <x v="2"/>
    <x v="37"/>
    <x v="2"/>
    <x v="1"/>
    <n v="14"/>
    <n v="78"/>
    <n v="1092"/>
  </r>
  <r>
    <s v="SR004"/>
    <x v="1"/>
    <x v="3"/>
    <x v="37"/>
    <x v="2"/>
    <x v="2"/>
    <n v="90"/>
    <n v="18"/>
    <n v="1620"/>
  </r>
  <r>
    <s v="SR005"/>
    <x v="1"/>
    <x v="4"/>
    <x v="37"/>
    <x v="2"/>
    <x v="3"/>
    <n v="31"/>
    <n v="45"/>
    <n v="1395"/>
  </r>
  <r>
    <s v="SR006"/>
    <x v="1"/>
    <x v="5"/>
    <x v="37"/>
    <x v="2"/>
    <x v="4"/>
    <n v="31"/>
    <n v="95"/>
    <n v="2945"/>
  </r>
  <r>
    <s v="SR007"/>
    <x v="2"/>
    <x v="6"/>
    <x v="37"/>
    <x v="2"/>
    <x v="5"/>
    <n v="70"/>
    <n v="35"/>
    <n v="2450"/>
  </r>
  <r>
    <s v="SR008"/>
    <x v="2"/>
    <x v="7"/>
    <x v="37"/>
    <x v="2"/>
    <x v="6"/>
    <n v="2"/>
    <n v="12"/>
    <n v="24"/>
  </r>
  <r>
    <s v="SR009"/>
    <x v="2"/>
    <x v="8"/>
    <x v="37"/>
    <x v="2"/>
    <x v="0"/>
    <n v="3"/>
    <n v="25"/>
    <n v="75"/>
  </r>
  <r>
    <s v="SR010"/>
    <x v="3"/>
    <x v="9"/>
    <x v="37"/>
    <x v="2"/>
    <x v="1"/>
    <n v="36"/>
    <n v="78"/>
    <n v="2808"/>
  </r>
  <r>
    <s v="SR011"/>
    <x v="3"/>
    <x v="10"/>
    <x v="37"/>
    <x v="2"/>
    <x v="2"/>
    <n v="99"/>
    <n v="18"/>
    <n v="1782"/>
  </r>
  <r>
    <s v="SR012"/>
    <x v="3"/>
    <x v="11"/>
    <x v="37"/>
    <x v="2"/>
    <x v="3"/>
    <n v="50"/>
    <n v="45"/>
    <n v="2250"/>
  </r>
  <r>
    <s v="SR003"/>
    <x v="0"/>
    <x v="2"/>
    <x v="38"/>
    <x v="2"/>
    <x v="4"/>
    <n v="18"/>
    <n v="95"/>
    <n v="1710"/>
  </r>
  <r>
    <s v="SR004"/>
    <x v="1"/>
    <x v="3"/>
    <x v="38"/>
    <x v="2"/>
    <x v="5"/>
    <n v="84"/>
    <n v="35"/>
    <n v="2940"/>
  </r>
  <r>
    <s v="SR005"/>
    <x v="1"/>
    <x v="4"/>
    <x v="38"/>
    <x v="2"/>
    <x v="6"/>
    <n v="63"/>
    <n v="12"/>
    <n v="756"/>
  </r>
  <r>
    <s v="SR006"/>
    <x v="1"/>
    <x v="5"/>
    <x v="38"/>
    <x v="2"/>
    <x v="0"/>
    <n v="58"/>
    <n v="25"/>
    <n v="1450"/>
  </r>
  <r>
    <s v="SR007"/>
    <x v="2"/>
    <x v="6"/>
    <x v="38"/>
    <x v="2"/>
    <x v="1"/>
    <n v="7"/>
    <n v="78"/>
    <n v="546"/>
  </r>
  <r>
    <s v="SR008"/>
    <x v="2"/>
    <x v="7"/>
    <x v="38"/>
    <x v="2"/>
    <x v="2"/>
    <n v="99"/>
    <n v="18"/>
    <n v="1782"/>
  </r>
  <r>
    <s v="SR001"/>
    <x v="0"/>
    <x v="0"/>
    <x v="39"/>
    <x v="2"/>
    <x v="3"/>
    <n v="12"/>
    <n v="45"/>
    <n v="540"/>
  </r>
  <r>
    <s v="SR002"/>
    <x v="0"/>
    <x v="1"/>
    <x v="39"/>
    <x v="2"/>
    <x v="4"/>
    <n v="51"/>
    <n v="95"/>
    <n v="4845"/>
  </r>
  <r>
    <s v="SR003"/>
    <x v="0"/>
    <x v="2"/>
    <x v="39"/>
    <x v="2"/>
    <x v="5"/>
    <n v="9"/>
    <n v="35"/>
    <n v="315"/>
  </r>
  <r>
    <s v="SR004"/>
    <x v="1"/>
    <x v="3"/>
    <x v="39"/>
    <x v="2"/>
    <x v="6"/>
    <n v="3"/>
    <n v="12"/>
    <n v="36"/>
  </r>
  <r>
    <s v="SR005"/>
    <x v="1"/>
    <x v="4"/>
    <x v="39"/>
    <x v="2"/>
    <x v="0"/>
    <n v="59"/>
    <n v="25"/>
    <n v="1475"/>
  </r>
  <r>
    <s v="SR006"/>
    <x v="1"/>
    <x v="5"/>
    <x v="39"/>
    <x v="2"/>
    <x v="1"/>
    <n v="59"/>
    <n v="78"/>
    <n v="4602"/>
  </r>
  <r>
    <s v="SR007"/>
    <x v="2"/>
    <x v="6"/>
    <x v="39"/>
    <x v="2"/>
    <x v="2"/>
    <n v="64"/>
    <n v="18"/>
    <n v="1152"/>
  </r>
  <r>
    <s v="SR008"/>
    <x v="2"/>
    <x v="7"/>
    <x v="39"/>
    <x v="2"/>
    <x v="3"/>
    <n v="55"/>
    <n v="45"/>
    <n v="2475"/>
  </r>
  <r>
    <s v="SR009"/>
    <x v="2"/>
    <x v="8"/>
    <x v="39"/>
    <x v="2"/>
    <x v="4"/>
    <n v="2"/>
    <n v="95"/>
    <n v="190"/>
  </r>
  <r>
    <s v="SR010"/>
    <x v="3"/>
    <x v="9"/>
    <x v="39"/>
    <x v="2"/>
    <x v="5"/>
    <n v="91"/>
    <n v="35"/>
    <n v="3185"/>
  </r>
  <r>
    <s v="SR011"/>
    <x v="3"/>
    <x v="10"/>
    <x v="39"/>
    <x v="2"/>
    <x v="6"/>
    <n v="77"/>
    <n v="12"/>
    <n v="924"/>
  </r>
  <r>
    <s v="SR012"/>
    <x v="3"/>
    <x v="11"/>
    <x v="39"/>
    <x v="2"/>
    <x v="0"/>
    <n v="1"/>
    <n v="25"/>
    <n v="25"/>
  </r>
  <r>
    <s v="SR001"/>
    <x v="0"/>
    <x v="0"/>
    <x v="40"/>
    <x v="2"/>
    <x v="1"/>
    <n v="23"/>
    <n v="78"/>
    <n v="1794"/>
  </r>
  <r>
    <s v="SR002"/>
    <x v="0"/>
    <x v="1"/>
    <x v="40"/>
    <x v="2"/>
    <x v="2"/>
    <n v="29"/>
    <n v="18"/>
    <n v="522"/>
  </r>
  <r>
    <s v="SR003"/>
    <x v="0"/>
    <x v="2"/>
    <x v="40"/>
    <x v="2"/>
    <x v="3"/>
    <n v="63"/>
    <n v="45"/>
    <n v="2835"/>
  </r>
  <r>
    <s v="SR004"/>
    <x v="1"/>
    <x v="3"/>
    <x v="40"/>
    <x v="2"/>
    <x v="4"/>
    <n v="58"/>
    <n v="95"/>
    <n v="5510"/>
  </r>
  <r>
    <s v="SR005"/>
    <x v="1"/>
    <x v="4"/>
    <x v="40"/>
    <x v="2"/>
    <x v="5"/>
    <n v="47"/>
    <n v="35"/>
    <n v="1645"/>
  </r>
  <r>
    <s v="SR006"/>
    <x v="1"/>
    <x v="5"/>
    <x v="40"/>
    <x v="2"/>
    <x v="6"/>
    <n v="6"/>
    <n v="12"/>
    <n v="72"/>
  </r>
  <r>
    <s v="SR007"/>
    <x v="2"/>
    <x v="6"/>
    <x v="40"/>
    <x v="2"/>
    <x v="0"/>
    <n v="78"/>
    <n v="25"/>
    <n v="1950"/>
  </r>
  <r>
    <s v="SR008"/>
    <x v="2"/>
    <x v="7"/>
    <x v="40"/>
    <x v="2"/>
    <x v="1"/>
    <n v="12"/>
    <n v="78"/>
    <n v="936"/>
  </r>
  <r>
    <s v="SR009"/>
    <x v="2"/>
    <x v="8"/>
    <x v="40"/>
    <x v="2"/>
    <x v="2"/>
    <n v="91"/>
    <n v="18"/>
    <n v="1638"/>
  </r>
  <r>
    <s v="SR010"/>
    <x v="3"/>
    <x v="9"/>
    <x v="40"/>
    <x v="2"/>
    <x v="3"/>
    <n v="56"/>
    <n v="45"/>
    <n v="2520"/>
  </r>
  <r>
    <s v="SR011"/>
    <x v="3"/>
    <x v="10"/>
    <x v="40"/>
    <x v="2"/>
    <x v="4"/>
    <n v="30"/>
    <n v="95"/>
    <n v="2850"/>
  </r>
  <r>
    <s v="SR012"/>
    <x v="3"/>
    <x v="11"/>
    <x v="40"/>
    <x v="2"/>
    <x v="5"/>
    <n v="83"/>
    <n v="35"/>
    <n v="29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767F5-3ABF-4AC4-B3FB-51C81FA93DF3}" name="PivotTable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D6:D7" firstHeaderRow="1" firstDataRow="1" firstDataCol="0"/>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Items count="1">
    <i/>
  </rowItems>
  <colItems count="1">
    <i/>
  </colItems>
  <dataFields count="1">
    <dataField name="Average of TOTAL" fld="8" subtotal="average" baseField="0" baseItem="0" numFmtId="9"/>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5E955-A68B-467F-BD56-444F864A2DFB}"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0:B38"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axis="axisRow" compact="0" outline="0"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1">
    <field x="5"/>
  </rowFields>
  <rowItems count="8">
    <i>
      <x v="3"/>
    </i>
    <i>
      <x v="2"/>
    </i>
    <i>
      <x/>
    </i>
    <i>
      <x v="4"/>
    </i>
    <i>
      <x v="5"/>
    </i>
    <i>
      <x v="1"/>
    </i>
    <i>
      <x v="6"/>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6F7A81-D64A-4641-BE88-A662A1CE73CB}"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55:B59"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axis="axisRow"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Fields count="1">
    <field x="4"/>
  </rowFields>
  <rowItems count="4">
    <i>
      <x/>
    </i>
    <i>
      <x v="1"/>
    </i>
    <i>
      <x v="2"/>
    </i>
    <i t="grand">
      <x/>
    </i>
  </rowItems>
  <colItems count="1">
    <i/>
  </colItems>
  <dataFields count="1">
    <dataField name="Sum of TOTAL" fld="8" baseField="0" baseItem="0" numFmtId="4"/>
  </dataFields>
  <chartFormats count="2">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AEA44C-DF69-4A6F-8AC7-A34825A706D2}"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14:B27" firstHeaderRow="1" firstDataRow="1" firstDataCol="1"/>
  <pivotFields count="9">
    <pivotField compact="0" outline="0" showAll="0"/>
    <pivotField compact="0" outline="0" showAll="0">
      <items count="5">
        <item x="1"/>
        <item x="3"/>
        <item x="0"/>
        <item x="2"/>
        <item t="default"/>
      </items>
    </pivotField>
    <pivotField axis="axisRow" compact="0" outline="0"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Fields count="1">
    <field x="2"/>
  </rowFields>
  <rowItems count="13">
    <i>
      <x v="5"/>
    </i>
    <i>
      <x v="2"/>
    </i>
    <i>
      <x v="1"/>
    </i>
    <i>
      <x v="7"/>
    </i>
    <i>
      <x/>
    </i>
    <i>
      <x v="8"/>
    </i>
    <i>
      <x v="11"/>
    </i>
    <i>
      <x v="9"/>
    </i>
    <i>
      <x v="3"/>
    </i>
    <i>
      <x v="6"/>
    </i>
    <i>
      <x v="10"/>
    </i>
    <i>
      <x v="4"/>
    </i>
    <i t="grand">
      <x/>
    </i>
  </rowItems>
  <colItems count="1">
    <i/>
  </colItems>
  <dataFields count="1">
    <dataField name="Sum of TOTAL" fld="8" baseField="0" baseItem="0" numFmtId="4"/>
  </dataFields>
  <chartFormats count="2">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947343-42B5-4E60-866C-111B4305AA7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8" firstHeaderRow="1" firstDataRow="1" firstDataCol="1"/>
  <pivotFields count="9">
    <pivotField compact="0" outline="0" showAll="0"/>
    <pivotField axis="axisRow"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Fields count="1">
    <field x="1"/>
  </rowFields>
  <rowItems count="5">
    <i>
      <x/>
    </i>
    <i>
      <x v="1"/>
    </i>
    <i>
      <x v="2"/>
    </i>
    <i>
      <x v="3"/>
    </i>
    <i t="grand">
      <x/>
    </i>
  </rowItems>
  <colItems count="1">
    <i/>
  </colItems>
  <dataFields count="1">
    <dataField name="Sum of TOTAL" fld="8" baseField="0" baseItem="0"/>
  </dataFields>
  <chartFormats count="5">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7"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365C3-CFF9-4E57-919A-8930A932355F}"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66:F80" firstHeaderRow="1" firstDataRow="2" firstDataCol="1"/>
  <pivotFields count="9">
    <pivotField compact="0" outline="0" showAll="0"/>
    <pivotField axis="axisCol" compact="0" outline="0" showAll="0">
      <items count="5">
        <item x="1"/>
        <item x="3"/>
        <item x="0"/>
        <item x="2"/>
        <item t="default"/>
      </items>
    </pivotField>
    <pivotField axis="axisRow" compact="0" outline="0"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Fields count="1">
    <field x="2"/>
  </rowFields>
  <rowItems count="13">
    <i>
      <x v="5"/>
    </i>
    <i>
      <x v="2"/>
    </i>
    <i>
      <x v="1"/>
    </i>
    <i>
      <x v="7"/>
    </i>
    <i>
      <x/>
    </i>
    <i>
      <x v="8"/>
    </i>
    <i>
      <x v="11"/>
    </i>
    <i>
      <x v="9"/>
    </i>
    <i>
      <x v="3"/>
    </i>
    <i>
      <x v="6"/>
    </i>
    <i>
      <x v="10"/>
    </i>
    <i>
      <x v="4"/>
    </i>
    <i t="grand">
      <x/>
    </i>
  </rowItems>
  <colFields count="1">
    <field x="1"/>
  </colFields>
  <colItems count="5">
    <i>
      <x/>
    </i>
    <i>
      <x v="1"/>
    </i>
    <i>
      <x v="2"/>
    </i>
    <i>
      <x v="3"/>
    </i>
    <i t="grand">
      <x/>
    </i>
  </colItems>
  <dataFields count="1">
    <dataField name="Sum of TOTAL" fld="8" baseField="0" baseItem="0" numFmtId="4"/>
  </dataFields>
  <chartFormats count="7">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series="1">
      <pivotArea type="data" outline="0" fieldPosition="0">
        <references count="2">
          <reference field="4294967294" count="1" selected="0">
            <x v="0"/>
          </reference>
          <reference field="1" count="1" selected="0">
            <x v="2"/>
          </reference>
        </references>
      </pivotArea>
    </chartFormat>
    <chartFormat chart="17" format="7"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D74034-182F-4EC3-A404-8A7AB44FA5D2}" name="PivotTable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D3:D4" firstHeaderRow="1" firstDataRow="1" firstDataCol="0"/>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Items count="1">
    <i/>
  </rowItems>
  <colItems count="1">
    <i/>
  </colItems>
  <dataFields count="1">
    <dataField name="Sum of TOTAL" fld="8" baseField="0" baseItem="0" numFmtId="4"/>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E33E3B-03C6-43A0-BAE5-A11AA74C8541}" name="PivotTable10"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D10:D11" firstHeaderRow="1" firstDataRow="1" firstDataCol="0"/>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outline="0" showAll="0"/>
    <pivotField dataField="1" compact="0" outline="0" showAll="0"/>
  </pivotFields>
  <rowItems count="1">
    <i/>
  </rowItems>
  <colItems count="1">
    <i/>
  </colItems>
  <dataFields count="1">
    <dataField name="Count of TOTAL" fld="8" subtotal="count" baseField="0" baseItem="0" numFmtId="2"/>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CAA361-B456-4BB5-BF8E-2CA58EA49F5A}"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42:B50"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axis="axisRow" compact="0" outline="0"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1">
    <field x="5"/>
  </rowFields>
  <rowItems count="8">
    <i>
      <x v="3"/>
    </i>
    <i>
      <x v="2"/>
    </i>
    <i>
      <x/>
    </i>
    <i>
      <x v="4"/>
    </i>
    <i>
      <x v="5"/>
    </i>
    <i>
      <x v="1"/>
    </i>
    <i>
      <x v="6"/>
    </i>
    <i t="grand">
      <x/>
    </i>
  </rowItems>
  <colItems count="1">
    <i/>
  </colItems>
  <dataFields count="1">
    <dataField name="Sum of TOTAL" fld="8" baseField="0" baseItem="0" numFmtId="4"/>
  </dataFields>
  <chartFormats count="9">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5"/>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6"/>
          </reference>
        </references>
      </pivotArea>
    </chartFormat>
    <chartFormat chart="12" format="5">
      <pivotArea type="data" outline="0" fieldPosition="0">
        <references count="2">
          <reference field="4294967294" count="1" selected="0">
            <x v="0"/>
          </reference>
          <reference field="5" count="1" selected="0">
            <x v="3"/>
          </reference>
        </references>
      </pivotArea>
    </chartFormat>
    <chartFormat chart="12" format="6">
      <pivotArea type="data" outline="0" fieldPosition="0">
        <references count="2">
          <reference field="4294967294" count="1" selected="0">
            <x v="0"/>
          </reference>
          <reference field="5" count="1" selected="0">
            <x v="2"/>
          </reference>
        </references>
      </pivotArea>
    </chartFormat>
    <chartFormat chart="12" format="7">
      <pivotArea type="data" outline="0" fieldPosition="0">
        <references count="2">
          <reference field="4294967294" count="1" selected="0">
            <x v="0"/>
          </reference>
          <reference field="5" count="1" selected="0">
            <x v="0"/>
          </reference>
        </references>
      </pivotArea>
    </chartFormat>
    <chartFormat chart="12" format="8">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1FC72FA5-B562-4A05-A16E-5A7C04EC2626}" sourceName="ZONE">
  <pivotTables>
    <pivotTable tabId="13" name="PivotTable5"/>
    <pivotTable tabId="13" name="PivotTable1"/>
    <pivotTable tabId="13" name="PivotTable2"/>
    <pivotTable tabId="13" name="PivotTable3"/>
    <pivotTable tabId="13" name="PivotTable4"/>
    <pivotTable tabId="13" name="PivotTable6"/>
    <pivotTable tabId="13" name="PivotTable7"/>
    <pivotTable tabId="13" name="PivotTable8"/>
    <pivotTable tabId="13" name="PivotTable10"/>
  </pivotTables>
  <data>
    <tabular pivotCacheId="1368640176">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A129A08-1E02-4272-9818-CAF439A8AE5E}" sourceName="MONTH">
  <pivotTables>
    <pivotTable tabId="13" name="PivotTable5"/>
    <pivotTable tabId="13" name="PivotTable1"/>
    <pivotTable tabId="13" name="PivotTable2"/>
    <pivotTable tabId="13" name="PivotTable3"/>
    <pivotTable tabId="13" name="PivotTable4"/>
    <pivotTable tabId="13" name="PivotTable6"/>
    <pivotTable tabId="13" name="PivotTable7"/>
    <pivotTable tabId="13" name="PivotTable8"/>
    <pivotTable tabId="13" name="PivotTable10"/>
  </pivotTables>
  <data>
    <tabular pivotCacheId="136864017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DA1FC2-48C7-47EE-B52C-4FFFD6F9785C}" sourceName="PRODUCT">
  <pivotTables>
    <pivotTable tabId="13" name="PivotTable5"/>
    <pivotTable tabId="13" name="PivotTable1"/>
    <pivotTable tabId="13" name="PivotTable2"/>
    <pivotTable tabId="13" name="PivotTable3"/>
    <pivotTable tabId="13" name="PivotTable4"/>
    <pivotTable tabId="13" name="PivotTable6"/>
    <pivotTable tabId="13" name="PivotTable7"/>
    <pivotTable tabId="13" name="PivotTable8"/>
    <pivotTable tabId="13" name="PivotTable10"/>
  </pivotTables>
  <data>
    <tabular pivotCacheId="1368640176">
      <items count="7">
        <i x="3" s="1"/>
        <i x="2" s="1"/>
        <i x="1" s="1"/>
        <i x="4" s="1"/>
        <i x="5"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A2899907-FB9D-483D-8CC4-D76D14EFA596}" cache="Slicer_ZONE" caption="ZONE" columnCount="2" style="SlicerStyleLight4" rowHeight="241300"/>
  <slicer name="MONTH" xr10:uid="{E46605CC-8A85-4F53-BC2E-E5D626DDEA98}" cache="Slicer_MONTH" caption="MONTH" columnCount="2" style="SlicerStyleLight4" rowHeight="241300"/>
  <slicer name="PRODUCT" xr10:uid="{3FB418EF-CF7F-4F8E-BF61-9D0D20A0D68D}" cache="Slicer_PRODUCT" caption="PRODUCT" columnCount="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448" totalsRowShown="0">
  <autoFilter ref="A1:I448" xr:uid="{00000000-0009-0000-0100-000002000000}"/>
  <tableColumns count="9">
    <tableColumn id="1" xr3:uid="{00000000-0010-0000-0000-000001000000}" name="SA. RAP ID"/>
    <tableColumn id="2" xr3:uid="{00000000-0010-0000-0000-000002000000}" name="ZONE"/>
    <tableColumn id="3" xr3:uid="{00000000-0010-0000-0000-000003000000}" name="SALES RAP"/>
    <tableColumn id="4" xr3:uid="{00000000-0010-0000-0000-000004000000}" name="DATE" dataDxfId="12"/>
    <tableColumn id="5" xr3:uid="{00000000-0010-0000-0000-000005000000}" name="MONTH"/>
    <tableColumn id="6" xr3:uid="{00000000-0010-0000-0000-000006000000}" name="PRODUCT"/>
    <tableColumn id="7" xr3:uid="{00000000-0010-0000-0000-000007000000}" name="NO.BOXES "/>
    <tableColumn id="8" xr3:uid="{00000000-0010-0000-0000-000008000000}" name="UNIT PRICE"/>
    <tableColumn id="9" xr3:uid="{00000000-0010-0000-0000-000009000000}"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FruitTable" displayName="FruitTable" ref="A1:I448" totalsRowShown="0" headerRowBorderDxfId="11" tableBorderDxfId="10" totalsRowBorderDxfId="9">
  <autoFilter ref="A1:I448" xr:uid="{00000000-0009-0000-0100-000001000000}"/>
  <tableColumns count="9">
    <tableColumn id="1" xr3:uid="{00000000-0010-0000-0100-000001000000}" name="SA. RAP ID" dataDxfId="8"/>
    <tableColumn id="2" xr3:uid="{00000000-0010-0000-0100-000002000000}" name="ZONE" dataDxfId="7"/>
    <tableColumn id="3" xr3:uid="{00000000-0010-0000-0100-000003000000}" name="SALES RAP" dataDxfId="6"/>
    <tableColumn id="4" xr3:uid="{00000000-0010-0000-0100-000004000000}" name="DATE" dataDxfId="5"/>
    <tableColumn id="5" xr3:uid="{00000000-0010-0000-0100-000005000000}" name="MONTH" dataDxfId="4">
      <calculatedColumnFormula>TEXT(D2,"MMMM")</calculatedColumnFormula>
    </tableColumn>
    <tableColumn id="6" xr3:uid="{00000000-0010-0000-0100-000006000000}" name="PRODUCT" dataDxfId="3"/>
    <tableColumn id="7" xr3:uid="{00000000-0010-0000-0100-000007000000}" name="NO.BOXES " dataDxfId="2"/>
    <tableColumn id="8" xr3:uid="{00000000-0010-0000-0100-000008000000}" name="UNIT PRICE" dataDxfId="1"/>
    <tableColumn id="9" xr3:uid="{00000000-0010-0000-0100-000009000000}" name="TOTAL" dataDxfId="0">
      <calculatedColumnFormula>G2*H2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91980B0-0FAC-4D59-91D7-32C9DB9E698F}" sourceName="DATE">
  <pivotTables>
    <pivotTable tabId="13" name="PivotTable5"/>
    <pivotTable tabId="13" name="PivotTable1"/>
    <pivotTable tabId="13" name="PivotTable2"/>
    <pivotTable tabId="13" name="PivotTable3"/>
    <pivotTable tabId="13" name="PivotTable4"/>
    <pivotTable tabId="13" name="PivotTable6"/>
    <pivotTable tabId="13" name="PivotTable7"/>
    <pivotTable tabId="13" name="PivotTable8"/>
    <pivotTable tabId="13" name="PivotTable10"/>
  </pivotTables>
  <state minimalRefreshVersion="6" lastRefreshVersion="6" pivotCacheId="136864017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991472F-9F90-448A-86E8-82D3088BE6ED}" cache="NativeTimeline_DATE" caption="DATE" level="2" selectionLevel="2" scrollPosition="2021-01-01T00:00:00" style="TimeSlicerStyleDark4"/>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051C-BDD3-4010-9157-16394DCAB9F2}">
  <dimension ref="A3:F80"/>
  <sheetViews>
    <sheetView topLeftCell="A49" zoomScale="85" zoomScaleNormal="85" workbookViewId="0">
      <selection activeCell="D6" sqref="D6"/>
    </sheetView>
  </sheetViews>
  <sheetFormatPr defaultRowHeight="15" x14ac:dyDescent="0.25"/>
  <cols>
    <col min="1" max="1" width="13.28515625" bestFit="1" customWidth="1"/>
    <col min="2" max="3" width="19.42578125" bestFit="1" customWidth="1"/>
    <col min="4" max="4" width="14.7109375" bestFit="1" customWidth="1"/>
    <col min="5" max="5" width="19.42578125" bestFit="1" customWidth="1"/>
    <col min="6" max="6" width="11.28515625" bestFit="1" customWidth="1"/>
  </cols>
  <sheetData>
    <row r="3" spans="1:4" x14ac:dyDescent="0.25">
      <c r="A3" s="27" t="s">
        <v>1</v>
      </c>
      <c r="B3" t="s">
        <v>48</v>
      </c>
      <c r="D3" t="s">
        <v>48</v>
      </c>
    </row>
    <row r="4" spans="1:4" x14ac:dyDescent="0.25">
      <c r="A4" t="s">
        <v>20</v>
      </c>
      <c r="B4" s="32">
        <v>251373</v>
      </c>
      <c r="D4" s="28">
        <v>965032</v>
      </c>
    </row>
    <row r="5" spans="1:4" x14ac:dyDescent="0.25">
      <c r="A5" t="s">
        <v>38</v>
      </c>
      <c r="B5" s="32">
        <v>245417</v>
      </c>
    </row>
    <row r="6" spans="1:4" x14ac:dyDescent="0.25">
      <c r="A6" t="s">
        <v>10</v>
      </c>
      <c r="B6" s="32">
        <v>206889</v>
      </c>
      <c r="D6" t="s">
        <v>52</v>
      </c>
    </row>
    <row r="7" spans="1:4" x14ac:dyDescent="0.25">
      <c r="A7" t="s">
        <v>30</v>
      </c>
      <c r="B7" s="32">
        <v>261353</v>
      </c>
      <c r="D7" s="29">
        <v>2158.9082774049216</v>
      </c>
    </row>
    <row r="8" spans="1:4" x14ac:dyDescent="0.25">
      <c r="A8" t="s">
        <v>47</v>
      </c>
      <c r="B8" s="32">
        <v>965032</v>
      </c>
    </row>
    <row r="10" spans="1:4" x14ac:dyDescent="0.25">
      <c r="D10" t="s">
        <v>51</v>
      </c>
    </row>
    <row r="11" spans="1:4" x14ac:dyDescent="0.25">
      <c r="D11" s="30">
        <v>447</v>
      </c>
    </row>
    <row r="14" spans="1:4" x14ac:dyDescent="0.25">
      <c r="A14" s="27" t="s">
        <v>2</v>
      </c>
      <c r="B14" t="s">
        <v>48</v>
      </c>
    </row>
    <row r="15" spans="1:4" x14ac:dyDescent="0.25">
      <c r="A15" t="s">
        <v>39</v>
      </c>
      <c r="B15" s="28">
        <v>97876</v>
      </c>
    </row>
    <row r="16" spans="1:4" x14ac:dyDescent="0.25">
      <c r="A16" t="s">
        <v>34</v>
      </c>
      <c r="B16" s="28">
        <v>96831</v>
      </c>
    </row>
    <row r="17" spans="1:2" x14ac:dyDescent="0.25">
      <c r="A17" t="s">
        <v>21</v>
      </c>
      <c r="B17" s="28">
        <v>87335</v>
      </c>
    </row>
    <row r="18" spans="1:2" x14ac:dyDescent="0.25">
      <c r="A18" t="s">
        <v>31</v>
      </c>
      <c r="B18" s="28">
        <v>85909</v>
      </c>
    </row>
    <row r="19" spans="1:2" x14ac:dyDescent="0.25">
      <c r="A19" t="s">
        <v>27</v>
      </c>
      <c r="B19" s="28">
        <v>85812</v>
      </c>
    </row>
    <row r="20" spans="1:2" x14ac:dyDescent="0.25">
      <c r="A20" t="s">
        <v>41</v>
      </c>
      <c r="B20" s="28">
        <v>83939</v>
      </c>
    </row>
    <row r="21" spans="1:2" x14ac:dyDescent="0.25">
      <c r="A21" t="s">
        <v>11</v>
      </c>
      <c r="B21" s="28">
        <v>81944</v>
      </c>
    </row>
    <row r="22" spans="1:2" x14ac:dyDescent="0.25">
      <c r="A22" t="s">
        <v>36</v>
      </c>
      <c r="B22" s="28">
        <v>78613</v>
      </c>
    </row>
    <row r="23" spans="1:2" x14ac:dyDescent="0.25">
      <c r="A23" t="s">
        <v>24</v>
      </c>
      <c r="B23" s="28">
        <v>78226</v>
      </c>
    </row>
    <row r="24" spans="1:2" x14ac:dyDescent="0.25">
      <c r="A24" t="s">
        <v>43</v>
      </c>
      <c r="B24" s="28">
        <v>63602</v>
      </c>
    </row>
    <row r="25" spans="1:2" x14ac:dyDescent="0.25">
      <c r="A25" t="s">
        <v>17</v>
      </c>
      <c r="B25" s="28">
        <v>62532</v>
      </c>
    </row>
    <row r="26" spans="1:2" x14ac:dyDescent="0.25">
      <c r="A26" t="s">
        <v>14</v>
      </c>
      <c r="B26" s="28">
        <v>62413</v>
      </c>
    </row>
    <row r="27" spans="1:2" x14ac:dyDescent="0.25">
      <c r="A27" t="s">
        <v>47</v>
      </c>
      <c r="B27" s="28">
        <v>965032</v>
      </c>
    </row>
    <row r="30" spans="1:2" x14ac:dyDescent="0.25">
      <c r="A30" s="27" t="s">
        <v>5</v>
      </c>
      <c r="B30" t="s">
        <v>48</v>
      </c>
    </row>
    <row r="31" spans="1:2" x14ac:dyDescent="0.25">
      <c r="A31" t="s">
        <v>25</v>
      </c>
      <c r="B31" s="32">
        <v>288895</v>
      </c>
    </row>
    <row r="32" spans="1:2" x14ac:dyDescent="0.25">
      <c r="A32" t="s">
        <v>15</v>
      </c>
      <c r="B32" s="32">
        <v>230880</v>
      </c>
    </row>
    <row r="33" spans="1:4" x14ac:dyDescent="0.25">
      <c r="A33" t="s">
        <v>22</v>
      </c>
      <c r="B33" s="32">
        <v>145620</v>
      </c>
    </row>
    <row r="34" spans="1:4" x14ac:dyDescent="0.25">
      <c r="A34" t="s">
        <v>28</v>
      </c>
      <c r="B34" s="32">
        <v>117495</v>
      </c>
    </row>
    <row r="35" spans="1:4" x14ac:dyDescent="0.25">
      <c r="A35" t="s">
        <v>12</v>
      </c>
      <c r="B35" s="32">
        <v>83100</v>
      </c>
    </row>
    <row r="36" spans="1:4" x14ac:dyDescent="0.25">
      <c r="A36" t="s">
        <v>18</v>
      </c>
      <c r="B36" s="32">
        <v>60138</v>
      </c>
    </row>
    <row r="37" spans="1:4" x14ac:dyDescent="0.25">
      <c r="A37" t="s">
        <v>32</v>
      </c>
      <c r="B37" s="32">
        <v>38904</v>
      </c>
    </row>
    <row r="38" spans="1:4" x14ac:dyDescent="0.25">
      <c r="A38" t="s">
        <v>47</v>
      </c>
      <c r="B38" s="32">
        <v>965032</v>
      </c>
    </row>
    <row r="42" spans="1:4" x14ac:dyDescent="0.25">
      <c r="A42" s="27" t="s">
        <v>5</v>
      </c>
      <c r="B42" t="s">
        <v>48</v>
      </c>
      <c r="C42" t="s">
        <v>49</v>
      </c>
      <c r="D42" t="s">
        <v>50</v>
      </c>
    </row>
    <row r="43" spans="1:4" x14ac:dyDescent="0.25">
      <c r="A43" t="s">
        <v>25</v>
      </c>
      <c r="B43" s="28">
        <v>288895</v>
      </c>
      <c r="C43">
        <f>VLOOKUP('Pivot Analysis'!A43,Sheet2!$A$2:$B$8,2,FALSE)</f>
        <v>95</v>
      </c>
      <c r="D43">
        <f>C43-(C43*0.25)</f>
        <v>71.25</v>
      </c>
    </row>
    <row r="44" spans="1:4" x14ac:dyDescent="0.25">
      <c r="A44" t="s">
        <v>15</v>
      </c>
      <c r="B44" s="28">
        <v>230880</v>
      </c>
      <c r="C44">
        <f>VLOOKUP('Pivot Analysis'!A44,Sheet2!$A$2:$B$8,2,FALSE)</f>
        <v>78</v>
      </c>
      <c r="D44">
        <f>C44-(C44*0.25)</f>
        <v>58.5</v>
      </c>
    </row>
    <row r="45" spans="1:4" x14ac:dyDescent="0.25">
      <c r="A45" t="s">
        <v>22</v>
      </c>
      <c r="B45" s="28">
        <v>145620</v>
      </c>
      <c r="C45">
        <f>VLOOKUP('Pivot Analysis'!A45,Sheet2!$A$2:$B$8,2,FALSE)</f>
        <v>45</v>
      </c>
      <c r="D45">
        <f>C45-(C45*0.25)</f>
        <v>33.75</v>
      </c>
    </row>
    <row r="46" spans="1:4" x14ac:dyDescent="0.25">
      <c r="A46" t="s">
        <v>28</v>
      </c>
      <c r="B46" s="28">
        <v>117495</v>
      </c>
    </row>
    <row r="47" spans="1:4" x14ac:dyDescent="0.25">
      <c r="A47" t="s">
        <v>12</v>
      </c>
      <c r="B47" s="28">
        <v>83100</v>
      </c>
    </row>
    <row r="48" spans="1:4" x14ac:dyDescent="0.25">
      <c r="A48" t="s">
        <v>18</v>
      </c>
      <c r="B48" s="28">
        <v>60138</v>
      </c>
    </row>
    <row r="49" spans="1:2" x14ac:dyDescent="0.25">
      <c r="A49" t="s">
        <v>32</v>
      </c>
      <c r="B49" s="28">
        <v>38904</v>
      </c>
    </row>
    <row r="50" spans="1:2" x14ac:dyDescent="0.25">
      <c r="A50" t="s">
        <v>47</v>
      </c>
      <c r="B50" s="28">
        <v>965032</v>
      </c>
    </row>
    <row r="55" spans="1:2" x14ac:dyDescent="0.25">
      <c r="A55" s="27" t="s">
        <v>4</v>
      </c>
      <c r="B55" t="s">
        <v>48</v>
      </c>
    </row>
    <row r="56" spans="1:2" x14ac:dyDescent="0.25">
      <c r="A56" t="s">
        <v>45</v>
      </c>
      <c r="B56" s="28">
        <v>366786</v>
      </c>
    </row>
    <row r="57" spans="1:2" x14ac:dyDescent="0.25">
      <c r="A57" t="s">
        <v>46</v>
      </c>
      <c r="B57" s="28">
        <v>283964</v>
      </c>
    </row>
    <row r="58" spans="1:2" x14ac:dyDescent="0.25">
      <c r="A58" t="s">
        <v>44</v>
      </c>
      <c r="B58" s="28">
        <v>314282</v>
      </c>
    </row>
    <row r="59" spans="1:2" x14ac:dyDescent="0.25">
      <c r="A59" t="s">
        <v>47</v>
      </c>
      <c r="B59" s="28">
        <v>965032</v>
      </c>
    </row>
    <row r="66" spans="1:6" x14ac:dyDescent="0.25">
      <c r="A66" s="27" t="s">
        <v>48</v>
      </c>
      <c r="B66" s="27" t="s">
        <v>1</v>
      </c>
    </row>
    <row r="67" spans="1:6" x14ac:dyDescent="0.25">
      <c r="A67" s="27" t="s">
        <v>2</v>
      </c>
      <c r="B67" t="s">
        <v>20</v>
      </c>
      <c r="C67" t="s">
        <v>38</v>
      </c>
      <c r="D67" t="s">
        <v>10</v>
      </c>
      <c r="E67" t="s">
        <v>30</v>
      </c>
      <c r="F67" t="s">
        <v>47</v>
      </c>
    </row>
    <row r="68" spans="1:6" x14ac:dyDescent="0.25">
      <c r="A68" t="s">
        <v>39</v>
      </c>
      <c r="B68" s="28"/>
      <c r="C68" s="28">
        <v>97876</v>
      </c>
      <c r="D68" s="28"/>
      <c r="E68" s="28"/>
      <c r="F68" s="28">
        <v>97876</v>
      </c>
    </row>
    <row r="69" spans="1:6" x14ac:dyDescent="0.25">
      <c r="A69" t="s">
        <v>34</v>
      </c>
      <c r="B69" s="28"/>
      <c r="C69" s="28"/>
      <c r="D69" s="28"/>
      <c r="E69" s="28">
        <v>96831</v>
      </c>
      <c r="F69" s="28">
        <v>96831</v>
      </c>
    </row>
    <row r="70" spans="1:6" x14ac:dyDescent="0.25">
      <c r="A70" t="s">
        <v>21</v>
      </c>
      <c r="B70" s="28">
        <v>87335</v>
      </c>
      <c r="C70" s="28"/>
      <c r="D70" s="28"/>
      <c r="E70" s="28"/>
      <c r="F70" s="28">
        <v>87335</v>
      </c>
    </row>
    <row r="71" spans="1:6" x14ac:dyDescent="0.25">
      <c r="A71" t="s">
        <v>31</v>
      </c>
      <c r="B71" s="28"/>
      <c r="C71" s="28"/>
      <c r="D71" s="28"/>
      <c r="E71" s="28">
        <v>85909</v>
      </c>
      <c r="F71" s="28">
        <v>85909</v>
      </c>
    </row>
    <row r="72" spans="1:6" x14ac:dyDescent="0.25">
      <c r="A72" t="s">
        <v>27</v>
      </c>
      <c r="B72" s="28">
        <v>85812</v>
      </c>
      <c r="C72" s="28"/>
      <c r="D72" s="28"/>
      <c r="E72" s="28"/>
      <c r="F72" s="28">
        <v>85812</v>
      </c>
    </row>
    <row r="73" spans="1:6" x14ac:dyDescent="0.25">
      <c r="A73" t="s">
        <v>41</v>
      </c>
      <c r="B73" s="28"/>
      <c r="C73" s="28">
        <v>83939</v>
      </c>
      <c r="D73" s="28"/>
      <c r="E73" s="28"/>
      <c r="F73" s="28">
        <v>83939</v>
      </c>
    </row>
    <row r="74" spans="1:6" x14ac:dyDescent="0.25">
      <c r="A74" t="s">
        <v>11</v>
      </c>
      <c r="B74" s="28"/>
      <c r="C74" s="28"/>
      <c r="D74" s="28">
        <v>81944</v>
      </c>
      <c r="E74" s="28"/>
      <c r="F74" s="28">
        <v>81944</v>
      </c>
    </row>
    <row r="75" spans="1:6" x14ac:dyDescent="0.25">
      <c r="A75" t="s">
        <v>36</v>
      </c>
      <c r="B75" s="28"/>
      <c r="C75" s="28"/>
      <c r="D75" s="28"/>
      <c r="E75" s="28">
        <v>78613</v>
      </c>
      <c r="F75" s="28">
        <v>78613</v>
      </c>
    </row>
    <row r="76" spans="1:6" x14ac:dyDescent="0.25">
      <c r="A76" t="s">
        <v>24</v>
      </c>
      <c r="B76" s="28">
        <v>78226</v>
      </c>
      <c r="C76" s="28"/>
      <c r="D76" s="28"/>
      <c r="E76" s="28"/>
      <c r="F76" s="28">
        <v>78226</v>
      </c>
    </row>
    <row r="77" spans="1:6" x14ac:dyDescent="0.25">
      <c r="A77" t="s">
        <v>43</v>
      </c>
      <c r="B77" s="28"/>
      <c r="C77" s="28">
        <v>63602</v>
      </c>
      <c r="D77" s="28"/>
      <c r="E77" s="28"/>
      <c r="F77" s="28">
        <v>63602</v>
      </c>
    </row>
    <row r="78" spans="1:6" x14ac:dyDescent="0.25">
      <c r="A78" t="s">
        <v>17</v>
      </c>
      <c r="B78" s="28"/>
      <c r="C78" s="28"/>
      <c r="D78" s="28">
        <v>62532</v>
      </c>
      <c r="E78" s="28"/>
      <c r="F78" s="28">
        <v>62532</v>
      </c>
    </row>
    <row r="79" spans="1:6" x14ac:dyDescent="0.25">
      <c r="A79" t="s">
        <v>14</v>
      </c>
      <c r="B79" s="28"/>
      <c r="C79" s="28"/>
      <c r="D79" s="28">
        <v>62413</v>
      </c>
      <c r="E79" s="28"/>
      <c r="F79" s="28">
        <v>62413</v>
      </c>
    </row>
    <row r="80" spans="1:6" x14ac:dyDescent="0.25">
      <c r="A80" t="s">
        <v>47</v>
      </c>
      <c r="B80" s="28">
        <v>251373</v>
      </c>
      <c r="C80" s="28">
        <v>245417</v>
      </c>
      <c r="D80" s="28">
        <v>206889</v>
      </c>
      <c r="E80" s="28">
        <v>261353</v>
      </c>
      <c r="F80" s="28">
        <v>965032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1ABCD-A438-4134-BD93-B59DAD43A0D8}">
  <dimension ref="F4:AH43"/>
  <sheetViews>
    <sheetView showGridLines="0" tabSelected="1" zoomScale="44" zoomScaleNormal="44" workbookViewId="0">
      <selection activeCell="E16" sqref="E16"/>
    </sheetView>
  </sheetViews>
  <sheetFormatPr defaultRowHeight="15" x14ac:dyDescent="0.25"/>
  <sheetData>
    <row r="4" spans="6:34" x14ac:dyDescent="0.25">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6:34" x14ac:dyDescent="0.25">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row>
    <row r="6" spans="6:34" x14ac:dyDescent="0.25">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row>
    <row r="7" spans="6:34" x14ac:dyDescent="0.25">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row>
    <row r="8" spans="6:34" x14ac:dyDescent="0.25">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row>
    <row r="9" spans="6:34" x14ac:dyDescent="0.25">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row>
    <row r="10" spans="6:34" x14ac:dyDescent="0.25">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row>
    <row r="11" spans="6:34" x14ac:dyDescent="0.25">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row>
    <row r="12" spans="6:34" x14ac:dyDescent="0.25">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6:34" x14ac:dyDescent="0.25">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row>
    <row r="14" spans="6:34" x14ac:dyDescent="0.25">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row>
    <row r="15" spans="6:34" x14ac:dyDescent="0.25">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row>
    <row r="16" spans="6:34" x14ac:dyDescent="0.25">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row>
    <row r="17" spans="6:34" x14ac:dyDescent="0.25">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row>
    <row r="18" spans="6:34" x14ac:dyDescent="0.25">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row>
    <row r="19" spans="6:34" x14ac:dyDescent="0.25">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row>
    <row r="20" spans="6:34" x14ac:dyDescent="0.25">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row>
    <row r="21" spans="6:34" x14ac:dyDescent="0.25">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row>
    <row r="22" spans="6:34" x14ac:dyDescent="0.25">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row>
    <row r="23" spans="6:34" x14ac:dyDescent="0.25">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row>
    <row r="24" spans="6:34" x14ac:dyDescent="0.25">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row>
    <row r="25" spans="6:34" x14ac:dyDescent="0.25">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row>
    <row r="26" spans="6:34" x14ac:dyDescent="0.25">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row>
    <row r="27" spans="6:34" x14ac:dyDescent="0.25">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row>
    <row r="28" spans="6:34" x14ac:dyDescent="0.25">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row>
    <row r="29" spans="6:34" x14ac:dyDescent="0.25">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row>
    <row r="30" spans="6:34" x14ac:dyDescent="0.25">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row>
    <row r="31" spans="6:34" x14ac:dyDescent="0.25">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row>
    <row r="32" spans="6:34" x14ac:dyDescent="0.25">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row>
    <row r="33" spans="6:34" x14ac:dyDescent="0.25">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row>
    <row r="34" spans="6:34" x14ac:dyDescent="0.25">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row>
    <row r="35" spans="6:34" x14ac:dyDescent="0.25">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row>
    <row r="36" spans="6:34" x14ac:dyDescent="0.25">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row>
    <row r="37" spans="6:34" x14ac:dyDescent="0.25">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row>
    <row r="38" spans="6:34" x14ac:dyDescent="0.25">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row>
    <row r="39" spans="6:34" x14ac:dyDescent="0.25">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row>
    <row r="40" spans="6:34" x14ac:dyDescent="0.25">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row>
    <row r="41" spans="6:34" x14ac:dyDescent="0.25">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row>
    <row r="42" spans="6:34" x14ac:dyDescent="0.25">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row>
    <row r="43" spans="6:34" x14ac:dyDescent="0.25">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8"/>
  <sheetViews>
    <sheetView topLeftCell="A2" workbookViewId="0">
      <selection activeCell="B10" sqref="B10"/>
    </sheetView>
  </sheetViews>
  <sheetFormatPr defaultRowHeight="15" x14ac:dyDescent="0.25"/>
  <cols>
    <col min="1" max="1" width="12.28515625" customWidth="1"/>
    <col min="2" max="2" width="19.28515625" bestFit="1" customWidth="1"/>
    <col min="3" max="3" width="12.28515625" customWidth="1"/>
    <col min="4" max="4" width="10.7109375" bestFit="1" customWidth="1"/>
    <col min="5" max="5" width="10.140625" customWidth="1"/>
    <col min="6" max="6" width="11.7109375" customWidth="1"/>
    <col min="7" max="7" width="12.7109375" customWidth="1"/>
    <col min="8" max="8" width="13"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s="5">
        <v>44197</v>
      </c>
      <c r="E2" t="s">
        <v>45</v>
      </c>
      <c r="F2" t="s">
        <v>12</v>
      </c>
      <c r="G2">
        <v>18</v>
      </c>
      <c r="H2">
        <v>25</v>
      </c>
      <c r="I2">
        <v>450</v>
      </c>
    </row>
    <row r="3" spans="1:9" x14ac:dyDescent="0.25">
      <c r="A3" t="s">
        <v>13</v>
      </c>
      <c r="B3" t="s">
        <v>10</v>
      </c>
      <c r="C3" t="s">
        <v>14</v>
      </c>
      <c r="D3" s="5">
        <v>44197</v>
      </c>
      <c r="E3" t="s">
        <v>45</v>
      </c>
      <c r="F3" t="s">
        <v>15</v>
      </c>
      <c r="G3">
        <v>17</v>
      </c>
      <c r="H3">
        <v>78</v>
      </c>
      <c r="I3">
        <v>1326</v>
      </c>
    </row>
    <row r="4" spans="1:9" x14ac:dyDescent="0.25">
      <c r="A4" t="s">
        <v>16</v>
      </c>
      <c r="B4" t="s">
        <v>10</v>
      </c>
      <c r="C4" t="s">
        <v>17</v>
      </c>
      <c r="D4" s="5">
        <v>44197</v>
      </c>
      <c r="E4" t="s">
        <v>45</v>
      </c>
      <c r="F4" t="s">
        <v>18</v>
      </c>
      <c r="G4">
        <v>92</v>
      </c>
      <c r="H4">
        <v>18</v>
      </c>
      <c r="I4">
        <v>1656</v>
      </c>
    </row>
    <row r="5" spans="1:9" x14ac:dyDescent="0.25">
      <c r="A5" t="s">
        <v>19</v>
      </c>
      <c r="B5" t="s">
        <v>20</v>
      </c>
      <c r="C5" t="s">
        <v>21</v>
      </c>
      <c r="D5" s="5">
        <v>44197</v>
      </c>
      <c r="E5" t="s">
        <v>45</v>
      </c>
      <c r="F5" t="s">
        <v>22</v>
      </c>
      <c r="G5">
        <v>88</v>
      </c>
      <c r="H5">
        <v>45</v>
      </c>
      <c r="I5">
        <v>3960</v>
      </c>
    </row>
    <row r="6" spans="1:9" x14ac:dyDescent="0.25">
      <c r="A6" t="s">
        <v>23</v>
      </c>
      <c r="B6" t="s">
        <v>20</v>
      </c>
      <c r="C6" t="s">
        <v>24</v>
      </c>
      <c r="D6" s="5">
        <v>44197</v>
      </c>
      <c r="E6" t="s">
        <v>45</v>
      </c>
      <c r="F6" t="s">
        <v>25</v>
      </c>
      <c r="G6">
        <v>24</v>
      </c>
      <c r="H6">
        <v>95</v>
      </c>
      <c r="I6">
        <v>2280</v>
      </c>
    </row>
    <row r="7" spans="1:9" x14ac:dyDescent="0.25">
      <c r="A7" t="s">
        <v>26</v>
      </c>
      <c r="B7" t="s">
        <v>20</v>
      </c>
      <c r="C7" t="s">
        <v>27</v>
      </c>
      <c r="D7" s="5">
        <v>44197</v>
      </c>
      <c r="E7" t="s">
        <v>45</v>
      </c>
      <c r="F7" t="s">
        <v>28</v>
      </c>
      <c r="G7">
        <v>9</v>
      </c>
      <c r="H7">
        <v>35</v>
      </c>
      <c r="I7">
        <v>315</v>
      </c>
    </row>
    <row r="8" spans="1:9" x14ac:dyDescent="0.25">
      <c r="A8" t="s">
        <v>29</v>
      </c>
      <c r="B8" t="s">
        <v>30</v>
      </c>
      <c r="C8" t="s">
        <v>31</v>
      </c>
      <c r="D8" s="5">
        <v>44197</v>
      </c>
      <c r="E8" t="s">
        <v>45</v>
      </c>
      <c r="F8" t="s">
        <v>32</v>
      </c>
      <c r="G8">
        <v>10</v>
      </c>
      <c r="H8">
        <v>12</v>
      </c>
      <c r="I8">
        <v>120</v>
      </c>
    </row>
    <row r="9" spans="1:9" x14ac:dyDescent="0.25">
      <c r="A9" t="s">
        <v>33</v>
      </c>
      <c r="B9" t="s">
        <v>30</v>
      </c>
      <c r="C9" t="s">
        <v>34</v>
      </c>
      <c r="D9" s="5">
        <v>44197</v>
      </c>
      <c r="E9" t="s">
        <v>45</v>
      </c>
      <c r="F9" t="s">
        <v>12</v>
      </c>
      <c r="G9">
        <v>96</v>
      </c>
      <c r="H9">
        <v>25</v>
      </c>
      <c r="I9">
        <v>2400</v>
      </c>
    </row>
    <row r="10" spans="1:9" x14ac:dyDescent="0.25">
      <c r="A10" t="s">
        <v>35</v>
      </c>
      <c r="B10" t="s">
        <v>30</v>
      </c>
      <c r="C10" t="s">
        <v>36</v>
      </c>
      <c r="D10" s="5">
        <v>44197</v>
      </c>
      <c r="E10" t="s">
        <v>45</v>
      </c>
      <c r="F10" t="s">
        <v>15</v>
      </c>
      <c r="G10">
        <v>7</v>
      </c>
      <c r="H10">
        <v>78</v>
      </c>
      <c r="I10">
        <v>546</v>
      </c>
    </row>
    <row r="11" spans="1:9" x14ac:dyDescent="0.25">
      <c r="A11" t="s">
        <v>37</v>
      </c>
      <c r="B11" t="s">
        <v>38</v>
      </c>
      <c r="C11" t="s">
        <v>39</v>
      </c>
      <c r="D11" s="5">
        <v>44197</v>
      </c>
      <c r="E11" t="s">
        <v>45</v>
      </c>
      <c r="F11" t="s">
        <v>18</v>
      </c>
      <c r="G11">
        <v>80</v>
      </c>
      <c r="H11">
        <v>18</v>
      </c>
      <c r="I11">
        <v>1440</v>
      </c>
    </row>
    <row r="12" spans="1:9" x14ac:dyDescent="0.25">
      <c r="A12" t="s">
        <v>40</v>
      </c>
      <c r="B12" t="s">
        <v>38</v>
      </c>
      <c r="C12" t="s">
        <v>41</v>
      </c>
      <c r="D12" s="5">
        <v>44197</v>
      </c>
      <c r="E12" t="s">
        <v>45</v>
      </c>
      <c r="F12" t="s">
        <v>22</v>
      </c>
      <c r="G12">
        <v>86</v>
      </c>
      <c r="H12">
        <v>45</v>
      </c>
      <c r="I12">
        <v>3870</v>
      </c>
    </row>
    <row r="13" spans="1:9" x14ac:dyDescent="0.25">
      <c r="A13" t="s">
        <v>42</v>
      </c>
      <c r="B13" t="s">
        <v>38</v>
      </c>
      <c r="C13" t="s">
        <v>43</v>
      </c>
      <c r="D13" s="5">
        <v>44197</v>
      </c>
      <c r="E13" t="s">
        <v>45</v>
      </c>
      <c r="F13" t="s">
        <v>25</v>
      </c>
      <c r="G13">
        <v>62</v>
      </c>
      <c r="H13">
        <v>95</v>
      </c>
      <c r="I13">
        <v>5890</v>
      </c>
    </row>
    <row r="14" spans="1:9" x14ac:dyDescent="0.25">
      <c r="A14" t="s">
        <v>9</v>
      </c>
      <c r="B14" t="s">
        <v>10</v>
      </c>
      <c r="C14" t="s">
        <v>11</v>
      </c>
      <c r="D14" s="5">
        <v>44198</v>
      </c>
      <c r="E14" t="s">
        <v>45</v>
      </c>
      <c r="F14" t="s">
        <v>28</v>
      </c>
      <c r="G14">
        <v>86</v>
      </c>
      <c r="H14">
        <v>35</v>
      </c>
      <c r="I14">
        <v>3010</v>
      </c>
    </row>
    <row r="15" spans="1:9" x14ac:dyDescent="0.25">
      <c r="A15" t="s">
        <v>13</v>
      </c>
      <c r="B15" t="s">
        <v>10</v>
      </c>
      <c r="C15" t="s">
        <v>14</v>
      </c>
      <c r="D15" s="5">
        <v>44198</v>
      </c>
      <c r="E15" t="s">
        <v>45</v>
      </c>
      <c r="F15" t="s">
        <v>32</v>
      </c>
      <c r="G15">
        <v>69</v>
      </c>
      <c r="H15">
        <v>12</v>
      </c>
      <c r="I15">
        <v>828</v>
      </c>
    </row>
    <row r="16" spans="1:9" x14ac:dyDescent="0.25">
      <c r="A16" t="s">
        <v>16</v>
      </c>
      <c r="B16" t="s">
        <v>10</v>
      </c>
      <c r="C16" t="s">
        <v>17</v>
      </c>
      <c r="D16" s="5">
        <v>44198</v>
      </c>
      <c r="E16" t="s">
        <v>45</v>
      </c>
      <c r="F16" t="s">
        <v>12</v>
      </c>
      <c r="G16">
        <v>47</v>
      </c>
      <c r="H16">
        <v>25</v>
      </c>
      <c r="I16">
        <v>1175</v>
      </c>
    </row>
    <row r="17" spans="1:9" x14ac:dyDescent="0.25">
      <c r="A17" t="s">
        <v>19</v>
      </c>
      <c r="B17" t="s">
        <v>20</v>
      </c>
      <c r="C17" t="s">
        <v>21</v>
      </c>
      <c r="D17" s="5">
        <v>44198</v>
      </c>
      <c r="E17" t="s">
        <v>45</v>
      </c>
      <c r="F17" t="s">
        <v>15</v>
      </c>
      <c r="G17">
        <v>53</v>
      </c>
      <c r="H17">
        <v>78</v>
      </c>
      <c r="I17">
        <v>4134</v>
      </c>
    </row>
    <row r="18" spans="1:9" x14ac:dyDescent="0.25">
      <c r="A18" t="s">
        <v>23</v>
      </c>
      <c r="B18" t="s">
        <v>20</v>
      </c>
      <c r="C18" t="s">
        <v>24</v>
      </c>
      <c r="D18" s="5">
        <v>44198</v>
      </c>
      <c r="E18" t="s">
        <v>45</v>
      </c>
      <c r="F18" t="s">
        <v>18</v>
      </c>
      <c r="G18">
        <v>91</v>
      </c>
      <c r="H18">
        <v>18</v>
      </c>
      <c r="I18">
        <v>1638</v>
      </c>
    </row>
    <row r="19" spans="1:9" x14ac:dyDescent="0.25">
      <c r="A19" t="s">
        <v>26</v>
      </c>
      <c r="B19" t="s">
        <v>20</v>
      </c>
      <c r="C19" t="s">
        <v>27</v>
      </c>
      <c r="D19" s="5">
        <v>44198</v>
      </c>
      <c r="E19" t="s">
        <v>45</v>
      </c>
      <c r="F19" t="s">
        <v>22</v>
      </c>
      <c r="G19">
        <v>55</v>
      </c>
      <c r="H19">
        <v>45</v>
      </c>
      <c r="I19">
        <v>2475</v>
      </c>
    </row>
    <row r="20" spans="1:9" x14ac:dyDescent="0.25">
      <c r="A20" t="s">
        <v>29</v>
      </c>
      <c r="B20" t="s">
        <v>30</v>
      </c>
      <c r="C20" t="s">
        <v>31</v>
      </c>
      <c r="D20" s="5">
        <v>44198</v>
      </c>
      <c r="E20" t="s">
        <v>45</v>
      </c>
      <c r="F20" t="s">
        <v>25</v>
      </c>
      <c r="G20">
        <v>30</v>
      </c>
      <c r="H20">
        <v>95</v>
      </c>
      <c r="I20">
        <v>2850</v>
      </c>
    </row>
    <row r="21" spans="1:9" x14ac:dyDescent="0.25">
      <c r="A21" t="s">
        <v>33</v>
      </c>
      <c r="B21" t="s">
        <v>30</v>
      </c>
      <c r="C21" t="s">
        <v>34</v>
      </c>
      <c r="D21" s="5">
        <v>44198</v>
      </c>
      <c r="E21" t="s">
        <v>45</v>
      </c>
      <c r="F21" t="s">
        <v>28</v>
      </c>
      <c r="G21">
        <v>56</v>
      </c>
      <c r="H21">
        <v>35</v>
      </c>
      <c r="I21">
        <v>1960</v>
      </c>
    </row>
    <row r="22" spans="1:9" x14ac:dyDescent="0.25">
      <c r="A22" t="s">
        <v>35</v>
      </c>
      <c r="B22" t="s">
        <v>30</v>
      </c>
      <c r="C22" t="s">
        <v>36</v>
      </c>
      <c r="D22" s="5">
        <v>44198</v>
      </c>
      <c r="E22" t="s">
        <v>45</v>
      </c>
      <c r="F22" t="s">
        <v>32</v>
      </c>
      <c r="G22">
        <v>23</v>
      </c>
      <c r="H22">
        <v>12</v>
      </c>
      <c r="I22">
        <v>276</v>
      </c>
    </row>
    <row r="23" spans="1:9" x14ac:dyDescent="0.25">
      <c r="A23" t="s">
        <v>37</v>
      </c>
      <c r="B23" t="s">
        <v>38</v>
      </c>
      <c r="C23" t="s">
        <v>39</v>
      </c>
      <c r="D23" s="5">
        <v>44198</v>
      </c>
      <c r="E23" t="s">
        <v>45</v>
      </c>
      <c r="F23" t="s">
        <v>12</v>
      </c>
      <c r="G23">
        <v>87</v>
      </c>
      <c r="H23">
        <v>25</v>
      </c>
      <c r="I23">
        <v>2175</v>
      </c>
    </row>
    <row r="24" spans="1:9" x14ac:dyDescent="0.25">
      <c r="A24" t="s">
        <v>40</v>
      </c>
      <c r="B24" t="s">
        <v>38</v>
      </c>
      <c r="C24" t="s">
        <v>41</v>
      </c>
      <c r="D24" s="5">
        <v>44198</v>
      </c>
      <c r="E24" t="s">
        <v>45</v>
      </c>
      <c r="F24" t="s">
        <v>15</v>
      </c>
      <c r="G24">
        <v>35</v>
      </c>
      <c r="H24">
        <v>78</v>
      </c>
      <c r="I24">
        <v>2730</v>
      </c>
    </row>
    <row r="25" spans="1:9" x14ac:dyDescent="0.25">
      <c r="A25" t="s">
        <v>9</v>
      </c>
      <c r="B25" t="s">
        <v>10</v>
      </c>
      <c r="C25" t="s">
        <v>11</v>
      </c>
      <c r="D25" s="5">
        <v>44199</v>
      </c>
      <c r="E25" t="s">
        <v>45</v>
      </c>
      <c r="F25" t="s">
        <v>18</v>
      </c>
      <c r="G25">
        <v>8</v>
      </c>
      <c r="H25">
        <v>18</v>
      </c>
      <c r="I25">
        <v>144</v>
      </c>
    </row>
    <row r="26" spans="1:9" x14ac:dyDescent="0.25">
      <c r="A26" t="s">
        <v>13</v>
      </c>
      <c r="B26" t="s">
        <v>10</v>
      </c>
      <c r="C26" t="s">
        <v>14</v>
      </c>
      <c r="D26" s="5">
        <v>44199</v>
      </c>
      <c r="E26" t="s">
        <v>45</v>
      </c>
      <c r="F26" t="s">
        <v>22</v>
      </c>
      <c r="G26">
        <v>70</v>
      </c>
      <c r="H26">
        <v>45</v>
      </c>
      <c r="I26">
        <v>3150</v>
      </c>
    </row>
    <row r="27" spans="1:9" x14ac:dyDescent="0.25">
      <c r="A27" t="s">
        <v>16</v>
      </c>
      <c r="B27" t="s">
        <v>10</v>
      </c>
      <c r="C27" t="s">
        <v>17</v>
      </c>
      <c r="D27" s="5">
        <v>44199</v>
      </c>
      <c r="E27" t="s">
        <v>45</v>
      </c>
      <c r="F27" t="s">
        <v>25</v>
      </c>
      <c r="G27">
        <v>17</v>
      </c>
      <c r="H27">
        <v>95</v>
      </c>
      <c r="I27">
        <v>1615</v>
      </c>
    </row>
    <row r="28" spans="1:9" x14ac:dyDescent="0.25">
      <c r="A28" t="s">
        <v>19</v>
      </c>
      <c r="B28" t="s">
        <v>20</v>
      </c>
      <c r="C28" t="s">
        <v>21</v>
      </c>
      <c r="D28" s="5">
        <v>44199</v>
      </c>
      <c r="E28" t="s">
        <v>45</v>
      </c>
      <c r="F28" t="s">
        <v>28</v>
      </c>
      <c r="G28">
        <v>66</v>
      </c>
      <c r="H28">
        <v>35</v>
      </c>
      <c r="I28">
        <v>2310</v>
      </c>
    </row>
    <row r="29" spans="1:9" x14ac:dyDescent="0.25">
      <c r="A29" t="s">
        <v>23</v>
      </c>
      <c r="B29" t="s">
        <v>20</v>
      </c>
      <c r="C29" t="s">
        <v>24</v>
      </c>
      <c r="D29" s="5">
        <v>44199</v>
      </c>
      <c r="E29" t="s">
        <v>45</v>
      </c>
      <c r="F29" t="s">
        <v>32</v>
      </c>
      <c r="G29">
        <v>88</v>
      </c>
      <c r="H29">
        <v>12</v>
      </c>
      <c r="I29">
        <v>1056</v>
      </c>
    </row>
    <row r="30" spans="1:9" x14ac:dyDescent="0.25">
      <c r="A30" t="s">
        <v>26</v>
      </c>
      <c r="B30" t="s">
        <v>20</v>
      </c>
      <c r="C30" t="s">
        <v>27</v>
      </c>
      <c r="D30" s="5">
        <v>44199</v>
      </c>
      <c r="E30" t="s">
        <v>45</v>
      </c>
      <c r="F30" t="s">
        <v>12</v>
      </c>
      <c r="G30">
        <v>86</v>
      </c>
      <c r="H30">
        <v>25</v>
      </c>
      <c r="I30">
        <v>2150</v>
      </c>
    </row>
    <row r="31" spans="1:9" x14ac:dyDescent="0.25">
      <c r="A31" t="s">
        <v>29</v>
      </c>
      <c r="B31" t="s">
        <v>30</v>
      </c>
      <c r="C31" t="s">
        <v>31</v>
      </c>
      <c r="D31" s="5">
        <v>44199</v>
      </c>
      <c r="E31" t="s">
        <v>45</v>
      </c>
      <c r="F31" t="s">
        <v>15</v>
      </c>
      <c r="G31">
        <v>98</v>
      </c>
      <c r="H31">
        <v>78</v>
      </c>
      <c r="I31">
        <v>7644</v>
      </c>
    </row>
    <row r="32" spans="1:9" x14ac:dyDescent="0.25">
      <c r="A32" t="s">
        <v>33</v>
      </c>
      <c r="B32" t="s">
        <v>30</v>
      </c>
      <c r="C32" t="s">
        <v>34</v>
      </c>
      <c r="D32" s="5">
        <v>44199</v>
      </c>
      <c r="E32" t="s">
        <v>45</v>
      </c>
      <c r="F32" t="s">
        <v>18</v>
      </c>
      <c r="G32">
        <v>23</v>
      </c>
      <c r="H32">
        <v>18</v>
      </c>
      <c r="I32">
        <v>414</v>
      </c>
    </row>
    <row r="33" spans="1:9" x14ac:dyDescent="0.25">
      <c r="A33" t="s">
        <v>35</v>
      </c>
      <c r="B33" t="s">
        <v>30</v>
      </c>
      <c r="C33" t="s">
        <v>36</v>
      </c>
      <c r="D33" s="5">
        <v>44199</v>
      </c>
      <c r="E33" t="s">
        <v>45</v>
      </c>
      <c r="F33" t="s">
        <v>22</v>
      </c>
      <c r="G33">
        <v>74</v>
      </c>
      <c r="H33">
        <v>45</v>
      </c>
      <c r="I33">
        <v>3330</v>
      </c>
    </row>
    <row r="34" spans="1:9" x14ac:dyDescent="0.25">
      <c r="A34" t="s">
        <v>37</v>
      </c>
      <c r="B34" t="s">
        <v>38</v>
      </c>
      <c r="C34" t="s">
        <v>39</v>
      </c>
      <c r="D34" s="5">
        <v>44199</v>
      </c>
      <c r="E34" t="s">
        <v>45</v>
      </c>
      <c r="F34" t="s">
        <v>25</v>
      </c>
      <c r="G34">
        <v>46</v>
      </c>
      <c r="H34">
        <v>95</v>
      </c>
      <c r="I34">
        <v>4370</v>
      </c>
    </row>
    <row r="35" spans="1:9" x14ac:dyDescent="0.25">
      <c r="A35" t="s">
        <v>40</v>
      </c>
      <c r="B35" t="s">
        <v>38</v>
      </c>
      <c r="C35" t="s">
        <v>41</v>
      </c>
      <c r="D35" s="5">
        <v>44199</v>
      </c>
      <c r="E35" t="s">
        <v>45</v>
      </c>
      <c r="F35" t="s">
        <v>28</v>
      </c>
      <c r="G35">
        <v>76</v>
      </c>
      <c r="H35">
        <v>35</v>
      </c>
      <c r="I35">
        <v>2660</v>
      </c>
    </row>
    <row r="36" spans="1:9" x14ac:dyDescent="0.25">
      <c r="A36" t="s">
        <v>42</v>
      </c>
      <c r="B36" t="s">
        <v>38</v>
      </c>
      <c r="C36" t="s">
        <v>43</v>
      </c>
      <c r="D36" s="5">
        <v>44199</v>
      </c>
      <c r="E36" t="s">
        <v>45</v>
      </c>
      <c r="F36" t="s">
        <v>32</v>
      </c>
      <c r="G36">
        <v>16</v>
      </c>
      <c r="H36">
        <v>12</v>
      </c>
      <c r="I36">
        <v>192</v>
      </c>
    </row>
    <row r="37" spans="1:9" x14ac:dyDescent="0.25">
      <c r="A37" t="s">
        <v>9</v>
      </c>
      <c r="B37" t="s">
        <v>10</v>
      </c>
      <c r="C37" t="s">
        <v>11</v>
      </c>
      <c r="D37" s="5">
        <v>44201</v>
      </c>
      <c r="E37" t="s">
        <v>45</v>
      </c>
      <c r="F37" t="s">
        <v>12</v>
      </c>
      <c r="G37">
        <v>90</v>
      </c>
      <c r="H37">
        <v>25</v>
      </c>
      <c r="I37">
        <v>2250</v>
      </c>
    </row>
    <row r="38" spans="1:9" x14ac:dyDescent="0.25">
      <c r="A38" t="s">
        <v>13</v>
      </c>
      <c r="B38" t="s">
        <v>10</v>
      </c>
      <c r="C38" t="s">
        <v>14</v>
      </c>
      <c r="D38" s="5">
        <v>44201</v>
      </c>
      <c r="E38" t="s">
        <v>45</v>
      </c>
      <c r="F38" t="s">
        <v>15</v>
      </c>
      <c r="G38">
        <v>26</v>
      </c>
      <c r="H38">
        <v>78</v>
      </c>
      <c r="I38">
        <v>2028</v>
      </c>
    </row>
    <row r="39" spans="1:9" x14ac:dyDescent="0.25">
      <c r="A39" t="s">
        <v>16</v>
      </c>
      <c r="B39" t="s">
        <v>10</v>
      </c>
      <c r="C39" t="s">
        <v>17</v>
      </c>
      <c r="D39" s="5">
        <v>44201</v>
      </c>
      <c r="E39" t="s">
        <v>45</v>
      </c>
      <c r="F39" t="s">
        <v>18</v>
      </c>
      <c r="G39">
        <v>82</v>
      </c>
      <c r="H39">
        <v>18</v>
      </c>
      <c r="I39">
        <v>1476</v>
      </c>
    </row>
    <row r="40" spans="1:9" x14ac:dyDescent="0.25">
      <c r="A40" t="s">
        <v>19</v>
      </c>
      <c r="B40" t="s">
        <v>20</v>
      </c>
      <c r="C40" t="s">
        <v>21</v>
      </c>
      <c r="D40" s="5">
        <v>44201</v>
      </c>
      <c r="E40" t="s">
        <v>45</v>
      </c>
      <c r="F40" t="s">
        <v>22</v>
      </c>
      <c r="G40">
        <v>35</v>
      </c>
      <c r="H40">
        <v>45</v>
      </c>
      <c r="I40">
        <v>1575</v>
      </c>
    </row>
    <row r="41" spans="1:9" x14ac:dyDescent="0.25">
      <c r="A41" t="s">
        <v>23</v>
      </c>
      <c r="B41" t="s">
        <v>20</v>
      </c>
      <c r="C41" t="s">
        <v>24</v>
      </c>
      <c r="D41" s="5">
        <v>44201</v>
      </c>
      <c r="E41" t="s">
        <v>45</v>
      </c>
      <c r="F41" t="s">
        <v>25</v>
      </c>
      <c r="G41">
        <v>1</v>
      </c>
      <c r="H41">
        <v>95</v>
      </c>
      <c r="I41">
        <v>95</v>
      </c>
    </row>
    <row r="42" spans="1:9" x14ac:dyDescent="0.25">
      <c r="A42" t="s">
        <v>26</v>
      </c>
      <c r="B42" t="s">
        <v>20</v>
      </c>
      <c r="C42" t="s">
        <v>27</v>
      </c>
      <c r="D42" s="5">
        <v>44201</v>
      </c>
      <c r="E42" t="s">
        <v>45</v>
      </c>
      <c r="F42" t="s">
        <v>28</v>
      </c>
      <c r="G42">
        <v>92</v>
      </c>
      <c r="H42">
        <v>35</v>
      </c>
      <c r="I42">
        <v>3220</v>
      </c>
    </row>
    <row r="43" spans="1:9" x14ac:dyDescent="0.25">
      <c r="A43" t="s">
        <v>29</v>
      </c>
      <c r="B43" t="s">
        <v>30</v>
      </c>
      <c r="C43" t="s">
        <v>31</v>
      </c>
      <c r="D43" s="5">
        <v>44201</v>
      </c>
      <c r="E43" t="s">
        <v>45</v>
      </c>
      <c r="F43" t="s">
        <v>32</v>
      </c>
      <c r="G43">
        <v>20</v>
      </c>
      <c r="H43">
        <v>12</v>
      </c>
      <c r="I43">
        <v>240</v>
      </c>
    </row>
    <row r="44" spans="1:9" x14ac:dyDescent="0.25">
      <c r="A44" t="s">
        <v>33</v>
      </c>
      <c r="B44" t="s">
        <v>30</v>
      </c>
      <c r="C44" t="s">
        <v>34</v>
      </c>
      <c r="D44" s="5">
        <v>44201</v>
      </c>
      <c r="E44" t="s">
        <v>45</v>
      </c>
      <c r="F44" t="s">
        <v>12</v>
      </c>
      <c r="G44">
        <v>65</v>
      </c>
      <c r="H44">
        <v>25</v>
      </c>
      <c r="I44">
        <v>1625</v>
      </c>
    </row>
    <row r="45" spans="1:9" x14ac:dyDescent="0.25">
      <c r="A45" t="s">
        <v>35</v>
      </c>
      <c r="B45" t="s">
        <v>30</v>
      </c>
      <c r="C45" t="s">
        <v>36</v>
      </c>
      <c r="D45" s="5">
        <v>44201</v>
      </c>
      <c r="E45" t="s">
        <v>45</v>
      </c>
      <c r="F45" t="s">
        <v>15</v>
      </c>
      <c r="G45">
        <v>76</v>
      </c>
      <c r="H45">
        <v>78</v>
      </c>
      <c r="I45">
        <v>5928</v>
      </c>
    </row>
    <row r="46" spans="1:9" x14ac:dyDescent="0.25">
      <c r="A46" t="s">
        <v>37</v>
      </c>
      <c r="B46" t="s">
        <v>38</v>
      </c>
      <c r="C46" t="s">
        <v>39</v>
      </c>
      <c r="D46" s="5">
        <v>44201</v>
      </c>
      <c r="E46" t="s">
        <v>45</v>
      </c>
      <c r="F46" t="s">
        <v>18</v>
      </c>
      <c r="G46">
        <v>10</v>
      </c>
      <c r="H46">
        <v>18</v>
      </c>
      <c r="I46">
        <v>180</v>
      </c>
    </row>
    <row r="47" spans="1:9" x14ac:dyDescent="0.25">
      <c r="A47" t="s">
        <v>40</v>
      </c>
      <c r="B47" t="s">
        <v>38</v>
      </c>
      <c r="C47" t="s">
        <v>41</v>
      </c>
      <c r="D47" s="5">
        <v>44201</v>
      </c>
      <c r="E47" t="s">
        <v>45</v>
      </c>
      <c r="F47" t="s">
        <v>22</v>
      </c>
      <c r="G47">
        <v>48</v>
      </c>
      <c r="H47">
        <v>45</v>
      </c>
      <c r="I47">
        <v>2160</v>
      </c>
    </row>
    <row r="48" spans="1:9" x14ac:dyDescent="0.25">
      <c r="A48" t="s">
        <v>42</v>
      </c>
      <c r="B48" t="s">
        <v>38</v>
      </c>
      <c r="C48" t="s">
        <v>43</v>
      </c>
      <c r="D48" s="5">
        <v>44201</v>
      </c>
      <c r="E48" t="s">
        <v>45</v>
      </c>
      <c r="F48" t="s">
        <v>25</v>
      </c>
      <c r="G48">
        <v>62</v>
      </c>
      <c r="H48">
        <v>95</v>
      </c>
      <c r="I48">
        <v>5890</v>
      </c>
    </row>
    <row r="49" spans="1:9" x14ac:dyDescent="0.25">
      <c r="A49" t="s">
        <v>9</v>
      </c>
      <c r="B49" t="s">
        <v>10</v>
      </c>
      <c r="C49" t="s">
        <v>11</v>
      </c>
      <c r="D49" s="5">
        <v>44203</v>
      </c>
      <c r="E49" t="s">
        <v>45</v>
      </c>
      <c r="F49" t="s">
        <v>28</v>
      </c>
      <c r="G49">
        <v>40</v>
      </c>
      <c r="H49">
        <v>35</v>
      </c>
      <c r="I49">
        <v>1400</v>
      </c>
    </row>
    <row r="50" spans="1:9" x14ac:dyDescent="0.25">
      <c r="A50" t="s">
        <v>13</v>
      </c>
      <c r="B50" t="s">
        <v>10</v>
      </c>
      <c r="C50" t="s">
        <v>14</v>
      </c>
      <c r="D50" s="5">
        <v>44203</v>
      </c>
      <c r="E50" t="s">
        <v>45</v>
      </c>
      <c r="F50" t="s">
        <v>32</v>
      </c>
      <c r="G50">
        <v>24</v>
      </c>
      <c r="H50">
        <v>12</v>
      </c>
      <c r="I50">
        <v>288</v>
      </c>
    </row>
    <row r="51" spans="1:9" x14ac:dyDescent="0.25">
      <c r="A51" t="s">
        <v>16</v>
      </c>
      <c r="B51" t="s">
        <v>10</v>
      </c>
      <c r="C51" t="s">
        <v>17</v>
      </c>
      <c r="D51" s="5">
        <v>44203</v>
      </c>
      <c r="E51" t="s">
        <v>45</v>
      </c>
      <c r="F51" t="s">
        <v>12</v>
      </c>
      <c r="G51">
        <v>47</v>
      </c>
      <c r="H51">
        <v>25</v>
      </c>
      <c r="I51">
        <v>1175</v>
      </c>
    </row>
    <row r="52" spans="1:9" x14ac:dyDescent="0.25">
      <c r="A52" t="s">
        <v>19</v>
      </c>
      <c r="B52" t="s">
        <v>20</v>
      </c>
      <c r="C52" t="s">
        <v>21</v>
      </c>
      <c r="D52" s="5">
        <v>44203</v>
      </c>
      <c r="E52" t="s">
        <v>45</v>
      </c>
      <c r="F52" t="s">
        <v>15</v>
      </c>
      <c r="G52">
        <v>64</v>
      </c>
      <c r="H52">
        <v>78</v>
      </c>
      <c r="I52">
        <v>4992</v>
      </c>
    </row>
    <row r="53" spans="1:9" x14ac:dyDescent="0.25">
      <c r="A53" t="s">
        <v>23</v>
      </c>
      <c r="B53" t="s">
        <v>20</v>
      </c>
      <c r="C53" t="s">
        <v>24</v>
      </c>
      <c r="D53" s="5">
        <v>44203</v>
      </c>
      <c r="E53" t="s">
        <v>45</v>
      </c>
      <c r="F53" t="s">
        <v>18</v>
      </c>
      <c r="G53">
        <v>54</v>
      </c>
      <c r="H53">
        <v>18</v>
      </c>
      <c r="I53">
        <v>972</v>
      </c>
    </row>
    <row r="54" spans="1:9" x14ac:dyDescent="0.25">
      <c r="A54" t="s">
        <v>26</v>
      </c>
      <c r="B54" t="s">
        <v>20</v>
      </c>
      <c r="C54" t="s">
        <v>27</v>
      </c>
      <c r="D54" s="5">
        <v>44203</v>
      </c>
      <c r="E54" t="s">
        <v>45</v>
      </c>
      <c r="F54" t="s">
        <v>22</v>
      </c>
      <c r="G54">
        <v>89</v>
      </c>
      <c r="H54">
        <v>45</v>
      </c>
      <c r="I54">
        <v>4005</v>
      </c>
    </row>
    <row r="55" spans="1:9" x14ac:dyDescent="0.25">
      <c r="A55" t="s">
        <v>29</v>
      </c>
      <c r="B55" t="s">
        <v>30</v>
      </c>
      <c r="C55" t="s">
        <v>31</v>
      </c>
      <c r="D55" s="5">
        <v>44203</v>
      </c>
      <c r="E55" t="s">
        <v>45</v>
      </c>
      <c r="F55" t="s">
        <v>25</v>
      </c>
      <c r="G55">
        <v>100</v>
      </c>
      <c r="H55">
        <v>95</v>
      </c>
      <c r="I55">
        <v>9500</v>
      </c>
    </row>
    <row r="56" spans="1:9" x14ac:dyDescent="0.25">
      <c r="A56" t="s">
        <v>33</v>
      </c>
      <c r="B56" t="s">
        <v>30</v>
      </c>
      <c r="C56" t="s">
        <v>34</v>
      </c>
      <c r="D56" s="5">
        <v>44203</v>
      </c>
      <c r="E56" t="s">
        <v>45</v>
      </c>
      <c r="F56" t="s">
        <v>28</v>
      </c>
      <c r="G56">
        <v>12</v>
      </c>
      <c r="H56">
        <v>35</v>
      </c>
      <c r="I56">
        <v>420</v>
      </c>
    </row>
    <row r="57" spans="1:9" x14ac:dyDescent="0.25">
      <c r="A57" t="s">
        <v>35</v>
      </c>
      <c r="B57" t="s">
        <v>30</v>
      </c>
      <c r="C57" t="s">
        <v>36</v>
      </c>
      <c r="D57" s="5">
        <v>44203</v>
      </c>
      <c r="E57" t="s">
        <v>45</v>
      </c>
      <c r="F57" t="s">
        <v>32</v>
      </c>
      <c r="G57">
        <v>96</v>
      </c>
      <c r="H57">
        <v>12</v>
      </c>
      <c r="I57">
        <v>1152</v>
      </c>
    </row>
    <row r="58" spans="1:9" x14ac:dyDescent="0.25">
      <c r="A58" t="s">
        <v>37</v>
      </c>
      <c r="B58" t="s">
        <v>38</v>
      </c>
      <c r="C58" t="s">
        <v>39</v>
      </c>
      <c r="D58" s="5">
        <v>44203</v>
      </c>
      <c r="E58" t="s">
        <v>45</v>
      </c>
      <c r="F58" t="s">
        <v>12</v>
      </c>
      <c r="G58">
        <v>26</v>
      </c>
      <c r="H58">
        <v>25</v>
      </c>
      <c r="I58">
        <v>650</v>
      </c>
    </row>
    <row r="59" spans="1:9" x14ac:dyDescent="0.25">
      <c r="A59" t="s">
        <v>40</v>
      </c>
      <c r="B59" t="s">
        <v>38</v>
      </c>
      <c r="C59" t="s">
        <v>41</v>
      </c>
      <c r="D59" s="5">
        <v>44203</v>
      </c>
      <c r="E59" t="s">
        <v>45</v>
      </c>
      <c r="F59" t="s">
        <v>15</v>
      </c>
      <c r="G59">
        <v>77</v>
      </c>
      <c r="H59">
        <v>78</v>
      </c>
      <c r="I59">
        <v>6006</v>
      </c>
    </row>
    <row r="60" spans="1:9" x14ac:dyDescent="0.25">
      <c r="A60" t="s">
        <v>42</v>
      </c>
      <c r="B60" t="s">
        <v>38</v>
      </c>
      <c r="C60" t="s">
        <v>43</v>
      </c>
      <c r="D60" s="5">
        <v>44203</v>
      </c>
      <c r="E60" t="s">
        <v>45</v>
      </c>
      <c r="F60" t="s">
        <v>18</v>
      </c>
      <c r="G60">
        <v>25</v>
      </c>
      <c r="H60">
        <v>18</v>
      </c>
      <c r="I60">
        <v>450</v>
      </c>
    </row>
    <row r="61" spans="1:9" x14ac:dyDescent="0.25">
      <c r="A61" t="s">
        <v>29</v>
      </c>
      <c r="B61" t="s">
        <v>30</v>
      </c>
      <c r="C61" t="s">
        <v>31</v>
      </c>
      <c r="D61" s="5">
        <v>44205</v>
      </c>
      <c r="E61" t="s">
        <v>45</v>
      </c>
      <c r="F61" t="s">
        <v>22</v>
      </c>
      <c r="G61">
        <v>63</v>
      </c>
      <c r="H61">
        <v>45</v>
      </c>
      <c r="I61">
        <v>2835</v>
      </c>
    </row>
    <row r="62" spans="1:9" x14ac:dyDescent="0.25">
      <c r="A62" t="s">
        <v>33</v>
      </c>
      <c r="B62" t="s">
        <v>30</v>
      </c>
      <c r="C62" t="s">
        <v>34</v>
      </c>
      <c r="D62" s="5">
        <v>44205</v>
      </c>
      <c r="E62" t="s">
        <v>45</v>
      </c>
      <c r="F62" t="s">
        <v>25</v>
      </c>
      <c r="G62">
        <v>40</v>
      </c>
      <c r="H62">
        <v>95</v>
      </c>
      <c r="I62">
        <v>3800</v>
      </c>
    </row>
    <row r="63" spans="1:9" x14ac:dyDescent="0.25">
      <c r="A63" t="s">
        <v>35</v>
      </c>
      <c r="B63" t="s">
        <v>30</v>
      </c>
      <c r="C63" t="s">
        <v>36</v>
      </c>
      <c r="D63" s="5">
        <v>44205</v>
      </c>
      <c r="E63" t="s">
        <v>45</v>
      </c>
      <c r="F63" t="s">
        <v>28</v>
      </c>
      <c r="G63">
        <v>90</v>
      </c>
      <c r="H63">
        <v>35</v>
      </c>
      <c r="I63">
        <v>3150</v>
      </c>
    </row>
    <row r="64" spans="1:9" x14ac:dyDescent="0.25">
      <c r="A64" t="s">
        <v>9</v>
      </c>
      <c r="B64" t="s">
        <v>10</v>
      </c>
      <c r="C64" t="s">
        <v>11</v>
      </c>
      <c r="D64" s="5">
        <v>44210</v>
      </c>
      <c r="E64" t="s">
        <v>45</v>
      </c>
      <c r="F64" t="s">
        <v>32</v>
      </c>
      <c r="G64">
        <v>37</v>
      </c>
      <c r="H64">
        <v>12</v>
      </c>
      <c r="I64">
        <v>444</v>
      </c>
    </row>
    <row r="65" spans="1:9" x14ac:dyDescent="0.25">
      <c r="A65" t="s">
        <v>13</v>
      </c>
      <c r="B65" t="s">
        <v>10</v>
      </c>
      <c r="C65" t="s">
        <v>14</v>
      </c>
      <c r="D65" s="5">
        <v>44210</v>
      </c>
      <c r="E65" t="s">
        <v>45</v>
      </c>
      <c r="F65" t="s">
        <v>12</v>
      </c>
      <c r="G65">
        <v>99</v>
      </c>
      <c r="H65">
        <v>25</v>
      </c>
      <c r="I65">
        <v>2475</v>
      </c>
    </row>
    <row r="66" spans="1:9" x14ac:dyDescent="0.25">
      <c r="A66" t="s">
        <v>16</v>
      </c>
      <c r="B66" t="s">
        <v>10</v>
      </c>
      <c r="C66" t="s">
        <v>17</v>
      </c>
      <c r="D66" s="5">
        <v>44210</v>
      </c>
      <c r="E66" t="s">
        <v>45</v>
      </c>
      <c r="F66" t="s">
        <v>15</v>
      </c>
      <c r="G66">
        <v>44</v>
      </c>
      <c r="H66">
        <v>78</v>
      </c>
      <c r="I66">
        <v>3432</v>
      </c>
    </row>
    <row r="67" spans="1:9" x14ac:dyDescent="0.25">
      <c r="A67" t="s">
        <v>19</v>
      </c>
      <c r="B67" t="s">
        <v>20</v>
      </c>
      <c r="C67" t="s">
        <v>21</v>
      </c>
      <c r="D67" s="5">
        <v>44210</v>
      </c>
      <c r="E67" t="s">
        <v>45</v>
      </c>
      <c r="F67" t="s">
        <v>18</v>
      </c>
      <c r="G67">
        <v>18</v>
      </c>
      <c r="H67">
        <v>18</v>
      </c>
      <c r="I67">
        <v>324</v>
      </c>
    </row>
    <row r="68" spans="1:9" x14ac:dyDescent="0.25">
      <c r="A68" t="s">
        <v>23</v>
      </c>
      <c r="B68" t="s">
        <v>20</v>
      </c>
      <c r="C68" t="s">
        <v>24</v>
      </c>
      <c r="D68" s="5">
        <v>44210</v>
      </c>
      <c r="E68" t="s">
        <v>45</v>
      </c>
      <c r="F68" t="s">
        <v>22</v>
      </c>
      <c r="G68">
        <v>49</v>
      </c>
      <c r="H68">
        <v>45</v>
      </c>
      <c r="I68">
        <v>2205</v>
      </c>
    </row>
    <row r="69" spans="1:9" x14ac:dyDescent="0.25">
      <c r="A69" t="s">
        <v>26</v>
      </c>
      <c r="B69" t="s">
        <v>20</v>
      </c>
      <c r="C69" t="s">
        <v>27</v>
      </c>
      <c r="D69" s="5">
        <v>44210</v>
      </c>
      <c r="E69" t="s">
        <v>45</v>
      </c>
      <c r="F69" t="s">
        <v>25</v>
      </c>
      <c r="G69">
        <v>9</v>
      </c>
      <c r="H69">
        <v>95</v>
      </c>
      <c r="I69">
        <v>855</v>
      </c>
    </row>
    <row r="70" spans="1:9" x14ac:dyDescent="0.25">
      <c r="A70" t="s">
        <v>29</v>
      </c>
      <c r="B70" t="s">
        <v>30</v>
      </c>
      <c r="C70" t="s">
        <v>31</v>
      </c>
      <c r="D70" s="5">
        <v>44210</v>
      </c>
      <c r="E70" t="s">
        <v>45</v>
      </c>
      <c r="F70" t="s">
        <v>28</v>
      </c>
      <c r="G70">
        <v>34</v>
      </c>
      <c r="H70">
        <v>35</v>
      </c>
      <c r="I70">
        <v>1190</v>
      </c>
    </row>
    <row r="71" spans="1:9" x14ac:dyDescent="0.25">
      <c r="A71" t="s">
        <v>33</v>
      </c>
      <c r="B71" t="s">
        <v>30</v>
      </c>
      <c r="C71" t="s">
        <v>34</v>
      </c>
      <c r="D71" s="5">
        <v>44210</v>
      </c>
      <c r="E71" t="s">
        <v>45</v>
      </c>
      <c r="F71" t="s">
        <v>32</v>
      </c>
      <c r="G71">
        <v>50</v>
      </c>
      <c r="H71">
        <v>12</v>
      </c>
      <c r="I71">
        <v>600</v>
      </c>
    </row>
    <row r="72" spans="1:9" x14ac:dyDescent="0.25">
      <c r="A72" t="s">
        <v>35</v>
      </c>
      <c r="B72" t="s">
        <v>30</v>
      </c>
      <c r="C72" t="s">
        <v>36</v>
      </c>
      <c r="D72" s="5">
        <v>44210</v>
      </c>
      <c r="E72" t="s">
        <v>45</v>
      </c>
      <c r="F72" t="s">
        <v>12</v>
      </c>
      <c r="G72">
        <v>66</v>
      </c>
      <c r="H72">
        <v>25</v>
      </c>
      <c r="I72">
        <v>1650</v>
      </c>
    </row>
    <row r="73" spans="1:9" x14ac:dyDescent="0.25">
      <c r="A73" t="s">
        <v>37</v>
      </c>
      <c r="B73" t="s">
        <v>38</v>
      </c>
      <c r="C73" t="s">
        <v>39</v>
      </c>
      <c r="D73" s="5">
        <v>44210</v>
      </c>
      <c r="E73" t="s">
        <v>45</v>
      </c>
      <c r="F73" t="s">
        <v>15</v>
      </c>
      <c r="G73">
        <v>92</v>
      </c>
      <c r="H73">
        <v>78</v>
      </c>
      <c r="I73">
        <v>7176</v>
      </c>
    </row>
    <row r="74" spans="1:9" x14ac:dyDescent="0.25">
      <c r="A74" t="s">
        <v>40</v>
      </c>
      <c r="B74" t="s">
        <v>38</v>
      </c>
      <c r="C74" t="s">
        <v>41</v>
      </c>
      <c r="D74" s="5">
        <v>44210</v>
      </c>
      <c r="E74" t="s">
        <v>45</v>
      </c>
      <c r="F74" t="s">
        <v>18</v>
      </c>
      <c r="G74">
        <v>4</v>
      </c>
      <c r="H74">
        <v>18</v>
      </c>
      <c r="I74">
        <v>72</v>
      </c>
    </row>
    <row r="75" spans="1:9" x14ac:dyDescent="0.25">
      <c r="A75" t="s">
        <v>42</v>
      </c>
      <c r="B75" t="s">
        <v>38</v>
      </c>
      <c r="C75" t="s">
        <v>43</v>
      </c>
      <c r="D75" s="5">
        <v>44210</v>
      </c>
      <c r="E75" t="s">
        <v>45</v>
      </c>
      <c r="F75" t="s">
        <v>22</v>
      </c>
      <c r="G75">
        <v>48</v>
      </c>
      <c r="H75">
        <v>45</v>
      </c>
      <c r="I75">
        <v>2160</v>
      </c>
    </row>
    <row r="76" spans="1:9" x14ac:dyDescent="0.25">
      <c r="A76" t="s">
        <v>9</v>
      </c>
      <c r="B76" t="s">
        <v>10</v>
      </c>
      <c r="C76" t="s">
        <v>11</v>
      </c>
      <c r="D76" s="5">
        <v>44212</v>
      </c>
      <c r="E76" t="s">
        <v>45</v>
      </c>
      <c r="F76" t="s">
        <v>25</v>
      </c>
      <c r="G76">
        <v>10</v>
      </c>
      <c r="H76">
        <v>95</v>
      </c>
      <c r="I76">
        <v>950</v>
      </c>
    </row>
    <row r="77" spans="1:9" x14ac:dyDescent="0.25">
      <c r="A77" t="s">
        <v>13</v>
      </c>
      <c r="B77" t="s">
        <v>10</v>
      </c>
      <c r="C77" t="s">
        <v>14</v>
      </c>
      <c r="D77" s="5">
        <v>44212</v>
      </c>
      <c r="E77" t="s">
        <v>45</v>
      </c>
      <c r="F77" t="s">
        <v>28</v>
      </c>
      <c r="G77">
        <v>11</v>
      </c>
      <c r="H77">
        <v>35</v>
      </c>
      <c r="I77">
        <v>385</v>
      </c>
    </row>
    <row r="78" spans="1:9" x14ac:dyDescent="0.25">
      <c r="A78" t="s">
        <v>16</v>
      </c>
      <c r="B78" t="s">
        <v>10</v>
      </c>
      <c r="C78" t="s">
        <v>17</v>
      </c>
      <c r="D78" s="5">
        <v>44212</v>
      </c>
      <c r="E78" t="s">
        <v>45</v>
      </c>
      <c r="F78" t="s">
        <v>32</v>
      </c>
      <c r="G78">
        <v>82</v>
      </c>
      <c r="H78">
        <v>12</v>
      </c>
      <c r="I78">
        <v>984</v>
      </c>
    </row>
    <row r="79" spans="1:9" x14ac:dyDescent="0.25">
      <c r="A79" t="s">
        <v>19</v>
      </c>
      <c r="B79" t="s">
        <v>20</v>
      </c>
      <c r="C79" t="s">
        <v>21</v>
      </c>
      <c r="D79" s="5">
        <v>44212</v>
      </c>
      <c r="E79" t="s">
        <v>45</v>
      </c>
      <c r="F79" t="s">
        <v>12</v>
      </c>
      <c r="G79">
        <v>72</v>
      </c>
      <c r="H79">
        <v>25</v>
      </c>
      <c r="I79">
        <v>1800</v>
      </c>
    </row>
    <row r="80" spans="1:9" x14ac:dyDescent="0.25">
      <c r="A80" t="s">
        <v>23</v>
      </c>
      <c r="B80" t="s">
        <v>20</v>
      </c>
      <c r="C80" t="s">
        <v>24</v>
      </c>
      <c r="D80" s="5">
        <v>44212</v>
      </c>
      <c r="E80" t="s">
        <v>45</v>
      </c>
      <c r="F80" t="s">
        <v>15</v>
      </c>
      <c r="G80">
        <v>89</v>
      </c>
      <c r="H80">
        <v>78</v>
      </c>
      <c r="I80">
        <v>6942</v>
      </c>
    </row>
    <row r="81" spans="1:9" x14ac:dyDescent="0.25">
      <c r="A81" t="s">
        <v>26</v>
      </c>
      <c r="B81" t="s">
        <v>20</v>
      </c>
      <c r="C81" t="s">
        <v>27</v>
      </c>
      <c r="D81" s="5">
        <v>44212</v>
      </c>
      <c r="E81" t="s">
        <v>45</v>
      </c>
      <c r="F81" t="s">
        <v>18</v>
      </c>
      <c r="G81">
        <v>44</v>
      </c>
      <c r="H81">
        <v>18</v>
      </c>
      <c r="I81">
        <v>792</v>
      </c>
    </row>
    <row r="82" spans="1:9" x14ac:dyDescent="0.25">
      <c r="A82" t="s">
        <v>29</v>
      </c>
      <c r="B82" t="s">
        <v>30</v>
      </c>
      <c r="C82" t="s">
        <v>31</v>
      </c>
      <c r="D82" s="5">
        <v>44212</v>
      </c>
      <c r="E82" t="s">
        <v>45</v>
      </c>
      <c r="F82" t="s">
        <v>22</v>
      </c>
      <c r="G82">
        <v>38</v>
      </c>
      <c r="H82">
        <v>45</v>
      </c>
      <c r="I82">
        <v>1710</v>
      </c>
    </row>
    <row r="83" spans="1:9" x14ac:dyDescent="0.25">
      <c r="A83" t="s">
        <v>33</v>
      </c>
      <c r="B83" t="s">
        <v>30</v>
      </c>
      <c r="C83" t="s">
        <v>34</v>
      </c>
      <c r="D83" s="5">
        <v>44212</v>
      </c>
      <c r="E83" t="s">
        <v>45</v>
      </c>
      <c r="F83" t="s">
        <v>25</v>
      </c>
      <c r="G83">
        <v>56</v>
      </c>
      <c r="H83">
        <v>95</v>
      </c>
      <c r="I83">
        <v>5320</v>
      </c>
    </row>
    <row r="84" spans="1:9" x14ac:dyDescent="0.25">
      <c r="A84" t="s">
        <v>35</v>
      </c>
      <c r="B84" t="s">
        <v>30</v>
      </c>
      <c r="C84" t="s">
        <v>36</v>
      </c>
      <c r="D84" s="5">
        <v>44212</v>
      </c>
      <c r="E84" t="s">
        <v>45</v>
      </c>
      <c r="F84" t="s">
        <v>28</v>
      </c>
      <c r="G84">
        <v>21</v>
      </c>
      <c r="H84">
        <v>35</v>
      </c>
      <c r="I84">
        <v>735</v>
      </c>
    </row>
    <row r="85" spans="1:9" x14ac:dyDescent="0.25">
      <c r="A85" t="s">
        <v>37</v>
      </c>
      <c r="B85" t="s">
        <v>38</v>
      </c>
      <c r="C85" t="s">
        <v>39</v>
      </c>
      <c r="D85" s="5">
        <v>44212</v>
      </c>
      <c r="E85" t="s">
        <v>45</v>
      </c>
      <c r="F85" t="s">
        <v>32</v>
      </c>
      <c r="G85">
        <v>95</v>
      </c>
      <c r="H85">
        <v>12</v>
      </c>
      <c r="I85">
        <v>1140</v>
      </c>
    </row>
    <row r="86" spans="1:9" x14ac:dyDescent="0.25">
      <c r="A86" t="s">
        <v>40</v>
      </c>
      <c r="B86" t="s">
        <v>38</v>
      </c>
      <c r="C86" t="s">
        <v>41</v>
      </c>
      <c r="D86" s="5">
        <v>44212</v>
      </c>
      <c r="E86" t="s">
        <v>45</v>
      </c>
      <c r="F86" t="s">
        <v>12</v>
      </c>
      <c r="G86">
        <v>72</v>
      </c>
      <c r="H86">
        <v>25</v>
      </c>
      <c r="I86">
        <v>1800</v>
      </c>
    </row>
    <row r="87" spans="1:9" x14ac:dyDescent="0.25">
      <c r="A87" t="s">
        <v>9</v>
      </c>
      <c r="B87" t="s">
        <v>10</v>
      </c>
      <c r="C87" t="s">
        <v>11</v>
      </c>
      <c r="D87" s="5">
        <v>44214</v>
      </c>
      <c r="E87" t="s">
        <v>45</v>
      </c>
      <c r="F87" t="s">
        <v>15</v>
      </c>
      <c r="G87">
        <v>84</v>
      </c>
      <c r="H87">
        <v>78</v>
      </c>
      <c r="I87">
        <v>6552</v>
      </c>
    </row>
    <row r="88" spans="1:9" x14ac:dyDescent="0.25">
      <c r="A88" t="s">
        <v>13</v>
      </c>
      <c r="B88" t="s">
        <v>10</v>
      </c>
      <c r="C88" t="s">
        <v>14</v>
      </c>
      <c r="D88" s="5">
        <v>44214</v>
      </c>
      <c r="E88" t="s">
        <v>45</v>
      </c>
      <c r="F88" t="s">
        <v>18</v>
      </c>
      <c r="G88">
        <v>52</v>
      </c>
      <c r="H88">
        <v>18</v>
      </c>
      <c r="I88">
        <v>936</v>
      </c>
    </row>
    <row r="89" spans="1:9" x14ac:dyDescent="0.25">
      <c r="A89" t="s">
        <v>16</v>
      </c>
      <c r="B89" t="s">
        <v>10</v>
      </c>
      <c r="C89" t="s">
        <v>17</v>
      </c>
      <c r="D89" s="5">
        <v>44214</v>
      </c>
      <c r="E89" t="s">
        <v>45</v>
      </c>
      <c r="F89" t="s">
        <v>22</v>
      </c>
      <c r="G89">
        <v>27</v>
      </c>
      <c r="H89">
        <v>45</v>
      </c>
      <c r="I89">
        <v>1215</v>
      </c>
    </row>
    <row r="90" spans="1:9" x14ac:dyDescent="0.25">
      <c r="A90" t="s">
        <v>19</v>
      </c>
      <c r="B90" t="s">
        <v>20</v>
      </c>
      <c r="C90" t="s">
        <v>21</v>
      </c>
      <c r="D90" s="5">
        <v>44214</v>
      </c>
      <c r="E90" t="s">
        <v>45</v>
      </c>
      <c r="F90" t="s">
        <v>25</v>
      </c>
      <c r="G90">
        <v>48</v>
      </c>
      <c r="H90">
        <v>95</v>
      </c>
      <c r="I90">
        <v>4560</v>
      </c>
    </row>
    <row r="91" spans="1:9" x14ac:dyDescent="0.25">
      <c r="A91" t="s">
        <v>23</v>
      </c>
      <c r="B91" t="s">
        <v>20</v>
      </c>
      <c r="C91" t="s">
        <v>24</v>
      </c>
      <c r="D91" s="5">
        <v>44214</v>
      </c>
      <c r="E91" t="s">
        <v>45</v>
      </c>
      <c r="F91" t="s">
        <v>28</v>
      </c>
      <c r="G91">
        <v>87</v>
      </c>
      <c r="H91">
        <v>35</v>
      </c>
      <c r="I91">
        <v>3045</v>
      </c>
    </row>
    <row r="92" spans="1:9" x14ac:dyDescent="0.25">
      <c r="A92" t="s">
        <v>26</v>
      </c>
      <c r="B92" t="s">
        <v>20</v>
      </c>
      <c r="C92" t="s">
        <v>27</v>
      </c>
      <c r="D92" s="5">
        <v>44214</v>
      </c>
      <c r="E92" t="s">
        <v>45</v>
      </c>
      <c r="F92" t="s">
        <v>32</v>
      </c>
      <c r="G92">
        <v>46</v>
      </c>
      <c r="H92">
        <v>12</v>
      </c>
      <c r="I92">
        <v>552</v>
      </c>
    </row>
    <row r="93" spans="1:9" x14ac:dyDescent="0.25">
      <c r="A93" t="s">
        <v>29</v>
      </c>
      <c r="B93" t="s">
        <v>30</v>
      </c>
      <c r="C93" t="s">
        <v>31</v>
      </c>
      <c r="D93" s="5">
        <v>44214</v>
      </c>
      <c r="E93" t="s">
        <v>45</v>
      </c>
      <c r="F93" t="s">
        <v>12</v>
      </c>
      <c r="G93">
        <v>74</v>
      </c>
      <c r="H93">
        <v>25</v>
      </c>
      <c r="I93">
        <v>1850</v>
      </c>
    </row>
    <row r="94" spans="1:9" x14ac:dyDescent="0.25">
      <c r="A94" t="s">
        <v>33</v>
      </c>
      <c r="B94" t="s">
        <v>30</v>
      </c>
      <c r="C94" t="s">
        <v>34</v>
      </c>
      <c r="D94" s="5">
        <v>44214</v>
      </c>
      <c r="E94" t="s">
        <v>45</v>
      </c>
      <c r="F94" t="s">
        <v>15</v>
      </c>
      <c r="G94">
        <v>6</v>
      </c>
      <c r="H94">
        <v>78</v>
      </c>
      <c r="I94">
        <v>468</v>
      </c>
    </row>
    <row r="95" spans="1:9" x14ac:dyDescent="0.25">
      <c r="A95" t="s">
        <v>35</v>
      </c>
      <c r="B95" t="s">
        <v>30</v>
      </c>
      <c r="C95" t="s">
        <v>36</v>
      </c>
      <c r="D95" s="5">
        <v>44214</v>
      </c>
      <c r="E95" t="s">
        <v>45</v>
      </c>
      <c r="F95" t="s">
        <v>18</v>
      </c>
      <c r="G95">
        <v>8</v>
      </c>
      <c r="H95">
        <v>18</v>
      </c>
      <c r="I95">
        <v>144</v>
      </c>
    </row>
    <row r="96" spans="1:9" x14ac:dyDescent="0.25">
      <c r="A96" t="s">
        <v>37</v>
      </c>
      <c r="B96" t="s">
        <v>38</v>
      </c>
      <c r="C96" t="s">
        <v>39</v>
      </c>
      <c r="D96" s="5">
        <v>44214</v>
      </c>
      <c r="E96" t="s">
        <v>45</v>
      </c>
      <c r="F96" t="s">
        <v>22</v>
      </c>
      <c r="G96">
        <v>96</v>
      </c>
      <c r="H96">
        <v>45</v>
      </c>
      <c r="I96">
        <v>4320</v>
      </c>
    </row>
    <row r="97" spans="1:9" x14ac:dyDescent="0.25">
      <c r="A97" t="s">
        <v>40</v>
      </c>
      <c r="B97" t="s">
        <v>38</v>
      </c>
      <c r="C97" t="s">
        <v>41</v>
      </c>
      <c r="D97" s="5">
        <v>44214</v>
      </c>
      <c r="E97" t="s">
        <v>45</v>
      </c>
      <c r="F97" t="s">
        <v>25</v>
      </c>
      <c r="G97">
        <v>72</v>
      </c>
      <c r="H97">
        <v>95</v>
      </c>
      <c r="I97">
        <v>6840</v>
      </c>
    </row>
    <row r="98" spans="1:9" x14ac:dyDescent="0.25">
      <c r="A98" t="s">
        <v>42</v>
      </c>
      <c r="B98" t="s">
        <v>38</v>
      </c>
      <c r="C98" t="s">
        <v>43</v>
      </c>
      <c r="D98" s="5">
        <v>44214</v>
      </c>
      <c r="E98" t="s">
        <v>45</v>
      </c>
      <c r="F98" t="s">
        <v>28</v>
      </c>
      <c r="G98">
        <v>43</v>
      </c>
      <c r="H98">
        <v>35</v>
      </c>
      <c r="I98">
        <v>1505</v>
      </c>
    </row>
    <row r="99" spans="1:9" x14ac:dyDescent="0.25">
      <c r="A99" t="s">
        <v>9</v>
      </c>
      <c r="B99" t="s">
        <v>10</v>
      </c>
      <c r="C99" t="s">
        <v>11</v>
      </c>
      <c r="D99" s="5">
        <v>44221</v>
      </c>
      <c r="E99" t="s">
        <v>45</v>
      </c>
      <c r="F99" t="s">
        <v>32</v>
      </c>
      <c r="G99">
        <v>73</v>
      </c>
      <c r="H99">
        <v>12</v>
      </c>
      <c r="I99">
        <v>876</v>
      </c>
    </row>
    <row r="100" spans="1:9" x14ac:dyDescent="0.25">
      <c r="A100" t="s">
        <v>13</v>
      </c>
      <c r="B100" t="s">
        <v>10</v>
      </c>
      <c r="C100" t="s">
        <v>14</v>
      </c>
      <c r="D100" s="5">
        <v>44221</v>
      </c>
      <c r="E100" t="s">
        <v>45</v>
      </c>
      <c r="F100" t="s">
        <v>12</v>
      </c>
      <c r="G100">
        <v>2</v>
      </c>
      <c r="H100">
        <v>25</v>
      </c>
      <c r="I100">
        <v>50</v>
      </c>
    </row>
    <row r="101" spans="1:9" x14ac:dyDescent="0.25">
      <c r="A101" t="s">
        <v>16</v>
      </c>
      <c r="B101" t="s">
        <v>10</v>
      </c>
      <c r="C101" t="s">
        <v>17</v>
      </c>
      <c r="D101" s="5">
        <v>44221</v>
      </c>
      <c r="E101" t="s">
        <v>45</v>
      </c>
      <c r="F101" t="s">
        <v>15</v>
      </c>
      <c r="G101">
        <v>28</v>
      </c>
      <c r="H101">
        <v>78</v>
      </c>
      <c r="I101">
        <v>2184</v>
      </c>
    </row>
    <row r="102" spans="1:9" x14ac:dyDescent="0.25">
      <c r="A102" t="s">
        <v>19</v>
      </c>
      <c r="B102" t="s">
        <v>20</v>
      </c>
      <c r="C102" t="s">
        <v>21</v>
      </c>
      <c r="D102" s="5">
        <v>44221</v>
      </c>
      <c r="E102" t="s">
        <v>45</v>
      </c>
      <c r="F102" t="s">
        <v>18</v>
      </c>
      <c r="G102">
        <v>73</v>
      </c>
      <c r="H102">
        <v>18</v>
      </c>
      <c r="I102">
        <v>1314</v>
      </c>
    </row>
    <row r="103" spans="1:9" x14ac:dyDescent="0.25">
      <c r="A103" t="s">
        <v>23</v>
      </c>
      <c r="B103" t="s">
        <v>20</v>
      </c>
      <c r="C103" t="s">
        <v>24</v>
      </c>
      <c r="D103" s="5">
        <v>44221</v>
      </c>
      <c r="E103" t="s">
        <v>45</v>
      </c>
      <c r="F103" t="s">
        <v>22</v>
      </c>
      <c r="G103">
        <v>96</v>
      </c>
      <c r="H103">
        <v>45</v>
      </c>
      <c r="I103">
        <v>4320</v>
      </c>
    </row>
    <row r="104" spans="1:9" x14ac:dyDescent="0.25">
      <c r="A104" t="s">
        <v>26</v>
      </c>
      <c r="B104" t="s">
        <v>20</v>
      </c>
      <c r="C104" t="s">
        <v>27</v>
      </c>
      <c r="D104" s="5">
        <v>44221</v>
      </c>
      <c r="E104" t="s">
        <v>45</v>
      </c>
      <c r="F104" t="s">
        <v>25</v>
      </c>
      <c r="G104">
        <v>29</v>
      </c>
      <c r="H104">
        <v>95</v>
      </c>
      <c r="I104">
        <v>2755</v>
      </c>
    </row>
    <row r="105" spans="1:9" x14ac:dyDescent="0.25">
      <c r="A105" t="s">
        <v>29</v>
      </c>
      <c r="B105" t="s">
        <v>30</v>
      </c>
      <c r="C105" t="s">
        <v>31</v>
      </c>
      <c r="D105" s="5">
        <v>44221</v>
      </c>
      <c r="E105" t="s">
        <v>45</v>
      </c>
      <c r="F105" t="s">
        <v>28</v>
      </c>
      <c r="G105">
        <v>16</v>
      </c>
      <c r="H105">
        <v>35</v>
      </c>
      <c r="I105">
        <v>560</v>
      </c>
    </row>
    <row r="106" spans="1:9" x14ac:dyDescent="0.25">
      <c r="A106" t="s">
        <v>33</v>
      </c>
      <c r="B106" t="s">
        <v>30</v>
      </c>
      <c r="C106" t="s">
        <v>34</v>
      </c>
      <c r="D106" s="5">
        <v>44221</v>
      </c>
      <c r="E106" t="s">
        <v>45</v>
      </c>
      <c r="F106" t="s">
        <v>32</v>
      </c>
      <c r="G106">
        <v>48</v>
      </c>
      <c r="H106">
        <v>12</v>
      </c>
      <c r="I106">
        <v>576</v>
      </c>
    </row>
    <row r="107" spans="1:9" x14ac:dyDescent="0.25">
      <c r="A107" t="s">
        <v>35</v>
      </c>
      <c r="B107" t="s">
        <v>30</v>
      </c>
      <c r="C107" t="s">
        <v>36</v>
      </c>
      <c r="D107" s="5">
        <v>44221</v>
      </c>
      <c r="E107" t="s">
        <v>45</v>
      </c>
      <c r="F107" t="s">
        <v>12</v>
      </c>
      <c r="G107">
        <v>35</v>
      </c>
      <c r="H107">
        <v>25</v>
      </c>
      <c r="I107">
        <v>875</v>
      </c>
    </row>
    <row r="108" spans="1:9" x14ac:dyDescent="0.25">
      <c r="A108" t="s">
        <v>37</v>
      </c>
      <c r="B108" t="s">
        <v>38</v>
      </c>
      <c r="C108" t="s">
        <v>39</v>
      </c>
      <c r="D108" s="5">
        <v>44221</v>
      </c>
      <c r="E108" t="s">
        <v>45</v>
      </c>
      <c r="F108" t="s">
        <v>15</v>
      </c>
      <c r="G108">
        <v>6</v>
      </c>
      <c r="H108">
        <v>78</v>
      </c>
      <c r="I108">
        <v>468</v>
      </c>
    </row>
    <row r="109" spans="1:9" x14ac:dyDescent="0.25">
      <c r="A109" t="s">
        <v>40</v>
      </c>
      <c r="B109" t="s">
        <v>38</v>
      </c>
      <c r="C109" t="s">
        <v>41</v>
      </c>
      <c r="D109" s="5">
        <v>44221</v>
      </c>
      <c r="E109" t="s">
        <v>45</v>
      </c>
      <c r="F109" t="s">
        <v>18</v>
      </c>
      <c r="G109">
        <v>53</v>
      </c>
      <c r="H109">
        <v>18</v>
      </c>
      <c r="I109">
        <v>954</v>
      </c>
    </row>
    <row r="110" spans="1:9" x14ac:dyDescent="0.25">
      <c r="A110" t="s">
        <v>42</v>
      </c>
      <c r="B110" t="s">
        <v>38</v>
      </c>
      <c r="C110" t="s">
        <v>43</v>
      </c>
      <c r="D110" s="5">
        <v>44221</v>
      </c>
      <c r="E110" t="s">
        <v>45</v>
      </c>
      <c r="F110" t="s">
        <v>22</v>
      </c>
      <c r="G110">
        <v>8</v>
      </c>
      <c r="H110">
        <v>45</v>
      </c>
      <c r="I110">
        <v>360</v>
      </c>
    </row>
    <row r="111" spans="1:9" x14ac:dyDescent="0.25">
      <c r="A111" t="s">
        <v>9</v>
      </c>
      <c r="B111" t="s">
        <v>10</v>
      </c>
      <c r="C111" t="s">
        <v>11</v>
      </c>
      <c r="D111" s="5">
        <v>44222</v>
      </c>
      <c r="E111" t="s">
        <v>45</v>
      </c>
      <c r="F111" t="s">
        <v>25</v>
      </c>
      <c r="G111">
        <v>72</v>
      </c>
      <c r="H111">
        <v>95</v>
      </c>
      <c r="I111">
        <v>6840</v>
      </c>
    </row>
    <row r="112" spans="1:9" x14ac:dyDescent="0.25">
      <c r="A112" t="s">
        <v>13</v>
      </c>
      <c r="B112" t="s">
        <v>10</v>
      </c>
      <c r="C112" t="s">
        <v>14</v>
      </c>
      <c r="D112" s="5">
        <v>44222</v>
      </c>
      <c r="E112" t="s">
        <v>45</v>
      </c>
      <c r="F112" t="s">
        <v>28</v>
      </c>
      <c r="G112">
        <v>56</v>
      </c>
      <c r="H112">
        <v>35</v>
      </c>
      <c r="I112">
        <v>1960</v>
      </c>
    </row>
    <row r="113" spans="1:9" x14ac:dyDescent="0.25">
      <c r="A113" t="s">
        <v>16</v>
      </c>
      <c r="B113" t="s">
        <v>10</v>
      </c>
      <c r="C113" t="s">
        <v>17</v>
      </c>
      <c r="D113" s="5">
        <v>44222</v>
      </c>
      <c r="E113" t="s">
        <v>45</v>
      </c>
      <c r="F113" t="s">
        <v>32</v>
      </c>
      <c r="G113">
        <v>30</v>
      </c>
      <c r="H113">
        <v>12</v>
      </c>
      <c r="I113">
        <v>360</v>
      </c>
    </row>
    <row r="114" spans="1:9" x14ac:dyDescent="0.25">
      <c r="A114" t="s">
        <v>19</v>
      </c>
      <c r="B114" t="s">
        <v>20</v>
      </c>
      <c r="C114" t="s">
        <v>21</v>
      </c>
      <c r="D114" s="5">
        <v>44222</v>
      </c>
      <c r="E114" t="s">
        <v>45</v>
      </c>
      <c r="F114" t="s">
        <v>12</v>
      </c>
      <c r="G114">
        <v>32</v>
      </c>
      <c r="H114">
        <v>25</v>
      </c>
      <c r="I114">
        <v>800</v>
      </c>
    </row>
    <row r="115" spans="1:9" x14ac:dyDescent="0.25">
      <c r="A115" t="s">
        <v>23</v>
      </c>
      <c r="B115" t="s">
        <v>20</v>
      </c>
      <c r="C115" t="s">
        <v>24</v>
      </c>
      <c r="D115" s="5">
        <v>44222</v>
      </c>
      <c r="E115" t="s">
        <v>45</v>
      </c>
      <c r="F115" t="s">
        <v>15</v>
      </c>
      <c r="G115">
        <v>42</v>
      </c>
      <c r="H115">
        <v>78</v>
      </c>
      <c r="I115">
        <v>3276</v>
      </c>
    </row>
    <row r="116" spans="1:9" x14ac:dyDescent="0.25">
      <c r="A116" t="s">
        <v>26</v>
      </c>
      <c r="B116" t="s">
        <v>20</v>
      </c>
      <c r="C116" t="s">
        <v>27</v>
      </c>
      <c r="D116" s="5">
        <v>44222</v>
      </c>
      <c r="E116" t="s">
        <v>45</v>
      </c>
      <c r="F116" t="s">
        <v>18</v>
      </c>
      <c r="G116">
        <v>99</v>
      </c>
      <c r="H116">
        <v>18</v>
      </c>
      <c r="I116">
        <v>1782</v>
      </c>
    </row>
    <row r="117" spans="1:9" x14ac:dyDescent="0.25">
      <c r="A117" t="s">
        <v>29</v>
      </c>
      <c r="B117" t="s">
        <v>30</v>
      </c>
      <c r="C117" t="s">
        <v>31</v>
      </c>
      <c r="D117" s="5">
        <v>44222</v>
      </c>
      <c r="E117" t="s">
        <v>45</v>
      </c>
      <c r="F117" t="s">
        <v>22</v>
      </c>
      <c r="G117">
        <v>14</v>
      </c>
      <c r="H117">
        <v>45</v>
      </c>
      <c r="I117">
        <v>630</v>
      </c>
    </row>
    <row r="118" spans="1:9" x14ac:dyDescent="0.25">
      <c r="A118" t="s">
        <v>33</v>
      </c>
      <c r="B118" t="s">
        <v>30</v>
      </c>
      <c r="C118" t="s">
        <v>34</v>
      </c>
      <c r="D118" s="5">
        <v>44222</v>
      </c>
      <c r="E118" t="s">
        <v>45</v>
      </c>
      <c r="F118" t="s">
        <v>25</v>
      </c>
      <c r="G118">
        <v>80</v>
      </c>
      <c r="H118">
        <v>95</v>
      </c>
      <c r="I118">
        <v>7600</v>
      </c>
    </row>
    <row r="119" spans="1:9" x14ac:dyDescent="0.25">
      <c r="A119" t="s">
        <v>35</v>
      </c>
      <c r="B119" t="s">
        <v>30</v>
      </c>
      <c r="C119" t="s">
        <v>36</v>
      </c>
      <c r="D119" s="5">
        <v>44222</v>
      </c>
      <c r="E119" t="s">
        <v>45</v>
      </c>
      <c r="F119" t="s">
        <v>28</v>
      </c>
      <c r="G119">
        <v>95</v>
      </c>
      <c r="H119">
        <v>35</v>
      </c>
      <c r="I119">
        <v>3325</v>
      </c>
    </row>
    <row r="120" spans="1:9" x14ac:dyDescent="0.25">
      <c r="A120" t="s">
        <v>37</v>
      </c>
      <c r="B120" t="s">
        <v>38</v>
      </c>
      <c r="C120" t="s">
        <v>39</v>
      </c>
      <c r="D120" s="5">
        <v>44222</v>
      </c>
      <c r="E120" t="s">
        <v>45</v>
      </c>
      <c r="F120" t="s">
        <v>32</v>
      </c>
      <c r="G120">
        <v>80</v>
      </c>
      <c r="H120">
        <v>12</v>
      </c>
      <c r="I120">
        <v>960</v>
      </c>
    </row>
    <row r="121" spans="1:9" x14ac:dyDescent="0.25">
      <c r="A121" t="s">
        <v>40</v>
      </c>
      <c r="B121" t="s">
        <v>38</v>
      </c>
      <c r="C121" t="s">
        <v>41</v>
      </c>
      <c r="D121" s="5">
        <v>44222</v>
      </c>
      <c r="E121" t="s">
        <v>45</v>
      </c>
      <c r="F121" t="s">
        <v>12</v>
      </c>
      <c r="G121">
        <v>92</v>
      </c>
      <c r="H121">
        <v>25</v>
      </c>
      <c r="I121">
        <v>2300</v>
      </c>
    </row>
    <row r="122" spans="1:9" x14ac:dyDescent="0.25">
      <c r="A122" t="s">
        <v>42</v>
      </c>
      <c r="B122" t="s">
        <v>38</v>
      </c>
      <c r="C122" t="s">
        <v>43</v>
      </c>
      <c r="D122" s="5">
        <v>44222</v>
      </c>
      <c r="E122" t="s">
        <v>45</v>
      </c>
      <c r="F122" t="s">
        <v>15</v>
      </c>
      <c r="G122">
        <v>60</v>
      </c>
      <c r="H122">
        <v>78</v>
      </c>
      <c r="I122">
        <v>4680</v>
      </c>
    </row>
    <row r="123" spans="1:9" x14ac:dyDescent="0.25">
      <c r="A123" t="s">
        <v>9</v>
      </c>
      <c r="B123" t="s">
        <v>10</v>
      </c>
      <c r="C123" t="s">
        <v>11</v>
      </c>
      <c r="D123" s="5">
        <v>44224</v>
      </c>
      <c r="E123" t="s">
        <v>45</v>
      </c>
      <c r="F123" t="s">
        <v>18</v>
      </c>
      <c r="G123">
        <v>97</v>
      </c>
      <c r="H123">
        <v>18</v>
      </c>
      <c r="I123">
        <v>1746</v>
      </c>
    </row>
    <row r="124" spans="1:9" x14ac:dyDescent="0.25">
      <c r="A124" t="s">
        <v>13</v>
      </c>
      <c r="B124" t="s">
        <v>10</v>
      </c>
      <c r="C124" t="s">
        <v>14</v>
      </c>
      <c r="D124" s="5">
        <v>44224</v>
      </c>
      <c r="E124" t="s">
        <v>45</v>
      </c>
      <c r="F124" t="s">
        <v>22</v>
      </c>
      <c r="G124">
        <v>25</v>
      </c>
      <c r="H124">
        <v>45</v>
      </c>
      <c r="I124">
        <v>1125</v>
      </c>
    </row>
    <row r="125" spans="1:9" x14ac:dyDescent="0.25">
      <c r="A125" t="s">
        <v>16</v>
      </c>
      <c r="B125" t="s">
        <v>10</v>
      </c>
      <c r="C125" t="s">
        <v>17</v>
      </c>
      <c r="D125" s="5">
        <v>44224</v>
      </c>
      <c r="E125" t="s">
        <v>45</v>
      </c>
      <c r="F125" t="s">
        <v>25</v>
      </c>
      <c r="G125">
        <v>16</v>
      </c>
      <c r="H125">
        <v>95</v>
      </c>
      <c r="I125">
        <v>1520</v>
      </c>
    </row>
    <row r="126" spans="1:9" x14ac:dyDescent="0.25">
      <c r="A126" t="s">
        <v>19</v>
      </c>
      <c r="B126" t="s">
        <v>20</v>
      </c>
      <c r="C126" t="s">
        <v>21</v>
      </c>
      <c r="D126" s="5">
        <v>44224</v>
      </c>
      <c r="E126" t="s">
        <v>45</v>
      </c>
      <c r="F126" t="s">
        <v>28</v>
      </c>
      <c r="G126">
        <v>32</v>
      </c>
      <c r="H126">
        <v>35</v>
      </c>
      <c r="I126">
        <v>1120</v>
      </c>
    </row>
    <row r="127" spans="1:9" x14ac:dyDescent="0.25">
      <c r="A127" t="s">
        <v>23</v>
      </c>
      <c r="B127" t="s">
        <v>20</v>
      </c>
      <c r="C127" t="s">
        <v>24</v>
      </c>
      <c r="D127" s="5">
        <v>44224</v>
      </c>
      <c r="E127" t="s">
        <v>45</v>
      </c>
      <c r="F127" t="s">
        <v>32</v>
      </c>
      <c r="G127">
        <v>53</v>
      </c>
      <c r="H127">
        <v>12</v>
      </c>
      <c r="I127">
        <v>636</v>
      </c>
    </row>
    <row r="128" spans="1:9" x14ac:dyDescent="0.25">
      <c r="A128" t="s">
        <v>26</v>
      </c>
      <c r="B128" t="s">
        <v>20</v>
      </c>
      <c r="C128" t="s">
        <v>27</v>
      </c>
      <c r="D128" s="5">
        <v>44224</v>
      </c>
      <c r="E128" t="s">
        <v>45</v>
      </c>
      <c r="F128" t="s">
        <v>12</v>
      </c>
      <c r="G128">
        <v>30</v>
      </c>
      <c r="H128">
        <v>25</v>
      </c>
      <c r="I128">
        <v>750</v>
      </c>
    </row>
    <row r="129" spans="1:9" x14ac:dyDescent="0.25">
      <c r="A129" t="s">
        <v>29</v>
      </c>
      <c r="B129" t="s">
        <v>30</v>
      </c>
      <c r="C129" t="s">
        <v>31</v>
      </c>
      <c r="D129" s="5">
        <v>44224</v>
      </c>
      <c r="E129" t="s">
        <v>45</v>
      </c>
      <c r="F129" t="s">
        <v>15</v>
      </c>
      <c r="G129">
        <v>61</v>
      </c>
      <c r="H129">
        <v>78</v>
      </c>
      <c r="I129">
        <v>4758</v>
      </c>
    </row>
    <row r="130" spans="1:9" x14ac:dyDescent="0.25">
      <c r="A130" t="s">
        <v>33</v>
      </c>
      <c r="B130" t="s">
        <v>30</v>
      </c>
      <c r="C130" t="s">
        <v>34</v>
      </c>
      <c r="D130" s="5">
        <v>44224</v>
      </c>
      <c r="E130" t="s">
        <v>45</v>
      </c>
      <c r="F130" t="s">
        <v>18</v>
      </c>
      <c r="G130">
        <v>64</v>
      </c>
      <c r="H130">
        <v>18</v>
      </c>
      <c r="I130">
        <v>1152</v>
      </c>
    </row>
    <row r="131" spans="1:9" x14ac:dyDescent="0.25">
      <c r="A131" t="s">
        <v>35</v>
      </c>
      <c r="B131" t="s">
        <v>30</v>
      </c>
      <c r="C131" t="s">
        <v>36</v>
      </c>
      <c r="D131" s="5">
        <v>44224</v>
      </c>
      <c r="E131" t="s">
        <v>45</v>
      </c>
      <c r="F131" t="s">
        <v>22</v>
      </c>
      <c r="G131">
        <v>13</v>
      </c>
      <c r="H131">
        <v>45</v>
      </c>
      <c r="I131">
        <v>585</v>
      </c>
    </row>
    <row r="132" spans="1:9" x14ac:dyDescent="0.25">
      <c r="A132" t="s">
        <v>37</v>
      </c>
      <c r="B132" t="s">
        <v>38</v>
      </c>
      <c r="C132" t="s">
        <v>39</v>
      </c>
      <c r="D132" s="5">
        <v>44224</v>
      </c>
      <c r="E132" t="s">
        <v>45</v>
      </c>
      <c r="F132" t="s">
        <v>25</v>
      </c>
      <c r="G132">
        <v>100</v>
      </c>
      <c r="H132">
        <v>95</v>
      </c>
      <c r="I132">
        <v>9500</v>
      </c>
    </row>
    <row r="133" spans="1:9" x14ac:dyDescent="0.25">
      <c r="A133" t="s">
        <v>40</v>
      </c>
      <c r="B133" t="s">
        <v>38</v>
      </c>
      <c r="C133" t="s">
        <v>41</v>
      </c>
      <c r="D133" s="5">
        <v>44224</v>
      </c>
      <c r="E133" t="s">
        <v>45</v>
      </c>
      <c r="F133" t="s">
        <v>28</v>
      </c>
      <c r="G133">
        <v>75</v>
      </c>
      <c r="H133">
        <v>35</v>
      </c>
      <c r="I133">
        <v>2625</v>
      </c>
    </row>
    <row r="134" spans="1:9" x14ac:dyDescent="0.25">
      <c r="A134" t="s">
        <v>42</v>
      </c>
      <c r="B134" t="s">
        <v>38</v>
      </c>
      <c r="C134" t="s">
        <v>43</v>
      </c>
      <c r="D134" s="5">
        <v>44224</v>
      </c>
      <c r="E134" t="s">
        <v>45</v>
      </c>
      <c r="F134" t="s">
        <v>32</v>
      </c>
      <c r="G134">
        <v>77</v>
      </c>
      <c r="H134">
        <v>12</v>
      </c>
      <c r="I134">
        <v>924</v>
      </c>
    </row>
    <row r="135" spans="1:9" x14ac:dyDescent="0.25">
      <c r="A135" t="s">
        <v>16</v>
      </c>
      <c r="B135" t="s">
        <v>10</v>
      </c>
      <c r="C135" t="s">
        <v>17</v>
      </c>
      <c r="D135" s="5">
        <v>44225</v>
      </c>
      <c r="E135" t="s">
        <v>45</v>
      </c>
      <c r="F135" t="s">
        <v>12</v>
      </c>
      <c r="G135">
        <v>78</v>
      </c>
      <c r="H135">
        <v>25</v>
      </c>
      <c r="I135">
        <v>1950</v>
      </c>
    </row>
    <row r="136" spans="1:9" x14ac:dyDescent="0.25">
      <c r="A136" t="s">
        <v>19</v>
      </c>
      <c r="B136" t="s">
        <v>20</v>
      </c>
      <c r="C136" t="s">
        <v>21</v>
      </c>
      <c r="D136" s="5">
        <v>44225</v>
      </c>
      <c r="E136" t="s">
        <v>45</v>
      </c>
      <c r="F136" t="s">
        <v>15</v>
      </c>
      <c r="G136">
        <v>58</v>
      </c>
      <c r="H136">
        <v>78</v>
      </c>
      <c r="I136">
        <v>4524</v>
      </c>
    </row>
    <row r="137" spans="1:9" x14ac:dyDescent="0.25">
      <c r="A137" t="s">
        <v>23</v>
      </c>
      <c r="B137" t="s">
        <v>20</v>
      </c>
      <c r="C137" t="s">
        <v>24</v>
      </c>
      <c r="D137" s="5">
        <v>44225</v>
      </c>
      <c r="E137" t="s">
        <v>45</v>
      </c>
      <c r="F137" t="s">
        <v>18</v>
      </c>
      <c r="G137">
        <v>60</v>
      </c>
      <c r="H137">
        <v>18</v>
      </c>
      <c r="I137">
        <v>1080</v>
      </c>
    </row>
    <row r="138" spans="1:9" x14ac:dyDescent="0.25">
      <c r="A138" t="s">
        <v>26</v>
      </c>
      <c r="B138" t="s">
        <v>20</v>
      </c>
      <c r="C138" t="s">
        <v>27</v>
      </c>
      <c r="D138" s="5">
        <v>44225</v>
      </c>
      <c r="E138" t="s">
        <v>45</v>
      </c>
      <c r="F138" t="s">
        <v>22</v>
      </c>
      <c r="G138">
        <v>46</v>
      </c>
      <c r="H138">
        <v>45</v>
      </c>
      <c r="I138">
        <v>2070</v>
      </c>
    </row>
    <row r="139" spans="1:9" x14ac:dyDescent="0.25">
      <c r="A139" t="s">
        <v>29</v>
      </c>
      <c r="B139" t="s">
        <v>30</v>
      </c>
      <c r="C139" t="s">
        <v>31</v>
      </c>
      <c r="D139" s="5">
        <v>44225</v>
      </c>
      <c r="E139" t="s">
        <v>45</v>
      </c>
      <c r="F139" t="s">
        <v>25</v>
      </c>
      <c r="G139">
        <v>46</v>
      </c>
      <c r="H139">
        <v>95</v>
      </c>
      <c r="I139">
        <v>4370</v>
      </c>
    </row>
    <row r="140" spans="1:9" x14ac:dyDescent="0.25">
      <c r="A140" t="s">
        <v>33</v>
      </c>
      <c r="B140" t="s">
        <v>30</v>
      </c>
      <c r="C140" t="s">
        <v>34</v>
      </c>
      <c r="D140" s="5">
        <v>44225</v>
      </c>
      <c r="E140" t="s">
        <v>45</v>
      </c>
      <c r="F140" t="s">
        <v>28</v>
      </c>
      <c r="G140">
        <v>72</v>
      </c>
      <c r="H140">
        <v>35</v>
      </c>
      <c r="I140">
        <v>2520</v>
      </c>
    </row>
    <row r="141" spans="1:9" x14ac:dyDescent="0.25">
      <c r="A141" t="s">
        <v>9</v>
      </c>
      <c r="B141" t="s">
        <v>10</v>
      </c>
      <c r="C141" t="s">
        <v>11</v>
      </c>
      <c r="D141" s="5">
        <v>44226</v>
      </c>
      <c r="E141" t="s">
        <v>45</v>
      </c>
      <c r="F141" t="s">
        <v>32</v>
      </c>
      <c r="G141">
        <v>23</v>
      </c>
      <c r="H141">
        <v>12</v>
      </c>
      <c r="I141">
        <v>276</v>
      </c>
    </row>
    <row r="142" spans="1:9" x14ac:dyDescent="0.25">
      <c r="A142" t="s">
        <v>13</v>
      </c>
      <c r="B142" t="s">
        <v>10</v>
      </c>
      <c r="C142" t="s">
        <v>14</v>
      </c>
      <c r="D142" s="5">
        <v>44226</v>
      </c>
      <c r="E142" t="s">
        <v>45</v>
      </c>
      <c r="F142" t="s">
        <v>12</v>
      </c>
      <c r="G142">
        <v>88</v>
      </c>
      <c r="H142">
        <v>25</v>
      </c>
      <c r="I142">
        <v>2200</v>
      </c>
    </row>
    <row r="143" spans="1:9" x14ac:dyDescent="0.25">
      <c r="A143" t="s">
        <v>16</v>
      </c>
      <c r="B143" t="s">
        <v>10</v>
      </c>
      <c r="C143" t="s">
        <v>17</v>
      </c>
      <c r="D143" s="5">
        <v>44226</v>
      </c>
      <c r="E143" t="s">
        <v>45</v>
      </c>
      <c r="F143" t="s">
        <v>15</v>
      </c>
      <c r="G143">
        <v>15</v>
      </c>
      <c r="H143">
        <v>78</v>
      </c>
      <c r="I143">
        <v>1170</v>
      </c>
    </row>
    <row r="144" spans="1:9" x14ac:dyDescent="0.25">
      <c r="A144" t="s">
        <v>19</v>
      </c>
      <c r="B144" t="s">
        <v>20</v>
      </c>
      <c r="C144" t="s">
        <v>21</v>
      </c>
      <c r="D144" s="5">
        <v>44226</v>
      </c>
      <c r="E144" t="s">
        <v>45</v>
      </c>
      <c r="F144" t="s">
        <v>18</v>
      </c>
      <c r="G144">
        <v>12</v>
      </c>
      <c r="H144">
        <v>18</v>
      </c>
      <c r="I144">
        <v>216</v>
      </c>
    </row>
    <row r="145" spans="1:9" x14ac:dyDescent="0.25">
      <c r="A145" t="s">
        <v>23</v>
      </c>
      <c r="B145" t="s">
        <v>20</v>
      </c>
      <c r="C145" t="s">
        <v>24</v>
      </c>
      <c r="D145" s="5">
        <v>44226</v>
      </c>
      <c r="E145" t="s">
        <v>45</v>
      </c>
      <c r="F145" t="s">
        <v>22</v>
      </c>
      <c r="G145">
        <v>34</v>
      </c>
      <c r="H145">
        <v>45</v>
      </c>
      <c r="I145">
        <v>1530</v>
      </c>
    </row>
    <row r="146" spans="1:9" x14ac:dyDescent="0.25">
      <c r="A146" t="s">
        <v>26</v>
      </c>
      <c r="B146" t="s">
        <v>20</v>
      </c>
      <c r="C146" t="s">
        <v>27</v>
      </c>
      <c r="D146" s="5">
        <v>44226</v>
      </c>
      <c r="E146" t="s">
        <v>45</v>
      </c>
      <c r="F146" t="s">
        <v>25</v>
      </c>
      <c r="G146">
        <v>53</v>
      </c>
      <c r="H146">
        <v>95</v>
      </c>
      <c r="I146">
        <v>5035</v>
      </c>
    </row>
    <row r="147" spans="1:9" x14ac:dyDescent="0.25">
      <c r="A147" t="s">
        <v>29</v>
      </c>
      <c r="B147" t="s">
        <v>30</v>
      </c>
      <c r="C147" t="s">
        <v>31</v>
      </c>
      <c r="D147" s="5">
        <v>44226</v>
      </c>
      <c r="E147" t="s">
        <v>45</v>
      </c>
      <c r="F147" t="s">
        <v>28</v>
      </c>
      <c r="G147">
        <v>40</v>
      </c>
      <c r="H147">
        <v>35</v>
      </c>
      <c r="I147">
        <v>1400</v>
      </c>
    </row>
    <row r="148" spans="1:9" x14ac:dyDescent="0.25">
      <c r="A148" t="s">
        <v>33</v>
      </c>
      <c r="B148" t="s">
        <v>30</v>
      </c>
      <c r="C148" t="s">
        <v>34</v>
      </c>
      <c r="D148" s="5">
        <v>44226</v>
      </c>
      <c r="E148" t="s">
        <v>45</v>
      </c>
      <c r="F148" t="s">
        <v>32</v>
      </c>
      <c r="G148">
        <v>8</v>
      </c>
      <c r="H148">
        <v>12</v>
      </c>
      <c r="I148">
        <v>96</v>
      </c>
    </row>
    <row r="149" spans="1:9" x14ac:dyDescent="0.25">
      <c r="A149" t="s">
        <v>35</v>
      </c>
      <c r="B149" t="s">
        <v>30</v>
      </c>
      <c r="C149" t="s">
        <v>36</v>
      </c>
      <c r="D149" s="5">
        <v>44226</v>
      </c>
      <c r="E149" t="s">
        <v>45</v>
      </c>
      <c r="F149" t="s">
        <v>12</v>
      </c>
      <c r="G149">
        <v>57</v>
      </c>
      <c r="H149">
        <v>25</v>
      </c>
      <c r="I149">
        <v>1425</v>
      </c>
    </row>
    <row r="150" spans="1:9" x14ac:dyDescent="0.25">
      <c r="A150" t="s">
        <v>37</v>
      </c>
      <c r="B150" t="s">
        <v>38</v>
      </c>
      <c r="C150" t="s">
        <v>39</v>
      </c>
      <c r="D150" s="5">
        <v>44226</v>
      </c>
      <c r="E150" t="s">
        <v>45</v>
      </c>
      <c r="F150" t="s">
        <v>15</v>
      </c>
      <c r="G150">
        <v>90</v>
      </c>
      <c r="H150">
        <v>78</v>
      </c>
      <c r="I150">
        <v>7020</v>
      </c>
    </row>
    <row r="151" spans="1:9" x14ac:dyDescent="0.25">
      <c r="A151" t="s">
        <v>40</v>
      </c>
      <c r="B151" t="s">
        <v>38</v>
      </c>
      <c r="C151" t="s">
        <v>41</v>
      </c>
      <c r="D151" s="5">
        <v>44226</v>
      </c>
      <c r="E151" t="s">
        <v>45</v>
      </c>
      <c r="F151" t="s">
        <v>18</v>
      </c>
      <c r="G151">
        <v>84</v>
      </c>
      <c r="H151">
        <v>18</v>
      </c>
      <c r="I151">
        <v>1512</v>
      </c>
    </row>
    <row r="152" spans="1:9" x14ac:dyDescent="0.25">
      <c r="A152" t="s">
        <v>42</v>
      </c>
      <c r="B152" t="s">
        <v>38</v>
      </c>
      <c r="C152" t="s">
        <v>43</v>
      </c>
      <c r="D152" s="5">
        <v>44226</v>
      </c>
      <c r="E152" t="s">
        <v>45</v>
      </c>
      <c r="F152" t="s">
        <v>22</v>
      </c>
      <c r="G152">
        <v>63</v>
      </c>
      <c r="H152">
        <v>45</v>
      </c>
      <c r="I152">
        <v>2835</v>
      </c>
    </row>
    <row r="153" spans="1:9" x14ac:dyDescent="0.25">
      <c r="A153" t="s">
        <v>9</v>
      </c>
      <c r="B153" t="s">
        <v>10</v>
      </c>
      <c r="C153" t="s">
        <v>11</v>
      </c>
      <c r="D153" s="5">
        <v>44227</v>
      </c>
      <c r="E153" t="s">
        <v>45</v>
      </c>
      <c r="F153" t="s">
        <v>25</v>
      </c>
      <c r="G153">
        <v>10</v>
      </c>
      <c r="H153">
        <v>95</v>
      </c>
      <c r="I153">
        <v>950</v>
      </c>
    </row>
    <row r="154" spans="1:9" x14ac:dyDescent="0.25">
      <c r="A154" t="s">
        <v>13</v>
      </c>
      <c r="B154" t="s">
        <v>10</v>
      </c>
      <c r="C154" t="s">
        <v>14</v>
      </c>
      <c r="D154" s="5">
        <v>44227</v>
      </c>
      <c r="E154" t="s">
        <v>45</v>
      </c>
      <c r="F154" t="s">
        <v>28</v>
      </c>
      <c r="G154">
        <v>31</v>
      </c>
      <c r="H154">
        <v>35</v>
      </c>
      <c r="I154">
        <v>1085</v>
      </c>
    </row>
    <row r="155" spans="1:9" x14ac:dyDescent="0.25">
      <c r="A155" t="s">
        <v>16</v>
      </c>
      <c r="B155" t="s">
        <v>10</v>
      </c>
      <c r="C155" t="s">
        <v>17</v>
      </c>
      <c r="D155" s="5">
        <v>44227</v>
      </c>
      <c r="E155" t="s">
        <v>45</v>
      </c>
      <c r="F155" t="s">
        <v>32</v>
      </c>
      <c r="G155">
        <v>79</v>
      </c>
      <c r="H155">
        <v>12</v>
      </c>
      <c r="I155">
        <v>948</v>
      </c>
    </row>
    <row r="156" spans="1:9" x14ac:dyDescent="0.25">
      <c r="A156" t="s">
        <v>19</v>
      </c>
      <c r="B156" t="s">
        <v>20</v>
      </c>
      <c r="C156" t="s">
        <v>21</v>
      </c>
      <c r="D156" s="5">
        <v>44227</v>
      </c>
      <c r="E156" t="s">
        <v>45</v>
      </c>
      <c r="F156" t="s">
        <v>12</v>
      </c>
      <c r="G156">
        <v>42</v>
      </c>
      <c r="H156">
        <v>25</v>
      </c>
      <c r="I156">
        <v>1050</v>
      </c>
    </row>
    <row r="157" spans="1:9" x14ac:dyDescent="0.25">
      <c r="A157" t="s">
        <v>23</v>
      </c>
      <c r="B157" t="s">
        <v>20</v>
      </c>
      <c r="C157" t="s">
        <v>24</v>
      </c>
      <c r="D157" s="5">
        <v>44227</v>
      </c>
      <c r="E157" t="s">
        <v>45</v>
      </c>
      <c r="F157" t="s">
        <v>15</v>
      </c>
      <c r="G157">
        <v>32</v>
      </c>
      <c r="H157">
        <v>78</v>
      </c>
      <c r="I157">
        <v>2496</v>
      </c>
    </row>
    <row r="158" spans="1:9" x14ac:dyDescent="0.25">
      <c r="A158" t="s">
        <v>26</v>
      </c>
      <c r="B158" t="s">
        <v>20</v>
      </c>
      <c r="C158" t="s">
        <v>27</v>
      </c>
      <c r="D158" s="5">
        <v>44227</v>
      </c>
      <c r="E158" t="s">
        <v>45</v>
      </c>
      <c r="F158" t="s">
        <v>18</v>
      </c>
      <c r="G158">
        <v>98</v>
      </c>
      <c r="H158">
        <v>18</v>
      </c>
      <c r="I158">
        <v>1764</v>
      </c>
    </row>
    <row r="159" spans="1:9" x14ac:dyDescent="0.25">
      <c r="A159" t="s">
        <v>29</v>
      </c>
      <c r="B159" t="s">
        <v>30</v>
      </c>
      <c r="C159" t="s">
        <v>31</v>
      </c>
      <c r="D159" s="5">
        <v>44227</v>
      </c>
      <c r="E159" t="s">
        <v>45</v>
      </c>
      <c r="F159" t="s">
        <v>22</v>
      </c>
      <c r="G159">
        <v>79</v>
      </c>
      <c r="H159">
        <v>45</v>
      </c>
      <c r="I159">
        <v>3555</v>
      </c>
    </row>
    <row r="160" spans="1:9" x14ac:dyDescent="0.25">
      <c r="A160" t="s">
        <v>33</v>
      </c>
      <c r="B160" t="s">
        <v>30</v>
      </c>
      <c r="C160" t="s">
        <v>34</v>
      </c>
      <c r="D160" s="5">
        <v>44227</v>
      </c>
      <c r="E160" t="s">
        <v>45</v>
      </c>
      <c r="F160" t="s">
        <v>25</v>
      </c>
      <c r="G160">
        <v>74</v>
      </c>
      <c r="H160">
        <v>95</v>
      </c>
      <c r="I160">
        <v>7030</v>
      </c>
    </row>
    <row r="161" spans="1:9" x14ac:dyDescent="0.25">
      <c r="A161" t="s">
        <v>35</v>
      </c>
      <c r="B161" t="s">
        <v>30</v>
      </c>
      <c r="C161" t="s">
        <v>36</v>
      </c>
      <c r="D161" s="5">
        <v>44227</v>
      </c>
      <c r="E161" t="s">
        <v>45</v>
      </c>
      <c r="F161" t="s">
        <v>28</v>
      </c>
      <c r="G161">
        <v>86</v>
      </c>
      <c r="H161">
        <v>35</v>
      </c>
      <c r="I161">
        <v>3010</v>
      </c>
    </row>
    <row r="162" spans="1:9" x14ac:dyDescent="0.25">
      <c r="A162" t="s">
        <v>37</v>
      </c>
      <c r="B162" t="s">
        <v>38</v>
      </c>
      <c r="C162" t="s">
        <v>39</v>
      </c>
      <c r="D162" s="5">
        <v>44227</v>
      </c>
      <c r="E162" t="s">
        <v>45</v>
      </c>
      <c r="F162" t="s">
        <v>32</v>
      </c>
      <c r="G162">
        <v>39</v>
      </c>
      <c r="H162">
        <v>12</v>
      </c>
      <c r="I162">
        <v>468</v>
      </c>
    </row>
    <row r="163" spans="1:9" x14ac:dyDescent="0.25">
      <c r="A163" t="s">
        <v>40</v>
      </c>
      <c r="B163" t="s">
        <v>38</v>
      </c>
      <c r="C163" t="s">
        <v>41</v>
      </c>
      <c r="D163" s="5">
        <v>44227</v>
      </c>
      <c r="E163" t="s">
        <v>45</v>
      </c>
      <c r="F163" t="s">
        <v>12</v>
      </c>
      <c r="G163">
        <v>24</v>
      </c>
      <c r="H163">
        <v>25</v>
      </c>
      <c r="I163">
        <v>600</v>
      </c>
    </row>
    <row r="164" spans="1:9" x14ac:dyDescent="0.25">
      <c r="A164" t="s">
        <v>42</v>
      </c>
      <c r="B164" t="s">
        <v>38</v>
      </c>
      <c r="C164" t="s">
        <v>43</v>
      </c>
      <c r="D164" s="5">
        <v>44227</v>
      </c>
      <c r="E164" t="s">
        <v>45</v>
      </c>
      <c r="F164" t="s">
        <v>15</v>
      </c>
      <c r="G164">
        <v>67</v>
      </c>
      <c r="H164">
        <v>78</v>
      </c>
      <c r="I164">
        <v>5226</v>
      </c>
    </row>
    <row r="165" spans="1:9" x14ac:dyDescent="0.25">
      <c r="A165" t="s">
        <v>9</v>
      </c>
      <c r="B165" t="s">
        <v>10</v>
      </c>
      <c r="C165" t="s">
        <v>11</v>
      </c>
      <c r="D165" s="5">
        <v>44228</v>
      </c>
      <c r="E165" t="s">
        <v>46</v>
      </c>
      <c r="F165" t="s">
        <v>18</v>
      </c>
      <c r="G165">
        <v>68</v>
      </c>
      <c r="H165">
        <v>18</v>
      </c>
      <c r="I165">
        <v>1224</v>
      </c>
    </row>
    <row r="166" spans="1:9" x14ac:dyDescent="0.25">
      <c r="A166" t="s">
        <v>13</v>
      </c>
      <c r="B166" t="s">
        <v>10</v>
      </c>
      <c r="C166" t="s">
        <v>14</v>
      </c>
      <c r="D166" s="5">
        <v>44228</v>
      </c>
      <c r="E166" t="s">
        <v>46</v>
      </c>
      <c r="F166" t="s">
        <v>22</v>
      </c>
      <c r="G166">
        <v>46</v>
      </c>
      <c r="H166">
        <v>45</v>
      </c>
      <c r="I166">
        <v>2070</v>
      </c>
    </row>
    <row r="167" spans="1:9" x14ac:dyDescent="0.25">
      <c r="A167" t="s">
        <v>16</v>
      </c>
      <c r="B167" t="s">
        <v>10</v>
      </c>
      <c r="C167" t="s">
        <v>17</v>
      </c>
      <c r="D167" s="5">
        <v>44228</v>
      </c>
      <c r="E167" t="s">
        <v>46</v>
      </c>
      <c r="F167" t="s">
        <v>25</v>
      </c>
      <c r="G167">
        <v>9</v>
      </c>
      <c r="H167">
        <v>95</v>
      </c>
      <c r="I167">
        <v>855</v>
      </c>
    </row>
    <row r="168" spans="1:9" x14ac:dyDescent="0.25">
      <c r="A168" t="s">
        <v>19</v>
      </c>
      <c r="B168" t="s">
        <v>20</v>
      </c>
      <c r="C168" t="s">
        <v>21</v>
      </c>
      <c r="D168" s="5">
        <v>44228</v>
      </c>
      <c r="E168" t="s">
        <v>46</v>
      </c>
      <c r="F168" t="s">
        <v>28</v>
      </c>
      <c r="G168">
        <v>70</v>
      </c>
      <c r="H168">
        <v>35</v>
      </c>
      <c r="I168">
        <v>2450</v>
      </c>
    </row>
    <row r="169" spans="1:9" x14ac:dyDescent="0.25">
      <c r="A169" t="s">
        <v>23</v>
      </c>
      <c r="B169" t="s">
        <v>20</v>
      </c>
      <c r="C169" t="s">
        <v>24</v>
      </c>
      <c r="D169" s="5">
        <v>44228</v>
      </c>
      <c r="E169" t="s">
        <v>46</v>
      </c>
      <c r="F169" t="s">
        <v>32</v>
      </c>
      <c r="G169">
        <v>10</v>
      </c>
      <c r="H169">
        <v>12</v>
      </c>
      <c r="I169">
        <v>120</v>
      </c>
    </row>
    <row r="170" spans="1:9" x14ac:dyDescent="0.25">
      <c r="A170" t="s">
        <v>26</v>
      </c>
      <c r="B170" t="s">
        <v>20</v>
      </c>
      <c r="C170" t="s">
        <v>27</v>
      </c>
      <c r="D170" s="5">
        <v>44228</v>
      </c>
      <c r="E170" t="s">
        <v>46</v>
      </c>
      <c r="F170" t="s">
        <v>12</v>
      </c>
      <c r="G170">
        <v>39</v>
      </c>
      <c r="H170">
        <v>25</v>
      </c>
      <c r="I170">
        <v>975</v>
      </c>
    </row>
    <row r="171" spans="1:9" x14ac:dyDescent="0.25">
      <c r="A171" t="s">
        <v>29</v>
      </c>
      <c r="B171" t="s">
        <v>30</v>
      </c>
      <c r="C171" t="s">
        <v>31</v>
      </c>
      <c r="D171" s="5">
        <v>44228</v>
      </c>
      <c r="E171" t="s">
        <v>46</v>
      </c>
      <c r="F171" t="s">
        <v>15</v>
      </c>
      <c r="G171">
        <v>2</v>
      </c>
      <c r="H171">
        <v>78</v>
      </c>
      <c r="I171">
        <v>156</v>
      </c>
    </row>
    <row r="172" spans="1:9" x14ac:dyDescent="0.25">
      <c r="A172" t="s">
        <v>33</v>
      </c>
      <c r="B172" t="s">
        <v>30</v>
      </c>
      <c r="C172" t="s">
        <v>34</v>
      </c>
      <c r="D172" s="5">
        <v>44228</v>
      </c>
      <c r="E172" t="s">
        <v>46</v>
      </c>
      <c r="F172" t="s">
        <v>18</v>
      </c>
      <c r="G172">
        <v>100</v>
      </c>
      <c r="H172">
        <v>18</v>
      </c>
      <c r="I172">
        <v>1800</v>
      </c>
    </row>
    <row r="173" spans="1:9" x14ac:dyDescent="0.25">
      <c r="A173" t="s">
        <v>35</v>
      </c>
      <c r="B173" t="s">
        <v>30</v>
      </c>
      <c r="C173" t="s">
        <v>36</v>
      </c>
      <c r="D173" s="5">
        <v>44228</v>
      </c>
      <c r="E173" t="s">
        <v>46</v>
      </c>
      <c r="F173" t="s">
        <v>22</v>
      </c>
      <c r="G173">
        <v>22</v>
      </c>
      <c r="H173">
        <v>45</v>
      </c>
      <c r="I173">
        <v>990</v>
      </c>
    </row>
    <row r="174" spans="1:9" x14ac:dyDescent="0.25">
      <c r="A174" t="s">
        <v>37</v>
      </c>
      <c r="B174" t="s">
        <v>38</v>
      </c>
      <c r="C174" t="s">
        <v>39</v>
      </c>
      <c r="D174" s="5">
        <v>44228</v>
      </c>
      <c r="E174" t="s">
        <v>46</v>
      </c>
      <c r="F174" t="s">
        <v>25</v>
      </c>
      <c r="G174">
        <v>35</v>
      </c>
      <c r="H174">
        <v>95</v>
      </c>
      <c r="I174">
        <v>3325</v>
      </c>
    </row>
    <row r="175" spans="1:9" x14ac:dyDescent="0.25">
      <c r="A175" t="s">
        <v>40</v>
      </c>
      <c r="B175" t="s">
        <v>38</v>
      </c>
      <c r="C175" t="s">
        <v>41</v>
      </c>
      <c r="D175" s="5">
        <v>44228</v>
      </c>
      <c r="E175" t="s">
        <v>46</v>
      </c>
      <c r="F175" t="s">
        <v>28</v>
      </c>
      <c r="G175">
        <v>35</v>
      </c>
      <c r="H175">
        <v>35</v>
      </c>
      <c r="I175">
        <v>1225</v>
      </c>
    </row>
    <row r="176" spans="1:9" x14ac:dyDescent="0.25">
      <c r="A176" t="s">
        <v>42</v>
      </c>
      <c r="B176" t="s">
        <v>38</v>
      </c>
      <c r="C176" t="s">
        <v>43</v>
      </c>
      <c r="D176" s="5">
        <v>44228</v>
      </c>
      <c r="E176" t="s">
        <v>46</v>
      </c>
      <c r="F176" t="s">
        <v>32</v>
      </c>
      <c r="G176">
        <v>32</v>
      </c>
      <c r="H176">
        <v>12</v>
      </c>
      <c r="I176">
        <v>384</v>
      </c>
    </row>
    <row r="177" spans="1:9" x14ac:dyDescent="0.25">
      <c r="A177" t="s">
        <v>9</v>
      </c>
      <c r="B177" t="s">
        <v>10</v>
      </c>
      <c r="C177" t="s">
        <v>11</v>
      </c>
      <c r="D177" s="5">
        <v>44229</v>
      </c>
      <c r="E177" t="s">
        <v>46</v>
      </c>
      <c r="F177" t="s">
        <v>12</v>
      </c>
      <c r="G177">
        <v>49</v>
      </c>
      <c r="H177">
        <v>25</v>
      </c>
      <c r="I177">
        <v>1225</v>
      </c>
    </row>
    <row r="178" spans="1:9" x14ac:dyDescent="0.25">
      <c r="A178" t="s">
        <v>13</v>
      </c>
      <c r="B178" t="s">
        <v>10</v>
      </c>
      <c r="C178" t="s">
        <v>14</v>
      </c>
      <c r="D178" s="5">
        <v>44229</v>
      </c>
      <c r="E178" t="s">
        <v>46</v>
      </c>
      <c r="F178" t="s">
        <v>15</v>
      </c>
      <c r="G178">
        <v>65</v>
      </c>
      <c r="H178">
        <v>78</v>
      </c>
      <c r="I178">
        <v>5070</v>
      </c>
    </row>
    <row r="179" spans="1:9" x14ac:dyDescent="0.25">
      <c r="A179" t="s">
        <v>16</v>
      </c>
      <c r="B179" t="s">
        <v>10</v>
      </c>
      <c r="C179" t="s">
        <v>17</v>
      </c>
      <c r="D179" s="5">
        <v>44229</v>
      </c>
      <c r="E179" t="s">
        <v>46</v>
      </c>
      <c r="F179" t="s">
        <v>18</v>
      </c>
      <c r="G179">
        <v>96</v>
      </c>
      <c r="H179">
        <v>18</v>
      </c>
      <c r="I179">
        <v>1728</v>
      </c>
    </row>
    <row r="180" spans="1:9" x14ac:dyDescent="0.25">
      <c r="A180" t="s">
        <v>19</v>
      </c>
      <c r="B180" t="s">
        <v>20</v>
      </c>
      <c r="C180" t="s">
        <v>21</v>
      </c>
      <c r="D180" s="5">
        <v>44229</v>
      </c>
      <c r="E180" t="s">
        <v>46</v>
      </c>
      <c r="F180" t="s">
        <v>22</v>
      </c>
      <c r="G180">
        <v>98</v>
      </c>
      <c r="H180">
        <v>45</v>
      </c>
      <c r="I180">
        <v>4410</v>
      </c>
    </row>
    <row r="181" spans="1:9" x14ac:dyDescent="0.25">
      <c r="A181" t="s">
        <v>23</v>
      </c>
      <c r="B181" t="s">
        <v>20</v>
      </c>
      <c r="C181" t="s">
        <v>24</v>
      </c>
      <c r="D181" s="5">
        <v>44229</v>
      </c>
      <c r="E181" t="s">
        <v>46</v>
      </c>
      <c r="F181" t="s">
        <v>25</v>
      </c>
      <c r="G181">
        <v>19</v>
      </c>
      <c r="H181">
        <v>95</v>
      </c>
      <c r="I181">
        <v>1805</v>
      </c>
    </row>
    <row r="182" spans="1:9" x14ac:dyDescent="0.25">
      <c r="A182" t="s">
        <v>26</v>
      </c>
      <c r="B182" t="s">
        <v>20</v>
      </c>
      <c r="C182" t="s">
        <v>27</v>
      </c>
      <c r="D182" s="5">
        <v>44229</v>
      </c>
      <c r="E182" t="s">
        <v>46</v>
      </c>
      <c r="F182" t="s">
        <v>28</v>
      </c>
      <c r="G182">
        <v>82</v>
      </c>
      <c r="H182">
        <v>35</v>
      </c>
      <c r="I182">
        <v>2870</v>
      </c>
    </row>
    <row r="183" spans="1:9" x14ac:dyDescent="0.25">
      <c r="A183" t="s">
        <v>29</v>
      </c>
      <c r="B183" t="s">
        <v>30</v>
      </c>
      <c r="C183" t="s">
        <v>31</v>
      </c>
      <c r="D183" s="5">
        <v>44229</v>
      </c>
      <c r="E183" t="s">
        <v>46</v>
      </c>
      <c r="F183" t="s">
        <v>32</v>
      </c>
      <c r="G183">
        <v>85</v>
      </c>
      <c r="H183">
        <v>12</v>
      </c>
      <c r="I183">
        <v>1020</v>
      </c>
    </row>
    <row r="184" spans="1:9" x14ac:dyDescent="0.25">
      <c r="A184" t="s">
        <v>33</v>
      </c>
      <c r="B184" t="s">
        <v>30</v>
      </c>
      <c r="C184" t="s">
        <v>34</v>
      </c>
      <c r="D184" s="5">
        <v>44229</v>
      </c>
      <c r="E184" t="s">
        <v>46</v>
      </c>
      <c r="F184" t="s">
        <v>12</v>
      </c>
      <c r="G184">
        <v>67</v>
      </c>
      <c r="H184">
        <v>25</v>
      </c>
      <c r="I184">
        <v>1675</v>
      </c>
    </row>
    <row r="185" spans="1:9" x14ac:dyDescent="0.25">
      <c r="A185" t="s">
        <v>35</v>
      </c>
      <c r="B185" t="s">
        <v>30</v>
      </c>
      <c r="C185" t="s">
        <v>36</v>
      </c>
      <c r="D185" s="5">
        <v>44229</v>
      </c>
      <c r="E185" t="s">
        <v>46</v>
      </c>
      <c r="F185" t="s">
        <v>15</v>
      </c>
      <c r="G185">
        <v>98</v>
      </c>
      <c r="H185">
        <v>78</v>
      </c>
      <c r="I185">
        <v>7644</v>
      </c>
    </row>
    <row r="186" spans="1:9" x14ac:dyDescent="0.25">
      <c r="A186" t="s">
        <v>37</v>
      </c>
      <c r="B186" t="s">
        <v>38</v>
      </c>
      <c r="C186" t="s">
        <v>39</v>
      </c>
      <c r="D186" s="5">
        <v>44229</v>
      </c>
      <c r="E186" t="s">
        <v>46</v>
      </c>
      <c r="F186" t="s">
        <v>18</v>
      </c>
      <c r="G186">
        <v>27</v>
      </c>
      <c r="H186">
        <v>18</v>
      </c>
      <c r="I186">
        <v>486</v>
      </c>
    </row>
    <row r="187" spans="1:9" x14ac:dyDescent="0.25">
      <c r="A187" t="s">
        <v>40</v>
      </c>
      <c r="B187" t="s">
        <v>38</v>
      </c>
      <c r="C187" t="s">
        <v>41</v>
      </c>
      <c r="D187" s="5">
        <v>44229</v>
      </c>
      <c r="E187" t="s">
        <v>46</v>
      </c>
      <c r="F187" t="s">
        <v>22</v>
      </c>
      <c r="G187">
        <v>66</v>
      </c>
      <c r="H187">
        <v>45</v>
      </c>
      <c r="I187">
        <v>2970</v>
      </c>
    </row>
    <row r="188" spans="1:9" x14ac:dyDescent="0.25">
      <c r="A188" t="s">
        <v>9</v>
      </c>
      <c r="B188" t="s">
        <v>10</v>
      </c>
      <c r="C188" t="s">
        <v>11</v>
      </c>
      <c r="D188" s="5">
        <v>44230</v>
      </c>
      <c r="E188" t="s">
        <v>46</v>
      </c>
      <c r="F188" t="s">
        <v>25</v>
      </c>
      <c r="G188">
        <v>26</v>
      </c>
      <c r="H188">
        <v>95</v>
      </c>
      <c r="I188">
        <v>2470</v>
      </c>
    </row>
    <row r="189" spans="1:9" x14ac:dyDescent="0.25">
      <c r="A189" t="s">
        <v>13</v>
      </c>
      <c r="B189" t="s">
        <v>10</v>
      </c>
      <c r="C189" t="s">
        <v>14</v>
      </c>
      <c r="D189" s="5">
        <v>44230</v>
      </c>
      <c r="E189" t="s">
        <v>46</v>
      </c>
      <c r="F189" t="s">
        <v>28</v>
      </c>
      <c r="G189">
        <v>14</v>
      </c>
      <c r="H189">
        <v>35</v>
      </c>
      <c r="I189">
        <v>490</v>
      </c>
    </row>
    <row r="190" spans="1:9" x14ac:dyDescent="0.25">
      <c r="A190" t="s">
        <v>16</v>
      </c>
      <c r="B190" t="s">
        <v>10</v>
      </c>
      <c r="C190" t="s">
        <v>17</v>
      </c>
      <c r="D190" s="5">
        <v>44230</v>
      </c>
      <c r="E190" t="s">
        <v>46</v>
      </c>
      <c r="F190" t="s">
        <v>32</v>
      </c>
      <c r="G190">
        <v>70</v>
      </c>
      <c r="H190">
        <v>12</v>
      </c>
      <c r="I190">
        <v>840</v>
      </c>
    </row>
    <row r="191" spans="1:9" x14ac:dyDescent="0.25">
      <c r="A191" t="s">
        <v>19</v>
      </c>
      <c r="B191" t="s">
        <v>20</v>
      </c>
      <c r="C191" t="s">
        <v>21</v>
      </c>
      <c r="D191" s="5">
        <v>44230</v>
      </c>
      <c r="E191" t="s">
        <v>46</v>
      </c>
      <c r="F191" t="s">
        <v>12</v>
      </c>
      <c r="G191">
        <v>7</v>
      </c>
      <c r="H191">
        <v>25</v>
      </c>
      <c r="I191">
        <v>175</v>
      </c>
    </row>
    <row r="192" spans="1:9" x14ac:dyDescent="0.25">
      <c r="A192" t="s">
        <v>23</v>
      </c>
      <c r="B192" t="s">
        <v>20</v>
      </c>
      <c r="C192" t="s">
        <v>24</v>
      </c>
      <c r="D192" s="5">
        <v>44230</v>
      </c>
      <c r="E192" t="s">
        <v>46</v>
      </c>
      <c r="F192" t="s">
        <v>15</v>
      </c>
      <c r="G192">
        <v>78</v>
      </c>
      <c r="H192">
        <v>78</v>
      </c>
      <c r="I192">
        <v>6084</v>
      </c>
    </row>
    <row r="193" spans="1:9" x14ac:dyDescent="0.25">
      <c r="A193" t="s">
        <v>26</v>
      </c>
      <c r="B193" t="s">
        <v>20</v>
      </c>
      <c r="C193" t="s">
        <v>27</v>
      </c>
      <c r="D193" s="5">
        <v>44230</v>
      </c>
      <c r="E193" t="s">
        <v>46</v>
      </c>
      <c r="F193" t="s">
        <v>18</v>
      </c>
      <c r="G193">
        <v>17</v>
      </c>
      <c r="H193">
        <v>18</v>
      </c>
      <c r="I193">
        <v>306</v>
      </c>
    </row>
    <row r="194" spans="1:9" x14ac:dyDescent="0.25">
      <c r="A194" t="s">
        <v>29</v>
      </c>
      <c r="B194" t="s">
        <v>30</v>
      </c>
      <c r="C194" t="s">
        <v>31</v>
      </c>
      <c r="D194" s="5">
        <v>44230</v>
      </c>
      <c r="E194" t="s">
        <v>46</v>
      </c>
      <c r="F194" t="s">
        <v>22</v>
      </c>
      <c r="G194">
        <v>42</v>
      </c>
      <c r="H194">
        <v>45</v>
      </c>
      <c r="I194">
        <v>1890</v>
      </c>
    </row>
    <row r="195" spans="1:9" x14ac:dyDescent="0.25">
      <c r="A195" t="s">
        <v>33</v>
      </c>
      <c r="B195" t="s">
        <v>30</v>
      </c>
      <c r="C195" t="s">
        <v>34</v>
      </c>
      <c r="D195" s="5">
        <v>44230</v>
      </c>
      <c r="E195" t="s">
        <v>46</v>
      </c>
      <c r="F195" t="s">
        <v>25</v>
      </c>
      <c r="G195">
        <v>41</v>
      </c>
      <c r="H195">
        <v>95</v>
      </c>
      <c r="I195">
        <v>3895</v>
      </c>
    </row>
    <row r="196" spans="1:9" x14ac:dyDescent="0.25">
      <c r="A196" t="s">
        <v>35</v>
      </c>
      <c r="B196" t="s">
        <v>30</v>
      </c>
      <c r="C196" t="s">
        <v>36</v>
      </c>
      <c r="D196" s="5">
        <v>44230</v>
      </c>
      <c r="E196" t="s">
        <v>46</v>
      </c>
      <c r="F196" t="s">
        <v>28</v>
      </c>
      <c r="G196">
        <v>82</v>
      </c>
      <c r="H196">
        <v>35</v>
      </c>
      <c r="I196">
        <v>2870</v>
      </c>
    </row>
    <row r="197" spans="1:9" x14ac:dyDescent="0.25">
      <c r="A197" t="s">
        <v>37</v>
      </c>
      <c r="B197" t="s">
        <v>38</v>
      </c>
      <c r="C197" t="s">
        <v>39</v>
      </c>
      <c r="D197" s="5">
        <v>44230</v>
      </c>
      <c r="E197" t="s">
        <v>46</v>
      </c>
      <c r="F197" t="s">
        <v>32</v>
      </c>
      <c r="G197">
        <v>30</v>
      </c>
      <c r="H197">
        <v>12</v>
      </c>
      <c r="I197">
        <v>360</v>
      </c>
    </row>
    <row r="198" spans="1:9" x14ac:dyDescent="0.25">
      <c r="A198" t="s">
        <v>40</v>
      </c>
      <c r="B198" t="s">
        <v>38</v>
      </c>
      <c r="C198" t="s">
        <v>41</v>
      </c>
      <c r="D198" s="5">
        <v>44230</v>
      </c>
      <c r="E198" t="s">
        <v>46</v>
      </c>
      <c r="F198" t="s">
        <v>12</v>
      </c>
      <c r="G198">
        <v>10</v>
      </c>
      <c r="H198">
        <v>25</v>
      </c>
      <c r="I198">
        <v>250</v>
      </c>
    </row>
    <row r="199" spans="1:9" x14ac:dyDescent="0.25">
      <c r="A199" t="s">
        <v>42</v>
      </c>
      <c r="B199" t="s">
        <v>38</v>
      </c>
      <c r="C199" t="s">
        <v>43</v>
      </c>
      <c r="D199" s="5">
        <v>44230</v>
      </c>
      <c r="E199" t="s">
        <v>46</v>
      </c>
      <c r="F199" t="s">
        <v>15</v>
      </c>
      <c r="G199">
        <v>40</v>
      </c>
      <c r="H199">
        <v>78</v>
      </c>
      <c r="I199">
        <v>3120</v>
      </c>
    </row>
    <row r="200" spans="1:9" x14ac:dyDescent="0.25">
      <c r="A200" t="s">
        <v>9</v>
      </c>
      <c r="B200" t="s">
        <v>10</v>
      </c>
      <c r="C200" t="s">
        <v>11</v>
      </c>
      <c r="D200" s="5">
        <v>44232</v>
      </c>
      <c r="E200" t="s">
        <v>46</v>
      </c>
      <c r="F200" t="s">
        <v>18</v>
      </c>
      <c r="G200">
        <v>5</v>
      </c>
      <c r="H200">
        <v>18</v>
      </c>
      <c r="I200">
        <v>90</v>
      </c>
    </row>
    <row r="201" spans="1:9" x14ac:dyDescent="0.25">
      <c r="A201" t="s">
        <v>13</v>
      </c>
      <c r="B201" t="s">
        <v>10</v>
      </c>
      <c r="C201" t="s">
        <v>14</v>
      </c>
      <c r="D201" s="5">
        <v>44232</v>
      </c>
      <c r="E201" t="s">
        <v>46</v>
      </c>
      <c r="F201" t="s">
        <v>22</v>
      </c>
      <c r="G201">
        <v>13</v>
      </c>
      <c r="H201">
        <v>45</v>
      </c>
      <c r="I201">
        <v>585</v>
      </c>
    </row>
    <row r="202" spans="1:9" x14ac:dyDescent="0.25">
      <c r="A202" t="s">
        <v>16</v>
      </c>
      <c r="B202" t="s">
        <v>10</v>
      </c>
      <c r="C202" t="s">
        <v>17</v>
      </c>
      <c r="D202" s="5">
        <v>44232</v>
      </c>
      <c r="E202" t="s">
        <v>46</v>
      </c>
      <c r="F202" t="s">
        <v>25</v>
      </c>
      <c r="G202">
        <v>30</v>
      </c>
      <c r="H202">
        <v>95</v>
      </c>
      <c r="I202">
        <v>2850</v>
      </c>
    </row>
    <row r="203" spans="1:9" x14ac:dyDescent="0.25">
      <c r="A203" t="s">
        <v>19</v>
      </c>
      <c r="B203" t="s">
        <v>20</v>
      </c>
      <c r="C203" t="s">
        <v>21</v>
      </c>
      <c r="D203" s="5">
        <v>44232</v>
      </c>
      <c r="E203" t="s">
        <v>46</v>
      </c>
      <c r="F203" t="s">
        <v>28</v>
      </c>
      <c r="G203">
        <v>58</v>
      </c>
      <c r="H203">
        <v>35</v>
      </c>
      <c r="I203">
        <v>2030</v>
      </c>
    </row>
    <row r="204" spans="1:9" x14ac:dyDescent="0.25">
      <c r="A204" t="s">
        <v>23</v>
      </c>
      <c r="B204" t="s">
        <v>20</v>
      </c>
      <c r="C204" t="s">
        <v>24</v>
      </c>
      <c r="D204" s="5">
        <v>44232</v>
      </c>
      <c r="E204" t="s">
        <v>46</v>
      </c>
      <c r="F204" t="s">
        <v>32</v>
      </c>
      <c r="G204">
        <v>34</v>
      </c>
      <c r="H204">
        <v>12</v>
      </c>
      <c r="I204">
        <v>408</v>
      </c>
    </row>
    <row r="205" spans="1:9" x14ac:dyDescent="0.25">
      <c r="A205" t="s">
        <v>26</v>
      </c>
      <c r="B205" t="s">
        <v>20</v>
      </c>
      <c r="C205" t="s">
        <v>27</v>
      </c>
      <c r="D205" s="5">
        <v>44232</v>
      </c>
      <c r="E205" t="s">
        <v>46</v>
      </c>
      <c r="F205" t="s">
        <v>12</v>
      </c>
      <c r="G205">
        <v>38</v>
      </c>
      <c r="H205">
        <v>25</v>
      </c>
      <c r="I205">
        <v>950</v>
      </c>
    </row>
    <row r="206" spans="1:9" x14ac:dyDescent="0.25">
      <c r="A206" t="s">
        <v>29</v>
      </c>
      <c r="B206" t="s">
        <v>30</v>
      </c>
      <c r="C206" t="s">
        <v>31</v>
      </c>
      <c r="D206" s="5">
        <v>44232</v>
      </c>
      <c r="E206" t="s">
        <v>46</v>
      </c>
      <c r="F206" t="s">
        <v>15</v>
      </c>
      <c r="G206">
        <v>64</v>
      </c>
      <c r="H206">
        <v>78</v>
      </c>
      <c r="I206">
        <v>4992</v>
      </c>
    </row>
    <row r="207" spans="1:9" x14ac:dyDescent="0.25">
      <c r="A207" t="s">
        <v>33</v>
      </c>
      <c r="B207" t="s">
        <v>30</v>
      </c>
      <c r="C207" t="s">
        <v>34</v>
      </c>
      <c r="D207" s="5">
        <v>44232</v>
      </c>
      <c r="E207" t="s">
        <v>46</v>
      </c>
      <c r="F207" t="s">
        <v>18</v>
      </c>
      <c r="G207">
        <v>28</v>
      </c>
      <c r="H207">
        <v>18</v>
      </c>
      <c r="I207">
        <v>504</v>
      </c>
    </row>
    <row r="208" spans="1:9" x14ac:dyDescent="0.25">
      <c r="A208" t="s">
        <v>35</v>
      </c>
      <c r="B208" t="s">
        <v>30</v>
      </c>
      <c r="C208" t="s">
        <v>36</v>
      </c>
      <c r="D208" s="5">
        <v>44232</v>
      </c>
      <c r="E208" t="s">
        <v>46</v>
      </c>
      <c r="F208" t="s">
        <v>22</v>
      </c>
      <c r="G208">
        <v>36</v>
      </c>
      <c r="H208">
        <v>45</v>
      </c>
      <c r="I208">
        <v>1620</v>
      </c>
    </row>
    <row r="209" spans="1:9" x14ac:dyDescent="0.25">
      <c r="A209" t="s">
        <v>37</v>
      </c>
      <c r="B209" t="s">
        <v>38</v>
      </c>
      <c r="C209" t="s">
        <v>39</v>
      </c>
      <c r="D209" s="5">
        <v>44232</v>
      </c>
      <c r="E209" t="s">
        <v>46</v>
      </c>
      <c r="F209" t="s">
        <v>25</v>
      </c>
      <c r="G209">
        <v>55</v>
      </c>
      <c r="H209">
        <v>95</v>
      </c>
      <c r="I209">
        <v>5225</v>
      </c>
    </row>
    <row r="210" spans="1:9" x14ac:dyDescent="0.25">
      <c r="A210" t="s">
        <v>40</v>
      </c>
      <c r="B210" t="s">
        <v>38</v>
      </c>
      <c r="C210" t="s">
        <v>41</v>
      </c>
      <c r="D210" s="5">
        <v>44232</v>
      </c>
      <c r="E210" t="s">
        <v>46</v>
      </c>
      <c r="F210" t="s">
        <v>28</v>
      </c>
      <c r="G210">
        <v>79</v>
      </c>
      <c r="H210">
        <v>35</v>
      </c>
      <c r="I210">
        <v>2765</v>
      </c>
    </row>
    <row r="211" spans="1:9" x14ac:dyDescent="0.25">
      <c r="A211" t="s">
        <v>42</v>
      </c>
      <c r="B211" t="s">
        <v>38</v>
      </c>
      <c r="C211" t="s">
        <v>43</v>
      </c>
      <c r="D211" s="5">
        <v>44232</v>
      </c>
      <c r="E211" t="s">
        <v>46</v>
      </c>
      <c r="F211" t="s">
        <v>32</v>
      </c>
      <c r="G211">
        <v>50</v>
      </c>
      <c r="H211">
        <v>12</v>
      </c>
      <c r="I211">
        <v>600</v>
      </c>
    </row>
    <row r="212" spans="1:9" x14ac:dyDescent="0.25">
      <c r="A212" t="s">
        <v>9</v>
      </c>
      <c r="B212" t="s">
        <v>10</v>
      </c>
      <c r="C212" t="s">
        <v>11</v>
      </c>
      <c r="D212" s="5">
        <v>44234</v>
      </c>
      <c r="E212" t="s">
        <v>46</v>
      </c>
      <c r="F212" t="s">
        <v>12</v>
      </c>
      <c r="G212">
        <v>53</v>
      </c>
      <c r="H212">
        <v>25</v>
      </c>
      <c r="I212">
        <v>1325</v>
      </c>
    </row>
    <row r="213" spans="1:9" x14ac:dyDescent="0.25">
      <c r="A213" t="s">
        <v>13</v>
      </c>
      <c r="B213" t="s">
        <v>10</v>
      </c>
      <c r="C213" t="s">
        <v>14</v>
      </c>
      <c r="D213" s="5">
        <v>44234</v>
      </c>
      <c r="E213" t="s">
        <v>46</v>
      </c>
      <c r="F213" t="s">
        <v>15</v>
      </c>
      <c r="G213">
        <v>15</v>
      </c>
      <c r="H213">
        <v>78</v>
      </c>
      <c r="I213">
        <v>1170</v>
      </c>
    </row>
    <row r="214" spans="1:9" x14ac:dyDescent="0.25">
      <c r="A214" t="s">
        <v>16</v>
      </c>
      <c r="B214" t="s">
        <v>10</v>
      </c>
      <c r="C214" t="s">
        <v>17</v>
      </c>
      <c r="D214" s="5">
        <v>44234</v>
      </c>
      <c r="E214" t="s">
        <v>46</v>
      </c>
      <c r="F214" t="s">
        <v>18</v>
      </c>
      <c r="G214">
        <v>81</v>
      </c>
      <c r="H214">
        <v>18</v>
      </c>
      <c r="I214">
        <v>1458</v>
      </c>
    </row>
    <row r="215" spans="1:9" x14ac:dyDescent="0.25">
      <c r="A215" t="s">
        <v>19</v>
      </c>
      <c r="B215" t="s">
        <v>20</v>
      </c>
      <c r="C215" t="s">
        <v>21</v>
      </c>
      <c r="D215" s="5">
        <v>44234</v>
      </c>
      <c r="E215" t="s">
        <v>46</v>
      </c>
      <c r="F215" t="s">
        <v>22</v>
      </c>
      <c r="G215">
        <v>18</v>
      </c>
      <c r="H215">
        <v>45</v>
      </c>
      <c r="I215">
        <v>810</v>
      </c>
    </row>
    <row r="216" spans="1:9" x14ac:dyDescent="0.25">
      <c r="A216" t="s">
        <v>23</v>
      </c>
      <c r="B216" t="s">
        <v>20</v>
      </c>
      <c r="C216" t="s">
        <v>24</v>
      </c>
      <c r="D216" s="5">
        <v>44234</v>
      </c>
      <c r="E216" t="s">
        <v>46</v>
      </c>
      <c r="F216" t="s">
        <v>25</v>
      </c>
      <c r="G216">
        <v>66</v>
      </c>
      <c r="H216">
        <v>95</v>
      </c>
      <c r="I216">
        <v>6270</v>
      </c>
    </row>
    <row r="217" spans="1:9" x14ac:dyDescent="0.25">
      <c r="A217" t="s">
        <v>26</v>
      </c>
      <c r="B217" t="s">
        <v>20</v>
      </c>
      <c r="C217" t="s">
        <v>27</v>
      </c>
      <c r="D217" s="5">
        <v>44234</v>
      </c>
      <c r="E217" t="s">
        <v>46</v>
      </c>
      <c r="F217" t="s">
        <v>28</v>
      </c>
      <c r="G217">
        <v>40</v>
      </c>
      <c r="H217">
        <v>35</v>
      </c>
      <c r="I217">
        <v>1400</v>
      </c>
    </row>
    <row r="218" spans="1:9" x14ac:dyDescent="0.25">
      <c r="A218" t="s">
        <v>29</v>
      </c>
      <c r="B218" t="s">
        <v>30</v>
      </c>
      <c r="C218" t="s">
        <v>31</v>
      </c>
      <c r="D218" s="5">
        <v>44234</v>
      </c>
      <c r="E218" t="s">
        <v>46</v>
      </c>
      <c r="F218" t="s">
        <v>32</v>
      </c>
      <c r="G218">
        <v>78</v>
      </c>
      <c r="H218">
        <v>12</v>
      </c>
      <c r="I218">
        <v>936</v>
      </c>
    </row>
    <row r="219" spans="1:9" x14ac:dyDescent="0.25">
      <c r="A219" t="s">
        <v>33</v>
      </c>
      <c r="B219" t="s">
        <v>30</v>
      </c>
      <c r="C219" t="s">
        <v>34</v>
      </c>
      <c r="D219" s="5">
        <v>44234</v>
      </c>
      <c r="E219" t="s">
        <v>46</v>
      </c>
      <c r="F219" t="s">
        <v>12</v>
      </c>
      <c r="G219">
        <v>57</v>
      </c>
      <c r="H219">
        <v>25</v>
      </c>
      <c r="I219">
        <v>1425</v>
      </c>
    </row>
    <row r="220" spans="1:9" x14ac:dyDescent="0.25">
      <c r="A220" t="s">
        <v>35</v>
      </c>
      <c r="B220" t="s">
        <v>30</v>
      </c>
      <c r="C220" t="s">
        <v>36</v>
      </c>
      <c r="D220" s="5">
        <v>44234</v>
      </c>
      <c r="E220" t="s">
        <v>46</v>
      </c>
      <c r="F220" t="s">
        <v>15</v>
      </c>
      <c r="G220">
        <v>52</v>
      </c>
      <c r="H220">
        <v>78</v>
      </c>
      <c r="I220">
        <v>4056</v>
      </c>
    </row>
    <row r="221" spans="1:9" x14ac:dyDescent="0.25">
      <c r="A221" t="s">
        <v>37</v>
      </c>
      <c r="B221" t="s">
        <v>38</v>
      </c>
      <c r="C221" t="s">
        <v>39</v>
      </c>
      <c r="D221" s="5">
        <v>44234</v>
      </c>
      <c r="E221" t="s">
        <v>46</v>
      </c>
      <c r="F221" t="s">
        <v>18</v>
      </c>
      <c r="G221">
        <v>4</v>
      </c>
      <c r="H221">
        <v>18</v>
      </c>
      <c r="I221">
        <v>72</v>
      </c>
    </row>
    <row r="222" spans="1:9" x14ac:dyDescent="0.25">
      <c r="A222" t="s">
        <v>40</v>
      </c>
      <c r="B222" t="s">
        <v>38</v>
      </c>
      <c r="C222" t="s">
        <v>41</v>
      </c>
      <c r="D222" s="5">
        <v>44234</v>
      </c>
      <c r="E222" t="s">
        <v>46</v>
      </c>
      <c r="F222" t="s">
        <v>22</v>
      </c>
      <c r="G222">
        <v>61</v>
      </c>
      <c r="H222">
        <v>45</v>
      </c>
      <c r="I222">
        <v>2745</v>
      </c>
    </row>
    <row r="223" spans="1:9" x14ac:dyDescent="0.25">
      <c r="A223" t="s">
        <v>42</v>
      </c>
      <c r="B223" t="s">
        <v>38</v>
      </c>
      <c r="C223" t="s">
        <v>43</v>
      </c>
      <c r="D223" s="5">
        <v>44234</v>
      </c>
      <c r="E223" t="s">
        <v>46</v>
      </c>
      <c r="F223" t="s">
        <v>25</v>
      </c>
      <c r="G223">
        <v>64</v>
      </c>
      <c r="H223">
        <v>95</v>
      </c>
      <c r="I223">
        <v>6080</v>
      </c>
    </row>
    <row r="224" spans="1:9" x14ac:dyDescent="0.25">
      <c r="A224" t="s">
        <v>29</v>
      </c>
      <c r="B224" t="s">
        <v>30</v>
      </c>
      <c r="C224" t="s">
        <v>31</v>
      </c>
      <c r="D224" s="5">
        <v>44236</v>
      </c>
      <c r="E224" t="s">
        <v>46</v>
      </c>
      <c r="F224" t="s">
        <v>28</v>
      </c>
      <c r="G224">
        <v>86</v>
      </c>
      <c r="H224">
        <v>35</v>
      </c>
      <c r="I224">
        <v>3010</v>
      </c>
    </row>
    <row r="225" spans="1:9" x14ac:dyDescent="0.25">
      <c r="A225" t="s">
        <v>33</v>
      </c>
      <c r="B225" t="s">
        <v>30</v>
      </c>
      <c r="C225" t="s">
        <v>34</v>
      </c>
      <c r="D225" s="5">
        <v>44236</v>
      </c>
      <c r="E225" t="s">
        <v>46</v>
      </c>
      <c r="F225" t="s">
        <v>32</v>
      </c>
      <c r="G225">
        <v>2</v>
      </c>
      <c r="H225">
        <v>12</v>
      </c>
      <c r="I225">
        <v>24</v>
      </c>
    </row>
    <row r="226" spans="1:9" x14ac:dyDescent="0.25">
      <c r="A226" t="s">
        <v>35</v>
      </c>
      <c r="B226" t="s">
        <v>30</v>
      </c>
      <c r="C226" t="s">
        <v>36</v>
      </c>
      <c r="D226" s="5">
        <v>44236</v>
      </c>
      <c r="E226" t="s">
        <v>46</v>
      </c>
      <c r="F226" t="s">
        <v>12</v>
      </c>
      <c r="G226">
        <v>23</v>
      </c>
      <c r="H226">
        <v>25</v>
      </c>
      <c r="I226">
        <v>575</v>
      </c>
    </row>
    <row r="227" spans="1:9" x14ac:dyDescent="0.25">
      <c r="A227" t="s">
        <v>9</v>
      </c>
      <c r="B227" t="s">
        <v>10</v>
      </c>
      <c r="C227" t="s">
        <v>11</v>
      </c>
      <c r="D227" s="5">
        <v>44241</v>
      </c>
      <c r="E227" t="s">
        <v>46</v>
      </c>
      <c r="F227" t="s">
        <v>15</v>
      </c>
      <c r="G227">
        <v>70</v>
      </c>
      <c r="H227">
        <v>78</v>
      </c>
      <c r="I227">
        <v>5460</v>
      </c>
    </row>
    <row r="228" spans="1:9" x14ac:dyDescent="0.25">
      <c r="A228" t="s">
        <v>13</v>
      </c>
      <c r="B228" t="s">
        <v>10</v>
      </c>
      <c r="C228" t="s">
        <v>14</v>
      </c>
      <c r="D228" s="5">
        <v>44241</v>
      </c>
      <c r="E228" t="s">
        <v>46</v>
      </c>
      <c r="F228" t="s">
        <v>18</v>
      </c>
      <c r="G228">
        <v>65</v>
      </c>
      <c r="H228">
        <v>18</v>
      </c>
      <c r="I228">
        <v>1170</v>
      </c>
    </row>
    <row r="229" spans="1:9" x14ac:dyDescent="0.25">
      <c r="A229" t="s">
        <v>16</v>
      </c>
      <c r="B229" t="s">
        <v>10</v>
      </c>
      <c r="C229" t="s">
        <v>17</v>
      </c>
      <c r="D229" s="5">
        <v>44241</v>
      </c>
      <c r="E229" t="s">
        <v>46</v>
      </c>
      <c r="F229" t="s">
        <v>22</v>
      </c>
      <c r="G229">
        <v>43</v>
      </c>
      <c r="H229">
        <v>45</v>
      </c>
      <c r="I229">
        <v>1935</v>
      </c>
    </row>
    <row r="230" spans="1:9" x14ac:dyDescent="0.25">
      <c r="A230" t="s">
        <v>19</v>
      </c>
      <c r="B230" t="s">
        <v>20</v>
      </c>
      <c r="C230" t="s">
        <v>21</v>
      </c>
      <c r="D230" s="5">
        <v>44241</v>
      </c>
      <c r="E230" t="s">
        <v>46</v>
      </c>
      <c r="F230" t="s">
        <v>25</v>
      </c>
      <c r="G230">
        <v>8</v>
      </c>
      <c r="H230">
        <v>95</v>
      </c>
      <c r="I230">
        <v>760</v>
      </c>
    </row>
    <row r="231" spans="1:9" x14ac:dyDescent="0.25">
      <c r="A231" t="s">
        <v>23</v>
      </c>
      <c r="B231" t="s">
        <v>20</v>
      </c>
      <c r="C231" t="s">
        <v>24</v>
      </c>
      <c r="D231" s="5">
        <v>44241</v>
      </c>
      <c r="E231" t="s">
        <v>46</v>
      </c>
      <c r="F231" t="s">
        <v>28</v>
      </c>
      <c r="G231">
        <v>46</v>
      </c>
      <c r="H231">
        <v>35</v>
      </c>
      <c r="I231">
        <v>1610</v>
      </c>
    </row>
    <row r="232" spans="1:9" x14ac:dyDescent="0.25">
      <c r="A232" t="s">
        <v>26</v>
      </c>
      <c r="B232" t="s">
        <v>20</v>
      </c>
      <c r="C232" t="s">
        <v>27</v>
      </c>
      <c r="D232" s="5">
        <v>44241</v>
      </c>
      <c r="E232" t="s">
        <v>46</v>
      </c>
      <c r="F232" t="s">
        <v>32</v>
      </c>
      <c r="G232">
        <v>49</v>
      </c>
      <c r="H232">
        <v>12</v>
      </c>
      <c r="I232">
        <v>588</v>
      </c>
    </row>
    <row r="233" spans="1:9" x14ac:dyDescent="0.25">
      <c r="A233" t="s">
        <v>29</v>
      </c>
      <c r="B233" t="s">
        <v>30</v>
      </c>
      <c r="C233" t="s">
        <v>31</v>
      </c>
      <c r="D233" s="5">
        <v>44241</v>
      </c>
      <c r="E233" t="s">
        <v>46</v>
      </c>
      <c r="F233" t="s">
        <v>12</v>
      </c>
      <c r="G233">
        <v>32</v>
      </c>
      <c r="H233">
        <v>25</v>
      </c>
      <c r="I233">
        <v>800</v>
      </c>
    </row>
    <row r="234" spans="1:9" x14ac:dyDescent="0.25">
      <c r="A234" t="s">
        <v>33</v>
      </c>
      <c r="B234" t="s">
        <v>30</v>
      </c>
      <c r="C234" t="s">
        <v>34</v>
      </c>
      <c r="D234" s="5">
        <v>44241</v>
      </c>
      <c r="E234" t="s">
        <v>46</v>
      </c>
      <c r="F234" t="s">
        <v>15</v>
      </c>
      <c r="G234">
        <v>86</v>
      </c>
      <c r="H234">
        <v>78</v>
      </c>
      <c r="I234">
        <v>6708</v>
      </c>
    </row>
    <row r="235" spans="1:9" x14ac:dyDescent="0.25">
      <c r="A235" t="s">
        <v>35</v>
      </c>
      <c r="B235" t="s">
        <v>30</v>
      </c>
      <c r="C235" t="s">
        <v>36</v>
      </c>
      <c r="D235" s="5">
        <v>44241</v>
      </c>
      <c r="E235" t="s">
        <v>46</v>
      </c>
      <c r="F235" t="s">
        <v>18</v>
      </c>
      <c r="G235">
        <v>52</v>
      </c>
      <c r="H235">
        <v>18</v>
      </c>
      <c r="I235">
        <v>936</v>
      </c>
    </row>
    <row r="236" spans="1:9" x14ac:dyDescent="0.25">
      <c r="A236" t="s">
        <v>37</v>
      </c>
      <c r="B236" t="s">
        <v>38</v>
      </c>
      <c r="C236" t="s">
        <v>39</v>
      </c>
      <c r="D236" s="5">
        <v>44241</v>
      </c>
      <c r="E236" t="s">
        <v>46</v>
      </c>
      <c r="F236" t="s">
        <v>22</v>
      </c>
      <c r="G236">
        <v>24</v>
      </c>
      <c r="H236">
        <v>45</v>
      </c>
      <c r="I236">
        <v>1080</v>
      </c>
    </row>
    <row r="237" spans="1:9" x14ac:dyDescent="0.25">
      <c r="A237" t="s">
        <v>40</v>
      </c>
      <c r="B237" t="s">
        <v>38</v>
      </c>
      <c r="C237" t="s">
        <v>41</v>
      </c>
      <c r="D237" s="5">
        <v>44241</v>
      </c>
      <c r="E237" t="s">
        <v>46</v>
      </c>
      <c r="F237" t="s">
        <v>25</v>
      </c>
      <c r="G237">
        <v>79</v>
      </c>
      <c r="H237">
        <v>95</v>
      </c>
      <c r="I237">
        <v>7505</v>
      </c>
    </row>
    <row r="238" spans="1:9" x14ac:dyDescent="0.25">
      <c r="A238" t="s">
        <v>42</v>
      </c>
      <c r="B238" t="s">
        <v>38</v>
      </c>
      <c r="C238" t="s">
        <v>43</v>
      </c>
      <c r="D238" s="5">
        <v>44241</v>
      </c>
      <c r="E238" t="s">
        <v>46</v>
      </c>
      <c r="F238" t="s">
        <v>28</v>
      </c>
      <c r="G238">
        <v>2</v>
      </c>
      <c r="H238">
        <v>35</v>
      </c>
      <c r="I238">
        <v>70</v>
      </c>
    </row>
    <row r="239" spans="1:9" x14ac:dyDescent="0.25">
      <c r="A239" t="s">
        <v>9</v>
      </c>
      <c r="B239" t="s">
        <v>10</v>
      </c>
      <c r="C239" t="s">
        <v>11</v>
      </c>
      <c r="D239" s="5">
        <v>44243</v>
      </c>
      <c r="E239" t="s">
        <v>46</v>
      </c>
      <c r="F239" t="s">
        <v>32</v>
      </c>
      <c r="G239">
        <v>99</v>
      </c>
      <c r="H239">
        <v>12</v>
      </c>
      <c r="I239">
        <v>1188</v>
      </c>
    </row>
    <row r="240" spans="1:9" x14ac:dyDescent="0.25">
      <c r="A240" t="s">
        <v>13</v>
      </c>
      <c r="B240" t="s">
        <v>10</v>
      </c>
      <c r="C240" t="s">
        <v>14</v>
      </c>
      <c r="D240" s="5">
        <v>44243</v>
      </c>
      <c r="E240" t="s">
        <v>46</v>
      </c>
      <c r="F240" t="s">
        <v>12</v>
      </c>
      <c r="G240">
        <v>7</v>
      </c>
      <c r="H240">
        <v>25</v>
      </c>
      <c r="I240">
        <v>175</v>
      </c>
    </row>
    <row r="241" spans="1:9" x14ac:dyDescent="0.25">
      <c r="A241" t="s">
        <v>16</v>
      </c>
      <c r="B241" t="s">
        <v>10</v>
      </c>
      <c r="C241" t="s">
        <v>17</v>
      </c>
      <c r="D241" s="5">
        <v>44243</v>
      </c>
      <c r="E241" t="s">
        <v>46</v>
      </c>
      <c r="F241" t="s">
        <v>15</v>
      </c>
      <c r="G241">
        <v>55</v>
      </c>
      <c r="H241">
        <v>78</v>
      </c>
      <c r="I241">
        <v>4290</v>
      </c>
    </row>
    <row r="242" spans="1:9" x14ac:dyDescent="0.25">
      <c r="A242" t="s">
        <v>19</v>
      </c>
      <c r="B242" t="s">
        <v>20</v>
      </c>
      <c r="C242" t="s">
        <v>21</v>
      </c>
      <c r="D242" s="5">
        <v>44243</v>
      </c>
      <c r="E242" t="s">
        <v>46</v>
      </c>
      <c r="F242" t="s">
        <v>18</v>
      </c>
      <c r="G242">
        <v>22</v>
      </c>
      <c r="H242">
        <v>18</v>
      </c>
      <c r="I242">
        <v>396</v>
      </c>
    </row>
    <row r="243" spans="1:9" x14ac:dyDescent="0.25">
      <c r="A243" t="s">
        <v>23</v>
      </c>
      <c r="B243" t="s">
        <v>20</v>
      </c>
      <c r="C243" t="s">
        <v>24</v>
      </c>
      <c r="D243" s="5">
        <v>44243</v>
      </c>
      <c r="E243" t="s">
        <v>46</v>
      </c>
      <c r="F243" t="s">
        <v>22</v>
      </c>
      <c r="G243">
        <v>70</v>
      </c>
      <c r="H243">
        <v>45</v>
      </c>
      <c r="I243">
        <v>3150</v>
      </c>
    </row>
    <row r="244" spans="1:9" x14ac:dyDescent="0.25">
      <c r="A244" t="s">
        <v>26</v>
      </c>
      <c r="B244" t="s">
        <v>20</v>
      </c>
      <c r="C244" t="s">
        <v>27</v>
      </c>
      <c r="D244" s="5">
        <v>44243</v>
      </c>
      <c r="E244" t="s">
        <v>46</v>
      </c>
      <c r="F244" t="s">
        <v>25</v>
      </c>
      <c r="G244">
        <v>10</v>
      </c>
      <c r="H244">
        <v>95</v>
      </c>
      <c r="I244">
        <v>950</v>
      </c>
    </row>
    <row r="245" spans="1:9" x14ac:dyDescent="0.25">
      <c r="A245" t="s">
        <v>29</v>
      </c>
      <c r="B245" t="s">
        <v>30</v>
      </c>
      <c r="C245" t="s">
        <v>31</v>
      </c>
      <c r="D245" s="5">
        <v>44243</v>
      </c>
      <c r="E245" t="s">
        <v>46</v>
      </c>
      <c r="F245" t="s">
        <v>28</v>
      </c>
      <c r="G245">
        <v>78</v>
      </c>
      <c r="H245">
        <v>35</v>
      </c>
      <c r="I245">
        <v>2730</v>
      </c>
    </row>
    <row r="246" spans="1:9" x14ac:dyDescent="0.25">
      <c r="A246" t="s">
        <v>33</v>
      </c>
      <c r="B246" t="s">
        <v>30</v>
      </c>
      <c r="C246" t="s">
        <v>34</v>
      </c>
      <c r="D246" s="5">
        <v>44243</v>
      </c>
      <c r="E246" t="s">
        <v>46</v>
      </c>
      <c r="F246" t="s">
        <v>32</v>
      </c>
      <c r="G246">
        <v>93</v>
      </c>
      <c r="H246">
        <v>12</v>
      </c>
      <c r="I246">
        <v>1116</v>
      </c>
    </row>
    <row r="247" spans="1:9" x14ac:dyDescent="0.25">
      <c r="A247" t="s">
        <v>35</v>
      </c>
      <c r="B247" t="s">
        <v>30</v>
      </c>
      <c r="C247" t="s">
        <v>36</v>
      </c>
      <c r="D247" s="5">
        <v>44243</v>
      </c>
      <c r="E247" t="s">
        <v>46</v>
      </c>
      <c r="F247" t="s">
        <v>12</v>
      </c>
      <c r="G247">
        <v>91</v>
      </c>
      <c r="H247">
        <v>25</v>
      </c>
      <c r="I247">
        <v>2275</v>
      </c>
    </row>
    <row r="248" spans="1:9" x14ac:dyDescent="0.25">
      <c r="A248" t="s">
        <v>37</v>
      </c>
      <c r="B248" t="s">
        <v>38</v>
      </c>
      <c r="C248" t="s">
        <v>39</v>
      </c>
      <c r="D248" s="5">
        <v>44243</v>
      </c>
      <c r="E248" t="s">
        <v>46</v>
      </c>
      <c r="F248" t="s">
        <v>15</v>
      </c>
      <c r="G248">
        <v>26</v>
      </c>
      <c r="H248">
        <v>78</v>
      </c>
      <c r="I248">
        <v>2028</v>
      </c>
    </row>
    <row r="249" spans="1:9" x14ac:dyDescent="0.25">
      <c r="A249" t="s">
        <v>40</v>
      </c>
      <c r="B249" t="s">
        <v>38</v>
      </c>
      <c r="C249" t="s">
        <v>41</v>
      </c>
      <c r="D249" s="5">
        <v>44243</v>
      </c>
      <c r="E249" t="s">
        <v>46</v>
      </c>
      <c r="F249" t="s">
        <v>18</v>
      </c>
      <c r="G249">
        <v>15</v>
      </c>
      <c r="H249">
        <v>18</v>
      </c>
      <c r="I249">
        <v>270</v>
      </c>
    </row>
    <row r="250" spans="1:9" x14ac:dyDescent="0.25">
      <c r="A250" t="s">
        <v>9</v>
      </c>
      <c r="B250" t="s">
        <v>10</v>
      </c>
      <c r="C250" t="s">
        <v>11</v>
      </c>
      <c r="D250" s="5">
        <v>44245</v>
      </c>
      <c r="E250" t="s">
        <v>46</v>
      </c>
      <c r="F250" t="s">
        <v>22</v>
      </c>
      <c r="G250">
        <v>26</v>
      </c>
      <c r="H250">
        <v>45</v>
      </c>
      <c r="I250">
        <v>1170</v>
      </c>
    </row>
    <row r="251" spans="1:9" x14ac:dyDescent="0.25">
      <c r="A251" t="s">
        <v>13</v>
      </c>
      <c r="B251" t="s">
        <v>10</v>
      </c>
      <c r="C251" t="s">
        <v>14</v>
      </c>
      <c r="D251" s="5">
        <v>44245</v>
      </c>
      <c r="E251" t="s">
        <v>46</v>
      </c>
      <c r="F251" t="s">
        <v>25</v>
      </c>
      <c r="G251">
        <v>5</v>
      </c>
      <c r="H251">
        <v>95</v>
      </c>
      <c r="I251">
        <v>475</v>
      </c>
    </row>
    <row r="252" spans="1:9" x14ac:dyDescent="0.25">
      <c r="A252" t="s">
        <v>16</v>
      </c>
      <c r="B252" t="s">
        <v>10</v>
      </c>
      <c r="C252" t="s">
        <v>17</v>
      </c>
      <c r="D252" s="5">
        <v>44245</v>
      </c>
      <c r="E252" t="s">
        <v>46</v>
      </c>
      <c r="F252" t="s">
        <v>28</v>
      </c>
      <c r="G252">
        <v>75</v>
      </c>
      <c r="H252">
        <v>35</v>
      </c>
      <c r="I252">
        <v>2625</v>
      </c>
    </row>
    <row r="253" spans="1:9" x14ac:dyDescent="0.25">
      <c r="A253" t="s">
        <v>19</v>
      </c>
      <c r="B253" t="s">
        <v>20</v>
      </c>
      <c r="C253" t="s">
        <v>21</v>
      </c>
      <c r="D253" s="5">
        <v>44245</v>
      </c>
      <c r="E253" t="s">
        <v>46</v>
      </c>
      <c r="F253" t="s">
        <v>32</v>
      </c>
      <c r="G253">
        <v>28</v>
      </c>
      <c r="H253">
        <v>12</v>
      </c>
      <c r="I253">
        <v>336</v>
      </c>
    </row>
    <row r="254" spans="1:9" x14ac:dyDescent="0.25">
      <c r="A254" t="s">
        <v>23</v>
      </c>
      <c r="B254" t="s">
        <v>20</v>
      </c>
      <c r="C254" t="s">
        <v>24</v>
      </c>
      <c r="D254" s="5">
        <v>44245</v>
      </c>
      <c r="E254" t="s">
        <v>46</v>
      </c>
      <c r="F254" t="s">
        <v>12</v>
      </c>
      <c r="G254">
        <v>30</v>
      </c>
      <c r="H254">
        <v>25</v>
      </c>
      <c r="I254">
        <v>750</v>
      </c>
    </row>
    <row r="255" spans="1:9" x14ac:dyDescent="0.25">
      <c r="A255" t="s">
        <v>26</v>
      </c>
      <c r="B255" t="s">
        <v>20</v>
      </c>
      <c r="C255" t="s">
        <v>27</v>
      </c>
      <c r="D255" s="5">
        <v>44245</v>
      </c>
      <c r="E255" t="s">
        <v>46</v>
      </c>
      <c r="F255" t="s">
        <v>15</v>
      </c>
      <c r="G255">
        <v>95</v>
      </c>
      <c r="H255">
        <v>78</v>
      </c>
      <c r="I255">
        <v>7410</v>
      </c>
    </row>
    <row r="256" spans="1:9" x14ac:dyDescent="0.25">
      <c r="A256" t="s">
        <v>29</v>
      </c>
      <c r="B256" t="s">
        <v>30</v>
      </c>
      <c r="C256" t="s">
        <v>31</v>
      </c>
      <c r="D256" s="5">
        <v>44245</v>
      </c>
      <c r="E256" t="s">
        <v>46</v>
      </c>
      <c r="F256" t="s">
        <v>18</v>
      </c>
      <c r="G256">
        <v>40</v>
      </c>
      <c r="H256">
        <v>18</v>
      </c>
      <c r="I256">
        <v>720</v>
      </c>
    </row>
    <row r="257" spans="1:9" x14ac:dyDescent="0.25">
      <c r="A257" t="s">
        <v>33</v>
      </c>
      <c r="B257" t="s">
        <v>30</v>
      </c>
      <c r="C257" t="s">
        <v>34</v>
      </c>
      <c r="D257" s="5">
        <v>44245</v>
      </c>
      <c r="E257" t="s">
        <v>46</v>
      </c>
      <c r="F257" t="s">
        <v>22</v>
      </c>
      <c r="G257">
        <v>12</v>
      </c>
      <c r="H257">
        <v>45</v>
      </c>
      <c r="I257">
        <v>540</v>
      </c>
    </row>
    <row r="258" spans="1:9" x14ac:dyDescent="0.25">
      <c r="A258" t="s">
        <v>35</v>
      </c>
      <c r="B258" t="s">
        <v>30</v>
      </c>
      <c r="C258" t="s">
        <v>36</v>
      </c>
      <c r="D258" s="5">
        <v>44245</v>
      </c>
      <c r="E258" t="s">
        <v>46</v>
      </c>
      <c r="F258" t="s">
        <v>25</v>
      </c>
      <c r="G258">
        <v>46</v>
      </c>
      <c r="H258">
        <v>95</v>
      </c>
      <c r="I258">
        <v>4370</v>
      </c>
    </row>
    <row r="259" spans="1:9" x14ac:dyDescent="0.25">
      <c r="A259" t="s">
        <v>37</v>
      </c>
      <c r="B259" t="s">
        <v>38</v>
      </c>
      <c r="C259" t="s">
        <v>39</v>
      </c>
      <c r="D259" s="5">
        <v>44245</v>
      </c>
      <c r="E259" t="s">
        <v>46</v>
      </c>
      <c r="F259" t="s">
        <v>28</v>
      </c>
      <c r="G259">
        <v>17</v>
      </c>
      <c r="H259">
        <v>35</v>
      </c>
      <c r="I259">
        <v>595</v>
      </c>
    </row>
    <row r="260" spans="1:9" x14ac:dyDescent="0.25">
      <c r="A260" t="s">
        <v>40</v>
      </c>
      <c r="B260" t="s">
        <v>38</v>
      </c>
      <c r="C260" t="s">
        <v>41</v>
      </c>
      <c r="D260" s="5">
        <v>44245</v>
      </c>
      <c r="E260" t="s">
        <v>46</v>
      </c>
      <c r="F260" t="s">
        <v>32</v>
      </c>
      <c r="G260">
        <v>94</v>
      </c>
      <c r="H260">
        <v>12</v>
      </c>
      <c r="I260">
        <v>1128</v>
      </c>
    </row>
    <row r="261" spans="1:9" x14ac:dyDescent="0.25">
      <c r="A261" t="s">
        <v>42</v>
      </c>
      <c r="B261" t="s">
        <v>38</v>
      </c>
      <c r="C261" t="s">
        <v>43</v>
      </c>
      <c r="D261" s="5">
        <v>44245</v>
      </c>
      <c r="E261" t="s">
        <v>46</v>
      </c>
      <c r="F261" t="s">
        <v>12</v>
      </c>
      <c r="G261">
        <v>36</v>
      </c>
      <c r="H261">
        <v>25</v>
      </c>
      <c r="I261">
        <v>900</v>
      </c>
    </row>
    <row r="262" spans="1:9" x14ac:dyDescent="0.25">
      <c r="A262" t="s">
        <v>9</v>
      </c>
      <c r="B262" t="s">
        <v>10</v>
      </c>
      <c r="C262" t="s">
        <v>11</v>
      </c>
      <c r="D262" s="5">
        <v>44252</v>
      </c>
      <c r="E262" t="s">
        <v>46</v>
      </c>
      <c r="F262" t="s">
        <v>15</v>
      </c>
      <c r="G262">
        <v>96</v>
      </c>
      <c r="H262">
        <v>78</v>
      </c>
      <c r="I262">
        <v>7488</v>
      </c>
    </row>
    <row r="263" spans="1:9" x14ac:dyDescent="0.25">
      <c r="A263" t="s">
        <v>13</v>
      </c>
      <c r="B263" t="s">
        <v>10</v>
      </c>
      <c r="C263" t="s">
        <v>14</v>
      </c>
      <c r="D263" s="5">
        <v>44252</v>
      </c>
      <c r="E263" t="s">
        <v>46</v>
      </c>
      <c r="F263" t="s">
        <v>18</v>
      </c>
      <c r="G263">
        <v>38</v>
      </c>
      <c r="H263">
        <v>18</v>
      </c>
      <c r="I263">
        <v>684</v>
      </c>
    </row>
    <row r="264" spans="1:9" x14ac:dyDescent="0.25">
      <c r="A264" t="s">
        <v>16</v>
      </c>
      <c r="B264" t="s">
        <v>10</v>
      </c>
      <c r="C264" t="s">
        <v>17</v>
      </c>
      <c r="D264" s="5">
        <v>44252</v>
      </c>
      <c r="E264" t="s">
        <v>46</v>
      </c>
      <c r="F264" t="s">
        <v>22</v>
      </c>
      <c r="G264">
        <v>1</v>
      </c>
      <c r="H264">
        <v>45</v>
      </c>
      <c r="I264">
        <v>45</v>
      </c>
    </row>
    <row r="265" spans="1:9" x14ac:dyDescent="0.25">
      <c r="A265" t="s">
        <v>19</v>
      </c>
      <c r="B265" t="s">
        <v>20</v>
      </c>
      <c r="C265" t="s">
        <v>21</v>
      </c>
      <c r="D265" s="5">
        <v>44252</v>
      </c>
      <c r="E265" t="s">
        <v>46</v>
      </c>
      <c r="F265" t="s">
        <v>25</v>
      </c>
      <c r="G265">
        <v>86</v>
      </c>
      <c r="H265">
        <v>95</v>
      </c>
      <c r="I265">
        <v>8170</v>
      </c>
    </row>
    <row r="266" spans="1:9" x14ac:dyDescent="0.25">
      <c r="A266" t="s">
        <v>23</v>
      </c>
      <c r="B266" t="s">
        <v>20</v>
      </c>
      <c r="C266" t="s">
        <v>24</v>
      </c>
      <c r="D266" s="5">
        <v>44252</v>
      </c>
      <c r="E266" t="s">
        <v>46</v>
      </c>
      <c r="F266" t="s">
        <v>28</v>
      </c>
      <c r="G266">
        <v>33</v>
      </c>
      <c r="H266">
        <v>35</v>
      </c>
      <c r="I266">
        <v>1155</v>
      </c>
    </row>
    <row r="267" spans="1:9" x14ac:dyDescent="0.25">
      <c r="A267" t="s">
        <v>26</v>
      </c>
      <c r="B267" t="s">
        <v>20</v>
      </c>
      <c r="C267" t="s">
        <v>27</v>
      </c>
      <c r="D267" s="5">
        <v>44252</v>
      </c>
      <c r="E267" t="s">
        <v>46</v>
      </c>
      <c r="F267" t="s">
        <v>32</v>
      </c>
      <c r="G267">
        <v>39</v>
      </c>
      <c r="H267">
        <v>12</v>
      </c>
      <c r="I267">
        <v>468</v>
      </c>
    </row>
    <row r="268" spans="1:9" x14ac:dyDescent="0.25">
      <c r="A268" t="s">
        <v>29</v>
      </c>
      <c r="B268" t="s">
        <v>30</v>
      </c>
      <c r="C268" t="s">
        <v>31</v>
      </c>
      <c r="D268" s="5">
        <v>44252</v>
      </c>
      <c r="E268" t="s">
        <v>46</v>
      </c>
      <c r="F268" t="s">
        <v>12</v>
      </c>
      <c r="G268">
        <v>40</v>
      </c>
      <c r="H268">
        <v>25</v>
      </c>
      <c r="I268">
        <v>1000</v>
      </c>
    </row>
    <row r="269" spans="1:9" x14ac:dyDescent="0.25">
      <c r="A269" t="s">
        <v>33</v>
      </c>
      <c r="B269" t="s">
        <v>30</v>
      </c>
      <c r="C269" t="s">
        <v>34</v>
      </c>
      <c r="D269" s="5">
        <v>44252</v>
      </c>
      <c r="E269" t="s">
        <v>46</v>
      </c>
      <c r="F269" t="s">
        <v>15</v>
      </c>
      <c r="G269">
        <v>41</v>
      </c>
      <c r="H269">
        <v>78</v>
      </c>
      <c r="I269">
        <v>3198</v>
      </c>
    </row>
    <row r="270" spans="1:9" x14ac:dyDescent="0.25">
      <c r="A270" t="s">
        <v>35</v>
      </c>
      <c r="B270" t="s">
        <v>30</v>
      </c>
      <c r="C270" t="s">
        <v>36</v>
      </c>
      <c r="D270" s="5">
        <v>44252</v>
      </c>
      <c r="E270" t="s">
        <v>46</v>
      </c>
      <c r="F270" t="s">
        <v>18</v>
      </c>
      <c r="G270">
        <v>5</v>
      </c>
      <c r="H270">
        <v>18</v>
      </c>
      <c r="I270">
        <v>90</v>
      </c>
    </row>
    <row r="271" spans="1:9" x14ac:dyDescent="0.25">
      <c r="A271" t="s">
        <v>37</v>
      </c>
      <c r="B271" t="s">
        <v>38</v>
      </c>
      <c r="C271" t="s">
        <v>39</v>
      </c>
      <c r="D271" s="5">
        <v>44252</v>
      </c>
      <c r="E271" t="s">
        <v>46</v>
      </c>
      <c r="F271" t="s">
        <v>22</v>
      </c>
      <c r="G271">
        <v>73</v>
      </c>
      <c r="H271">
        <v>45</v>
      </c>
      <c r="I271">
        <v>3285</v>
      </c>
    </row>
    <row r="272" spans="1:9" x14ac:dyDescent="0.25">
      <c r="A272" t="s">
        <v>40</v>
      </c>
      <c r="B272" t="s">
        <v>38</v>
      </c>
      <c r="C272" t="s">
        <v>41</v>
      </c>
      <c r="D272" s="5">
        <v>44252</v>
      </c>
      <c r="E272" t="s">
        <v>46</v>
      </c>
      <c r="F272" t="s">
        <v>25</v>
      </c>
      <c r="G272">
        <v>74</v>
      </c>
      <c r="H272">
        <v>95</v>
      </c>
      <c r="I272">
        <v>7030</v>
      </c>
    </row>
    <row r="273" spans="1:9" x14ac:dyDescent="0.25">
      <c r="A273" t="s">
        <v>42</v>
      </c>
      <c r="B273" t="s">
        <v>38</v>
      </c>
      <c r="C273" t="s">
        <v>43</v>
      </c>
      <c r="D273" s="5">
        <v>44252</v>
      </c>
      <c r="E273" t="s">
        <v>46</v>
      </c>
      <c r="F273" t="s">
        <v>28</v>
      </c>
      <c r="G273">
        <v>14</v>
      </c>
      <c r="H273">
        <v>35</v>
      </c>
      <c r="I273">
        <v>490</v>
      </c>
    </row>
    <row r="274" spans="1:9" x14ac:dyDescent="0.25">
      <c r="A274" t="s">
        <v>9</v>
      </c>
      <c r="B274" t="s">
        <v>10</v>
      </c>
      <c r="C274" t="s">
        <v>11</v>
      </c>
      <c r="D274" s="5">
        <v>44253</v>
      </c>
      <c r="E274" t="s">
        <v>46</v>
      </c>
      <c r="F274" t="s">
        <v>32</v>
      </c>
      <c r="G274">
        <v>59</v>
      </c>
      <c r="H274">
        <v>12</v>
      </c>
      <c r="I274">
        <v>708</v>
      </c>
    </row>
    <row r="275" spans="1:9" x14ac:dyDescent="0.25">
      <c r="A275" t="s">
        <v>13</v>
      </c>
      <c r="B275" t="s">
        <v>10</v>
      </c>
      <c r="C275" t="s">
        <v>14</v>
      </c>
      <c r="D275" s="5">
        <v>44253</v>
      </c>
      <c r="E275" t="s">
        <v>46</v>
      </c>
      <c r="F275" t="s">
        <v>12</v>
      </c>
      <c r="G275">
        <v>46</v>
      </c>
      <c r="H275">
        <v>25</v>
      </c>
      <c r="I275">
        <v>1150</v>
      </c>
    </row>
    <row r="276" spans="1:9" x14ac:dyDescent="0.25">
      <c r="A276" t="s">
        <v>16</v>
      </c>
      <c r="B276" t="s">
        <v>10</v>
      </c>
      <c r="C276" t="s">
        <v>17</v>
      </c>
      <c r="D276" s="5">
        <v>44253</v>
      </c>
      <c r="E276" t="s">
        <v>46</v>
      </c>
      <c r="F276" t="s">
        <v>15</v>
      </c>
      <c r="G276">
        <v>6</v>
      </c>
      <c r="H276">
        <v>78</v>
      </c>
      <c r="I276">
        <v>468</v>
      </c>
    </row>
    <row r="277" spans="1:9" x14ac:dyDescent="0.25">
      <c r="A277" t="s">
        <v>19</v>
      </c>
      <c r="B277" t="s">
        <v>20</v>
      </c>
      <c r="C277" t="s">
        <v>21</v>
      </c>
      <c r="D277" s="5">
        <v>44253</v>
      </c>
      <c r="E277" t="s">
        <v>46</v>
      </c>
      <c r="F277" t="s">
        <v>18</v>
      </c>
      <c r="G277">
        <v>81</v>
      </c>
      <c r="H277">
        <v>18</v>
      </c>
      <c r="I277">
        <v>1458</v>
      </c>
    </row>
    <row r="278" spans="1:9" x14ac:dyDescent="0.25">
      <c r="A278" t="s">
        <v>23</v>
      </c>
      <c r="B278" t="s">
        <v>20</v>
      </c>
      <c r="C278" t="s">
        <v>24</v>
      </c>
      <c r="D278" s="5">
        <v>44253</v>
      </c>
      <c r="E278" t="s">
        <v>46</v>
      </c>
      <c r="F278" t="s">
        <v>22</v>
      </c>
      <c r="G278">
        <v>98</v>
      </c>
      <c r="H278">
        <v>45</v>
      </c>
      <c r="I278">
        <v>4410</v>
      </c>
    </row>
    <row r="279" spans="1:9" x14ac:dyDescent="0.25">
      <c r="A279" t="s">
        <v>26</v>
      </c>
      <c r="B279" t="s">
        <v>20</v>
      </c>
      <c r="C279" t="s">
        <v>27</v>
      </c>
      <c r="D279" s="5">
        <v>44253</v>
      </c>
      <c r="E279" t="s">
        <v>46</v>
      </c>
      <c r="F279" t="s">
        <v>25</v>
      </c>
      <c r="G279">
        <v>100</v>
      </c>
      <c r="H279">
        <v>95</v>
      </c>
      <c r="I279">
        <v>9500</v>
      </c>
    </row>
    <row r="280" spans="1:9" x14ac:dyDescent="0.25">
      <c r="A280" t="s">
        <v>29</v>
      </c>
      <c r="B280" t="s">
        <v>30</v>
      </c>
      <c r="C280" t="s">
        <v>31</v>
      </c>
      <c r="D280" s="5">
        <v>44253</v>
      </c>
      <c r="E280" t="s">
        <v>46</v>
      </c>
      <c r="F280" t="s">
        <v>28</v>
      </c>
      <c r="G280">
        <v>87</v>
      </c>
      <c r="H280">
        <v>35</v>
      </c>
      <c r="I280">
        <v>3045</v>
      </c>
    </row>
    <row r="281" spans="1:9" x14ac:dyDescent="0.25">
      <c r="A281" t="s">
        <v>33</v>
      </c>
      <c r="B281" t="s">
        <v>30</v>
      </c>
      <c r="C281" t="s">
        <v>34</v>
      </c>
      <c r="D281" s="5">
        <v>44253</v>
      </c>
      <c r="E281" t="s">
        <v>46</v>
      </c>
      <c r="F281" t="s">
        <v>32</v>
      </c>
      <c r="G281">
        <v>25</v>
      </c>
      <c r="H281">
        <v>12</v>
      </c>
      <c r="I281">
        <v>300</v>
      </c>
    </row>
    <row r="282" spans="1:9" x14ac:dyDescent="0.25">
      <c r="A282" t="s">
        <v>35</v>
      </c>
      <c r="B282" t="s">
        <v>30</v>
      </c>
      <c r="C282" t="s">
        <v>36</v>
      </c>
      <c r="D282" s="5">
        <v>44253</v>
      </c>
      <c r="E282" t="s">
        <v>46</v>
      </c>
      <c r="F282" t="s">
        <v>12</v>
      </c>
      <c r="G282">
        <v>50</v>
      </c>
      <c r="H282">
        <v>25</v>
      </c>
      <c r="I282">
        <v>1250</v>
      </c>
    </row>
    <row r="283" spans="1:9" x14ac:dyDescent="0.25">
      <c r="A283" t="s">
        <v>37</v>
      </c>
      <c r="B283" t="s">
        <v>38</v>
      </c>
      <c r="C283" t="s">
        <v>39</v>
      </c>
      <c r="D283" s="5">
        <v>44253</v>
      </c>
      <c r="E283" t="s">
        <v>46</v>
      </c>
      <c r="F283" t="s">
        <v>15</v>
      </c>
      <c r="G283">
        <v>69</v>
      </c>
      <c r="H283">
        <v>78</v>
      </c>
      <c r="I283">
        <v>5382</v>
      </c>
    </row>
    <row r="284" spans="1:9" x14ac:dyDescent="0.25">
      <c r="A284" t="s">
        <v>40</v>
      </c>
      <c r="B284" t="s">
        <v>38</v>
      </c>
      <c r="C284" t="s">
        <v>41</v>
      </c>
      <c r="D284" s="5">
        <v>44253</v>
      </c>
      <c r="E284" t="s">
        <v>46</v>
      </c>
      <c r="F284" t="s">
        <v>18</v>
      </c>
      <c r="G284">
        <v>74</v>
      </c>
      <c r="H284">
        <v>18</v>
      </c>
      <c r="I284">
        <v>1332</v>
      </c>
    </row>
    <row r="285" spans="1:9" x14ac:dyDescent="0.25">
      <c r="A285" t="s">
        <v>42</v>
      </c>
      <c r="B285" t="s">
        <v>38</v>
      </c>
      <c r="C285" t="s">
        <v>43</v>
      </c>
      <c r="D285" s="5">
        <v>44253</v>
      </c>
      <c r="E285" t="s">
        <v>46</v>
      </c>
      <c r="F285" t="s">
        <v>22</v>
      </c>
      <c r="G285">
        <v>78</v>
      </c>
      <c r="H285">
        <v>45</v>
      </c>
      <c r="I285">
        <v>3510</v>
      </c>
    </row>
    <row r="286" spans="1:9" x14ac:dyDescent="0.25">
      <c r="A286" t="s">
        <v>9</v>
      </c>
      <c r="B286" t="s">
        <v>10</v>
      </c>
      <c r="C286" t="s">
        <v>11</v>
      </c>
      <c r="D286" s="5">
        <v>44255</v>
      </c>
      <c r="E286" t="s">
        <v>46</v>
      </c>
      <c r="F286" t="s">
        <v>25</v>
      </c>
      <c r="G286">
        <v>48</v>
      </c>
      <c r="H286">
        <v>95</v>
      </c>
      <c r="I286">
        <v>4560</v>
      </c>
    </row>
    <row r="287" spans="1:9" x14ac:dyDescent="0.25">
      <c r="A287" t="s">
        <v>13</v>
      </c>
      <c r="B287" t="s">
        <v>10</v>
      </c>
      <c r="C287" t="s">
        <v>14</v>
      </c>
      <c r="D287" s="5">
        <v>44255</v>
      </c>
      <c r="E287" t="s">
        <v>46</v>
      </c>
      <c r="F287" t="s">
        <v>28</v>
      </c>
      <c r="G287">
        <v>22</v>
      </c>
      <c r="H287">
        <v>35</v>
      </c>
      <c r="I287">
        <v>770</v>
      </c>
    </row>
    <row r="288" spans="1:9" x14ac:dyDescent="0.25">
      <c r="A288" t="s">
        <v>16</v>
      </c>
      <c r="B288" t="s">
        <v>10</v>
      </c>
      <c r="C288" t="s">
        <v>17</v>
      </c>
      <c r="D288" s="5">
        <v>44255</v>
      </c>
      <c r="E288" t="s">
        <v>46</v>
      </c>
      <c r="F288" t="s">
        <v>32</v>
      </c>
      <c r="G288">
        <v>70</v>
      </c>
      <c r="H288">
        <v>12</v>
      </c>
      <c r="I288">
        <v>840</v>
      </c>
    </row>
    <row r="289" spans="1:9" x14ac:dyDescent="0.25">
      <c r="A289" t="s">
        <v>19</v>
      </c>
      <c r="B289" t="s">
        <v>20</v>
      </c>
      <c r="C289" t="s">
        <v>21</v>
      </c>
      <c r="D289" s="5">
        <v>44255</v>
      </c>
      <c r="E289" t="s">
        <v>46</v>
      </c>
      <c r="F289" t="s">
        <v>12</v>
      </c>
      <c r="G289">
        <v>67</v>
      </c>
      <c r="H289">
        <v>25</v>
      </c>
      <c r="I289">
        <v>1675</v>
      </c>
    </row>
    <row r="290" spans="1:9" x14ac:dyDescent="0.25">
      <c r="A290" t="s">
        <v>23</v>
      </c>
      <c r="B290" t="s">
        <v>20</v>
      </c>
      <c r="C290" t="s">
        <v>24</v>
      </c>
      <c r="D290" s="5">
        <v>44255</v>
      </c>
      <c r="E290" t="s">
        <v>46</v>
      </c>
      <c r="F290" t="s">
        <v>15</v>
      </c>
      <c r="G290">
        <v>47</v>
      </c>
      <c r="H290">
        <v>78</v>
      </c>
      <c r="I290">
        <v>3666</v>
      </c>
    </row>
    <row r="291" spans="1:9" x14ac:dyDescent="0.25">
      <c r="A291" t="s">
        <v>26</v>
      </c>
      <c r="B291" t="s">
        <v>20</v>
      </c>
      <c r="C291" t="s">
        <v>27</v>
      </c>
      <c r="D291" s="5">
        <v>44255</v>
      </c>
      <c r="E291" t="s">
        <v>46</v>
      </c>
      <c r="F291" t="s">
        <v>18</v>
      </c>
      <c r="G291">
        <v>29</v>
      </c>
      <c r="H291">
        <v>18</v>
      </c>
      <c r="I291">
        <v>522</v>
      </c>
    </row>
    <row r="292" spans="1:9" x14ac:dyDescent="0.25">
      <c r="A292" t="s">
        <v>29</v>
      </c>
      <c r="B292" t="s">
        <v>30</v>
      </c>
      <c r="C292" t="s">
        <v>31</v>
      </c>
      <c r="D292" s="5">
        <v>44255</v>
      </c>
      <c r="E292" t="s">
        <v>46</v>
      </c>
      <c r="F292" t="s">
        <v>22</v>
      </c>
      <c r="G292">
        <v>33</v>
      </c>
      <c r="H292">
        <v>45</v>
      </c>
      <c r="I292">
        <v>1485</v>
      </c>
    </row>
    <row r="293" spans="1:9" x14ac:dyDescent="0.25">
      <c r="A293" t="s">
        <v>33</v>
      </c>
      <c r="B293" t="s">
        <v>30</v>
      </c>
      <c r="C293" t="s">
        <v>34</v>
      </c>
      <c r="D293" s="5">
        <v>44255</v>
      </c>
      <c r="E293" t="s">
        <v>46</v>
      </c>
      <c r="F293" t="s">
        <v>25</v>
      </c>
      <c r="G293">
        <v>94</v>
      </c>
      <c r="H293">
        <v>95</v>
      </c>
      <c r="I293">
        <v>8930</v>
      </c>
    </row>
    <row r="294" spans="1:9" x14ac:dyDescent="0.25">
      <c r="A294" t="s">
        <v>35</v>
      </c>
      <c r="B294" t="s">
        <v>30</v>
      </c>
      <c r="C294" t="s">
        <v>36</v>
      </c>
      <c r="D294" s="5">
        <v>44255</v>
      </c>
      <c r="E294" t="s">
        <v>46</v>
      </c>
      <c r="F294" t="s">
        <v>28</v>
      </c>
      <c r="G294">
        <v>59</v>
      </c>
      <c r="H294">
        <v>35</v>
      </c>
      <c r="I294">
        <v>2065</v>
      </c>
    </row>
    <row r="295" spans="1:9" x14ac:dyDescent="0.25">
      <c r="A295" t="s">
        <v>37</v>
      </c>
      <c r="B295" t="s">
        <v>38</v>
      </c>
      <c r="C295" t="s">
        <v>39</v>
      </c>
      <c r="D295" s="5">
        <v>44255</v>
      </c>
      <c r="E295" t="s">
        <v>46</v>
      </c>
      <c r="F295" t="s">
        <v>32</v>
      </c>
      <c r="G295">
        <v>29</v>
      </c>
      <c r="H295">
        <v>12</v>
      </c>
      <c r="I295">
        <v>348</v>
      </c>
    </row>
    <row r="296" spans="1:9" x14ac:dyDescent="0.25">
      <c r="A296" t="s">
        <v>40</v>
      </c>
      <c r="B296" t="s">
        <v>38</v>
      </c>
      <c r="C296" t="s">
        <v>41</v>
      </c>
      <c r="D296" s="5">
        <v>44255</v>
      </c>
      <c r="E296" t="s">
        <v>46</v>
      </c>
      <c r="F296" t="s">
        <v>12</v>
      </c>
      <c r="G296">
        <v>30</v>
      </c>
      <c r="H296">
        <v>25</v>
      </c>
      <c r="I296">
        <v>750</v>
      </c>
    </row>
    <row r="297" spans="1:9" x14ac:dyDescent="0.25">
      <c r="A297" t="s">
        <v>42</v>
      </c>
      <c r="B297" t="s">
        <v>38</v>
      </c>
      <c r="C297" t="s">
        <v>43</v>
      </c>
      <c r="D297" s="5">
        <v>44255</v>
      </c>
      <c r="E297" t="s">
        <v>46</v>
      </c>
      <c r="F297" t="s">
        <v>15</v>
      </c>
      <c r="G297">
        <v>17</v>
      </c>
      <c r="H297">
        <v>78</v>
      </c>
      <c r="I297">
        <v>1326</v>
      </c>
    </row>
    <row r="298" spans="1:9" x14ac:dyDescent="0.25">
      <c r="A298" t="s">
        <v>9</v>
      </c>
      <c r="B298" t="s">
        <v>10</v>
      </c>
      <c r="C298" t="s">
        <v>11</v>
      </c>
      <c r="D298" s="5">
        <v>44257</v>
      </c>
      <c r="E298" t="s">
        <v>44</v>
      </c>
      <c r="F298" t="s">
        <v>18</v>
      </c>
      <c r="G298">
        <v>95</v>
      </c>
      <c r="H298">
        <v>18</v>
      </c>
      <c r="I298">
        <v>1710</v>
      </c>
    </row>
    <row r="299" spans="1:9" x14ac:dyDescent="0.25">
      <c r="A299" t="s">
        <v>13</v>
      </c>
      <c r="B299" t="s">
        <v>10</v>
      </c>
      <c r="C299" t="s">
        <v>14</v>
      </c>
      <c r="D299" s="5">
        <v>44257</v>
      </c>
      <c r="E299" t="s">
        <v>44</v>
      </c>
      <c r="F299" t="s">
        <v>22</v>
      </c>
      <c r="G299">
        <v>58</v>
      </c>
      <c r="H299">
        <v>45</v>
      </c>
      <c r="I299">
        <v>2610</v>
      </c>
    </row>
    <row r="300" spans="1:9" x14ac:dyDescent="0.25">
      <c r="A300" t="s">
        <v>16</v>
      </c>
      <c r="B300" t="s">
        <v>10</v>
      </c>
      <c r="C300" t="s">
        <v>17</v>
      </c>
      <c r="D300" s="5">
        <v>44257</v>
      </c>
      <c r="E300" t="s">
        <v>44</v>
      </c>
      <c r="F300" t="s">
        <v>25</v>
      </c>
      <c r="G300">
        <v>4</v>
      </c>
      <c r="H300">
        <v>95</v>
      </c>
      <c r="I300">
        <v>380</v>
      </c>
    </row>
    <row r="301" spans="1:9" x14ac:dyDescent="0.25">
      <c r="A301" t="s">
        <v>19</v>
      </c>
      <c r="B301" t="s">
        <v>20</v>
      </c>
      <c r="C301" t="s">
        <v>21</v>
      </c>
      <c r="D301" s="5">
        <v>44257</v>
      </c>
      <c r="E301" t="s">
        <v>44</v>
      </c>
      <c r="F301" t="s">
        <v>28</v>
      </c>
      <c r="G301">
        <v>19</v>
      </c>
      <c r="H301">
        <v>35</v>
      </c>
      <c r="I301">
        <v>665</v>
      </c>
    </row>
    <row r="302" spans="1:9" x14ac:dyDescent="0.25">
      <c r="A302" t="s">
        <v>23</v>
      </c>
      <c r="B302" t="s">
        <v>20</v>
      </c>
      <c r="C302" t="s">
        <v>24</v>
      </c>
      <c r="D302" s="5">
        <v>44257</v>
      </c>
      <c r="E302" t="s">
        <v>44</v>
      </c>
      <c r="F302" t="s">
        <v>32</v>
      </c>
      <c r="G302">
        <v>14</v>
      </c>
      <c r="H302">
        <v>12</v>
      </c>
      <c r="I302">
        <v>168</v>
      </c>
    </row>
    <row r="303" spans="1:9" x14ac:dyDescent="0.25">
      <c r="A303" t="s">
        <v>26</v>
      </c>
      <c r="B303" t="s">
        <v>20</v>
      </c>
      <c r="C303" t="s">
        <v>27</v>
      </c>
      <c r="D303" s="5">
        <v>44257</v>
      </c>
      <c r="E303" t="s">
        <v>44</v>
      </c>
      <c r="F303" t="s">
        <v>12</v>
      </c>
      <c r="G303">
        <v>100</v>
      </c>
      <c r="H303">
        <v>25</v>
      </c>
      <c r="I303">
        <v>2500</v>
      </c>
    </row>
    <row r="304" spans="1:9" x14ac:dyDescent="0.25">
      <c r="A304" t="s">
        <v>29</v>
      </c>
      <c r="B304" t="s">
        <v>30</v>
      </c>
      <c r="C304" t="s">
        <v>31</v>
      </c>
      <c r="D304" s="5">
        <v>44257</v>
      </c>
      <c r="E304" t="s">
        <v>44</v>
      </c>
      <c r="F304" t="s">
        <v>15</v>
      </c>
      <c r="G304">
        <v>22</v>
      </c>
      <c r="H304">
        <v>78</v>
      </c>
      <c r="I304">
        <v>1716</v>
      </c>
    </row>
    <row r="305" spans="1:9" x14ac:dyDescent="0.25">
      <c r="A305" t="s">
        <v>33</v>
      </c>
      <c r="B305" t="s">
        <v>30</v>
      </c>
      <c r="C305" t="s">
        <v>34</v>
      </c>
      <c r="D305" s="5">
        <v>44257</v>
      </c>
      <c r="E305" t="s">
        <v>44</v>
      </c>
      <c r="F305" t="s">
        <v>18</v>
      </c>
      <c r="G305">
        <v>15</v>
      </c>
      <c r="H305">
        <v>18</v>
      </c>
      <c r="I305">
        <v>270</v>
      </c>
    </row>
    <row r="306" spans="1:9" x14ac:dyDescent="0.25">
      <c r="A306" t="s">
        <v>35</v>
      </c>
      <c r="B306" t="s">
        <v>30</v>
      </c>
      <c r="C306" t="s">
        <v>36</v>
      </c>
      <c r="D306" s="5">
        <v>44257</v>
      </c>
      <c r="E306" t="s">
        <v>44</v>
      </c>
      <c r="F306" t="s">
        <v>22</v>
      </c>
      <c r="G306">
        <v>86</v>
      </c>
      <c r="H306">
        <v>45</v>
      </c>
      <c r="I306">
        <v>3870</v>
      </c>
    </row>
    <row r="307" spans="1:9" x14ac:dyDescent="0.25">
      <c r="A307" t="s">
        <v>37</v>
      </c>
      <c r="B307" t="s">
        <v>38</v>
      </c>
      <c r="C307" t="s">
        <v>39</v>
      </c>
      <c r="D307" s="5">
        <v>44257</v>
      </c>
      <c r="E307" t="s">
        <v>44</v>
      </c>
      <c r="F307" t="s">
        <v>25</v>
      </c>
      <c r="G307">
        <v>81</v>
      </c>
      <c r="H307">
        <v>95</v>
      </c>
      <c r="I307">
        <v>7695</v>
      </c>
    </row>
    <row r="308" spans="1:9" x14ac:dyDescent="0.25">
      <c r="A308" t="s">
        <v>40</v>
      </c>
      <c r="B308" t="s">
        <v>38</v>
      </c>
      <c r="C308" t="s">
        <v>41</v>
      </c>
      <c r="D308" s="5">
        <v>44257</v>
      </c>
      <c r="E308" t="s">
        <v>44</v>
      </c>
      <c r="F308" t="s">
        <v>28</v>
      </c>
      <c r="G308">
        <v>65</v>
      </c>
      <c r="H308">
        <v>35</v>
      </c>
      <c r="I308">
        <v>2275</v>
      </c>
    </row>
    <row r="309" spans="1:9" x14ac:dyDescent="0.25">
      <c r="A309" t="s">
        <v>9</v>
      </c>
      <c r="B309" t="s">
        <v>10</v>
      </c>
      <c r="C309" t="s">
        <v>11</v>
      </c>
      <c r="D309" s="5">
        <v>44258</v>
      </c>
      <c r="E309" t="s">
        <v>44</v>
      </c>
      <c r="F309" t="s">
        <v>32</v>
      </c>
      <c r="G309">
        <v>23</v>
      </c>
      <c r="H309">
        <v>12</v>
      </c>
      <c r="I309">
        <v>276</v>
      </c>
    </row>
    <row r="310" spans="1:9" x14ac:dyDescent="0.25">
      <c r="A310" t="s">
        <v>13</v>
      </c>
      <c r="B310" t="s">
        <v>10</v>
      </c>
      <c r="C310" t="s">
        <v>14</v>
      </c>
      <c r="D310" s="5">
        <v>44258</v>
      </c>
      <c r="E310" t="s">
        <v>44</v>
      </c>
      <c r="F310" t="s">
        <v>12</v>
      </c>
      <c r="G310">
        <v>6</v>
      </c>
      <c r="H310">
        <v>25</v>
      </c>
      <c r="I310">
        <v>150</v>
      </c>
    </row>
    <row r="311" spans="1:9" x14ac:dyDescent="0.25">
      <c r="A311" t="s">
        <v>16</v>
      </c>
      <c r="B311" t="s">
        <v>10</v>
      </c>
      <c r="C311" t="s">
        <v>17</v>
      </c>
      <c r="D311" s="5">
        <v>44258</v>
      </c>
      <c r="E311" t="s">
        <v>44</v>
      </c>
      <c r="F311" t="s">
        <v>15</v>
      </c>
      <c r="G311">
        <v>57</v>
      </c>
      <c r="H311">
        <v>78</v>
      </c>
      <c r="I311">
        <v>4446</v>
      </c>
    </row>
    <row r="312" spans="1:9" x14ac:dyDescent="0.25">
      <c r="A312" t="s">
        <v>19</v>
      </c>
      <c r="B312" t="s">
        <v>20</v>
      </c>
      <c r="C312" t="s">
        <v>21</v>
      </c>
      <c r="D312" s="5">
        <v>44258</v>
      </c>
      <c r="E312" t="s">
        <v>44</v>
      </c>
      <c r="F312" t="s">
        <v>18</v>
      </c>
      <c r="G312">
        <v>63</v>
      </c>
      <c r="H312">
        <v>18</v>
      </c>
      <c r="I312">
        <v>1134</v>
      </c>
    </row>
    <row r="313" spans="1:9" x14ac:dyDescent="0.25">
      <c r="A313" t="s">
        <v>23</v>
      </c>
      <c r="B313" t="s">
        <v>20</v>
      </c>
      <c r="C313" t="s">
        <v>24</v>
      </c>
      <c r="D313" s="5">
        <v>44258</v>
      </c>
      <c r="E313" t="s">
        <v>44</v>
      </c>
      <c r="F313" t="s">
        <v>22</v>
      </c>
      <c r="G313">
        <v>100</v>
      </c>
      <c r="H313">
        <v>45</v>
      </c>
      <c r="I313">
        <v>4500</v>
      </c>
    </row>
    <row r="314" spans="1:9" x14ac:dyDescent="0.25">
      <c r="A314" t="s">
        <v>26</v>
      </c>
      <c r="B314" t="s">
        <v>20</v>
      </c>
      <c r="C314" t="s">
        <v>27</v>
      </c>
      <c r="D314" s="5">
        <v>44258</v>
      </c>
      <c r="E314" t="s">
        <v>44</v>
      </c>
      <c r="F314" t="s">
        <v>25</v>
      </c>
      <c r="G314">
        <v>85</v>
      </c>
      <c r="H314">
        <v>95</v>
      </c>
      <c r="I314">
        <v>8075</v>
      </c>
    </row>
    <row r="315" spans="1:9" x14ac:dyDescent="0.25">
      <c r="A315" t="s">
        <v>29</v>
      </c>
      <c r="B315" t="s">
        <v>30</v>
      </c>
      <c r="C315" t="s">
        <v>31</v>
      </c>
      <c r="D315" s="5">
        <v>44258</v>
      </c>
      <c r="E315" t="s">
        <v>44</v>
      </c>
      <c r="F315" t="s">
        <v>28</v>
      </c>
      <c r="G315">
        <v>77</v>
      </c>
      <c r="H315">
        <v>35</v>
      </c>
      <c r="I315">
        <v>2695</v>
      </c>
    </row>
    <row r="316" spans="1:9" x14ac:dyDescent="0.25">
      <c r="A316" t="s">
        <v>33</v>
      </c>
      <c r="B316" t="s">
        <v>30</v>
      </c>
      <c r="C316" t="s">
        <v>34</v>
      </c>
      <c r="D316" s="5">
        <v>44258</v>
      </c>
      <c r="E316" t="s">
        <v>44</v>
      </c>
      <c r="F316" t="s">
        <v>32</v>
      </c>
      <c r="G316">
        <v>66</v>
      </c>
      <c r="H316">
        <v>12</v>
      </c>
      <c r="I316">
        <v>792</v>
      </c>
    </row>
    <row r="317" spans="1:9" x14ac:dyDescent="0.25">
      <c r="A317" t="s">
        <v>35</v>
      </c>
      <c r="B317" t="s">
        <v>30</v>
      </c>
      <c r="C317" t="s">
        <v>36</v>
      </c>
      <c r="D317" s="5">
        <v>44258</v>
      </c>
      <c r="E317" t="s">
        <v>44</v>
      </c>
      <c r="F317" t="s">
        <v>12</v>
      </c>
      <c r="G317">
        <v>62</v>
      </c>
      <c r="H317">
        <v>25</v>
      </c>
      <c r="I317">
        <v>1550</v>
      </c>
    </row>
    <row r="318" spans="1:9" x14ac:dyDescent="0.25">
      <c r="A318" t="s">
        <v>37</v>
      </c>
      <c r="B318" t="s">
        <v>38</v>
      </c>
      <c r="C318" t="s">
        <v>39</v>
      </c>
      <c r="D318" s="5">
        <v>44258</v>
      </c>
      <c r="E318" t="s">
        <v>44</v>
      </c>
      <c r="F318" t="s">
        <v>15</v>
      </c>
      <c r="G318">
        <v>37</v>
      </c>
      <c r="H318">
        <v>78</v>
      </c>
      <c r="I318">
        <v>2886</v>
      </c>
    </row>
    <row r="319" spans="1:9" x14ac:dyDescent="0.25">
      <c r="A319" t="s">
        <v>40</v>
      </c>
      <c r="B319" t="s">
        <v>38</v>
      </c>
      <c r="C319" t="s">
        <v>41</v>
      </c>
      <c r="D319" s="5">
        <v>44258</v>
      </c>
      <c r="E319" t="s">
        <v>44</v>
      </c>
      <c r="F319" t="s">
        <v>18</v>
      </c>
      <c r="G319">
        <v>82</v>
      </c>
      <c r="H319">
        <v>18</v>
      </c>
      <c r="I319">
        <v>1476</v>
      </c>
    </row>
    <row r="320" spans="1:9" x14ac:dyDescent="0.25">
      <c r="A320" t="s">
        <v>42</v>
      </c>
      <c r="B320" t="s">
        <v>38</v>
      </c>
      <c r="C320" t="s">
        <v>43</v>
      </c>
      <c r="D320" s="5">
        <v>44258</v>
      </c>
      <c r="E320" t="s">
        <v>44</v>
      </c>
      <c r="F320" t="s">
        <v>22</v>
      </c>
      <c r="G320">
        <v>39</v>
      </c>
      <c r="H320">
        <v>45</v>
      </c>
      <c r="I320">
        <v>1755</v>
      </c>
    </row>
    <row r="321" spans="1:9" x14ac:dyDescent="0.25">
      <c r="A321" t="s">
        <v>9</v>
      </c>
      <c r="B321" t="s">
        <v>10</v>
      </c>
      <c r="C321" t="s">
        <v>11</v>
      </c>
      <c r="D321" s="5">
        <v>44260</v>
      </c>
      <c r="E321" t="s">
        <v>44</v>
      </c>
      <c r="F321" t="s">
        <v>25</v>
      </c>
      <c r="G321">
        <v>88</v>
      </c>
      <c r="H321">
        <v>95</v>
      </c>
      <c r="I321">
        <v>8360</v>
      </c>
    </row>
    <row r="322" spans="1:9" x14ac:dyDescent="0.25">
      <c r="A322" t="s">
        <v>13</v>
      </c>
      <c r="B322" t="s">
        <v>10</v>
      </c>
      <c r="C322" t="s">
        <v>14</v>
      </c>
      <c r="D322" s="5">
        <v>44260</v>
      </c>
      <c r="E322" t="s">
        <v>44</v>
      </c>
      <c r="F322" t="s">
        <v>28</v>
      </c>
      <c r="G322">
        <v>58</v>
      </c>
      <c r="H322">
        <v>35</v>
      </c>
      <c r="I322">
        <v>2030</v>
      </c>
    </row>
    <row r="323" spans="1:9" x14ac:dyDescent="0.25">
      <c r="A323" t="s">
        <v>16</v>
      </c>
      <c r="B323" t="s">
        <v>10</v>
      </c>
      <c r="C323" t="s">
        <v>17</v>
      </c>
      <c r="D323" s="5">
        <v>44260</v>
      </c>
      <c r="E323" t="s">
        <v>44</v>
      </c>
      <c r="F323" t="s">
        <v>32</v>
      </c>
      <c r="G323">
        <v>40</v>
      </c>
      <c r="H323">
        <v>12</v>
      </c>
      <c r="I323">
        <v>480</v>
      </c>
    </row>
    <row r="324" spans="1:9" x14ac:dyDescent="0.25">
      <c r="A324" t="s">
        <v>19</v>
      </c>
      <c r="B324" t="s">
        <v>20</v>
      </c>
      <c r="C324" t="s">
        <v>21</v>
      </c>
      <c r="D324" s="5">
        <v>44260</v>
      </c>
      <c r="E324" t="s">
        <v>44</v>
      </c>
      <c r="F324" t="s">
        <v>12</v>
      </c>
      <c r="G324">
        <v>46</v>
      </c>
      <c r="H324">
        <v>25</v>
      </c>
      <c r="I324">
        <v>1150</v>
      </c>
    </row>
    <row r="325" spans="1:9" x14ac:dyDescent="0.25">
      <c r="A325" t="s">
        <v>23</v>
      </c>
      <c r="B325" t="s">
        <v>20</v>
      </c>
      <c r="C325" t="s">
        <v>24</v>
      </c>
      <c r="D325" s="5">
        <v>44260</v>
      </c>
      <c r="E325" t="s">
        <v>44</v>
      </c>
      <c r="F325" t="s">
        <v>15</v>
      </c>
      <c r="G325">
        <v>34</v>
      </c>
      <c r="H325">
        <v>78</v>
      </c>
      <c r="I325">
        <v>2652</v>
      </c>
    </row>
    <row r="326" spans="1:9" x14ac:dyDescent="0.25">
      <c r="A326" t="s">
        <v>26</v>
      </c>
      <c r="B326" t="s">
        <v>20</v>
      </c>
      <c r="C326" t="s">
        <v>27</v>
      </c>
      <c r="D326" s="5">
        <v>44260</v>
      </c>
      <c r="E326" t="s">
        <v>44</v>
      </c>
      <c r="F326" t="s">
        <v>18</v>
      </c>
      <c r="G326">
        <v>37</v>
      </c>
      <c r="H326">
        <v>18</v>
      </c>
      <c r="I326">
        <v>666</v>
      </c>
    </row>
    <row r="327" spans="1:9" x14ac:dyDescent="0.25">
      <c r="A327" t="s">
        <v>29</v>
      </c>
      <c r="B327" t="s">
        <v>30</v>
      </c>
      <c r="C327" t="s">
        <v>31</v>
      </c>
      <c r="D327" s="5">
        <v>44260</v>
      </c>
      <c r="E327" t="s">
        <v>44</v>
      </c>
      <c r="F327" t="s">
        <v>22</v>
      </c>
      <c r="G327">
        <v>33</v>
      </c>
      <c r="H327">
        <v>45</v>
      </c>
      <c r="I327">
        <v>1485</v>
      </c>
    </row>
    <row r="328" spans="1:9" x14ac:dyDescent="0.25">
      <c r="A328" t="s">
        <v>33</v>
      </c>
      <c r="B328" t="s">
        <v>30</v>
      </c>
      <c r="C328" t="s">
        <v>34</v>
      </c>
      <c r="D328" s="5">
        <v>44260</v>
      </c>
      <c r="E328" t="s">
        <v>44</v>
      </c>
      <c r="F328" t="s">
        <v>25</v>
      </c>
      <c r="G328">
        <v>95</v>
      </c>
      <c r="H328">
        <v>95</v>
      </c>
      <c r="I328">
        <v>9025</v>
      </c>
    </row>
    <row r="329" spans="1:9" x14ac:dyDescent="0.25">
      <c r="A329" t="s">
        <v>35</v>
      </c>
      <c r="B329" t="s">
        <v>30</v>
      </c>
      <c r="C329" t="s">
        <v>36</v>
      </c>
      <c r="D329" s="5">
        <v>44260</v>
      </c>
      <c r="E329" t="s">
        <v>44</v>
      </c>
      <c r="F329" t="s">
        <v>28</v>
      </c>
      <c r="G329">
        <v>13</v>
      </c>
      <c r="H329">
        <v>35</v>
      </c>
      <c r="I329">
        <v>455</v>
      </c>
    </row>
    <row r="330" spans="1:9" x14ac:dyDescent="0.25">
      <c r="A330" t="s">
        <v>37</v>
      </c>
      <c r="B330" t="s">
        <v>38</v>
      </c>
      <c r="C330" t="s">
        <v>39</v>
      </c>
      <c r="D330" s="5">
        <v>44260</v>
      </c>
      <c r="E330" t="s">
        <v>44</v>
      </c>
      <c r="F330" t="s">
        <v>32</v>
      </c>
      <c r="G330">
        <v>27</v>
      </c>
      <c r="H330">
        <v>12</v>
      </c>
      <c r="I330">
        <v>324</v>
      </c>
    </row>
    <row r="331" spans="1:9" x14ac:dyDescent="0.25">
      <c r="A331" t="s">
        <v>40</v>
      </c>
      <c r="B331" t="s">
        <v>38</v>
      </c>
      <c r="C331" t="s">
        <v>41</v>
      </c>
      <c r="D331" s="5">
        <v>44260</v>
      </c>
      <c r="E331" t="s">
        <v>44</v>
      </c>
      <c r="F331" t="s">
        <v>12</v>
      </c>
      <c r="G331">
        <v>97</v>
      </c>
      <c r="H331">
        <v>25</v>
      </c>
      <c r="I331">
        <v>2425</v>
      </c>
    </row>
    <row r="332" spans="1:9" x14ac:dyDescent="0.25">
      <c r="A332" t="s">
        <v>42</v>
      </c>
      <c r="B332" t="s">
        <v>38</v>
      </c>
      <c r="C332" t="s">
        <v>43</v>
      </c>
      <c r="D332" s="5">
        <v>44260</v>
      </c>
      <c r="E332" t="s">
        <v>44</v>
      </c>
      <c r="F332" t="s">
        <v>15</v>
      </c>
      <c r="G332">
        <v>42</v>
      </c>
      <c r="H332">
        <v>78</v>
      </c>
      <c r="I332">
        <v>3276</v>
      </c>
    </row>
    <row r="333" spans="1:9" x14ac:dyDescent="0.25">
      <c r="A333" t="s">
        <v>9</v>
      </c>
      <c r="B333" t="s">
        <v>10</v>
      </c>
      <c r="C333" t="s">
        <v>11</v>
      </c>
      <c r="D333" s="5">
        <v>44262</v>
      </c>
      <c r="E333" t="s">
        <v>44</v>
      </c>
      <c r="F333" t="s">
        <v>18</v>
      </c>
      <c r="G333">
        <v>99</v>
      </c>
      <c r="H333">
        <v>18</v>
      </c>
      <c r="I333">
        <v>1782</v>
      </c>
    </row>
    <row r="334" spans="1:9" x14ac:dyDescent="0.25">
      <c r="A334" t="s">
        <v>13</v>
      </c>
      <c r="B334" t="s">
        <v>10</v>
      </c>
      <c r="C334" t="s">
        <v>14</v>
      </c>
      <c r="D334" s="5">
        <v>44262</v>
      </c>
      <c r="E334" t="s">
        <v>44</v>
      </c>
      <c r="F334" t="s">
        <v>22</v>
      </c>
      <c r="G334">
        <v>3</v>
      </c>
      <c r="H334">
        <v>45</v>
      </c>
      <c r="I334">
        <v>135</v>
      </c>
    </row>
    <row r="335" spans="1:9" x14ac:dyDescent="0.25">
      <c r="A335" t="s">
        <v>16</v>
      </c>
      <c r="B335" t="s">
        <v>10</v>
      </c>
      <c r="C335" t="s">
        <v>17</v>
      </c>
      <c r="D335" s="5">
        <v>44262</v>
      </c>
      <c r="E335" t="s">
        <v>44</v>
      </c>
      <c r="F335" t="s">
        <v>25</v>
      </c>
      <c r="G335">
        <v>58</v>
      </c>
      <c r="H335">
        <v>95</v>
      </c>
      <c r="I335">
        <v>5510</v>
      </c>
    </row>
    <row r="336" spans="1:9" x14ac:dyDescent="0.25">
      <c r="A336" t="s">
        <v>19</v>
      </c>
      <c r="B336" t="s">
        <v>20</v>
      </c>
      <c r="C336" t="s">
        <v>21</v>
      </c>
      <c r="D336" s="5">
        <v>44262</v>
      </c>
      <c r="E336" t="s">
        <v>44</v>
      </c>
      <c r="F336" t="s">
        <v>28</v>
      </c>
      <c r="G336">
        <v>92</v>
      </c>
      <c r="H336">
        <v>35</v>
      </c>
      <c r="I336">
        <v>3220</v>
      </c>
    </row>
    <row r="337" spans="1:9" x14ac:dyDescent="0.25">
      <c r="A337" t="s">
        <v>23</v>
      </c>
      <c r="B337" t="s">
        <v>20</v>
      </c>
      <c r="C337" t="s">
        <v>24</v>
      </c>
      <c r="D337" s="5">
        <v>44262</v>
      </c>
      <c r="E337" t="s">
        <v>44</v>
      </c>
      <c r="F337" t="s">
        <v>32</v>
      </c>
      <c r="G337">
        <v>88</v>
      </c>
      <c r="H337">
        <v>12</v>
      </c>
      <c r="I337">
        <v>1056</v>
      </c>
    </row>
    <row r="338" spans="1:9" x14ac:dyDescent="0.25">
      <c r="A338" t="s">
        <v>26</v>
      </c>
      <c r="B338" t="s">
        <v>20</v>
      </c>
      <c r="C338" t="s">
        <v>27</v>
      </c>
      <c r="D338" s="5">
        <v>44262</v>
      </c>
      <c r="E338" t="s">
        <v>44</v>
      </c>
      <c r="F338" t="s">
        <v>12</v>
      </c>
      <c r="G338">
        <v>42</v>
      </c>
      <c r="H338">
        <v>25</v>
      </c>
      <c r="I338">
        <v>1050</v>
      </c>
    </row>
    <row r="339" spans="1:9" x14ac:dyDescent="0.25">
      <c r="A339" t="s">
        <v>29</v>
      </c>
      <c r="B339" t="s">
        <v>30</v>
      </c>
      <c r="C339" t="s">
        <v>31</v>
      </c>
      <c r="D339" s="5">
        <v>44262</v>
      </c>
      <c r="E339" t="s">
        <v>44</v>
      </c>
      <c r="F339" t="s">
        <v>15</v>
      </c>
      <c r="G339">
        <v>20</v>
      </c>
      <c r="H339">
        <v>78</v>
      </c>
      <c r="I339">
        <v>1560</v>
      </c>
    </row>
    <row r="340" spans="1:9" x14ac:dyDescent="0.25">
      <c r="A340" t="s">
        <v>33</v>
      </c>
      <c r="B340" t="s">
        <v>30</v>
      </c>
      <c r="C340" t="s">
        <v>34</v>
      </c>
      <c r="D340" s="5">
        <v>44262</v>
      </c>
      <c r="E340" t="s">
        <v>44</v>
      </c>
      <c r="F340" t="s">
        <v>18</v>
      </c>
      <c r="G340">
        <v>52</v>
      </c>
      <c r="H340">
        <v>18</v>
      </c>
      <c r="I340">
        <v>936</v>
      </c>
    </row>
    <row r="341" spans="1:9" x14ac:dyDescent="0.25">
      <c r="A341" t="s">
        <v>35</v>
      </c>
      <c r="B341" t="s">
        <v>30</v>
      </c>
      <c r="C341" t="s">
        <v>36</v>
      </c>
      <c r="D341" s="5">
        <v>44262</v>
      </c>
      <c r="E341" t="s">
        <v>44</v>
      </c>
      <c r="F341" t="s">
        <v>22</v>
      </c>
      <c r="G341">
        <v>69</v>
      </c>
      <c r="H341">
        <v>45</v>
      </c>
      <c r="I341">
        <v>3105</v>
      </c>
    </row>
    <row r="342" spans="1:9" x14ac:dyDescent="0.25">
      <c r="A342" t="s">
        <v>37</v>
      </c>
      <c r="B342" t="s">
        <v>38</v>
      </c>
      <c r="C342" t="s">
        <v>39</v>
      </c>
      <c r="D342" s="5">
        <v>44262</v>
      </c>
      <c r="E342" t="s">
        <v>44</v>
      </c>
      <c r="F342" t="s">
        <v>25</v>
      </c>
      <c r="G342">
        <v>41</v>
      </c>
      <c r="H342">
        <v>95</v>
      </c>
      <c r="I342">
        <v>3895</v>
      </c>
    </row>
    <row r="343" spans="1:9" x14ac:dyDescent="0.25">
      <c r="A343" t="s">
        <v>40</v>
      </c>
      <c r="B343" t="s">
        <v>38</v>
      </c>
      <c r="C343" t="s">
        <v>41</v>
      </c>
      <c r="D343" s="5">
        <v>44262</v>
      </c>
      <c r="E343" t="s">
        <v>44</v>
      </c>
      <c r="F343" t="s">
        <v>28</v>
      </c>
      <c r="G343">
        <v>71</v>
      </c>
      <c r="H343">
        <v>35</v>
      </c>
      <c r="I343">
        <v>2485</v>
      </c>
    </row>
    <row r="344" spans="1:9" x14ac:dyDescent="0.25">
      <c r="A344" t="s">
        <v>42</v>
      </c>
      <c r="B344" t="s">
        <v>38</v>
      </c>
      <c r="C344" t="s">
        <v>43</v>
      </c>
      <c r="D344" s="5">
        <v>44262</v>
      </c>
      <c r="E344" t="s">
        <v>44</v>
      </c>
      <c r="F344" t="s">
        <v>32</v>
      </c>
      <c r="G344">
        <v>64</v>
      </c>
      <c r="H344">
        <v>12</v>
      </c>
      <c r="I344">
        <v>768</v>
      </c>
    </row>
    <row r="345" spans="1:9" x14ac:dyDescent="0.25">
      <c r="A345" t="s">
        <v>29</v>
      </c>
      <c r="B345" t="s">
        <v>30</v>
      </c>
      <c r="C345" t="s">
        <v>31</v>
      </c>
      <c r="D345" s="5">
        <v>44264</v>
      </c>
      <c r="E345" t="s">
        <v>44</v>
      </c>
      <c r="F345" t="s">
        <v>12</v>
      </c>
      <c r="G345">
        <v>83</v>
      </c>
      <c r="H345">
        <v>25</v>
      </c>
      <c r="I345">
        <v>2075</v>
      </c>
    </row>
    <row r="346" spans="1:9" x14ac:dyDescent="0.25">
      <c r="A346" t="s">
        <v>33</v>
      </c>
      <c r="B346" t="s">
        <v>30</v>
      </c>
      <c r="C346" t="s">
        <v>34</v>
      </c>
      <c r="D346" s="5">
        <v>44264</v>
      </c>
      <c r="E346" t="s">
        <v>44</v>
      </c>
      <c r="F346" t="s">
        <v>15</v>
      </c>
      <c r="G346">
        <v>71</v>
      </c>
      <c r="H346">
        <v>78</v>
      </c>
      <c r="I346">
        <v>5538</v>
      </c>
    </row>
    <row r="347" spans="1:9" x14ac:dyDescent="0.25">
      <c r="A347" t="s">
        <v>35</v>
      </c>
      <c r="B347" t="s">
        <v>30</v>
      </c>
      <c r="C347" t="s">
        <v>36</v>
      </c>
      <c r="D347" s="5">
        <v>44264</v>
      </c>
      <c r="E347" t="s">
        <v>44</v>
      </c>
      <c r="F347" t="s">
        <v>18</v>
      </c>
      <c r="G347">
        <v>34</v>
      </c>
      <c r="H347">
        <v>18</v>
      </c>
      <c r="I347">
        <v>612</v>
      </c>
    </row>
    <row r="348" spans="1:9" x14ac:dyDescent="0.25">
      <c r="A348" t="s">
        <v>9</v>
      </c>
      <c r="B348" t="s">
        <v>10</v>
      </c>
      <c r="C348" t="s">
        <v>11</v>
      </c>
      <c r="D348" s="5">
        <v>44269</v>
      </c>
      <c r="E348" t="s">
        <v>44</v>
      </c>
      <c r="F348" t="s">
        <v>22</v>
      </c>
      <c r="G348">
        <v>95</v>
      </c>
      <c r="H348">
        <v>45</v>
      </c>
      <c r="I348">
        <v>4275</v>
      </c>
    </row>
    <row r="349" spans="1:9" x14ac:dyDescent="0.25">
      <c r="A349" t="s">
        <v>13</v>
      </c>
      <c r="B349" t="s">
        <v>10</v>
      </c>
      <c r="C349" t="s">
        <v>14</v>
      </c>
      <c r="D349" s="5">
        <v>44269</v>
      </c>
      <c r="E349" t="s">
        <v>44</v>
      </c>
      <c r="F349" t="s">
        <v>25</v>
      </c>
      <c r="G349">
        <v>91</v>
      </c>
      <c r="H349">
        <v>95</v>
      </c>
      <c r="I349">
        <v>8645</v>
      </c>
    </row>
    <row r="350" spans="1:9" x14ac:dyDescent="0.25">
      <c r="A350" t="s">
        <v>16</v>
      </c>
      <c r="B350" t="s">
        <v>10</v>
      </c>
      <c r="C350" t="s">
        <v>17</v>
      </c>
      <c r="D350" s="5">
        <v>44269</v>
      </c>
      <c r="E350" t="s">
        <v>44</v>
      </c>
      <c r="F350" t="s">
        <v>28</v>
      </c>
      <c r="G350">
        <v>2</v>
      </c>
      <c r="H350">
        <v>35</v>
      </c>
      <c r="I350">
        <v>70</v>
      </c>
    </row>
    <row r="351" spans="1:9" x14ac:dyDescent="0.25">
      <c r="A351" t="s">
        <v>19</v>
      </c>
      <c r="B351" t="s">
        <v>20</v>
      </c>
      <c r="C351" t="s">
        <v>21</v>
      </c>
      <c r="D351" s="5">
        <v>44269</v>
      </c>
      <c r="E351" t="s">
        <v>44</v>
      </c>
      <c r="F351" t="s">
        <v>32</v>
      </c>
      <c r="G351">
        <v>62</v>
      </c>
      <c r="H351">
        <v>12</v>
      </c>
      <c r="I351">
        <v>744</v>
      </c>
    </row>
    <row r="352" spans="1:9" x14ac:dyDescent="0.25">
      <c r="A352" t="s">
        <v>23</v>
      </c>
      <c r="B352" t="s">
        <v>20</v>
      </c>
      <c r="C352" t="s">
        <v>24</v>
      </c>
      <c r="D352" s="5">
        <v>44269</v>
      </c>
      <c r="E352" t="s">
        <v>44</v>
      </c>
      <c r="F352" t="s">
        <v>12</v>
      </c>
      <c r="G352">
        <v>11</v>
      </c>
      <c r="H352">
        <v>25</v>
      </c>
      <c r="I352">
        <v>275</v>
      </c>
    </row>
    <row r="353" spans="1:9" x14ac:dyDescent="0.25">
      <c r="A353" t="s">
        <v>26</v>
      </c>
      <c r="B353" t="s">
        <v>20</v>
      </c>
      <c r="C353" t="s">
        <v>27</v>
      </c>
      <c r="D353" s="5">
        <v>44269</v>
      </c>
      <c r="E353" t="s">
        <v>44</v>
      </c>
      <c r="F353" t="s">
        <v>15</v>
      </c>
      <c r="G353">
        <v>70</v>
      </c>
      <c r="H353">
        <v>78</v>
      </c>
      <c r="I353">
        <v>5460</v>
      </c>
    </row>
    <row r="354" spans="1:9" x14ac:dyDescent="0.25">
      <c r="A354" t="s">
        <v>29</v>
      </c>
      <c r="B354" t="s">
        <v>30</v>
      </c>
      <c r="C354" t="s">
        <v>31</v>
      </c>
      <c r="D354" s="5">
        <v>44269</v>
      </c>
      <c r="E354" t="s">
        <v>44</v>
      </c>
      <c r="F354" t="s">
        <v>18</v>
      </c>
      <c r="G354">
        <v>9</v>
      </c>
      <c r="H354">
        <v>18</v>
      </c>
      <c r="I354">
        <v>162</v>
      </c>
    </row>
    <row r="355" spans="1:9" x14ac:dyDescent="0.25">
      <c r="A355" t="s">
        <v>33</v>
      </c>
      <c r="B355" t="s">
        <v>30</v>
      </c>
      <c r="C355" t="s">
        <v>34</v>
      </c>
      <c r="D355" s="5">
        <v>44269</v>
      </c>
      <c r="E355" t="s">
        <v>44</v>
      </c>
      <c r="F355" t="s">
        <v>22</v>
      </c>
      <c r="G355">
        <v>2</v>
      </c>
      <c r="H355">
        <v>45</v>
      </c>
      <c r="I355">
        <v>90</v>
      </c>
    </row>
    <row r="356" spans="1:9" x14ac:dyDescent="0.25">
      <c r="A356" t="s">
        <v>35</v>
      </c>
      <c r="B356" t="s">
        <v>30</v>
      </c>
      <c r="C356" t="s">
        <v>36</v>
      </c>
      <c r="D356" s="5">
        <v>44269</v>
      </c>
      <c r="E356" t="s">
        <v>44</v>
      </c>
      <c r="F356" t="s">
        <v>25</v>
      </c>
      <c r="G356">
        <v>60</v>
      </c>
      <c r="H356">
        <v>95</v>
      </c>
      <c r="I356">
        <v>5700</v>
      </c>
    </row>
    <row r="357" spans="1:9" x14ac:dyDescent="0.25">
      <c r="A357" t="s">
        <v>37</v>
      </c>
      <c r="B357" t="s">
        <v>38</v>
      </c>
      <c r="C357" t="s">
        <v>39</v>
      </c>
      <c r="D357" s="5">
        <v>44269</v>
      </c>
      <c r="E357" t="s">
        <v>44</v>
      </c>
      <c r="F357" t="s">
        <v>28</v>
      </c>
      <c r="G357">
        <v>99</v>
      </c>
      <c r="H357">
        <v>35</v>
      </c>
      <c r="I357">
        <v>3465</v>
      </c>
    </row>
    <row r="358" spans="1:9" x14ac:dyDescent="0.25">
      <c r="A358" t="s">
        <v>40</v>
      </c>
      <c r="B358" t="s">
        <v>38</v>
      </c>
      <c r="C358" t="s">
        <v>41</v>
      </c>
      <c r="D358" s="5">
        <v>44269</v>
      </c>
      <c r="E358" t="s">
        <v>44</v>
      </c>
      <c r="F358" t="s">
        <v>32</v>
      </c>
      <c r="G358">
        <v>75</v>
      </c>
      <c r="H358">
        <v>12</v>
      </c>
      <c r="I358">
        <v>900</v>
      </c>
    </row>
    <row r="359" spans="1:9" x14ac:dyDescent="0.25">
      <c r="A359" t="s">
        <v>42</v>
      </c>
      <c r="B359" t="s">
        <v>38</v>
      </c>
      <c r="C359" t="s">
        <v>43</v>
      </c>
      <c r="D359" s="5">
        <v>44269</v>
      </c>
      <c r="E359" t="s">
        <v>44</v>
      </c>
      <c r="F359" t="s">
        <v>12</v>
      </c>
      <c r="G359">
        <v>93</v>
      </c>
      <c r="H359">
        <v>25</v>
      </c>
      <c r="I359">
        <v>2325</v>
      </c>
    </row>
    <row r="360" spans="1:9" x14ac:dyDescent="0.25">
      <c r="A360" t="s">
        <v>9</v>
      </c>
      <c r="B360" t="s">
        <v>10</v>
      </c>
      <c r="C360" t="s">
        <v>11</v>
      </c>
      <c r="D360" s="5">
        <v>44271</v>
      </c>
      <c r="E360" t="s">
        <v>44</v>
      </c>
      <c r="F360" t="s">
        <v>15</v>
      </c>
      <c r="G360">
        <v>66</v>
      </c>
      <c r="H360">
        <v>78</v>
      </c>
      <c r="I360">
        <v>5148</v>
      </c>
    </row>
    <row r="361" spans="1:9" x14ac:dyDescent="0.25">
      <c r="A361" t="s">
        <v>13</v>
      </c>
      <c r="B361" t="s">
        <v>10</v>
      </c>
      <c r="C361" t="s">
        <v>14</v>
      </c>
      <c r="D361" s="5">
        <v>44271</v>
      </c>
      <c r="E361" t="s">
        <v>44</v>
      </c>
      <c r="F361" t="s">
        <v>18</v>
      </c>
      <c r="G361">
        <v>10</v>
      </c>
      <c r="H361">
        <v>18</v>
      </c>
      <c r="I361">
        <v>180</v>
      </c>
    </row>
    <row r="362" spans="1:9" x14ac:dyDescent="0.25">
      <c r="A362" t="s">
        <v>16</v>
      </c>
      <c r="B362" t="s">
        <v>10</v>
      </c>
      <c r="C362" t="s">
        <v>17</v>
      </c>
      <c r="D362" s="5">
        <v>44271</v>
      </c>
      <c r="E362" t="s">
        <v>44</v>
      </c>
      <c r="F362" t="s">
        <v>22</v>
      </c>
      <c r="G362">
        <v>55</v>
      </c>
      <c r="H362">
        <v>45</v>
      </c>
      <c r="I362">
        <v>2475</v>
      </c>
    </row>
    <row r="363" spans="1:9" x14ac:dyDescent="0.25">
      <c r="A363" t="s">
        <v>19</v>
      </c>
      <c r="B363" t="s">
        <v>20</v>
      </c>
      <c r="C363" t="s">
        <v>21</v>
      </c>
      <c r="D363" s="5">
        <v>44271</v>
      </c>
      <c r="E363" t="s">
        <v>44</v>
      </c>
      <c r="F363" t="s">
        <v>25</v>
      </c>
      <c r="G363">
        <v>16</v>
      </c>
      <c r="H363">
        <v>95</v>
      </c>
      <c r="I363">
        <v>1520</v>
      </c>
    </row>
    <row r="364" spans="1:9" x14ac:dyDescent="0.25">
      <c r="A364" t="s">
        <v>23</v>
      </c>
      <c r="B364" t="s">
        <v>20</v>
      </c>
      <c r="C364" t="s">
        <v>24</v>
      </c>
      <c r="D364" s="5">
        <v>44271</v>
      </c>
      <c r="E364" t="s">
        <v>44</v>
      </c>
      <c r="F364" t="s">
        <v>28</v>
      </c>
      <c r="G364">
        <v>51</v>
      </c>
      <c r="H364">
        <v>35</v>
      </c>
      <c r="I364">
        <v>1785</v>
      </c>
    </row>
    <row r="365" spans="1:9" x14ac:dyDescent="0.25">
      <c r="A365" t="s">
        <v>26</v>
      </c>
      <c r="B365" t="s">
        <v>20</v>
      </c>
      <c r="C365" t="s">
        <v>27</v>
      </c>
      <c r="D365" s="5">
        <v>44271</v>
      </c>
      <c r="E365" t="s">
        <v>44</v>
      </c>
      <c r="F365" t="s">
        <v>32</v>
      </c>
      <c r="G365">
        <v>88</v>
      </c>
      <c r="H365">
        <v>12</v>
      </c>
      <c r="I365">
        <v>1056</v>
      </c>
    </row>
    <row r="366" spans="1:9" x14ac:dyDescent="0.25">
      <c r="A366" t="s">
        <v>29</v>
      </c>
      <c r="B366" t="s">
        <v>30</v>
      </c>
      <c r="C366" t="s">
        <v>31</v>
      </c>
      <c r="D366" s="5">
        <v>44271</v>
      </c>
      <c r="E366" t="s">
        <v>44</v>
      </c>
      <c r="F366" t="s">
        <v>12</v>
      </c>
      <c r="G366">
        <v>12</v>
      </c>
      <c r="H366">
        <v>25</v>
      </c>
      <c r="I366">
        <v>300</v>
      </c>
    </row>
    <row r="367" spans="1:9" x14ac:dyDescent="0.25">
      <c r="A367" t="s">
        <v>33</v>
      </c>
      <c r="B367" t="s">
        <v>30</v>
      </c>
      <c r="C367" t="s">
        <v>34</v>
      </c>
      <c r="D367" s="5">
        <v>44271</v>
      </c>
      <c r="E367" t="s">
        <v>44</v>
      </c>
      <c r="F367" t="s">
        <v>15</v>
      </c>
      <c r="G367">
        <v>52</v>
      </c>
      <c r="H367">
        <v>78</v>
      </c>
      <c r="I367">
        <v>4056</v>
      </c>
    </row>
    <row r="368" spans="1:9" x14ac:dyDescent="0.25">
      <c r="A368" t="s">
        <v>35</v>
      </c>
      <c r="B368" t="s">
        <v>30</v>
      </c>
      <c r="C368" t="s">
        <v>36</v>
      </c>
      <c r="D368" s="5">
        <v>44271</v>
      </c>
      <c r="E368" t="s">
        <v>44</v>
      </c>
      <c r="F368" t="s">
        <v>18</v>
      </c>
      <c r="G368">
        <v>37</v>
      </c>
      <c r="H368">
        <v>18</v>
      </c>
      <c r="I368">
        <v>666</v>
      </c>
    </row>
    <row r="369" spans="1:9" x14ac:dyDescent="0.25">
      <c r="A369" t="s">
        <v>37</v>
      </c>
      <c r="B369" t="s">
        <v>38</v>
      </c>
      <c r="C369" t="s">
        <v>39</v>
      </c>
      <c r="D369" s="5">
        <v>44271</v>
      </c>
      <c r="E369" t="s">
        <v>44</v>
      </c>
      <c r="F369" t="s">
        <v>22</v>
      </c>
      <c r="G369">
        <v>67</v>
      </c>
      <c r="H369">
        <v>45</v>
      </c>
      <c r="I369">
        <v>3015</v>
      </c>
    </row>
    <row r="370" spans="1:9" x14ac:dyDescent="0.25">
      <c r="A370" t="s">
        <v>40</v>
      </c>
      <c r="B370" t="s">
        <v>38</v>
      </c>
      <c r="C370" t="s">
        <v>41</v>
      </c>
      <c r="D370" s="5">
        <v>44271</v>
      </c>
      <c r="E370" t="s">
        <v>44</v>
      </c>
      <c r="F370" t="s">
        <v>25</v>
      </c>
      <c r="G370">
        <v>2</v>
      </c>
      <c r="H370">
        <v>95</v>
      </c>
      <c r="I370">
        <v>190</v>
      </c>
    </row>
    <row r="371" spans="1:9" x14ac:dyDescent="0.25">
      <c r="A371" t="s">
        <v>9</v>
      </c>
      <c r="B371" t="s">
        <v>10</v>
      </c>
      <c r="C371" t="s">
        <v>11</v>
      </c>
      <c r="D371" s="5">
        <v>44273</v>
      </c>
      <c r="E371" t="s">
        <v>44</v>
      </c>
      <c r="F371" t="s">
        <v>28</v>
      </c>
      <c r="G371">
        <v>38</v>
      </c>
      <c r="H371">
        <v>35</v>
      </c>
      <c r="I371">
        <v>1330</v>
      </c>
    </row>
    <row r="372" spans="1:9" x14ac:dyDescent="0.25">
      <c r="A372" t="s">
        <v>13</v>
      </c>
      <c r="B372" t="s">
        <v>10</v>
      </c>
      <c r="C372" t="s">
        <v>14</v>
      </c>
      <c r="D372" s="5">
        <v>44273</v>
      </c>
      <c r="E372" t="s">
        <v>44</v>
      </c>
      <c r="F372" t="s">
        <v>32</v>
      </c>
      <c r="G372">
        <v>26</v>
      </c>
      <c r="H372">
        <v>12</v>
      </c>
      <c r="I372">
        <v>312</v>
      </c>
    </row>
    <row r="373" spans="1:9" x14ac:dyDescent="0.25">
      <c r="A373" t="s">
        <v>16</v>
      </c>
      <c r="B373" t="s">
        <v>10</v>
      </c>
      <c r="C373" t="s">
        <v>17</v>
      </c>
      <c r="D373" s="5">
        <v>44273</v>
      </c>
      <c r="E373" t="s">
        <v>44</v>
      </c>
      <c r="F373" t="s">
        <v>12</v>
      </c>
      <c r="G373">
        <v>15</v>
      </c>
      <c r="H373">
        <v>25</v>
      </c>
      <c r="I373">
        <v>375</v>
      </c>
    </row>
    <row r="374" spans="1:9" x14ac:dyDescent="0.25">
      <c r="A374" t="s">
        <v>19</v>
      </c>
      <c r="B374" t="s">
        <v>20</v>
      </c>
      <c r="C374" t="s">
        <v>21</v>
      </c>
      <c r="D374" s="5">
        <v>44273</v>
      </c>
      <c r="E374" t="s">
        <v>44</v>
      </c>
      <c r="F374" t="s">
        <v>15</v>
      </c>
      <c r="G374">
        <v>47</v>
      </c>
      <c r="H374">
        <v>78</v>
      </c>
      <c r="I374">
        <v>3666</v>
      </c>
    </row>
    <row r="375" spans="1:9" x14ac:dyDescent="0.25">
      <c r="A375" t="s">
        <v>23</v>
      </c>
      <c r="B375" t="s">
        <v>20</v>
      </c>
      <c r="C375" t="s">
        <v>24</v>
      </c>
      <c r="D375" s="5">
        <v>44273</v>
      </c>
      <c r="E375" t="s">
        <v>44</v>
      </c>
      <c r="F375" t="s">
        <v>18</v>
      </c>
      <c r="G375">
        <v>5</v>
      </c>
      <c r="H375">
        <v>18</v>
      </c>
      <c r="I375">
        <v>90</v>
      </c>
    </row>
    <row r="376" spans="1:9" x14ac:dyDescent="0.25">
      <c r="A376" t="s">
        <v>26</v>
      </c>
      <c r="B376" t="s">
        <v>20</v>
      </c>
      <c r="C376" t="s">
        <v>27</v>
      </c>
      <c r="D376" s="5">
        <v>44273</v>
      </c>
      <c r="E376" t="s">
        <v>44</v>
      </c>
      <c r="F376" t="s">
        <v>22</v>
      </c>
      <c r="G376">
        <v>47</v>
      </c>
      <c r="H376">
        <v>45</v>
      </c>
      <c r="I376">
        <v>2115</v>
      </c>
    </row>
    <row r="377" spans="1:9" x14ac:dyDescent="0.25">
      <c r="A377" t="s">
        <v>29</v>
      </c>
      <c r="B377" t="s">
        <v>30</v>
      </c>
      <c r="C377" t="s">
        <v>31</v>
      </c>
      <c r="D377" s="5">
        <v>44273</v>
      </c>
      <c r="E377" t="s">
        <v>44</v>
      </c>
      <c r="F377" t="s">
        <v>25</v>
      </c>
      <c r="G377">
        <v>15</v>
      </c>
      <c r="H377">
        <v>95</v>
      </c>
      <c r="I377">
        <v>1425</v>
      </c>
    </row>
    <row r="378" spans="1:9" x14ac:dyDescent="0.25">
      <c r="A378" t="s">
        <v>33</v>
      </c>
      <c r="B378" t="s">
        <v>30</v>
      </c>
      <c r="C378" t="s">
        <v>34</v>
      </c>
      <c r="D378" s="5">
        <v>44273</v>
      </c>
      <c r="E378" t="s">
        <v>44</v>
      </c>
      <c r="F378" t="s">
        <v>28</v>
      </c>
      <c r="G378">
        <v>55</v>
      </c>
      <c r="H378">
        <v>35</v>
      </c>
      <c r="I378">
        <v>1925</v>
      </c>
    </row>
    <row r="379" spans="1:9" x14ac:dyDescent="0.25">
      <c r="A379" t="s">
        <v>35</v>
      </c>
      <c r="B379" t="s">
        <v>30</v>
      </c>
      <c r="C379" t="s">
        <v>36</v>
      </c>
      <c r="D379" s="5">
        <v>44273</v>
      </c>
      <c r="E379" t="s">
        <v>44</v>
      </c>
      <c r="F379" t="s">
        <v>32</v>
      </c>
      <c r="G379">
        <v>64</v>
      </c>
      <c r="H379">
        <v>12</v>
      </c>
      <c r="I379">
        <v>768</v>
      </c>
    </row>
    <row r="380" spans="1:9" x14ac:dyDescent="0.25">
      <c r="A380" t="s">
        <v>37</v>
      </c>
      <c r="B380" t="s">
        <v>38</v>
      </c>
      <c r="C380" t="s">
        <v>39</v>
      </c>
      <c r="D380" s="5">
        <v>44273</v>
      </c>
      <c r="E380" t="s">
        <v>44</v>
      </c>
      <c r="F380" t="s">
        <v>12</v>
      </c>
      <c r="G380">
        <v>79</v>
      </c>
      <c r="H380">
        <v>25</v>
      </c>
      <c r="I380">
        <v>1975</v>
      </c>
    </row>
    <row r="381" spans="1:9" x14ac:dyDescent="0.25">
      <c r="A381" t="s">
        <v>40</v>
      </c>
      <c r="B381" t="s">
        <v>38</v>
      </c>
      <c r="C381" t="s">
        <v>41</v>
      </c>
      <c r="D381" s="5">
        <v>44273</v>
      </c>
      <c r="E381" t="s">
        <v>44</v>
      </c>
      <c r="F381" t="s">
        <v>15</v>
      </c>
      <c r="G381">
        <v>16</v>
      </c>
      <c r="H381">
        <v>78</v>
      </c>
      <c r="I381">
        <v>1248</v>
      </c>
    </row>
    <row r="382" spans="1:9" x14ac:dyDescent="0.25">
      <c r="A382" t="s">
        <v>42</v>
      </c>
      <c r="B382" t="s">
        <v>38</v>
      </c>
      <c r="C382" t="s">
        <v>43</v>
      </c>
      <c r="D382" s="5">
        <v>44273</v>
      </c>
      <c r="E382" t="s">
        <v>44</v>
      </c>
      <c r="F382" t="s">
        <v>18</v>
      </c>
      <c r="G382">
        <v>42</v>
      </c>
      <c r="H382">
        <v>18</v>
      </c>
      <c r="I382">
        <v>756</v>
      </c>
    </row>
    <row r="383" spans="1:9" x14ac:dyDescent="0.25">
      <c r="A383" t="s">
        <v>9</v>
      </c>
      <c r="B383" t="s">
        <v>10</v>
      </c>
      <c r="C383" t="s">
        <v>11</v>
      </c>
      <c r="D383" s="5">
        <v>44280</v>
      </c>
      <c r="E383" t="s">
        <v>44</v>
      </c>
      <c r="F383" t="s">
        <v>22</v>
      </c>
      <c r="G383">
        <v>45</v>
      </c>
      <c r="H383">
        <v>45</v>
      </c>
      <c r="I383">
        <v>2025</v>
      </c>
    </row>
    <row r="384" spans="1:9" x14ac:dyDescent="0.25">
      <c r="A384" t="s">
        <v>13</v>
      </c>
      <c r="B384" t="s">
        <v>10</v>
      </c>
      <c r="C384" t="s">
        <v>14</v>
      </c>
      <c r="D384" s="5">
        <v>44280</v>
      </c>
      <c r="E384" t="s">
        <v>44</v>
      </c>
      <c r="F384" t="s">
        <v>25</v>
      </c>
      <c r="G384">
        <v>89</v>
      </c>
      <c r="H384">
        <v>95</v>
      </c>
      <c r="I384">
        <v>8455</v>
      </c>
    </row>
    <row r="385" spans="1:9" x14ac:dyDescent="0.25">
      <c r="A385" t="s">
        <v>16</v>
      </c>
      <c r="B385" t="s">
        <v>10</v>
      </c>
      <c r="C385" t="s">
        <v>17</v>
      </c>
      <c r="D385" s="5">
        <v>44280</v>
      </c>
      <c r="E385" t="s">
        <v>44</v>
      </c>
      <c r="F385" t="s">
        <v>28</v>
      </c>
      <c r="G385">
        <v>18</v>
      </c>
      <c r="H385">
        <v>35</v>
      </c>
      <c r="I385">
        <v>630</v>
      </c>
    </row>
    <row r="386" spans="1:9" x14ac:dyDescent="0.25">
      <c r="A386" t="s">
        <v>19</v>
      </c>
      <c r="B386" t="s">
        <v>20</v>
      </c>
      <c r="C386" t="s">
        <v>21</v>
      </c>
      <c r="D386" s="5">
        <v>44280</v>
      </c>
      <c r="E386" t="s">
        <v>44</v>
      </c>
      <c r="F386" t="s">
        <v>32</v>
      </c>
      <c r="G386">
        <v>63</v>
      </c>
      <c r="H386">
        <v>12</v>
      </c>
      <c r="I386">
        <v>756</v>
      </c>
    </row>
    <row r="387" spans="1:9" x14ac:dyDescent="0.25">
      <c r="A387" t="s">
        <v>23</v>
      </c>
      <c r="B387" t="s">
        <v>20</v>
      </c>
      <c r="C387" t="s">
        <v>24</v>
      </c>
      <c r="D387" s="5">
        <v>44280</v>
      </c>
      <c r="E387" t="s">
        <v>44</v>
      </c>
      <c r="F387" t="s">
        <v>12</v>
      </c>
      <c r="G387">
        <v>25</v>
      </c>
      <c r="H387">
        <v>25</v>
      </c>
      <c r="I387">
        <v>625</v>
      </c>
    </row>
    <row r="388" spans="1:9" x14ac:dyDescent="0.25">
      <c r="A388" t="s">
        <v>26</v>
      </c>
      <c r="B388" t="s">
        <v>20</v>
      </c>
      <c r="C388" t="s">
        <v>27</v>
      </c>
      <c r="D388" s="5">
        <v>44280</v>
      </c>
      <c r="E388" t="s">
        <v>44</v>
      </c>
      <c r="F388" t="s">
        <v>15</v>
      </c>
      <c r="G388">
        <v>3</v>
      </c>
      <c r="H388">
        <v>78</v>
      </c>
      <c r="I388">
        <v>234</v>
      </c>
    </row>
    <row r="389" spans="1:9" x14ac:dyDescent="0.25">
      <c r="A389" t="s">
        <v>29</v>
      </c>
      <c r="B389" t="s">
        <v>30</v>
      </c>
      <c r="C389" t="s">
        <v>31</v>
      </c>
      <c r="D389" s="5">
        <v>44280</v>
      </c>
      <c r="E389" t="s">
        <v>44</v>
      </c>
      <c r="F389" t="s">
        <v>18</v>
      </c>
      <c r="G389">
        <v>79</v>
      </c>
      <c r="H389">
        <v>18</v>
      </c>
      <c r="I389">
        <v>1422</v>
      </c>
    </row>
    <row r="390" spans="1:9" x14ac:dyDescent="0.25">
      <c r="A390" t="s">
        <v>33</v>
      </c>
      <c r="B390" t="s">
        <v>30</v>
      </c>
      <c r="C390" t="s">
        <v>34</v>
      </c>
      <c r="D390" s="5">
        <v>44280</v>
      </c>
      <c r="E390" t="s">
        <v>44</v>
      </c>
      <c r="F390" t="s">
        <v>22</v>
      </c>
      <c r="G390">
        <v>52</v>
      </c>
      <c r="H390">
        <v>45</v>
      </c>
      <c r="I390">
        <v>2340</v>
      </c>
    </row>
    <row r="391" spans="1:9" x14ac:dyDescent="0.25">
      <c r="A391" t="s">
        <v>35</v>
      </c>
      <c r="B391" t="s">
        <v>30</v>
      </c>
      <c r="C391" t="s">
        <v>36</v>
      </c>
      <c r="D391" s="5">
        <v>44280</v>
      </c>
      <c r="E391" t="s">
        <v>44</v>
      </c>
      <c r="F391" t="s">
        <v>25</v>
      </c>
      <c r="G391">
        <v>36</v>
      </c>
      <c r="H391">
        <v>95</v>
      </c>
      <c r="I391">
        <v>3420</v>
      </c>
    </row>
    <row r="392" spans="1:9" x14ac:dyDescent="0.25">
      <c r="A392" t="s">
        <v>37</v>
      </c>
      <c r="B392" t="s">
        <v>38</v>
      </c>
      <c r="C392" t="s">
        <v>39</v>
      </c>
      <c r="D392" s="5">
        <v>44280</v>
      </c>
      <c r="E392" t="s">
        <v>44</v>
      </c>
      <c r="F392" t="s">
        <v>28</v>
      </c>
      <c r="G392">
        <v>67</v>
      </c>
      <c r="H392">
        <v>35</v>
      </c>
      <c r="I392">
        <v>2345</v>
      </c>
    </row>
    <row r="393" spans="1:9" x14ac:dyDescent="0.25">
      <c r="A393" t="s">
        <v>40</v>
      </c>
      <c r="B393" t="s">
        <v>38</v>
      </c>
      <c r="C393" t="s">
        <v>41</v>
      </c>
      <c r="D393" s="5">
        <v>44280</v>
      </c>
      <c r="E393" t="s">
        <v>44</v>
      </c>
      <c r="F393" t="s">
        <v>32</v>
      </c>
      <c r="G393">
        <v>100</v>
      </c>
      <c r="H393">
        <v>12</v>
      </c>
      <c r="I393">
        <v>1200</v>
      </c>
    </row>
    <row r="394" spans="1:9" x14ac:dyDescent="0.25">
      <c r="A394" t="s">
        <v>42</v>
      </c>
      <c r="B394" t="s">
        <v>38</v>
      </c>
      <c r="C394" t="s">
        <v>43</v>
      </c>
      <c r="D394" s="5">
        <v>44280</v>
      </c>
      <c r="E394" t="s">
        <v>44</v>
      </c>
      <c r="F394" t="s">
        <v>12</v>
      </c>
      <c r="G394">
        <v>90</v>
      </c>
      <c r="H394">
        <v>25</v>
      </c>
      <c r="I394">
        <v>2250</v>
      </c>
    </row>
    <row r="395" spans="1:9" x14ac:dyDescent="0.25">
      <c r="A395" t="s">
        <v>9</v>
      </c>
      <c r="B395" t="s">
        <v>10</v>
      </c>
      <c r="C395" t="s">
        <v>11</v>
      </c>
      <c r="D395" s="5">
        <v>44281</v>
      </c>
      <c r="E395" t="s">
        <v>44</v>
      </c>
      <c r="F395" t="s">
        <v>15</v>
      </c>
      <c r="G395">
        <v>16</v>
      </c>
      <c r="H395">
        <v>78</v>
      </c>
      <c r="I395">
        <v>1248</v>
      </c>
    </row>
    <row r="396" spans="1:9" x14ac:dyDescent="0.25">
      <c r="A396" t="s">
        <v>13</v>
      </c>
      <c r="B396" t="s">
        <v>10</v>
      </c>
      <c r="C396" t="s">
        <v>14</v>
      </c>
      <c r="D396" s="5">
        <v>44281</v>
      </c>
      <c r="E396" t="s">
        <v>44</v>
      </c>
      <c r="F396" t="s">
        <v>18</v>
      </c>
      <c r="G396">
        <v>38</v>
      </c>
      <c r="H396">
        <v>18</v>
      </c>
      <c r="I396">
        <v>684</v>
      </c>
    </row>
    <row r="397" spans="1:9" x14ac:dyDescent="0.25">
      <c r="A397" t="s">
        <v>16</v>
      </c>
      <c r="B397" t="s">
        <v>10</v>
      </c>
      <c r="C397" t="s">
        <v>17</v>
      </c>
      <c r="D397" s="5">
        <v>44281</v>
      </c>
      <c r="E397" t="s">
        <v>44</v>
      </c>
      <c r="F397" t="s">
        <v>22</v>
      </c>
      <c r="G397">
        <v>76</v>
      </c>
      <c r="H397">
        <v>45</v>
      </c>
      <c r="I397">
        <v>3420</v>
      </c>
    </row>
    <row r="398" spans="1:9" x14ac:dyDescent="0.25">
      <c r="A398" t="s">
        <v>19</v>
      </c>
      <c r="B398" t="s">
        <v>20</v>
      </c>
      <c r="C398" t="s">
        <v>21</v>
      </c>
      <c r="D398" s="5">
        <v>44281</v>
      </c>
      <c r="E398" t="s">
        <v>44</v>
      </c>
      <c r="F398" t="s">
        <v>25</v>
      </c>
      <c r="G398">
        <v>95</v>
      </c>
      <c r="H398">
        <v>95</v>
      </c>
      <c r="I398">
        <v>9025</v>
      </c>
    </row>
    <row r="399" spans="1:9" x14ac:dyDescent="0.25">
      <c r="A399" t="s">
        <v>23</v>
      </c>
      <c r="B399" t="s">
        <v>20</v>
      </c>
      <c r="C399" t="s">
        <v>24</v>
      </c>
      <c r="D399" s="5">
        <v>44281</v>
      </c>
      <c r="E399" t="s">
        <v>44</v>
      </c>
      <c r="F399" t="s">
        <v>28</v>
      </c>
      <c r="G399">
        <v>23</v>
      </c>
      <c r="H399">
        <v>35</v>
      </c>
      <c r="I399">
        <v>805</v>
      </c>
    </row>
    <row r="400" spans="1:9" x14ac:dyDescent="0.25">
      <c r="A400" t="s">
        <v>26</v>
      </c>
      <c r="B400" t="s">
        <v>20</v>
      </c>
      <c r="C400" t="s">
        <v>27</v>
      </c>
      <c r="D400" s="5">
        <v>44281</v>
      </c>
      <c r="E400" t="s">
        <v>44</v>
      </c>
      <c r="F400" t="s">
        <v>32</v>
      </c>
      <c r="G400">
        <v>94</v>
      </c>
      <c r="H400">
        <v>12</v>
      </c>
      <c r="I400">
        <v>1128</v>
      </c>
    </row>
    <row r="401" spans="1:9" x14ac:dyDescent="0.25">
      <c r="A401" t="s">
        <v>29</v>
      </c>
      <c r="B401" t="s">
        <v>30</v>
      </c>
      <c r="C401" t="s">
        <v>31</v>
      </c>
      <c r="D401" s="5">
        <v>44281</v>
      </c>
      <c r="E401" t="s">
        <v>44</v>
      </c>
      <c r="F401" t="s">
        <v>12</v>
      </c>
      <c r="G401">
        <v>79</v>
      </c>
      <c r="H401">
        <v>25</v>
      </c>
      <c r="I401">
        <v>1975</v>
      </c>
    </row>
    <row r="402" spans="1:9" x14ac:dyDescent="0.25">
      <c r="A402" t="s">
        <v>33</v>
      </c>
      <c r="B402" t="s">
        <v>30</v>
      </c>
      <c r="C402" t="s">
        <v>34</v>
      </c>
      <c r="D402" s="5">
        <v>44281</v>
      </c>
      <c r="E402" t="s">
        <v>44</v>
      </c>
      <c r="F402" t="s">
        <v>15</v>
      </c>
      <c r="G402">
        <v>7</v>
      </c>
      <c r="H402">
        <v>78</v>
      </c>
      <c r="I402">
        <v>546</v>
      </c>
    </row>
    <row r="403" spans="1:9" x14ac:dyDescent="0.25">
      <c r="A403" t="s">
        <v>35</v>
      </c>
      <c r="B403" t="s">
        <v>30</v>
      </c>
      <c r="C403" t="s">
        <v>36</v>
      </c>
      <c r="D403" s="5">
        <v>44281</v>
      </c>
      <c r="E403" t="s">
        <v>44</v>
      </c>
      <c r="F403" t="s">
        <v>18</v>
      </c>
      <c r="G403">
        <v>94</v>
      </c>
      <c r="H403">
        <v>18</v>
      </c>
      <c r="I403">
        <v>1692</v>
      </c>
    </row>
    <row r="404" spans="1:9" x14ac:dyDescent="0.25">
      <c r="A404" t="s">
        <v>37</v>
      </c>
      <c r="B404" t="s">
        <v>38</v>
      </c>
      <c r="C404" t="s">
        <v>39</v>
      </c>
      <c r="D404" s="5">
        <v>44281</v>
      </c>
      <c r="E404" t="s">
        <v>44</v>
      </c>
      <c r="F404" t="s">
        <v>22</v>
      </c>
      <c r="G404">
        <v>38</v>
      </c>
      <c r="H404">
        <v>45</v>
      </c>
      <c r="I404">
        <v>1710</v>
      </c>
    </row>
    <row r="405" spans="1:9" x14ac:dyDescent="0.25">
      <c r="A405" t="s">
        <v>40</v>
      </c>
      <c r="B405" t="s">
        <v>38</v>
      </c>
      <c r="C405" t="s">
        <v>41</v>
      </c>
      <c r="D405" s="5">
        <v>44281</v>
      </c>
      <c r="E405" t="s">
        <v>44</v>
      </c>
      <c r="F405" t="s">
        <v>25</v>
      </c>
      <c r="G405">
        <v>43</v>
      </c>
      <c r="H405">
        <v>95</v>
      </c>
      <c r="I405">
        <v>4085</v>
      </c>
    </row>
    <row r="406" spans="1:9" x14ac:dyDescent="0.25">
      <c r="A406" t="s">
        <v>42</v>
      </c>
      <c r="B406" t="s">
        <v>38</v>
      </c>
      <c r="C406" t="s">
        <v>43</v>
      </c>
      <c r="D406" s="5">
        <v>44281</v>
      </c>
      <c r="E406" t="s">
        <v>44</v>
      </c>
      <c r="F406" t="s">
        <v>28</v>
      </c>
      <c r="G406">
        <v>20</v>
      </c>
      <c r="H406">
        <v>35</v>
      </c>
      <c r="I406">
        <v>700</v>
      </c>
    </row>
    <row r="407" spans="1:9" x14ac:dyDescent="0.25">
      <c r="A407" t="s">
        <v>9</v>
      </c>
      <c r="B407" t="s">
        <v>10</v>
      </c>
      <c r="C407" t="s">
        <v>11</v>
      </c>
      <c r="D407" s="5">
        <v>44283</v>
      </c>
      <c r="E407" t="s">
        <v>44</v>
      </c>
      <c r="F407" t="s">
        <v>32</v>
      </c>
      <c r="G407">
        <v>55</v>
      </c>
      <c r="H407">
        <v>12</v>
      </c>
      <c r="I407">
        <v>660</v>
      </c>
    </row>
    <row r="408" spans="1:9" x14ac:dyDescent="0.25">
      <c r="A408" t="s">
        <v>13</v>
      </c>
      <c r="B408" t="s">
        <v>10</v>
      </c>
      <c r="C408" t="s">
        <v>14</v>
      </c>
      <c r="D408" s="5">
        <v>44283</v>
      </c>
      <c r="E408" t="s">
        <v>44</v>
      </c>
      <c r="F408" t="s">
        <v>12</v>
      </c>
      <c r="G408">
        <v>88</v>
      </c>
      <c r="H408">
        <v>25</v>
      </c>
      <c r="I408">
        <v>2200</v>
      </c>
    </row>
    <row r="409" spans="1:9" x14ac:dyDescent="0.25">
      <c r="A409" t="s">
        <v>16</v>
      </c>
      <c r="B409" t="s">
        <v>10</v>
      </c>
      <c r="C409" t="s">
        <v>17</v>
      </c>
      <c r="D409" s="5">
        <v>44283</v>
      </c>
      <c r="E409" t="s">
        <v>44</v>
      </c>
      <c r="F409" t="s">
        <v>15</v>
      </c>
      <c r="G409">
        <v>14</v>
      </c>
      <c r="H409">
        <v>78</v>
      </c>
      <c r="I409">
        <v>1092</v>
      </c>
    </row>
    <row r="410" spans="1:9" x14ac:dyDescent="0.25">
      <c r="A410" t="s">
        <v>19</v>
      </c>
      <c r="B410" t="s">
        <v>20</v>
      </c>
      <c r="C410" t="s">
        <v>21</v>
      </c>
      <c r="D410" s="5">
        <v>44283</v>
      </c>
      <c r="E410" t="s">
        <v>44</v>
      </c>
      <c r="F410" t="s">
        <v>18</v>
      </c>
      <c r="G410">
        <v>90</v>
      </c>
      <c r="H410">
        <v>18</v>
      </c>
      <c r="I410">
        <v>1620</v>
      </c>
    </row>
    <row r="411" spans="1:9" x14ac:dyDescent="0.25">
      <c r="A411" t="s">
        <v>23</v>
      </c>
      <c r="B411" t="s">
        <v>20</v>
      </c>
      <c r="C411" t="s">
        <v>24</v>
      </c>
      <c r="D411" s="5">
        <v>44283</v>
      </c>
      <c r="E411" t="s">
        <v>44</v>
      </c>
      <c r="F411" t="s">
        <v>22</v>
      </c>
      <c r="G411">
        <v>31</v>
      </c>
      <c r="H411">
        <v>45</v>
      </c>
      <c r="I411">
        <v>1395</v>
      </c>
    </row>
    <row r="412" spans="1:9" x14ac:dyDescent="0.25">
      <c r="A412" t="s">
        <v>26</v>
      </c>
      <c r="B412" t="s">
        <v>20</v>
      </c>
      <c r="C412" t="s">
        <v>27</v>
      </c>
      <c r="D412" s="5">
        <v>44283</v>
      </c>
      <c r="E412" t="s">
        <v>44</v>
      </c>
      <c r="F412" t="s">
        <v>25</v>
      </c>
      <c r="G412">
        <v>31</v>
      </c>
      <c r="H412">
        <v>95</v>
      </c>
      <c r="I412">
        <v>2945</v>
      </c>
    </row>
    <row r="413" spans="1:9" x14ac:dyDescent="0.25">
      <c r="A413" t="s">
        <v>29</v>
      </c>
      <c r="B413" t="s">
        <v>30</v>
      </c>
      <c r="C413" t="s">
        <v>31</v>
      </c>
      <c r="D413" s="5">
        <v>44283</v>
      </c>
      <c r="E413" t="s">
        <v>44</v>
      </c>
      <c r="F413" t="s">
        <v>28</v>
      </c>
      <c r="G413">
        <v>70</v>
      </c>
      <c r="H413">
        <v>35</v>
      </c>
      <c r="I413">
        <v>2450</v>
      </c>
    </row>
    <row r="414" spans="1:9" x14ac:dyDescent="0.25">
      <c r="A414" t="s">
        <v>33</v>
      </c>
      <c r="B414" t="s">
        <v>30</v>
      </c>
      <c r="C414" t="s">
        <v>34</v>
      </c>
      <c r="D414" s="5">
        <v>44283</v>
      </c>
      <c r="E414" t="s">
        <v>44</v>
      </c>
      <c r="F414" t="s">
        <v>32</v>
      </c>
      <c r="G414">
        <v>2</v>
      </c>
      <c r="H414">
        <v>12</v>
      </c>
      <c r="I414">
        <v>24</v>
      </c>
    </row>
    <row r="415" spans="1:9" x14ac:dyDescent="0.25">
      <c r="A415" t="s">
        <v>35</v>
      </c>
      <c r="B415" t="s">
        <v>30</v>
      </c>
      <c r="C415" t="s">
        <v>36</v>
      </c>
      <c r="D415" s="5">
        <v>44283</v>
      </c>
      <c r="E415" t="s">
        <v>44</v>
      </c>
      <c r="F415" t="s">
        <v>12</v>
      </c>
      <c r="G415">
        <v>3</v>
      </c>
      <c r="H415">
        <v>25</v>
      </c>
      <c r="I415">
        <v>75</v>
      </c>
    </row>
    <row r="416" spans="1:9" x14ac:dyDescent="0.25">
      <c r="A416" t="s">
        <v>37</v>
      </c>
      <c r="B416" t="s">
        <v>38</v>
      </c>
      <c r="C416" t="s">
        <v>39</v>
      </c>
      <c r="D416" s="5">
        <v>44283</v>
      </c>
      <c r="E416" t="s">
        <v>44</v>
      </c>
      <c r="F416" t="s">
        <v>15</v>
      </c>
      <c r="G416">
        <v>36</v>
      </c>
      <c r="H416">
        <v>78</v>
      </c>
      <c r="I416">
        <v>2808</v>
      </c>
    </row>
    <row r="417" spans="1:9" x14ac:dyDescent="0.25">
      <c r="A417" t="s">
        <v>40</v>
      </c>
      <c r="B417" t="s">
        <v>38</v>
      </c>
      <c r="C417" t="s">
        <v>41</v>
      </c>
      <c r="D417" s="5">
        <v>44283</v>
      </c>
      <c r="E417" t="s">
        <v>44</v>
      </c>
      <c r="F417" t="s">
        <v>18</v>
      </c>
      <c r="G417">
        <v>99</v>
      </c>
      <c r="H417">
        <v>18</v>
      </c>
      <c r="I417">
        <v>1782</v>
      </c>
    </row>
    <row r="418" spans="1:9" x14ac:dyDescent="0.25">
      <c r="A418" t="s">
        <v>42</v>
      </c>
      <c r="B418" t="s">
        <v>38</v>
      </c>
      <c r="C418" t="s">
        <v>43</v>
      </c>
      <c r="D418" s="5">
        <v>44283</v>
      </c>
      <c r="E418" t="s">
        <v>44</v>
      </c>
      <c r="F418" t="s">
        <v>22</v>
      </c>
      <c r="G418">
        <v>50</v>
      </c>
      <c r="H418">
        <v>45</v>
      </c>
      <c r="I418">
        <v>2250</v>
      </c>
    </row>
    <row r="419" spans="1:9" x14ac:dyDescent="0.25">
      <c r="A419" t="s">
        <v>16</v>
      </c>
      <c r="B419" t="s">
        <v>10</v>
      </c>
      <c r="C419" t="s">
        <v>17</v>
      </c>
      <c r="D419" s="5">
        <v>44284</v>
      </c>
      <c r="E419" t="s">
        <v>44</v>
      </c>
      <c r="F419" t="s">
        <v>25</v>
      </c>
      <c r="G419">
        <v>18</v>
      </c>
      <c r="H419">
        <v>95</v>
      </c>
      <c r="I419">
        <v>1710</v>
      </c>
    </row>
    <row r="420" spans="1:9" x14ac:dyDescent="0.25">
      <c r="A420" t="s">
        <v>19</v>
      </c>
      <c r="B420" t="s">
        <v>20</v>
      </c>
      <c r="C420" t="s">
        <v>21</v>
      </c>
      <c r="D420" s="5">
        <v>44284</v>
      </c>
      <c r="E420" t="s">
        <v>44</v>
      </c>
      <c r="F420" t="s">
        <v>28</v>
      </c>
      <c r="G420">
        <v>84</v>
      </c>
      <c r="H420">
        <v>35</v>
      </c>
      <c r="I420">
        <v>2940</v>
      </c>
    </row>
    <row r="421" spans="1:9" x14ac:dyDescent="0.25">
      <c r="A421" t="s">
        <v>23</v>
      </c>
      <c r="B421" t="s">
        <v>20</v>
      </c>
      <c r="C421" t="s">
        <v>24</v>
      </c>
      <c r="D421" s="5">
        <v>44284</v>
      </c>
      <c r="E421" t="s">
        <v>44</v>
      </c>
      <c r="F421" t="s">
        <v>32</v>
      </c>
      <c r="G421">
        <v>63</v>
      </c>
      <c r="H421">
        <v>12</v>
      </c>
      <c r="I421">
        <v>756</v>
      </c>
    </row>
    <row r="422" spans="1:9" x14ac:dyDescent="0.25">
      <c r="A422" t="s">
        <v>26</v>
      </c>
      <c r="B422" t="s">
        <v>20</v>
      </c>
      <c r="C422" t="s">
        <v>27</v>
      </c>
      <c r="D422" s="5">
        <v>44284</v>
      </c>
      <c r="E422" t="s">
        <v>44</v>
      </c>
      <c r="F422" t="s">
        <v>12</v>
      </c>
      <c r="G422">
        <v>58</v>
      </c>
      <c r="H422">
        <v>25</v>
      </c>
      <c r="I422">
        <v>1450</v>
      </c>
    </row>
    <row r="423" spans="1:9" x14ac:dyDescent="0.25">
      <c r="A423" t="s">
        <v>29</v>
      </c>
      <c r="B423" t="s">
        <v>30</v>
      </c>
      <c r="C423" t="s">
        <v>31</v>
      </c>
      <c r="D423" s="5">
        <v>44284</v>
      </c>
      <c r="E423" t="s">
        <v>44</v>
      </c>
      <c r="F423" t="s">
        <v>15</v>
      </c>
      <c r="G423">
        <v>7</v>
      </c>
      <c r="H423">
        <v>78</v>
      </c>
      <c r="I423">
        <v>546</v>
      </c>
    </row>
    <row r="424" spans="1:9" x14ac:dyDescent="0.25">
      <c r="A424" t="s">
        <v>33</v>
      </c>
      <c r="B424" t="s">
        <v>30</v>
      </c>
      <c r="C424" t="s">
        <v>34</v>
      </c>
      <c r="D424" s="5">
        <v>44284</v>
      </c>
      <c r="E424" t="s">
        <v>44</v>
      </c>
      <c r="F424" t="s">
        <v>18</v>
      </c>
      <c r="G424">
        <v>99</v>
      </c>
      <c r="H424">
        <v>18</v>
      </c>
      <c r="I424">
        <v>1782</v>
      </c>
    </row>
    <row r="425" spans="1:9" x14ac:dyDescent="0.25">
      <c r="A425" t="s">
        <v>9</v>
      </c>
      <c r="B425" t="s">
        <v>10</v>
      </c>
      <c r="C425" t="s">
        <v>11</v>
      </c>
      <c r="D425" s="5">
        <v>44285</v>
      </c>
      <c r="E425" t="s">
        <v>44</v>
      </c>
      <c r="F425" t="s">
        <v>22</v>
      </c>
      <c r="G425">
        <v>12</v>
      </c>
      <c r="H425">
        <v>45</v>
      </c>
      <c r="I425">
        <v>540</v>
      </c>
    </row>
    <row r="426" spans="1:9" x14ac:dyDescent="0.25">
      <c r="A426" t="s">
        <v>13</v>
      </c>
      <c r="B426" t="s">
        <v>10</v>
      </c>
      <c r="C426" t="s">
        <v>14</v>
      </c>
      <c r="D426" s="5">
        <v>44285</v>
      </c>
      <c r="E426" t="s">
        <v>44</v>
      </c>
      <c r="F426" t="s">
        <v>25</v>
      </c>
      <c r="G426">
        <v>51</v>
      </c>
      <c r="H426">
        <v>95</v>
      </c>
      <c r="I426">
        <v>4845</v>
      </c>
    </row>
    <row r="427" spans="1:9" x14ac:dyDescent="0.25">
      <c r="A427" t="s">
        <v>16</v>
      </c>
      <c r="B427" t="s">
        <v>10</v>
      </c>
      <c r="C427" t="s">
        <v>17</v>
      </c>
      <c r="D427" s="5">
        <v>44285</v>
      </c>
      <c r="E427" t="s">
        <v>44</v>
      </c>
      <c r="F427" t="s">
        <v>28</v>
      </c>
      <c r="G427">
        <v>9</v>
      </c>
      <c r="H427">
        <v>35</v>
      </c>
      <c r="I427">
        <v>315</v>
      </c>
    </row>
    <row r="428" spans="1:9" x14ac:dyDescent="0.25">
      <c r="A428" t="s">
        <v>19</v>
      </c>
      <c r="B428" t="s">
        <v>20</v>
      </c>
      <c r="C428" t="s">
        <v>21</v>
      </c>
      <c r="D428" s="5">
        <v>44285</v>
      </c>
      <c r="E428" t="s">
        <v>44</v>
      </c>
      <c r="F428" t="s">
        <v>32</v>
      </c>
      <c r="G428">
        <v>3</v>
      </c>
      <c r="H428">
        <v>12</v>
      </c>
      <c r="I428">
        <v>36</v>
      </c>
    </row>
    <row r="429" spans="1:9" x14ac:dyDescent="0.25">
      <c r="A429" t="s">
        <v>23</v>
      </c>
      <c r="B429" t="s">
        <v>20</v>
      </c>
      <c r="C429" t="s">
        <v>24</v>
      </c>
      <c r="D429" s="5">
        <v>44285</v>
      </c>
      <c r="E429" t="s">
        <v>44</v>
      </c>
      <c r="F429" t="s">
        <v>12</v>
      </c>
      <c r="G429">
        <v>59</v>
      </c>
      <c r="H429">
        <v>25</v>
      </c>
      <c r="I429">
        <v>1475</v>
      </c>
    </row>
    <row r="430" spans="1:9" x14ac:dyDescent="0.25">
      <c r="A430" t="s">
        <v>26</v>
      </c>
      <c r="B430" t="s">
        <v>20</v>
      </c>
      <c r="C430" t="s">
        <v>27</v>
      </c>
      <c r="D430" s="5">
        <v>44285</v>
      </c>
      <c r="E430" t="s">
        <v>44</v>
      </c>
      <c r="F430" t="s">
        <v>15</v>
      </c>
      <c r="G430">
        <v>59</v>
      </c>
      <c r="H430">
        <v>78</v>
      </c>
      <c r="I430">
        <v>4602</v>
      </c>
    </row>
    <row r="431" spans="1:9" x14ac:dyDescent="0.25">
      <c r="A431" t="s">
        <v>29</v>
      </c>
      <c r="B431" t="s">
        <v>30</v>
      </c>
      <c r="C431" t="s">
        <v>31</v>
      </c>
      <c r="D431" s="5">
        <v>44285</v>
      </c>
      <c r="E431" t="s">
        <v>44</v>
      </c>
      <c r="F431" t="s">
        <v>18</v>
      </c>
      <c r="G431">
        <v>64</v>
      </c>
      <c r="H431">
        <v>18</v>
      </c>
      <c r="I431">
        <v>1152</v>
      </c>
    </row>
    <row r="432" spans="1:9" x14ac:dyDescent="0.25">
      <c r="A432" t="s">
        <v>33</v>
      </c>
      <c r="B432" t="s">
        <v>30</v>
      </c>
      <c r="C432" t="s">
        <v>34</v>
      </c>
      <c r="D432" s="5">
        <v>44285</v>
      </c>
      <c r="E432" t="s">
        <v>44</v>
      </c>
      <c r="F432" t="s">
        <v>22</v>
      </c>
      <c r="G432">
        <v>55</v>
      </c>
      <c r="H432">
        <v>45</v>
      </c>
      <c r="I432">
        <v>2475</v>
      </c>
    </row>
    <row r="433" spans="1:9" x14ac:dyDescent="0.25">
      <c r="A433" t="s">
        <v>35</v>
      </c>
      <c r="B433" t="s">
        <v>30</v>
      </c>
      <c r="C433" t="s">
        <v>36</v>
      </c>
      <c r="D433" s="5">
        <v>44285</v>
      </c>
      <c r="E433" t="s">
        <v>44</v>
      </c>
      <c r="F433" t="s">
        <v>25</v>
      </c>
      <c r="G433">
        <v>2</v>
      </c>
      <c r="H433">
        <v>95</v>
      </c>
      <c r="I433">
        <v>190</v>
      </c>
    </row>
    <row r="434" spans="1:9" x14ac:dyDescent="0.25">
      <c r="A434" t="s">
        <v>37</v>
      </c>
      <c r="B434" t="s">
        <v>38</v>
      </c>
      <c r="C434" t="s">
        <v>39</v>
      </c>
      <c r="D434" s="5">
        <v>44285</v>
      </c>
      <c r="E434" t="s">
        <v>44</v>
      </c>
      <c r="F434" t="s">
        <v>28</v>
      </c>
      <c r="G434">
        <v>91</v>
      </c>
      <c r="H434">
        <v>35</v>
      </c>
      <c r="I434">
        <v>3185</v>
      </c>
    </row>
    <row r="435" spans="1:9" x14ac:dyDescent="0.25">
      <c r="A435" t="s">
        <v>40</v>
      </c>
      <c r="B435" t="s">
        <v>38</v>
      </c>
      <c r="C435" t="s">
        <v>41</v>
      </c>
      <c r="D435" s="5">
        <v>44285</v>
      </c>
      <c r="E435" t="s">
        <v>44</v>
      </c>
      <c r="F435" t="s">
        <v>32</v>
      </c>
      <c r="G435">
        <v>77</v>
      </c>
      <c r="H435">
        <v>12</v>
      </c>
      <c r="I435">
        <v>924</v>
      </c>
    </row>
    <row r="436" spans="1:9" x14ac:dyDescent="0.25">
      <c r="A436" t="s">
        <v>42</v>
      </c>
      <c r="B436" t="s">
        <v>38</v>
      </c>
      <c r="C436" t="s">
        <v>43</v>
      </c>
      <c r="D436" s="5">
        <v>44285</v>
      </c>
      <c r="E436" t="s">
        <v>44</v>
      </c>
      <c r="F436" t="s">
        <v>12</v>
      </c>
      <c r="G436">
        <v>1</v>
      </c>
      <c r="H436">
        <v>25</v>
      </c>
      <c r="I436">
        <v>25</v>
      </c>
    </row>
    <row r="437" spans="1:9" x14ac:dyDescent="0.25">
      <c r="A437" t="s">
        <v>9</v>
      </c>
      <c r="B437" t="s">
        <v>10</v>
      </c>
      <c r="C437" t="s">
        <v>11</v>
      </c>
      <c r="D437" s="5">
        <v>44286</v>
      </c>
      <c r="E437" t="s">
        <v>44</v>
      </c>
      <c r="F437" t="s">
        <v>15</v>
      </c>
      <c r="G437">
        <v>23</v>
      </c>
      <c r="H437">
        <v>78</v>
      </c>
      <c r="I437">
        <v>1794</v>
      </c>
    </row>
    <row r="438" spans="1:9" x14ac:dyDescent="0.25">
      <c r="A438" t="s">
        <v>13</v>
      </c>
      <c r="B438" t="s">
        <v>10</v>
      </c>
      <c r="C438" t="s">
        <v>14</v>
      </c>
      <c r="D438" s="5">
        <v>44286</v>
      </c>
      <c r="E438" t="s">
        <v>44</v>
      </c>
      <c r="F438" t="s">
        <v>18</v>
      </c>
      <c r="G438">
        <v>29</v>
      </c>
      <c r="H438">
        <v>18</v>
      </c>
      <c r="I438">
        <v>522</v>
      </c>
    </row>
    <row r="439" spans="1:9" x14ac:dyDescent="0.25">
      <c r="A439" t="s">
        <v>16</v>
      </c>
      <c r="B439" t="s">
        <v>10</v>
      </c>
      <c r="C439" t="s">
        <v>17</v>
      </c>
      <c r="D439" s="5">
        <v>44286</v>
      </c>
      <c r="E439" t="s">
        <v>44</v>
      </c>
      <c r="F439" t="s">
        <v>22</v>
      </c>
      <c r="G439">
        <v>63</v>
      </c>
      <c r="H439">
        <v>45</v>
      </c>
      <c r="I439">
        <v>2835</v>
      </c>
    </row>
    <row r="440" spans="1:9" x14ac:dyDescent="0.25">
      <c r="A440" t="s">
        <v>19</v>
      </c>
      <c r="B440" t="s">
        <v>20</v>
      </c>
      <c r="C440" t="s">
        <v>21</v>
      </c>
      <c r="D440" s="5">
        <v>44286</v>
      </c>
      <c r="E440" t="s">
        <v>44</v>
      </c>
      <c r="F440" t="s">
        <v>25</v>
      </c>
      <c r="G440">
        <v>58</v>
      </c>
      <c r="H440">
        <v>95</v>
      </c>
      <c r="I440">
        <v>5510</v>
      </c>
    </row>
    <row r="441" spans="1:9" x14ac:dyDescent="0.25">
      <c r="A441" t="s">
        <v>23</v>
      </c>
      <c r="B441" t="s">
        <v>20</v>
      </c>
      <c r="C441" t="s">
        <v>24</v>
      </c>
      <c r="D441" s="5">
        <v>44286</v>
      </c>
      <c r="E441" t="s">
        <v>44</v>
      </c>
      <c r="F441" t="s">
        <v>28</v>
      </c>
      <c r="G441">
        <v>47</v>
      </c>
      <c r="H441">
        <v>35</v>
      </c>
      <c r="I441">
        <v>1645</v>
      </c>
    </row>
    <row r="442" spans="1:9" x14ac:dyDescent="0.25">
      <c r="A442" t="s">
        <v>26</v>
      </c>
      <c r="B442" t="s">
        <v>20</v>
      </c>
      <c r="C442" t="s">
        <v>27</v>
      </c>
      <c r="D442" s="5">
        <v>44286</v>
      </c>
      <c r="E442" t="s">
        <v>44</v>
      </c>
      <c r="F442" t="s">
        <v>32</v>
      </c>
      <c r="G442">
        <v>6</v>
      </c>
      <c r="H442">
        <v>12</v>
      </c>
      <c r="I442">
        <v>72</v>
      </c>
    </row>
    <row r="443" spans="1:9" x14ac:dyDescent="0.25">
      <c r="A443" t="s">
        <v>29</v>
      </c>
      <c r="B443" t="s">
        <v>30</v>
      </c>
      <c r="C443" t="s">
        <v>31</v>
      </c>
      <c r="D443" s="5">
        <v>44286</v>
      </c>
      <c r="E443" t="s">
        <v>44</v>
      </c>
      <c r="F443" t="s">
        <v>12</v>
      </c>
      <c r="G443">
        <v>78</v>
      </c>
      <c r="H443">
        <v>25</v>
      </c>
      <c r="I443">
        <v>1950</v>
      </c>
    </row>
    <row r="444" spans="1:9" x14ac:dyDescent="0.25">
      <c r="A444" t="s">
        <v>33</v>
      </c>
      <c r="B444" t="s">
        <v>30</v>
      </c>
      <c r="C444" t="s">
        <v>34</v>
      </c>
      <c r="D444" s="5">
        <v>44286</v>
      </c>
      <c r="E444" t="s">
        <v>44</v>
      </c>
      <c r="F444" t="s">
        <v>15</v>
      </c>
      <c r="G444">
        <v>12</v>
      </c>
      <c r="H444">
        <v>78</v>
      </c>
      <c r="I444">
        <v>936</v>
      </c>
    </row>
    <row r="445" spans="1:9" x14ac:dyDescent="0.25">
      <c r="A445" t="s">
        <v>35</v>
      </c>
      <c r="B445" t="s">
        <v>30</v>
      </c>
      <c r="C445" t="s">
        <v>36</v>
      </c>
      <c r="D445" s="5">
        <v>44286</v>
      </c>
      <c r="E445" t="s">
        <v>44</v>
      </c>
      <c r="F445" t="s">
        <v>18</v>
      </c>
      <c r="G445">
        <v>91</v>
      </c>
      <c r="H445">
        <v>18</v>
      </c>
      <c r="I445">
        <v>1638</v>
      </c>
    </row>
    <row r="446" spans="1:9" x14ac:dyDescent="0.25">
      <c r="A446" t="s">
        <v>37</v>
      </c>
      <c r="B446" t="s">
        <v>38</v>
      </c>
      <c r="C446" t="s">
        <v>39</v>
      </c>
      <c r="D446" s="5">
        <v>44286</v>
      </c>
      <c r="E446" t="s">
        <v>44</v>
      </c>
      <c r="F446" t="s">
        <v>22</v>
      </c>
      <c r="G446">
        <v>56</v>
      </c>
      <c r="H446">
        <v>45</v>
      </c>
      <c r="I446">
        <v>2520</v>
      </c>
    </row>
    <row r="447" spans="1:9" x14ac:dyDescent="0.25">
      <c r="A447" t="s">
        <v>40</v>
      </c>
      <c r="B447" t="s">
        <v>38</v>
      </c>
      <c r="C447" t="s">
        <v>41</v>
      </c>
      <c r="D447" s="5">
        <v>44286</v>
      </c>
      <c r="E447" t="s">
        <v>44</v>
      </c>
      <c r="F447" t="s">
        <v>25</v>
      </c>
      <c r="G447">
        <v>30</v>
      </c>
      <c r="H447">
        <v>95</v>
      </c>
      <c r="I447">
        <v>2850</v>
      </c>
    </row>
    <row r="448" spans="1:9" x14ac:dyDescent="0.25">
      <c r="A448" t="s">
        <v>42</v>
      </c>
      <c r="B448" t="s">
        <v>38</v>
      </c>
      <c r="C448" t="s">
        <v>43</v>
      </c>
      <c r="D448" s="5">
        <v>44286</v>
      </c>
      <c r="E448" t="s">
        <v>44</v>
      </c>
      <c r="F448" t="s">
        <v>28</v>
      </c>
      <c r="G448">
        <v>83</v>
      </c>
      <c r="H448">
        <v>35</v>
      </c>
      <c r="I448">
        <v>2905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9"/>
  <sheetViews>
    <sheetView workbookViewId="0">
      <selection activeCell="K10" sqref="K10"/>
    </sheetView>
  </sheetViews>
  <sheetFormatPr defaultRowHeight="15" x14ac:dyDescent="0.25"/>
  <cols>
    <col min="1" max="1" width="14.7109375" bestFit="1" customWidth="1"/>
    <col min="2" max="2" width="19.28515625" bestFit="1" customWidth="1"/>
    <col min="3" max="3" width="14.7109375" bestFit="1" customWidth="1"/>
    <col min="4" max="4" width="10.7109375" style="5" bestFit="1" customWidth="1"/>
    <col min="5" max="5" width="12.5703125" style="5" bestFit="1" customWidth="1"/>
    <col min="6" max="6" width="14.140625" style="5" bestFit="1" customWidth="1"/>
    <col min="7" max="7" width="15.140625" style="5" bestFit="1" customWidth="1"/>
    <col min="8" max="8" width="15.42578125" style="8" bestFit="1" customWidth="1"/>
    <col min="9" max="9" width="12.5703125" style="7" bestFit="1" customWidth="1"/>
    <col min="10" max="10" width="3.28515625" customWidth="1"/>
  </cols>
  <sheetData>
    <row r="1" spans="1:9" s="1" customFormat="1" x14ac:dyDescent="0.25">
      <c r="A1" s="17" t="s">
        <v>0</v>
      </c>
      <c r="B1" s="18" t="s">
        <v>1</v>
      </c>
      <c r="C1" s="18" t="s">
        <v>2</v>
      </c>
      <c r="D1" s="19" t="s">
        <v>3</v>
      </c>
      <c r="E1" s="19" t="s">
        <v>4</v>
      </c>
      <c r="F1" s="19" t="s">
        <v>5</v>
      </c>
      <c r="G1" s="18" t="s">
        <v>6</v>
      </c>
      <c r="H1" s="20" t="s">
        <v>7</v>
      </c>
      <c r="I1" s="21" t="s">
        <v>8</v>
      </c>
    </row>
    <row r="2" spans="1:9" x14ac:dyDescent="0.25">
      <c r="A2" s="15" t="s">
        <v>9</v>
      </c>
      <c r="B2" s="2" t="s">
        <v>10</v>
      </c>
      <c r="C2" s="2" t="s">
        <v>11</v>
      </c>
      <c r="D2" s="3">
        <v>44197</v>
      </c>
      <c r="E2" s="3" t="str">
        <f t="shared" ref="E2:E65" si="0">TEXT(D2,"MMMM")</f>
        <v>January</v>
      </c>
      <c r="F2" s="2" t="s">
        <v>12</v>
      </c>
      <c r="G2" s="2">
        <v>18</v>
      </c>
      <c r="H2" s="4">
        <v>25</v>
      </c>
      <c r="I2" s="16">
        <f>G2*H2</f>
        <v>450</v>
      </c>
    </row>
    <row r="3" spans="1:9" x14ac:dyDescent="0.25">
      <c r="A3" s="15" t="s">
        <v>13</v>
      </c>
      <c r="B3" s="2" t="s">
        <v>10</v>
      </c>
      <c r="C3" s="2" t="s">
        <v>14</v>
      </c>
      <c r="D3" s="3">
        <v>44197</v>
      </c>
      <c r="E3" s="3" t="str">
        <f t="shared" si="0"/>
        <v>January</v>
      </c>
      <c r="F3" s="2" t="s">
        <v>15</v>
      </c>
      <c r="G3" s="2">
        <v>17</v>
      </c>
      <c r="H3" s="4">
        <v>78</v>
      </c>
      <c r="I3" s="16">
        <f t="shared" ref="I3:I66" si="1">G3*H3</f>
        <v>1326</v>
      </c>
    </row>
    <row r="4" spans="1:9" x14ac:dyDescent="0.25">
      <c r="A4" s="15" t="s">
        <v>16</v>
      </c>
      <c r="B4" s="2" t="s">
        <v>10</v>
      </c>
      <c r="C4" s="2" t="s">
        <v>17</v>
      </c>
      <c r="D4" s="3">
        <v>44197</v>
      </c>
      <c r="E4" s="3" t="str">
        <f t="shared" si="0"/>
        <v>January</v>
      </c>
      <c r="F4" s="2" t="s">
        <v>18</v>
      </c>
      <c r="G4" s="2">
        <v>92</v>
      </c>
      <c r="H4" s="4">
        <v>18</v>
      </c>
      <c r="I4" s="16">
        <f t="shared" si="1"/>
        <v>1656</v>
      </c>
    </row>
    <row r="5" spans="1:9" x14ac:dyDescent="0.25">
      <c r="A5" s="15" t="s">
        <v>19</v>
      </c>
      <c r="B5" s="2" t="s">
        <v>20</v>
      </c>
      <c r="C5" s="2" t="s">
        <v>21</v>
      </c>
      <c r="D5" s="3">
        <v>44197</v>
      </c>
      <c r="E5" s="3" t="str">
        <f t="shared" si="0"/>
        <v>January</v>
      </c>
      <c r="F5" s="2" t="s">
        <v>22</v>
      </c>
      <c r="G5" s="2">
        <v>88</v>
      </c>
      <c r="H5" s="4">
        <v>45</v>
      </c>
      <c r="I5" s="16">
        <f t="shared" si="1"/>
        <v>3960</v>
      </c>
    </row>
    <row r="6" spans="1:9" x14ac:dyDescent="0.25">
      <c r="A6" s="15" t="s">
        <v>23</v>
      </c>
      <c r="B6" s="2" t="s">
        <v>20</v>
      </c>
      <c r="C6" s="2" t="s">
        <v>24</v>
      </c>
      <c r="D6" s="3">
        <v>44197</v>
      </c>
      <c r="E6" s="3" t="str">
        <f t="shared" si="0"/>
        <v>January</v>
      </c>
      <c r="F6" s="2" t="s">
        <v>25</v>
      </c>
      <c r="G6" s="2">
        <v>24</v>
      </c>
      <c r="H6" s="4">
        <v>95</v>
      </c>
      <c r="I6" s="16">
        <f t="shared" si="1"/>
        <v>2280</v>
      </c>
    </row>
    <row r="7" spans="1:9" x14ac:dyDescent="0.25">
      <c r="A7" s="15" t="s">
        <v>26</v>
      </c>
      <c r="B7" s="2" t="s">
        <v>20</v>
      </c>
      <c r="C7" s="2" t="s">
        <v>27</v>
      </c>
      <c r="D7" s="3">
        <v>44197</v>
      </c>
      <c r="E7" s="3" t="str">
        <f t="shared" si="0"/>
        <v>January</v>
      </c>
      <c r="F7" s="2" t="s">
        <v>28</v>
      </c>
      <c r="G7" s="2">
        <v>9</v>
      </c>
      <c r="H7" s="4">
        <v>35</v>
      </c>
      <c r="I7" s="16">
        <f t="shared" si="1"/>
        <v>315</v>
      </c>
    </row>
    <row r="8" spans="1:9" x14ac:dyDescent="0.25">
      <c r="A8" s="15" t="s">
        <v>29</v>
      </c>
      <c r="B8" s="2" t="s">
        <v>30</v>
      </c>
      <c r="C8" s="2" t="s">
        <v>31</v>
      </c>
      <c r="D8" s="3">
        <v>44197</v>
      </c>
      <c r="E8" s="3" t="str">
        <f t="shared" si="0"/>
        <v>January</v>
      </c>
      <c r="F8" s="2" t="s">
        <v>32</v>
      </c>
      <c r="G8" s="2">
        <v>10</v>
      </c>
      <c r="H8" s="4">
        <v>12</v>
      </c>
      <c r="I8" s="16">
        <f t="shared" si="1"/>
        <v>120</v>
      </c>
    </row>
    <row r="9" spans="1:9" x14ac:dyDescent="0.25">
      <c r="A9" s="15" t="s">
        <v>33</v>
      </c>
      <c r="B9" s="2" t="s">
        <v>30</v>
      </c>
      <c r="C9" s="2" t="s">
        <v>34</v>
      </c>
      <c r="D9" s="3">
        <v>44197</v>
      </c>
      <c r="E9" s="3" t="str">
        <f t="shared" si="0"/>
        <v>January</v>
      </c>
      <c r="F9" s="2" t="s">
        <v>12</v>
      </c>
      <c r="G9" s="2">
        <v>96</v>
      </c>
      <c r="H9" s="4">
        <v>25</v>
      </c>
      <c r="I9" s="16">
        <f t="shared" si="1"/>
        <v>2400</v>
      </c>
    </row>
    <row r="10" spans="1:9" x14ac:dyDescent="0.25">
      <c r="A10" s="15" t="s">
        <v>35</v>
      </c>
      <c r="B10" s="2" t="s">
        <v>30</v>
      </c>
      <c r="C10" s="2" t="s">
        <v>36</v>
      </c>
      <c r="D10" s="3">
        <v>44197</v>
      </c>
      <c r="E10" s="3" t="str">
        <f t="shared" si="0"/>
        <v>January</v>
      </c>
      <c r="F10" s="2" t="s">
        <v>15</v>
      </c>
      <c r="G10" s="2">
        <v>7</v>
      </c>
      <c r="H10" s="4">
        <v>78</v>
      </c>
      <c r="I10" s="16">
        <f t="shared" si="1"/>
        <v>546</v>
      </c>
    </row>
    <row r="11" spans="1:9" x14ac:dyDescent="0.25">
      <c r="A11" s="15" t="s">
        <v>37</v>
      </c>
      <c r="B11" s="2" t="s">
        <v>38</v>
      </c>
      <c r="C11" s="2" t="s">
        <v>39</v>
      </c>
      <c r="D11" s="3">
        <v>44197</v>
      </c>
      <c r="E11" s="3" t="str">
        <f t="shared" si="0"/>
        <v>January</v>
      </c>
      <c r="F11" s="2" t="s">
        <v>18</v>
      </c>
      <c r="G11" s="2">
        <v>80</v>
      </c>
      <c r="H11" s="4">
        <v>18</v>
      </c>
      <c r="I11" s="16">
        <f t="shared" si="1"/>
        <v>1440</v>
      </c>
    </row>
    <row r="12" spans="1:9" x14ac:dyDescent="0.25">
      <c r="A12" s="15" t="s">
        <v>40</v>
      </c>
      <c r="B12" s="2" t="s">
        <v>38</v>
      </c>
      <c r="C12" s="2" t="s">
        <v>41</v>
      </c>
      <c r="D12" s="3">
        <v>44197</v>
      </c>
      <c r="E12" s="3" t="str">
        <f t="shared" si="0"/>
        <v>January</v>
      </c>
      <c r="F12" s="2" t="s">
        <v>22</v>
      </c>
      <c r="G12" s="2">
        <v>86</v>
      </c>
      <c r="H12" s="4">
        <v>45</v>
      </c>
      <c r="I12" s="16">
        <f t="shared" si="1"/>
        <v>3870</v>
      </c>
    </row>
    <row r="13" spans="1:9" x14ac:dyDescent="0.25">
      <c r="A13" s="15" t="s">
        <v>42</v>
      </c>
      <c r="B13" s="2" t="s">
        <v>38</v>
      </c>
      <c r="C13" s="2" t="s">
        <v>43</v>
      </c>
      <c r="D13" s="3">
        <v>44197</v>
      </c>
      <c r="E13" s="3" t="str">
        <f t="shared" si="0"/>
        <v>January</v>
      </c>
      <c r="F13" s="2" t="s">
        <v>25</v>
      </c>
      <c r="G13" s="2">
        <v>62</v>
      </c>
      <c r="H13" s="4">
        <v>95</v>
      </c>
      <c r="I13" s="16">
        <f t="shared" si="1"/>
        <v>5890</v>
      </c>
    </row>
    <row r="14" spans="1:9" x14ac:dyDescent="0.25">
      <c r="A14" s="15" t="s">
        <v>9</v>
      </c>
      <c r="B14" s="2" t="s">
        <v>10</v>
      </c>
      <c r="C14" s="2" t="s">
        <v>11</v>
      </c>
      <c r="D14" s="3">
        <v>44198</v>
      </c>
      <c r="E14" s="3" t="str">
        <f t="shared" si="0"/>
        <v>January</v>
      </c>
      <c r="F14" s="2" t="s">
        <v>28</v>
      </c>
      <c r="G14" s="2">
        <v>86</v>
      </c>
      <c r="H14" s="4">
        <v>35</v>
      </c>
      <c r="I14" s="16">
        <f t="shared" si="1"/>
        <v>3010</v>
      </c>
    </row>
    <row r="15" spans="1:9" x14ac:dyDescent="0.25">
      <c r="A15" s="15" t="s">
        <v>13</v>
      </c>
      <c r="B15" s="2" t="s">
        <v>10</v>
      </c>
      <c r="C15" s="2" t="s">
        <v>14</v>
      </c>
      <c r="D15" s="3">
        <v>44198</v>
      </c>
      <c r="E15" s="3" t="str">
        <f t="shared" si="0"/>
        <v>January</v>
      </c>
      <c r="F15" s="2" t="s">
        <v>32</v>
      </c>
      <c r="G15" s="2">
        <v>69</v>
      </c>
      <c r="H15" s="4">
        <v>12</v>
      </c>
      <c r="I15" s="16">
        <f t="shared" si="1"/>
        <v>828</v>
      </c>
    </row>
    <row r="16" spans="1:9" x14ac:dyDescent="0.25">
      <c r="A16" s="15" t="s">
        <v>16</v>
      </c>
      <c r="B16" s="2" t="s">
        <v>10</v>
      </c>
      <c r="C16" s="2" t="s">
        <v>17</v>
      </c>
      <c r="D16" s="3">
        <v>44198</v>
      </c>
      <c r="E16" s="3" t="str">
        <f t="shared" si="0"/>
        <v>January</v>
      </c>
      <c r="F16" s="2" t="s">
        <v>12</v>
      </c>
      <c r="G16" s="2">
        <v>47</v>
      </c>
      <c r="H16" s="4">
        <v>25</v>
      </c>
      <c r="I16" s="16">
        <f t="shared" si="1"/>
        <v>1175</v>
      </c>
    </row>
    <row r="17" spans="1:9" x14ac:dyDescent="0.25">
      <c r="A17" s="15" t="s">
        <v>19</v>
      </c>
      <c r="B17" s="2" t="s">
        <v>20</v>
      </c>
      <c r="C17" s="2" t="s">
        <v>21</v>
      </c>
      <c r="D17" s="3">
        <v>44198</v>
      </c>
      <c r="E17" s="3" t="str">
        <f t="shared" si="0"/>
        <v>January</v>
      </c>
      <c r="F17" s="2" t="s">
        <v>15</v>
      </c>
      <c r="G17" s="2">
        <v>53</v>
      </c>
      <c r="H17" s="4">
        <v>78</v>
      </c>
      <c r="I17" s="16">
        <f t="shared" si="1"/>
        <v>4134</v>
      </c>
    </row>
    <row r="18" spans="1:9" x14ac:dyDescent="0.25">
      <c r="A18" s="15" t="s">
        <v>23</v>
      </c>
      <c r="B18" s="2" t="s">
        <v>20</v>
      </c>
      <c r="C18" s="2" t="s">
        <v>24</v>
      </c>
      <c r="D18" s="3">
        <v>44198</v>
      </c>
      <c r="E18" s="3" t="str">
        <f t="shared" si="0"/>
        <v>January</v>
      </c>
      <c r="F18" s="2" t="s">
        <v>18</v>
      </c>
      <c r="G18" s="2">
        <v>91</v>
      </c>
      <c r="H18" s="4">
        <v>18</v>
      </c>
      <c r="I18" s="16">
        <f t="shared" si="1"/>
        <v>1638</v>
      </c>
    </row>
    <row r="19" spans="1:9" x14ac:dyDescent="0.25">
      <c r="A19" s="15" t="s">
        <v>26</v>
      </c>
      <c r="B19" s="2" t="s">
        <v>20</v>
      </c>
      <c r="C19" s="2" t="s">
        <v>27</v>
      </c>
      <c r="D19" s="3">
        <v>44198</v>
      </c>
      <c r="E19" s="3" t="str">
        <f t="shared" si="0"/>
        <v>January</v>
      </c>
      <c r="F19" s="2" t="s">
        <v>22</v>
      </c>
      <c r="G19" s="2">
        <v>55</v>
      </c>
      <c r="H19" s="4">
        <v>45</v>
      </c>
      <c r="I19" s="16">
        <f t="shared" si="1"/>
        <v>2475</v>
      </c>
    </row>
    <row r="20" spans="1:9" x14ac:dyDescent="0.25">
      <c r="A20" s="15" t="s">
        <v>29</v>
      </c>
      <c r="B20" s="2" t="s">
        <v>30</v>
      </c>
      <c r="C20" s="2" t="s">
        <v>31</v>
      </c>
      <c r="D20" s="3">
        <v>44198</v>
      </c>
      <c r="E20" s="3" t="str">
        <f t="shared" si="0"/>
        <v>January</v>
      </c>
      <c r="F20" s="2" t="s">
        <v>25</v>
      </c>
      <c r="G20" s="2">
        <v>30</v>
      </c>
      <c r="H20" s="4">
        <v>95</v>
      </c>
      <c r="I20" s="16">
        <f t="shared" si="1"/>
        <v>2850</v>
      </c>
    </row>
    <row r="21" spans="1:9" x14ac:dyDescent="0.25">
      <c r="A21" s="15" t="s">
        <v>33</v>
      </c>
      <c r="B21" s="2" t="s">
        <v>30</v>
      </c>
      <c r="C21" s="2" t="s">
        <v>34</v>
      </c>
      <c r="D21" s="3">
        <v>44198</v>
      </c>
      <c r="E21" s="3" t="str">
        <f t="shared" si="0"/>
        <v>January</v>
      </c>
      <c r="F21" s="2" t="s">
        <v>28</v>
      </c>
      <c r="G21" s="2">
        <v>56</v>
      </c>
      <c r="H21" s="4">
        <v>35</v>
      </c>
      <c r="I21" s="16">
        <f t="shared" si="1"/>
        <v>1960</v>
      </c>
    </row>
    <row r="22" spans="1:9" x14ac:dyDescent="0.25">
      <c r="A22" s="15" t="s">
        <v>35</v>
      </c>
      <c r="B22" s="2" t="s">
        <v>30</v>
      </c>
      <c r="C22" s="2" t="s">
        <v>36</v>
      </c>
      <c r="D22" s="3">
        <v>44198</v>
      </c>
      <c r="E22" s="3" t="str">
        <f t="shared" si="0"/>
        <v>January</v>
      </c>
      <c r="F22" s="2" t="s">
        <v>32</v>
      </c>
      <c r="G22" s="2">
        <v>23</v>
      </c>
      <c r="H22" s="4">
        <v>12</v>
      </c>
      <c r="I22" s="16">
        <f t="shared" si="1"/>
        <v>276</v>
      </c>
    </row>
    <row r="23" spans="1:9" x14ac:dyDescent="0.25">
      <c r="A23" s="15" t="s">
        <v>37</v>
      </c>
      <c r="B23" s="2" t="s">
        <v>38</v>
      </c>
      <c r="C23" s="2" t="s">
        <v>39</v>
      </c>
      <c r="D23" s="3">
        <v>44198</v>
      </c>
      <c r="E23" s="3" t="str">
        <f t="shared" si="0"/>
        <v>January</v>
      </c>
      <c r="F23" s="2" t="s">
        <v>12</v>
      </c>
      <c r="G23" s="2">
        <v>87</v>
      </c>
      <c r="H23" s="4">
        <v>25</v>
      </c>
      <c r="I23" s="16">
        <f t="shared" si="1"/>
        <v>2175</v>
      </c>
    </row>
    <row r="24" spans="1:9" x14ac:dyDescent="0.25">
      <c r="A24" s="15" t="s">
        <v>40</v>
      </c>
      <c r="B24" s="2" t="s">
        <v>38</v>
      </c>
      <c r="C24" s="2" t="s">
        <v>41</v>
      </c>
      <c r="D24" s="3">
        <v>44198</v>
      </c>
      <c r="E24" s="3" t="str">
        <f t="shared" si="0"/>
        <v>January</v>
      </c>
      <c r="F24" s="2" t="s">
        <v>15</v>
      </c>
      <c r="G24" s="2">
        <v>35</v>
      </c>
      <c r="H24" s="4">
        <v>78</v>
      </c>
      <c r="I24" s="16">
        <f t="shared" si="1"/>
        <v>2730</v>
      </c>
    </row>
    <row r="25" spans="1:9" x14ac:dyDescent="0.25">
      <c r="A25" s="15" t="s">
        <v>9</v>
      </c>
      <c r="B25" s="2" t="s">
        <v>10</v>
      </c>
      <c r="C25" s="2" t="s">
        <v>11</v>
      </c>
      <c r="D25" s="3">
        <v>44199</v>
      </c>
      <c r="E25" s="3" t="str">
        <f t="shared" si="0"/>
        <v>January</v>
      </c>
      <c r="F25" s="2" t="s">
        <v>18</v>
      </c>
      <c r="G25" s="2">
        <v>8</v>
      </c>
      <c r="H25" s="4">
        <v>18</v>
      </c>
      <c r="I25" s="16">
        <f t="shared" si="1"/>
        <v>144</v>
      </c>
    </row>
    <row r="26" spans="1:9" x14ac:dyDescent="0.25">
      <c r="A26" s="15" t="s">
        <v>13</v>
      </c>
      <c r="B26" s="2" t="s">
        <v>10</v>
      </c>
      <c r="C26" s="2" t="s">
        <v>14</v>
      </c>
      <c r="D26" s="3">
        <v>44199</v>
      </c>
      <c r="E26" s="3" t="str">
        <f t="shared" si="0"/>
        <v>January</v>
      </c>
      <c r="F26" s="2" t="s">
        <v>22</v>
      </c>
      <c r="G26" s="2">
        <v>70</v>
      </c>
      <c r="H26" s="4">
        <v>45</v>
      </c>
      <c r="I26" s="16">
        <f t="shared" si="1"/>
        <v>3150</v>
      </c>
    </row>
    <row r="27" spans="1:9" x14ac:dyDescent="0.25">
      <c r="A27" s="15" t="s">
        <v>16</v>
      </c>
      <c r="B27" s="2" t="s">
        <v>10</v>
      </c>
      <c r="C27" s="2" t="s">
        <v>17</v>
      </c>
      <c r="D27" s="3">
        <v>44199</v>
      </c>
      <c r="E27" s="3" t="str">
        <f t="shared" si="0"/>
        <v>January</v>
      </c>
      <c r="F27" s="2" t="s">
        <v>25</v>
      </c>
      <c r="G27" s="2">
        <v>17</v>
      </c>
      <c r="H27" s="4">
        <v>95</v>
      </c>
      <c r="I27" s="16">
        <f t="shared" si="1"/>
        <v>1615</v>
      </c>
    </row>
    <row r="28" spans="1:9" x14ac:dyDescent="0.25">
      <c r="A28" s="15" t="s">
        <v>19</v>
      </c>
      <c r="B28" s="2" t="s">
        <v>20</v>
      </c>
      <c r="C28" s="2" t="s">
        <v>21</v>
      </c>
      <c r="D28" s="3">
        <v>44199</v>
      </c>
      <c r="E28" s="3" t="str">
        <f t="shared" si="0"/>
        <v>January</v>
      </c>
      <c r="F28" s="2" t="s">
        <v>28</v>
      </c>
      <c r="G28" s="2">
        <v>66</v>
      </c>
      <c r="H28" s="4">
        <v>35</v>
      </c>
      <c r="I28" s="16">
        <f t="shared" si="1"/>
        <v>2310</v>
      </c>
    </row>
    <row r="29" spans="1:9" x14ac:dyDescent="0.25">
      <c r="A29" s="15" t="s">
        <v>23</v>
      </c>
      <c r="B29" s="2" t="s">
        <v>20</v>
      </c>
      <c r="C29" s="2" t="s">
        <v>24</v>
      </c>
      <c r="D29" s="3">
        <v>44199</v>
      </c>
      <c r="E29" s="3" t="str">
        <f t="shared" si="0"/>
        <v>January</v>
      </c>
      <c r="F29" s="2" t="s">
        <v>32</v>
      </c>
      <c r="G29" s="2">
        <v>88</v>
      </c>
      <c r="H29" s="4">
        <v>12</v>
      </c>
      <c r="I29" s="16">
        <f t="shared" si="1"/>
        <v>1056</v>
      </c>
    </row>
    <row r="30" spans="1:9" x14ac:dyDescent="0.25">
      <c r="A30" s="15" t="s">
        <v>26</v>
      </c>
      <c r="B30" s="2" t="s">
        <v>20</v>
      </c>
      <c r="C30" s="2" t="s">
        <v>27</v>
      </c>
      <c r="D30" s="3">
        <v>44199</v>
      </c>
      <c r="E30" s="3" t="str">
        <f t="shared" si="0"/>
        <v>January</v>
      </c>
      <c r="F30" s="2" t="s">
        <v>12</v>
      </c>
      <c r="G30" s="2">
        <v>86</v>
      </c>
      <c r="H30" s="4">
        <v>25</v>
      </c>
      <c r="I30" s="16">
        <f t="shared" si="1"/>
        <v>2150</v>
      </c>
    </row>
    <row r="31" spans="1:9" x14ac:dyDescent="0.25">
      <c r="A31" s="15" t="s">
        <v>29</v>
      </c>
      <c r="B31" s="2" t="s">
        <v>30</v>
      </c>
      <c r="C31" s="2" t="s">
        <v>31</v>
      </c>
      <c r="D31" s="3">
        <v>44199</v>
      </c>
      <c r="E31" s="3" t="str">
        <f t="shared" si="0"/>
        <v>January</v>
      </c>
      <c r="F31" s="2" t="s">
        <v>15</v>
      </c>
      <c r="G31" s="2">
        <v>98</v>
      </c>
      <c r="H31" s="4">
        <v>78</v>
      </c>
      <c r="I31" s="16">
        <f t="shared" si="1"/>
        <v>7644</v>
      </c>
    </row>
    <row r="32" spans="1:9" x14ac:dyDescent="0.25">
      <c r="A32" s="15" t="s">
        <v>33</v>
      </c>
      <c r="B32" s="2" t="s">
        <v>30</v>
      </c>
      <c r="C32" s="2" t="s">
        <v>34</v>
      </c>
      <c r="D32" s="3">
        <v>44199</v>
      </c>
      <c r="E32" s="3" t="str">
        <f t="shared" si="0"/>
        <v>January</v>
      </c>
      <c r="F32" s="2" t="s">
        <v>18</v>
      </c>
      <c r="G32" s="2">
        <v>23</v>
      </c>
      <c r="H32" s="4">
        <v>18</v>
      </c>
      <c r="I32" s="16">
        <f t="shared" si="1"/>
        <v>414</v>
      </c>
    </row>
    <row r="33" spans="1:9" x14ac:dyDescent="0.25">
      <c r="A33" s="15" t="s">
        <v>35</v>
      </c>
      <c r="B33" s="2" t="s">
        <v>30</v>
      </c>
      <c r="C33" s="2" t="s">
        <v>36</v>
      </c>
      <c r="D33" s="3">
        <v>44199</v>
      </c>
      <c r="E33" s="3" t="str">
        <f t="shared" si="0"/>
        <v>January</v>
      </c>
      <c r="F33" s="2" t="s">
        <v>22</v>
      </c>
      <c r="G33" s="2">
        <v>74</v>
      </c>
      <c r="H33" s="4">
        <v>45</v>
      </c>
      <c r="I33" s="16">
        <f t="shared" si="1"/>
        <v>3330</v>
      </c>
    </row>
    <row r="34" spans="1:9" x14ac:dyDescent="0.25">
      <c r="A34" s="15" t="s">
        <v>37</v>
      </c>
      <c r="B34" s="2" t="s">
        <v>38</v>
      </c>
      <c r="C34" s="2" t="s">
        <v>39</v>
      </c>
      <c r="D34" s="3">
        <v>44199</v>
      </c>
      <c r="E34" s="3" t="str">
        <f t="shared" si="0"/>
        <v>January</v>
      </c>
      <c r="F34" s="2" t="s">
        <v>25</v>
      </c>
      <c r="G34" s="2">
        <v>46</v>
      </c>
      <c r="H34" s="4">
        <v>95</v>
      </c>
      <c r="I34" s="16">
        <f t="shared" si="1"/>
        <v>4370</v>
      </c>
    </row>
    <row r="35" spans="1:9" x14ac:dyDescent="0.25">
      <c r="A35" s="15" t="s">
        <v>40</v>
      </c>
      <c r="B35" s="2" t="s">
        <v>38</v>
      </c>
      <c r="C35" s="2" t="s">
        <v>41</v>
      </c>
      <c r="D35" s="3">
        <v>44199</v>
      </c>
      <c r="E35" s="3" t="str">
        <f t="shared" si="0"/>
        <v>January</v>
      </c>
      <c r="F35" s="2" t="s">
        <v>28</v>
      </c>
      <c r="G35" s="2">
        <v>76</v>
      </c>
      <c r="H35" s="4">
        <v>35</v>
      </c>
      <c r="I35" s="16">
        <f t="shared" si="1"/>
        <v>2660</v>
      </c>
    </row>
    <row r="36" spans="1:9" x14ac:dyDescent="0.25">
      <c r="A36" s="15" t="s">
        <v>42</v>
      </c>
      <c r="B36" s="2" t="s">
        <v>38</v>
      </c>
      <c r="C36" s="2" t="s">
        <v>43</v>
      </c>
      <c r="D36" s="3">
        <v>44199</v>
      </c>
      <c r="E36" s="3" t="str">
        <f t="shared" si="0"/>
        <v>January</v>
      </c>
      <c r="F36" s="2" t="s">
        <v>32</v>
      </c>
      <c r="G36" s="2">
        <v>16</v>
      </c>
      <c r="H36" s="4">
        <v>12</v>
      </c>
      <c r="I36" s="16">
        <f t="shared" si="1"/>
        <v>192</v>
      </c>
    </row>
    <row r="37" spans="1:9" x14ac:dyDescent="0.25">
      <c r="A37" s="15" t="s">
        <v>9</v>
      </c>
      <c r="B37" s="2" t="s">
        <v>10</v>
      </c>
      <c r="C37" s="2" t="s">
        <v>11</v>
      </c>
      <c r="D37" s="3">
        <v>44201</v>
      </c>
      <c r="E37" s="3" t="str">
        <f t="shared" si="0"/>
        <v>January</v>
      </c>
      <c r="F37" s="2" t="s">
        <v>12</v>
      </c>
      <c r="G37" s="2">
        <v>90</v>
      </c>
      <c r="H37" s="4">
        <v>25</v>
      </c>
      <c r="I37" s="16">
        <f t="shared" si="1"/>
        <v>2250</v>
      </c>
    </row>
    <row r="38" spans="1:9" x14ac:dyDescent="0.25">
      <c r="A38" s="15" t="s">
        <v>13</v>
      </c>
      <c r="B38" s="2" t="s">
        <v>10</v>
      </c>
      <c r="C38" s="2" t="s">
        <v>14</v>
      </c>
      <c r="D38" s="3">
        <v>44201</v>
      </c>
      <c r="E38" s="3" t="str">
        <f t="shared" si="0"/>
        <v>January</v>
      </c>
      <c r="F38" s="2" t="s">
        <v>15</v>
      </c>
      <c r="G38" s="2">
        <v>26</v>
      </c>
      <c r="H38" s="4">
        <v>78</v>
      </c>
      <c r="I38" s="16">
        <f t="shared" si="1"/>
        <v>2028</v>
      </c>
    </row>
    <row r="39" spans="1:9" x14ac:dyDescent="0.25">
      <c r="A39" s="15" t="s">
        <v>16</v>
      </c>
      <c r="B39" s="2" t="s">
        <v>10</v>
      </c>
      <c r="C39" s="2" t="s">
        <v>17</v>
      </c>
      <c r="D39" s="3">
        <v>44201</v>
      </c>
      <c r="E39" s="3" t="str">
        <f t="shared" si="0"/>
        <v>January</v>
      </c>
      <c r="F39" s="2" t="s">
        <v>18</v>
      </c>
      <c r="G39" s="2">
        <v>82</v>
      </c>
      <c r="H39" s="4">
        <v>18</v>
      </c>
      <c r="I39" s="16">
        <f t="shared" si="1"/>
        <v>1476</v>
      </c>
    </row>
    <row r="40" spans="1:9" x14ac:dyDescent="0.25">
      <c r="A40" s="15" t="s">
        <v>19</v>
      </c>
      <c r="B40" s="2" t="s">
        <v>20</v>
      </c>
      <c r="C40" s="2" t="s">
        <v>21</v>
      </c>
      <c r="D40" s="3">
        <v>44201</v>
      </c>
      <c r="E40" s="3" t="str">
        <f t="shared" si="0"/>
        <v>January</v>
      </c>
      <c r="F40" s="2" t="s">
        <v>22</v>
      </c>
      <c r="G40" s="2">
        <v>35</v>
      </c>
      <c r="H40" s="4">
        <v>45</v>
      </c>
      <c r="I40" s="16">
        <f t="shared" si="1"/>
        <v>1575</v>
      </c>
    </row>
    <row r="41" spans="1:9" x14ac:dyDescent="0.25">
      <c r="A41" s="15" t="s">
        <v>23</v>
      </c>
      <c r="B41" s="2" t="s">
        <v>20</v>
      </c>
      <c r="C41" s="2" t="s">
        <v>24</v>
      </c>
      <c r="D41" s="3">
        <v>44201</v>
      </c>
      <c r="E41" s="3" t="str">
        <f t="shared" si="0"/>
        <v>January</v>
      </c>
      <c r="F41" s="2" t="s">
        <v>25</v>
      </c>
      <c r="G41" s="2">
        <v>1</v>
      </c>
      <c r="H41" s="4">
        <v>95</v>
      </c>
      <c r="I41" s="16">
        <f t="shared" si="1"/>
        <v>95</v>
      </c>
    </row>
    <row r="42" spans="1:9" x14ac:dyDescent="0.25">
      <c r="A42" s="15" t="s">
        <v>26</v>
      </c>
      <c r="B42" s="2" t="s">
        <v>20</v>
      </c>
      <c r="C42" s="2" t="s">
        <v>27</v>
      </c>
      <c r="D42" s="3">
        <v>44201</v>
      </c>
      <c r="E42" s="3" t="str">
        <f t="shared" si="0"/>
        <v>January</v>
      </c>
      <c r="F42" s="2" t="s">
        <v>28</v>
      </c>
      <c r="G42" s="2">
        <v>92</v>
      </c>
      <c r="H42" s="4">
        <v>35</v>
      </c>
      <c r="I42" s="16">
        <f t="shared" si="1"/>
        <v>3220</v>
      </c>
    </row>
    <row r="43" spans="1:9" x14ac:dyDescent="0.25">
      <c r="A43" s="15" t="s">
        <v>29</v>
      </c>
      <c r="B43" s="2" t="s">
        <v>30</v>
      </c>
      <c r="C43" s="2" t="s">
        <v>31</v>
      </c>
      <c r="D43" s="3">
        <v>44201</v>
      </c>
      <c r="E43" s="3" t="str">
        <f t="shared" si="0"/>
        <v>January</v>
      </c>
      <c r="F43" s="2" t="s">
        <v>32</v>
      </c>
      <c r="G43" s="2">
        <v>20</v>
      </c>
      <c r="H43" s="4">
        <v>12</v>
      </c>
      <c r="I43" s="16">
        <f t="shared" si="1"/>
        <v>240</v>
      </c>
    </row>
    <row r="44" spans="1:9" x14ac:dyDescent="0.25">
      <c r="A44" s="15" t="s">
        <v>33</v>
      </c>
      <c r="B44" s="2" t="s">
        <v>30</v>
      </c>
      <c r="C44" s="2" t="s">
        <v>34</v>
      </c>
      <c r="D44" s="3">
        <v>44201</v>
      </c>
      <c r="E44" s="3" t="str">
        <f t="shared" si="0"/>
        <v>January</v>
      </c>
      <c r="F44" s="2" t="s">
        <v>12</v>
      </c>
      <c r="G44" s="2">
        <v>65</v>
      </c>
      <c r="H44" s="4">
        <v>25</v>
      </c>
      <c r="I44" s="16">
        <f t="shared" si="1"/>
        <v>1625</v>
      </c>
    </row>
    <row r="45" spans="1:9" x14ac:dyDescent="0.25">
      <c r="A45" s="15" t="s">
        <v>35</v>
      </c>
      <c r="B45" s="2" t="s">
        <v>30</v>
      </c>
      <c r="C45" s="2" t="s">
        <v>36</v>
      </c>
      <c r="D45" s="3">
        <v>44201</v>
      </c>
      <c r="E45" s="3" t="str">
        <f t="shared" si="0"/>
        <v>January</v>
      </c>
      <c r="F45" s="2" t="s">
        <v>15</v>
      </c>
      <c r="G45" s="2">
        <v>76</v>
      </c>
      <c r="H45" s="4">
        <v>78</v>
      </c>
      <c r="I45" s="16">
        <f t="shared" si="1"/>
        <v>5928</v>
      </c>
    </row>
    <row r="46" spans="1:9" x14ac:dyDescent="0.25">
      <c r="A46" s="15" t="s">
        <v>37</v>
      </c>
      <c r="B46" s="2" t="s">
        <v>38</v>
      </c>
      <c r="C46" s="2" t="s">
        <v>39</v>
      </c>
      <c r="D46" s="3">
        <v>44201</v>
      </c>
      <c r="E46" s="3" t="str">
        <f t="shared" si="0"/>
        <v>January</v>
      </c>
      <c r="F46" s="2" t="s">
        <v>18</v>
      </c>
      <c r="G46" s="2">
        <v>10</v>
      </c>
      <c r="H46" s="4">
        <v>18</v>
      </c>
      <c r="I46" s="16">
        <f t="shared" si="1"/>
        <v>180</v>
      </c>
    </row>
    <row r="47" spans="1:9" x14ac:dyDescent="0.25">
      <c r="A47" s="15" t="s">
        <v>40</v>
      </c>
      <c r="B47" s="2" t="s">
        <v>38</v>
      </c>
      <c r="C47" s="2" t="s">
        <v>41</v>
      </c>
      <c r="D47" s="3">
        <v>44201</v>
      </c>
      <c r="E47" s="3" t="str">
        <f t="shared" si="0"/>
        <v>January</v>
      </c>
      <c r="F47" s="2" t="s">
        <v>22</v>
      </c>
      <c r="G47" s="2">
        <v>48</v>
      </c>
      <c r="H47" s="4">
        <v>45</v>
      </c>
      <c r="I47" s="16">
        <f t="shared" si="1"/>
        <v>2160</v>
      </c>
    </row>
    <row r="48" spans="1:9" x14ac:dyDescent="0.25">
      <c r="A48" s="15" t="s">
        <v>42</v>
      </c>
      <c r="B48" s="2" t="s">
        <v>38</v>
      </c>
      <c r="C48" s="2" t="s">
        <v>43</v>
      </c>
      <c r="D48" s="3">
        <v>44201</v>
      </c>
      <c r="E48" s="3" t="str">
        <f t="shared" si="0"/>
        <v>January</v>
      </c>
      <c r="F48" s="2" t="s">
        <v>25</v>
      </c>
      <c r="G48" s="2">
        <v>62</v>
      </c>
      <c r="H48" s="4">
        <v>95</v>
      </c>
      <c r="I48" s="16">
        <f t="shared" si="1"/>
        <v>5890</v>
      </c>
    </row>
    <row r="49" spans="1:9" x14ac:dyDescent="0.25">
      <c r="A49" s="15" t="s">
        <v>9</v>
      </c>
      <c r="B49" s="2" t="s">
        <v>10</v>
      </c>
      <c r="C49" s="2" t="s">
        <v>11</v>
      </c>
      <c r="D49" s="3">
        <v>44203</v>
      </c>
      <c r="E49" s="3" t="str">
        <f t="shared" si="0"/>
        <v>January</v>
      </c>
      <c r="F49" s="2" t="s">
        <v>28</v>
      </c>
      <c r="G49" s="2">
        <v>40</v>
      </c>
      <c r="H49" s="4">
        <v>35</v>
      </c>
      <c r="I49" s="16">
        <f t="shared" si="1"/>
        <v>1400</v>
      </c>
    </row>
    <row r="50" spans="1:9" x14ac:dyDescent="0.25">
      <c r="A50" s="15" t="s">
        <v>13</v>
      </c>
      <c r="B50" s="2" t="s">
        <v>10</v>
      </c>
      <c r="C50" s="2" t="s">
        <v>14</v>
      </c>
      <c r="D50" s="3">
        <v>44203</v>
      </c>
      <c r="E50" s="3" t="str">
        <f t="shared" si="0"/>
        <v>January</v>
      </c>
      <c r="F50" s="2" t="s">
        <v>32</v>
      </c>
      <c r="G50" s="2">
        <v>24</v>
      </c>
      <c r="H50" s="4">
        <v>12</v>
      </c>
      <c r="I50" s="16">
        <f t="shared" si="1"/>
        <v>288</v>
      </c>
    </row>
    <row r="51" spans="1:9" x14ac:dyDescent="0.25">
      <c r="A51" s="15" t="s">
        <v>16</v>
      </c>
      <c r="B51" s="2" t="s">
        <v>10</v>
      </c>
      <c r="C51" s="2" t="s">
        <v>17</v>
      </c>
      <c r="D51" s="3">
        <v>44203</v>
      </c>
      <c r="E51" s="3" t="str">
        <f t="shared" si="0"/>
        <v>January</v>
      </c>
      <c r="F51" s="2" t="s">
        <v>12</v>
      </c>
      <c r="G51" s="2">
        <v>47</v>
      </c>
      <c r="H51" s="4">
        <v>25</v>
      </c>
      <c r="I51" s="16">
        <f t="shared" si="1"/>
        <v>1175</v>
      </c>
    </row>
    <row r="52" spans="1:9" x14ac:dyDescent="0.25">
      <c r="A52" s="15" t="s">
        <v>19</v>
      </c>
      <c r="B52" s="2" t="s">
        <v>20</v>
      </c>
      <c r="C52" s="2" t="s">
        <v>21</v>
      </c>
      <c r="D52" s="3">
        <v>44203</v>
      </c>
      <c r="E52" s="3" t="str">
        <f t="shared" si="0"/>
        <v>January</v>
      </c>
      <c r="F52" s="2" t="s">
        <v>15</v>
      </c>
      <c r="G52" s="2">
        <v>64</v>
      </c>
      <c r="H52" s="4">
        <v>78</v>
      </c>
      <c r="I52" s="16">
        <f t="shared" si="1"/>
        <v>4992</v>
      </c>
    </row>
    <row r="53" spans="1:9" x14ac:dyDescent="0.25">
      <c r="A53" s="15" t="s">
        <v>23</v>
      </c>
      <c r="B53" s="2" t="s">
        <v>20</v>
      </c>
      <c r="C53" s="2" t="s">
        <v>24</v>
      </c>
      <c r="D53" s="3">
        <v>44203</v>
      </c>
      <c r="E53" s="3" t="str">
        <f t="shared" si="0"/>
        <v>January</v>
      </c>
      <c r="F53" s="2" t="s">
        <v>18</v>
      </c>
      <c r="G53" s="2">
        <v>54</v>
      </c>
      <c r="H53" s="4">
        <v>18</v>
      </c>
      <c r="I53" s="16">
        <f t="shared" si="1"/>
        <v>972</v>
      </c>
    </row>
    <row r="54" spans="1:9" x14ac:dyDescent="0.25">
      <c r="A54" s="15" t="s">
        <v>26</v>
      </c>
      <c r="B54" s="2" t="s">
        <v>20</v>
      </c>
      <c r="C54" s="2" t="s">
        <v>27</v>
      </c>
      <c r="D54" s="3">
        <v>44203</v>
      </c>
      <c r="E54" s="3" t="str">
        <f t="shared" si="0"/>
        <v>January</v>
      </c>
      <c r="F54" s="2" t="s">
        <v>22</v>
      </c>
      <c r="G54" s="2">
        <v>89</v>
      </c>
      <c r="H54" s="4">
        <v>45</v>
      </c>
      <c r="I54" s="16">
        <f t="shared" si="1"/>
        <v>4005</v>
      </c>
    </row>
    <row r="55" spans="1:9" x14ac:dyDescent="0.25">
      <c r="A55" s="15" t="s">
        <v>29</v>
      </c>
      <c r="B55" s="2" t="s">
        <v>30</v>
      </c>
      <c r="C55" s="2" t="s">
        <v>31</v>
      </c>
      <c r="D55" s="3">
        <v>44203</v>
      </c>
      <c r="E55" s="3" t="str">
        <f t="shared" si="0"/>
        <v>January</v>
      </c>
      <c r="F55" s="2" t="s">
        <v>25</v>
      </c>
      <c r="G55" s="2">
        <v>100</v>
      </c>
      <c r="H55" s="4">
        <v>95</v>
      </c>
      <c r="I55" s="16">
        <f t="shared" si="1"/>
        <v>9500</v>
      </c>
    </row>
    <row r="56" spans="1:9" x14ac:dyDescent="0.25">
      <c r="A56" s="15" t="s">
        <v>33</v>
      </c>
      <c r="B56" s="2" t="s">
        <v>30</v>
      </c>
      <c r="C56" s="2" t="s">
        <v>34</v>
      </c>
      <c r="D56" s="3">
        <v>44203</v>
      </c>
      <c r="E56" s="3" t="str">
        <f t="shared" si="0"/>
        <v>January</v>
      </c>
      <c r="F56" s="2" t="s">
        <v>28</v>
      </c>
      <c r="G56" s="2">
        <v>12</v>
      </c>
      <c r="H56" s="4">
        <v>35</v>
      </c>
      <c r="I56" s="16">
        <f t="shared" si="1"/>
        <v>420</v>
      </c>
    </row>
    <row r="57" spans="1:9" x14ac:dyDescent="0.25">
      <c r="A57" s="15" t="s">
        <v>35</v>
      </c>
      <c r="B57" s="2" t="s">
        <v>30</v>
      </c>
      <c r="C57" s="2" t="s">
        <v>36</v>
      </c>
      <c r="D57" s="3">
        <v>44203</v>
      </c>
      <c r="E57" s="3" t="str">
        <f t="shared" si="0"/>
        <v>January</v>
      </c>
      <c r="F57" s="2" t="s">
        <v>32</v>
      </c>
      <c r="G57" s="2">
        <v>96</v>
      </c>
      <c r="H57" s="4">
        <v>12</v>
      </c>
      <c r="I57" s="16">
        <f t="shared" si="1"/>
        <v>1152</v>
      </c>
    </row>
    <row r="58" spans="1:9" x14ac:dyDescent="0.25">
      <c r="A58" s="15" t="s">
        <v>37</v>
      </c>
      <c r="B58" s="2" t="s">
        <v>38</v>
      </c>
      <c r="C58" s="2" t="s">
        <v>39</v>
      </c>
      <c r="D58" s="3">
        <v>44203</v>
      </c>
      <c r="E58" s="3" t="str">
        <f t="shared" si="0"/>
        <v>January</v>
      </c>
      <c r="F58" s="2" t="s">
        <v>12</v>
      </c>
      <c r="G58" s="2">
        <v>26</v>
      </c>
      <c r="H58" s="4">
        <v>25</v>
      </c>
      <c r="I58" s="16">
        <f t="shared" si="1"/>
        <v>650</v>
      </c>
    </row>
    <row r="59" spans="1:9" x14ac:dyDescent="0.25">
      <c r="A59" s="15" t="s">
        <v>40</v>
      </c>
      <c r="B59" s="2" t="s">
        <v>38</v>
      </c>
      <c r="C59" s="2" t="s">
        <v>41</v>
      </c>
      <c r="D59" s="3">
        <v>44203</v>
      </c>
      <c r="E59" s="3" t="str">
        <f t="shared" si="0"/>
        <v>January</v>
      </c>
      <c r="F59" s="2" t="s">
        <v>15</v>
      </c>
      <c r="G59" s="2">
        <v>77</v>
      </c>
      <c r="H59" s="4">
        <v>78</v>
      </c>
      <c r="I59" s="16">
        <f t="shared" si="1"/>
        <v>6006</v>
      </c>
    </row>
    <row r="60" spans="1:9" x14ac:dyDescent="0.25">
      <c r="A60" s="15" t="s">
        <v>42</v>
      </c>
      <c r="B60" s="2" t="s">
        <v>38</v>
      </c>
      <c r="C60" s="2" t="s">
        <v>43</v>
      </c>
      <c r="D60" s="3">
        <v>44203</v>
      </c>
      <c r="E60" s="3" t="str">
        <f t="shared" si="0"/>
        <v>January</v>
      </c>
      <c r="F60" s="2" t="s">
        <v>18</v>
      </c>
      <c r="G60" s="2">
        <v>25</v>
      </c>
      <c r="H60" s="4">
        <v>18</v>
      </c>
      <c r="I60" s="16">
        <f t="shared" si="1"/>
        <v>450</v>
      </c>
    </row>
    <row r="61" spans="1:9" x14ac:dyDescent="0.25">
      <c r="A61" s="15" t="s">
        <v>29</v>
      </c>
      <c r="B61" s="2" t="s">
        <v>30</v>
      </c>
      <c r="C61" s="2" t="s">
        <v>31</v>
      </c>
      <c r="D61" s="3">
        <v>44205</v>
      </c>
      <c r="E61" s="3" t="str">
        <f t="shared" si="0"/>
        <v>January</v>
      </c>
      <c r="F61" s="2" t="s">
        <v>22</v>
      </c>
      <c r="G61" s="2">
        <v>63</v>
      </c>
      <c r="H61" s="4">
        <v>45</v>
      </c>
      <c r="I61" s="16">
        <f t="shared" si="1"/>
        <v>2835</v>
      </c>
    </row>
    <row r="62" spans="1:9" x14ac:dyDescent="0.25">
      <c r="A62" s="15" t="s">
        <v>33</v>
      </c>
      <c r="B62" s="2" t="s">
        <v>30</v>
      </c>
      <c r="C62" s="2" t="s">
        <v>34</v>
      </c>
      <c r="D62" s="3">
        <v>44205</v>
      </c>
      <c r="E62" s="3" t="str">
        <f t="shared" si="0"/>
        <v>January</v>
      </c>
      <c r="F62" s="2" t="s">
        <v>25</v>
      </c>
      <c r="G62" s="2">
        <v>40</v>
      </c>
      <c r="H62" s="4">
        <v>95</v>
      </c>
      <c r="I62" s="16">
        <f t="shared" si="1"/>
        <v>3800</v>
      </c>
    </row>
    <row r="63" spans="1:9" x14ac:dyDescent="0.25">
      <c r="A63" s="15" t="s">
        <v>35</v>
      </c>
      <c r="B63" s="2" t="s">
        <v>30</v>
      </c>
      <c r="C63" s="2" t="s">
        <v>36</v>
      </c>
      <c r="D63" s="3">
        <v>44205</v>
      </c>
      <c r="E63" s="3" t="str">
        <f t="shared" si="0"/>
        <v>January</v>
      </c>
      <c r="F63" s="2" t="s">
        <v>28</v>
      </c>
      <c r="G63" s="2">
        <v>90</v>
      </c>
      <c r="H63" s="4">
        <v>35</v>
      </c>
      <c r="I63" s="16">
        <f t="shared" si="1"/>
        <v>3150</v>
      </c>
    </row>
    <row r="64" spans="1:9" x14ac:dyDescent="0.25">
      <c r="A64" s="15" t="s">
        <v>9</v>
      </c>
      <c r="B64" s="2" t="s">
        <v>10</v>
      </c>
      <c r="C64" s="2" t="s">
        <v>11</v>
      </c>
      <c r="D64" s="3">
        <v>44210</v>
      </c>
      <c r="E64" s="3" t="str">
        <f t="shared" si="0"/>
        <v>January</v>
      </c>
      <c r="F64" s="2" t="s">
        <v>32</v>
      </c>
      <c r="G64" s="2">
        <v>37</v>
      </c>
      <c r="H64" s="4">
        <v>12</v>
      </c>
      <c r="I64" s="16">
        <f t="shared" si="1"/>
        <v>444</v>
      </c>
    </row>
    <row r="65" spans="1:9" x14ac:dyDescent="0.25">
      <c r="A65" s="15" t="s">
        <v>13</v>
      </c>
      <c r="B65" s="2" t="s">
        <v>10</v>
      </c>
      <c r="C65" s="2" t="s">
        <v>14</v>
      </c>
      <c r="D65" s="3">
        <v>44210</v>
      </c>
      <c r="E65" s="3" t="str">
        <f t="shared" si="0"/>
        <v>January</v>
      </c>
      <c r="F65" s="2" t="s">
        <v>12</v>
      </c>
      <c r="G65" s="2">
        <v>99</v>
      </c>
      <c r="H65" s="4">
        <v>25</v>
      </c>
      <c r="I65" s="16">
        <f t="shared" si="1"/>
        <v>2475</v>
      </c>
    </row>
    <row r="66" spans="1:9" x14ac:dyDescent="0.25">
      <c r="A66" s="15" t="s">
        <v>16</v>
      </c>
      <c r="B66" s="2" t="s">
        <v>10</v>
      </c>
      <c r="C66" s="2" t="s">
        <v>17</v>
      </c>
      <c r="D66" s="3">
        <v>44210</v>
      </c>
      <c r="E66" s="3" t="str">
        <f t="shared" ref="E66:E129" si="2">TEXT(D66,"MMMM")</f>
        <v>January</v>
      </c>
      <c r="F66" s="2" t="s">
        <v>15</v>
      </c>
      <c r="G66" s="2">
        <v>44</v>
      </c>
      <c r="H66" s="4">
        <v>78</v>
      </c>
      <c r="I66" s="16">
        <f t="shared" si="1"/>
        <v>3432</v>
      </c>
    </row>
    <row r="67" spans="1:9" x14ac:dyDescent="0.25">
      <c r="A67" s="15" t="s">
        <v>19</v>
      </c>
      <c r="B67" s="2" t="s">
        <v>20</v>
      </c>
      <c r="C67" s="2" t="s">
        <v>21</v>
      </c>
      <c r="D67" s="3">
        <v>44210</v>
      </c>
      <c r="E67" s="3" t="str">
        <f t="shared" si="2"/>
        <v>January</v>
      </c>
      <c r="F67" s="2" t="s">
        <v>18</v>
      </c>
      <c r="G67" s="2">
        <v>18</v>
      </c>
      <c r="H67" s="4">
        <v>18</v>
      </c>
      <c r="I67" s="16">
        <f t="shared" ref="I67:I130" si="3">G67*H67</f>
        <v>324</v>
      </c>
    </row>
    <row r="68" spans="1:9" x14ac:dyDescent="0.25">
      <c r="A68" s="15" t="s">
        <v>23</v>
      </c>
      <c r="B68" s="2" t="s">
        <v>20</v>
      </c>
      <c r="C68" s="2" t="s">
        <v>24</v>
      </c>
      <c r="D68" s="3">
        <v>44210</v>
      </c>
      <c r="E68" s="3" t="str">
        <f t="shared" si="2"/>
        <v>January</v>
      </c>
      <c r="F68" s="2" t="s">
        <v>22</v>
      </c>
      <c r="G68" s="2">
        <v>49</v>
      </c>
      <c r="H68" s="4">
        <v>45</v>
      </c>
      <c r="I68" s="16">
        <f t="shared" si="3"/>
        <v>2205</v>
      </c>
    </row>
    <row r="69" spans="1:9" x14ac:dyDescent="0.25">
      <c r="A69" s="15" t="s">
        <v>26</v>
      </c>
      <c r="B69" s="2" t="s">
        <v>20</v>
      </c>
      <c r="C69" s="2" t="s">
        <v>27</v>
      </c>
      <c r="D69" s="3">
        <v>44210</v>
      </c>
      <c r="E69" s="3" t="str">
        <f t="shared" si="2"/>
        <v>January</v>
      </c>
      <c r="F69" s="2" t="s">
        <v>25</v>
      </c>
      <c r="G69" s="2">
        <v>9</v>
      </c>
      <c r="H69" s="4">
        <v>95</v>
      </c>
      <c r="I69" s="16">
        <f t="shared" si="3"/>
        <v>855</v>
      </c>
    </row>
    <row r="70" spans="1:9" x14ac:dyDescent="0.25">
      <c r="A70" s="15" t="s">
        <v>29</v>
      </c>
      <c r="B70" s="2" t="s">
        <v>30</v>
      </c>
      <c r="C70" s="2" t="s">
        <v>31</v>
      </c>
      <c r="D70" s="3">
        <v>44210</v>
      </c>
      <c r="E70" s="3" t="str">
        <f t="shared" si="2"/>
        <v>January</v>
      </c>
      <c r="F70" s="2" t="s">
        <v>28</v>
      </c>
      <c r="G70" s="2">
        <v>34</v>
      </c>
      <c r="H70" s="4">
        <v>35</v>
      </c>
      <c r="I70" s="16">
        <f t="shared" si="3"/>
        <v>1190</v>
      </c>
    </row>
    <row r="71" spans="1:9" x14ac:dyDescent="0.25">
      <c r="A71" s="15" t="s">
        <v>33</v>
      </c>
      <c r="B71" s="2" t="s">
        <v>30</v>
      </c>
      <c r="C71" s="2" t="s">
        <v>34</v>
      </c>
      <c r="D71" s="3">
        <v>44210</v>
      </c>
      <c r="E71" s="3" t="str">
        <f t="shared" si="2"/>
        <v>January</v>
      </c>
      <c r="F71" s="2" t="s">
        <v>32</v>
      </c>
      <c r="G71" s="2">
        <v>50</v>
      </c>
      <c r="H71" s="4">
        <v>12</v>
      </c>
      <c r="I71" s="16">
        <f t="shared" si="3"/>
        <v>600</v>
      </c>
    </row>
    <row r="72" spans="1:9" x14ac:dyDescent="0.25">
      <c r="A72" s="15" t="s">
        <v>35</v>
      </c>
      <c r="B72" s="2" t="s">
        <v>30</v>
      </c>
      <c r="C72" s="2" t="s">
        <v>36</v>
      </c>
      <c r="D72" s="3">
        <v>44210</v>
      </c>
      <c r="E72" s="3" t="str">
        <f t="shared" si="2"/>
        <v>January</v>
      </c>
      <c r="F72" s="2" t="s">
        <v>12</v>
      </c>
      <c r="G72" s="2">
        <v>66</v>
      </c>
      <c r="H72" s="4">
        <v>25</v>
      </c>
      <c r="I72" s="16">
        <f t="shared" si="3"/>
        <v>1650</v>
      </c>
    </row>
    <row r="73" spans="1:9" x14ac:dyDescent="0.25">
      <c r="A73" s="15" t="s">
        <v>37</v>
      </c>
      <c r="B73" s="2" t="s">
        <v>38</v>
      </c>
      <c r="C73" s="2" t="s">
        <v>39</v>
      </c>
      <c r="D73" s="3">
        <v>44210</v>
      </c>
      <c r="E73" s="3" t="str">
        <f t="shared" si="2"/>
        <v>January</v>
      </c>
      <c r="F73" s="2" t="s">
        <v>15</v>
      </c>
      <c r="G73" s="2">
        <v>92</v>
      </c>
      <c r="H73" s="4">
        <v>78</v>
      </c>
      <c r="I73" s="16">
        <f t="shared" si="3"/>
        <v>7176</v>
      </c>
    </row>
    <row r="74" spans="1:9" x14ac:dyDescent="0.25">
      <c r="A74" s="15" t="s">
        <v>40</v>
      </c>
      <c r="B74" s="2" t="s">
        <v>38</v>
      </c>
      <c r="C74" s="2" t="s">
        <v>41</v>
      </c>
      <c r="D74" s="3">
        <v>44210</v>
      </c>
      <c r="E74" s="3" t="str">
        <f t="shared" si="2"/>
        <v>January</v>
      </c>
      <c r="F74" s="2" t="s">
        <v>18</v>
      </c>
      <c r="G74" s="2">
        <v>4</v>
      </c>
      <c r="H74" s="4">
        <v>18</v>
      </c>
      <c r="I74" s="16">
        <f t="shared" si="3"/>
        <v>72</v>
      </c>
    </row>
    <row r="75" spans="1:9" x14ac:dyDescent="0.25">
      <c r="A75" s="15" t="s">
        <v>42</v>
      </c>
      <c r="B75" s="2" t="s">
        <v>38</v>
      </c>
      <c r="C75" s="2" t="s">
        <v>43</v>
      </c>
      <c r="D75" s="3">
        <v>44210</v>
      </c>
      <c r="E75" s="3" t="str">
        <f t="shared" si="2"/>
        <v>January</v>
      </c>
      <c r="F75" s="2" t="s">
        <v>22</v>
      </c>
      <c r="G75" s="2">
        <v>48</v>
      </c>
      <c r="H75" s="4">
        <v>45</v>
      </c>
      <c r="I75" s="16">
        <f t="shared" si="3"/>
        <v>2160</v>
      </c>
    </row>
    <row r="76" spans="1:9" x14ac:dyDescent="0.25">
      <c r="A76" s="15" t="s">
        <v>9</v>
      </c>
      <c r="B76" s="2" t="s">
        <v>10</v>
      </c>
      <c r="C76" s="2" t="s">
        <v>11</v>
      </c>
      <c r="D76" s="3">
        <v>44212</v>
      </c>
      <c r="E76" s="3" t="str">
        <f t="shared" si="2"/>
        <v>January</v>
      </c>
      <c r="F76" s="2" t="s">
        <v>25</v>
      </c>
      <c r="G76" s="2">
        <v>10</v>
      </c>
      <c r="H76" s="4">
        <v>95</v>
      </c>
      <c r="I76" s="16">
        <f t="shared" si="3"/>
        <v>950</v>
      </c>
    </row>
    <row r="77" spans="1:9" x14ac:dyDescent="0.25">
      <c r="A77" s="15" t="s">
        <v>13</v>
      </c>
      <c r="B77" s="2" t="s">
        <v>10</v>
      </c>
      <c r="C77" s="2" t="s">
        <v>14</v>
      </c>
      <c r="D77" s="3">
        <v>44212</v>
      </c>
      <c r="E77" s="3" t="str">
        <f t="shared" si="2"/>
        <v>January</v>
      </c>
      <c r="F77" s="2" t="s">
        <v>28</v>
      </c>
      <c r="G77" s="2">
        <v>11</v>
      </c>
      <c r="H77" s="4">
        <v>35</v>
      </c>
      <c r="I77" s="16">
        <f t="shared" si="3"/>
        <v>385</v>
      </c>
    </row>
    <row r="78" spans="1:9" x14ac:dyDescent="0.25">
      <c r="A78" s="15" t="s">
        <v>16</v>
      </c>
      <c r="B78" s="2" t="s">
        <v>10</v>
      </c>
      <c r="C78" s="2" t="s">
        <v>17</v>
      </c>
      <c r="D78" s="3">
        <v>44212</v>
      </c>
      <c r="E78" s="3" t="str">
        <f t="shared" si="2"/>
        <v>January</v>
      </c>
      <c r="F78" s="2" t="s">
        <v>32</v>
      </c>
      <c r="G78" s="2">
        <v>82</v>
      </c>
      <c r="H78" s="4">
        <v>12</v>
      </c>
      <c r="I78" s="16">
        <f t="shared" si="3"/>
        <v>984</v>
      </c>
    </row>
    <row r="79" spans="1:9" x14ac:dyDescent="0.25">
      <c r="A79" s="15" t="s">
        <v>19</v>
      </c>
      <c r="B79" s="2" t="s">
        <v>20</v>
      </c>
      <c r="C79" s="2" t="s">
        <v>21</v>
      </c>
      <c r="D79" s="3">
        <v>44212</v>
      </c>
      <c r="E79" s="3" t="str">
        <f t="shared" si="2"/>
        <v>January</v>
      </c>
      <c r="F79" s="2" t="s">
        <v>12</v>
      </c>
      <c r="G79" s="2">
        <v>72</v>
      </c>
      <c r="H79" s="4">
        <v>25</v>
      </c>
      <c r="I79" s="16">
        <f t="shared" si="3"/>
        <v>1800</v>
      </c>
    </row>
    <row r="80" spans="1:9" x14ac:dyDescent="0.25">
      <c r="A80" s="15" t="s">
        <v>23</v>
      </c>
      <c r="B80" s="2" t="s">
        <v>20</v>
      </c>
      <c r="C80" s="2" t="s">
        <v>24</v>
      </c>
      <c r="D80" s="3">
        <v>44212</v>
      </c>
      <c r="E80" s="3" t="str">
        <f t="shared" si="2"/>
        <v>January</v>
      </c>
      <c r="F80" s="2" t="s">
        <v>15</v>
      </c>
      <c r="G80" s="2">
        <v>89</v>
      </c>
      <c r="H80" s="4">
        <v>78</v>
      </c>
      <c r="I80" s="16">
        <f t="shared" si="3"/>
        <v>6942</v>
      </c>
    </row>
    <row r="81" spans="1:9" x14ac:dyDescent="0.25">
      <c r="A81" s="15" t="s">
        <v>26</v>
      </c>
      <c r="B81" s="2" t="s">
        <v>20</v>
      </c>
      <c r="C81" s="2" t="s">
        <v>27</v>
      </c>
      <c r="D81" s="3">
        <v>44212</v>
      </c>
      <c r="E81" s="3" t="str">
        <f t="shared" si="2"/>
        <v>January</v>
      </c>
      <c r="F81" s="2" t="s">
        <v>18</v>
      </c>
      <c r="G81" s="2">
        <v>44</v>
      </c>
      <c r="H81" s="4">
        <v>18</v>
      </c>
      <c r="I81" s="16">
        <f t="shared" si="3"/>
        <v>792</v>
      </c>
    </row>
    <row r="82" spans="1:9" x14ac:dyDescent="0.25">
      <c r="A82" s="15" t="s">
        <v>29</v>
      </c>
      <c r="B82" s="2" t="s">
        <v>30</v>
      </c>
      <c r="C82" s="2" t="s">
        <v>31</v>
      </c>
      <c r="D82" s="3">
        <v>44212</v>
      </c>
      <c r="E82" s="3" t="str">
        <f t="shared" si="2"/>
        <v>January</v>
      </c>
      <c r="F82" s="2" t="s">
        <v>22</v>
      </c>
      <c r="G82" s="2">
        <v>38</v>
      </c>
      <c r="H82" s="4">
        <v>45</v>
      </c>
      <c r="I82" s="16">
        <f t="shared" si="3"/>
        <v>1710</v>
      </c>
    </row>
    <row r="83" spans="1:9" x14ac:dyDescent="0.25">
      <c r="A83" s="15" t="s">
        <v>33</v>
      </c>
      <c r="B83" s="2" t="s">
        <v>30</v>
      </c>
      <c r="C83" s="2" t="s">
        <v>34</v>
      </c>
      <c r="D83" s="3">
        <v>44212</v>
      </c>
      <c r="E83" s="3" t="str">
        <f t="shared" si="2"/>
        <v>January</v>
      </c>
      <c r="F83" s="2" t="s">
        <v>25</v>
      </c>
      <c r="G83" s="2">
        <v>56</v>
      </c>
      <c r="H83" s="4">
        <v>95</v>
      </c>
      <c r="I83" s="16">
        <f t="shared" si="3"/>
        <v>5320</v>
      </c>
    </row>
    <row r="84" spans="1:9" x14ac:dyDescent="0.25">
      <c r="A84" s="15" t="s">
        <v>35</v>
      </c>
      <c r="B84" s="2" t="s">
        <v>30</v>
      </c>
      <c r="C84" s="2" t="s">
        <v>36</v>
      </c>
      <c r="D84" s="3">
        <v>44212</v>
      </c>
      <c r="E84" s="3" t="str">
        <f t="shared" si="2"/>
        <v>January</v>
      </c>
      <c r="F84" s="2" t="s">
        <v>28</v>
      </c>
      <c r="G84" s="2">
        <v>21</v>
      </c>
      <c r="H84" s="4">
        <v>35</v>
      </c>
      <c r="I84" s="16">
        <f t="shared" si="3"/>
        <v>735</v>
      </c>
    </row>
    <row r="85" spans="1:9" x14ac:dyDescent="0.25">
      <c r="A85" s="15" t="s">
        <v>37</v>
      </c>
      <c r="B85" s="2" t="s">
        <v>38</v>
      </c>
      <c r="C85" s="2" t="s">
        <v>39</v>
      </c>
      <c r="D85" s="3">
        <v>44212</v>
      </c>
      <c r="E85" s="3" t="str">
        <f t="shared" si="2"/>
        <v>January</v>
      </c>
      <c r="F85" s="2" t="s">
        <v>32</v>
      </c>
      <c r="G85" s="2">
        <v>95</v>
      </c>
      <c r="H85" s="4">
        <v>12</v>
      </c>
      <c r="I85" s="16">
        <f t="shared" si="3"/>
        <v>1140</v>
      </c>
    </row>
    <row r="86" spans="1:9" x14ac:dyDescent="0.25">
      <c r="A86" s="15" t="s">
        <v>40</v>
      </c>
      <c r="B86" s="2" t="s">
        <v>38</v>
      </c>
      <c r="C86" s="2" t="s">
        <v>41</v>
      </c>
      <c r="D86" s="3">
        <v>44212</v>
      </c>
      <c r="E86" s="3" t="str">
        <f t="shared" si="2"/>
        <v>January</v>
      </c>
      <c r="F86" s="2" t="s">
        <v>12</v>
      </c>
      <c r="G86" s="2">
        <v>72</v>
      </c>
      <c r="H86" s="4">
        <v>25</v>
      </c>
      <c r="I86" s="16">
        <f t="shared" si="3"/>
        <v>1800</v>
      </c>
    </row>
    <row r="87" spans="1:9" x14ac:dyDescent="0.25">
      <c r="A87" s="15" t="s">
        <v>9</v>
      </c>
      <c r="B87" s="2" t="s">
        <v>10</v>
      </c>
      <c r="C87" s="2" t="s">
        <v>11</v>
      </c>
      <c r="D87" s="3">
        <v>44214</v>
      </c>
      <c r="E87" s="3" t="str">
        <f t="shared" si="2"/>
        <v>January</v>
      </c>
      <c r="F87" s="2" t="s">
        <v>15</v>
      </c>
      <c r="G87" s="2">
        <v>84</v>
      </c>
      <c r="H87" s="4">
        <v>78</v>
      </c>
      <c r="I87" s="16">
        <f t="shared" si="3"/>
        <v>6552</v>
      </c>
    </row>
    <row r="88" spans="1:9" x14ac:dyDescent="0.25">
      <c r="A88" s="15" t="s">
        <v>13</v>
      </c>
      <c r="B88" s="2" t="s">
        <v>10</v>
      </c>
      <c r="C88" s="2" t="s">
        <v>14</v>
      </c>
      <c r="D88" s="3">
        <v>44214</v>
      </c>
      <c r="E88" s="3" t="str">
        <f t="shared" si="2"/>
        <v>January</v>
      </c>
      <c r="F88" s="2" t="s">
        <v>18</v>
      </c>
      <c r="G88" s="2">
        <v>52</v>
      </c>
      <c r="H88" s="4">
        <v>18</v>
      </c>
      <c r="I88" s="16">
        <f t="shared" si="3"/>
        <v>936</v>
      </c>
    </row>
    <row r="89" spans="1:9" x14ac:dyDescent="0.25">
      <c r="A89" s="15" t="s">
        <v>16</v>
      </c>
      <c r="B89" s="2" t="s">
        <v>10</v>
      </c>
      <c r="C89" s="2" t="s">
        <v>17</v>
      </c>
      <c r="D89" s="3">
        <v>44214</v>
      </c>
      <c r="E89" s="3" t="str">
        <f t="shared" si="2"/>
        <v>January</v>
      </c>
      <c r="F89" s="2" t="s">
        <v>22</v>
      </c>
      <c r="G89" s="2">
        <v>27</v>
      </c>
      <c r="H89" s="4">
        <v>45</v>
      </c>
      <c r="I89" s="16">
        <f t="shared" si="3"/>
        <v>1215</v>
      </c>
    </row>
    <row r="90" spans="1:9" x14ac:dyDescent="0.25">
      <c r="A90" s="15" t="s">
        <v>19</v>
      </c>
      <c r="B90" s="2" t="s">
        <v>20</v>
      </c>
      <c r="C90" s="2" t="s">
        <v>21</v>
      </c>
      <c r="D90" s="3">
        <v>44214</v>
      </c>
      <c r="E90" s="3" t="str">
        <f t="shared" si="2"/>
        <v>January</v>
      </c>
      <c r="F90" s="2" t="s">
        <v>25</v>
      </c>
      <c r="G90" s="2">
        <v>48</v>
      </c>
      <c r="H90" s="4">
        <v>95</v>
      </c>
      <c r="I90" s="16">
        <f t="shared" si="3"/>
        <v>4560</v>
      </c>
    </row>
    <row r="91" spans="1:9" x14ac:dyDescent="0.25">
      <c r="A91" s="15" t="s">
        <v>23</v>
      </c>
      <c r="B91" s="2" t="s">
        <v>20</v>
      </c>
      <c r="C91" s="2" t="s">
        <v>24</v>
      </c>
      <c r="D91" s="3">
        <v>44214</v>
      </c>
      <c r="E91" s="3" t="str">
        <f t="shared" si="2"/>
        <v>January</v>
      </c>
      <c r="F91" s="2" t="s">
        <v>28</v>
      </c>
      <c r="G91" s="2">
        <v>87</v>
      </c>
      <c r="H91" s="4">
        <v>35</v>
      </c>
      <c r="I91" s="16">
        <f t="shared" si="3"/>
        <v>3045</v>
      </c>
    </row>
    <row r="92" spans="1:9" x14ac:dyDescent="0.25">
      <c r="A92" s="15" t="s">
        <v>26</v>
      </c>
      <c r="B92" s="2" t="s">
        <v>20</v>
      </c>
      <c r="C92" s="2" t="s">
        <v>27</v>
      </c>
      <c r="D92" s="3">
        <v>44214</v>
      </c>
      <c r="E92" s="3" t="str">
        <f t="shared" si="2"/>
        <v>January</v>
      </c>
      <c r="F92" s="2" t="s">
        <v>32</v>
      </c>
      <c r="G92" s="2">
        <v>46</v>
      </c>
      <c r="H92" s="4">
        <v>12</v>
      </c>
      <c r="I92" s="16">
        <f t="shared" si="3"/>
        <v>552</v>
      </c>
    </row>
    <row r="93" spans="1:9" x14ac:dyDescent="0.25">
      <c r="A93" s="15" t="s">
        <v>29</v>
      </c>
      <c r="B93" s="2" t="s">
        <v>30</v>
      </c>
      <c r="C93" s="2" t="s">
        <v>31</v>
      </c>
      <c r="D93" s="3">
        <v>44214</v>
      </c>
      <c r="E93" s="3" t="str">
        <f t="shared" si="2"/>
        <v>January</v>
      </c>
      <c r="F93" s="2" t="s">
        <v>12</v>
      </c>
      <c r="G93" s="2">
        <v>74</v>
      </c>
      <c r="H93" s="4">
        <v>25</v>
      </c>
      <c r="I93" s="16">
        <f t="shared" si="3"/>
        <v>1850</v>
      </c>
    </row>
    <row r="94" spans="1:9" x14ac:dyDescent="0.25">
      <c r="A94" s="15" t="s">
        <v>33</v>
      </c>
      <c r="B94" s="2" t="s">
        <v>30</v>
      </c>
      <c r="C94" s="2" t="s">
        <v>34</v>
      </c>
      <c r="D94" s="3">
        <v>44214</v>
      </c>
      <c r="E94" s="3" t="str">
        <f t="shared" si="2"/>
        <v>January</v>
      </c>
      <c r="F94" s="2" t="s">
        <v>15</v>
      </c>
      <c r="G94" s="2">
        <v>6</v>
      </c>
      <c r="H94" s="4">
        <v>78</v>
      </c>
      <c r="I94" s="16">
        <f t="shared" si="3"/>
        <v>468</v>
      </c>
    </row>
    <row r="95" spans="1:9" x14ac:dyDescent="0.25">
      <c r="A95" s="15" t="s">
        <v>35</v>
      </c>
      <c r="B95" s="2" t="s">
        <v>30</v>
      </c>
      <c r="C95" s="2" t="s">
        <v>36</v>
      </c>
      <c r="D95" s="3">
        <v>44214</v>
      </c>
      <c r="E95" s="3" t="str">
        <f t="shared" si="2"/>
        <v>January</v>
      </c>
      <c r="F95" s="2" t="s">
        <v>18</v>
      </c>
      <c r="G95" s="2">
        <v>8</v>
      </c>
      <c r="H95" s="4">
        <v>18</v>
      </c>
      <c r="I95" s="16">
        <f t="shared" si="3"/>
        <v>144</v>
      </c>
    </row>
    <row r="96" spans="1:9" x14ac:dyDescent="0.25">
      <c r="A96" s="15" t="s">
        <v>37</v>
      </c>
      <c r="B96" s="2" t="s">
        <v>38</v>
      </c>
      <c r="C96" s="2" t="s">
        <v>39</v>
      </c>
      <c r="D96" s="3">
        <v>44214</v>
      </c>
      <c r="E96" s="3" t="str">
        <f t="shared" si="2"/>
        <v>January</v>
      </c>
      <c r="F96" s="2" t="s">
        <v>22</v>
      </c>
      <c r="G96" s="2">
        <v>96</v>
      </c>
      <c r="H96" s="4">
        <v>45</v>
      </c>
      <c r="I96" s="16">
        <f t="shared" si="3"/>
        <v>4320</v>
      </c>
    </row>
    <row r="97" spans="1:9" x14ac:dyDescent="0.25">
      <c r="A97" s="15" t="s">
        <v>40</v>
      </c>
      <c r="B97" s="2" t="s">
        <v>38</v>
      </c>
      <c r="C97" s="2" t="s">
        <v>41</v>
      </c>
      <c r="D97" s="3">
        <v>44214</v>
      </c>
      <c r="E97" s="3" t="str">
        <f t="shared" si="2"/>
        <v>January</v>
      </c>
      <c r="F97" s="2" t="s">
        <v>25</v>
      </c>
      <c r="G97" s="2">
        <v>72</v>
      </c>
      <c r="H97" s="4">
        <v>95</v>
      </c>
      <c r="I97" s="16">
        <f t="shared" si="3"/>
        <v>6840</v>
      </c>
    </row>
    <row r="98" spans="1:9" x14ac:dyDescent="0.25">
      <c r="A98" s="15" t="s">
        <v>42</v>
      </c>
      <c r="B98" s="2" t="s">
        <v>38</v>
      </c>
      <c r="C98" s="2" t="s">
        <v>43</v>
      </c>
      <c r="D98" s="3">
        <v>44214</v>
      </c>
      <c r="E98" s="3" t="str">
        <f t="shared" si="2"/>
        <v>January</v>
      </c>
      <c r="F98" s="2" t="s">
        <v>28</v>
      </c>
      <c r="G98" s="2">
        <v>43</v>
      </c>
      <c r="H98" s="4">
        <v>35</v>
      </c>
      <c r="I98" s="16">
        <f t="shared" si="3"/>
        <v>1505</v>
      </c>
    </row>
    <row r="99" spans="1:9" x14ac:dyDescent="0.25">
      <c r="A99" s="15" t="s">
        <v>9</v>
      </c>
      <c r="B99" s="2" t="s">
        <v>10</v>
      </c>
      <c r="C99" s="2" t="s">
        <v>11</v>
      </c>
      <c r="D99" s="3">
        <v>44221</v>
      </c>
      <c r="E99" s="3" t="str">
        <f t="shared" si="2"/>
        <v>January</v>
      </c>
      <c r="F99" s="2" t="s">
        <v>32</v>
      </c>
      <c r="G99" s="2">
        <v>73</v>
      </c>
      <c r="H99" s="4">
        <v>12</v>
      </c>
      <c r="I99" s="16">
        <f t="shared" si="3"/>
        <v>876</v>
      </c>
    </row>
    <row r="100" spans="1:9" x14ac:dyDescent="0.25">
      <c r="A100" s="15" t="s">
        <v>13</v>
      </c>
      <c r="B100" s="2" t="s">
        <v>10</v>
      </c>
      <c r="C100" s="2" t="s">
        <v>14</v>
      </c>
      <c r="D100" s="3">
        <v>44221</v>
      </c>
      <c r="E100" s="3" t="str">
        <f t="shared" si="2"/>
        <v>January</v>
      </c>
      <c r="F100" s="2" t="s">
        <v>12</v>
      </c>
      <c r="G100" s="2">
        <v>2</v>
      </c>
      <c r="H100" s="4">
        <v>25</v>
      </c>
      <c r="I100" s="16">
        <f t="shared" si="3"/>
        <v>50</v>
      </c>
    </row>
    <row r="101" spans="1:9" x14ac:dyDescent="0.25">
      <c r="A101" s="15" t="s">
        <v>16</v>
      </c>
      <c r="B101" s="2" t="s">
        <v>10</v>
      </c>
      <c r="C101" s="2" t="s">
        <v>17</v>
      </c>
      <c r="D101" s="3">
        <v>44221</v>
      </c>
      <c r="E101" s="3" t="str">
        <f t="shared" si="2"/>
        <v>January</v>
      </c>
      <c r="F101" s="2" t="s">
        <v>15</v>
      </c>
      <c r="G101" s="2">
        <v>28</v>
      </c>
      <c r="H101" s="4">
        <v>78</v>
      </c>
      <c r="I101" s="16">
        <f t="shared" si="3"/>
        <v>2184</v>
      </c>
    </row>
    <row r="102" spans="1:9" x14ac:dyDescent="0.25">
      <c r="A102" s="15" t="s">
        <v>19</v>
      </c>
      <c r="B102" s="2" t="s">
        <v>20</v>
      </c>
      <c r="C102" s="2" t="s">
        <v>21</v>
      </c>
      <c r="D102" s="3">
        <v>44221</v>
      </c>
      <c r="E102" s="3" t="str">
        <f t="shared" si="2"/>
        <v>January</v>
      </c>
      <c r="F102" s="2" t="s">
        <v>18</v>
      </c>
      <c r="G102" s="2">
        <v>73</v>
      </c>
      <c r="H102" s="4">
        <v>18</v>
      </c>
      <c r="I102" s="16">
        <f t="shared" si="3"/>
        <v>1314</v>
      </c>
    </row>
    <row r="103" spans="1:9" x14ac:dyDescent="0.25">
      <c r="A103" s="15" t="s">
        <v>23</v>
      </c>
      <c r="B103" s="2" t="s">
        <v>20</v>
      </c>
      <c r="C103" s="2" t="s">
        <v>24</v>
      </c>
      <c r="D103" s="3">
        <v>44221</v>
      </c>
      <c r="E103" s="3" t="str">
        <f t="shared" si="2"/>
        <v>January</v>
      </c>
      <c r="F103" s="2" t="s">
        <v>22</v>
      </c>
      <c r="G103" s="2">
        <v>96</v>
      </c>
      <c r="H103" s="4">
        <v>45</v>
      </c>
      <c r="I103" s="16">
        <f t="shared" si="3"/>
        <v>4320</v>
      </c>
    </row>
    <row r="104" spans="1:9" x14ac:dyDescent="0.25">
      <c r="A104" s="15" t="s">
        <v>26</v>
      </c>
      <c r="B104" s="2" t="s">
        <v>20</v>
      </c>
      <c r="C104" s="2" t="s">
        <v>27</v>
      </c>
      <c r="D104" s="3">
        <v>44221</v>
      </c>
      <c r="E104" s="3" t="str">
        <f t="shared" si="2"/>
        <v>January</v>
      </c>
      <c r="F104" s="2" t="s">
        <v>25</v>
      </c>
      <c r="G104" s="2">
        <v>29</v>
      </c>
      <c r="H104" s="4">
        <v>95</v>
      </c>
      <c r="I104" s="16">
        <f t="shared" si="3"/>
        <v>2755</v>
      </c>
    </row>
    <row r="105" spans="1:9" x14ac:dyDescent="0.25">
      <c r="A105" s="15" t="s">
        <v>29</v>
      </c>
      <c r="B105" s="2" t="s">
        <v>30</v>
      </c>
      <c r="C105" s="2" t="s">
        <v>31</v>
      </c>
      <c r="D105" s="3">
        <v>44221</v>
      </c>
      <c r="E105" s="3" t="str">
        <f t="shared" si="2"/>
        <v>January</v>
      </c>
      <c r="F105" s="2" t="s">
        <v>28</v>
      </c>
      <c r="G105" s="2">
        <v>16</v>
      </c>
      <c r="H105" s="4">
        <v>35</v>
      </c>
      <c r="I105" s="16">
        <f t="shared" si="3"/>
        <v>560</v>
      </c>
    </row>
    <row r="106" spans="1:9" x14ac:dyDescent="0.25">
      <c r="A106" s="15" t="s">
        <v>33</v>
      </c>
      <c r="B106" s="2" t="s">
        <v>30</v>
      </c>
      <c r="C106" s="2" t="s">
        <v>34</v>
      </c>
      <c r="D106" s="3">
        <v>44221</v>
      </c>
      <c r="E106" s="3" t="str">
        <f t="shared" si="2"/>
        <v>January</v>
      </c>
      <c r="F106" s="2" t="s">
        <v>32</v>
      </c>
      <c r="G106" s="2">
        <v>48</v>
      </c>
      <c r="H106" s="4">
        <v>12</v>
      </c>
      <c r="I106" s="16">
        <f t="shared" si="3"/>
        <v>576</v>
      </c>
    </row>
    <row r="107" spans="1:9" x14ac:dyDescent="0.25">
      <c r="A107" s="15" t="s">
        <v>35</v>
      </c>
      <c r="B107" s="2" t="s">
        <v>30</v>
      </c>
      <c r="C107" s="2" t="s">
        <v>36</v>
      </c>
      <c r="D107" s="3">
        <v>44221</v>
      </c>
      <c r="E107" s="3" t="str">
        <f t="shared" si="2"/>
        <v>January</v>
      </c>
      <c r="F107" s="2" t="s">
        <v>12</v>
      </c>
      <c r="G107" s="2">
        <v>35</v>
      </c>
      <c r="H107" s="4">
        <v>25</v>
      </c>
      <c r="I107" s="16">
        <f t="shared" si="3"/>
        <v>875</v>
      </c>
    </row>
    <row r="108" spans="1:9" x14ac:dyDescent="0.25">
      <c r="A108" s="15" t="s">
        <v>37</v>
      </c>
      <c r="B108" s="2" t="s">
        <v>38</v>
      </c>
      <c r="C108" s="2" t="s">
        <v>39</v>
      </c>
      <c r="D108" s="3">
        <v>44221</v>
      </c>
      <c r="E108" s="3" t="str">
        <f t="shared" si="2"/>
        <v>January</v>
      </c>
      <c r="F108" s="2" t="s">
        <v>15</v>
      </c>
      <c r="G108" s="2">
        <v>6</v>
      </c>
      <c r="H108" s="4">
        <v>78</v>
      </c>
      <c r="I108" s="16">
        <f t="shared" si="3"/>
        <v>468</v>
      </c>
    </row>
    <row r="109" spans="1:9" x14ac:dyDescent="0.25">
      <c r="A109" s="15" t="s">
        <v>40</v>
      </c>
      <c r="B109" s="2" t="s">
        <v>38</v>
      </c>
      <c r="C109" s="2" t="s">
        <v>41</v>
      </c>
      <c r="D109" s="3">
        <v>44221</v>
      </c>
      <c r="E109" s="3" t="str">
        <f t="shared" si="2"/>
        <v>January</v>
      </c>
      <c r="F109" s="2" t="s">
        <v>18</v>
      </c>
      <c r="G109" s="2">
        <v>53</v>
      </c>
      <c r="H109" s="4">
        <v>18</v>
      </c>
      <c r="I109" s="16">
        <f t="shared" si="3"/>
        <v>954</v>
      </c>
    </row>
    <row r="110" spans="1:9" x14ac:dyDescent="0.25">
      <c r="A110" s="15" t="s">
        <v>42</v>
      </c>
      <c r="B110" s="2" t="s">
        <v>38</v>
      </c>
      <c r="C110" s="2" t="s">
        <v>43</v>
      </c>
      <c r="D110" s="3">
        <v>44221</v>
      </c>
      <c r="E110" s="3" t="str">
        <f t="shared" si="2"/>
        <v>January</v>
      </c>
      <c r="F110" s="2" t="s">
        <v>22</v>
      </c>
      <c r="G110" s="2">
        <v>8</v>
      </c>
      <c r="H110" s="4">
        <v>45</v>
      </c>
      <c r="I110" s="16">
        <f t="shared" si="3"/>
        <v>360</v>
      </c>
    </row>
    <row r="111" spans="1:9" x14ac:dyDescent="0.25">
      <c r="A111" s="15" t="s">
        <v>9</v>
      </c>
      <c r="B111" s="2" t="s">
        <v>10</v>
      </c>
      <c r="C111" s="2" t="s">
        <v>11</v>
      </c>
      <c r="D111" s="3">
        <v>44222</v>
      </c>
      <c r="E111" s="3" t="str">
        <f t="shared" si="2"/>
        <v>January</v>
      </c>
      <c r="F111" s="2" t="s">
        <v>25</v>
      </c>
      <c r="G111" s="2">
        <v>72</v>
      </c>
      <c r="H111" s="4">
        <v>95</v>
      </c>
      <c r="I111" s="16">
        <f t="shared" si="3"/>
        <v>6840</v>
      </c>
    </row>
    <row r="112" spans="1:9" x14ac:dyDescent="0.25">
      <c r="A112" s="15" t="s">
        <v>13</v>
      </c>
      <c r="B112" s="2" t="s">
        <v>10</v>
      </c>
      <c r="C112" s="2" t="s">
        <v>14</v>
      </c>
      <c r="D112" s="3">
        <v>44222</v>
      </c>
      <c r="E112" s="3" t="str">
        <f t="shared" si="2"/>
        <v>January</v>
      </c>
      <c r="F112" s="2" t="s">
        <v>28</v>
      </c>
      <c r="G112" s="2">
        <v>56</v>
      </c>
      <c r="H112" s="4">
        <v>35</v>
      </c>
      <c r="I112" s="16">
        <f t="shared" si="3"/>
        <v>1960</v>
      </c>
    </row>
    <row r="113" spans="1:9" x14ac:dyDescent="0.25">
      <c r="A113" s="15" t="s">
        <v>16</v>
      </c>
      <c r="B113" s="2" t="s">
        <v>10</v>
      </c>
      <c r="C113" s="2" t="s">
        <v>17</v>
      </c>
      <c r="D113" s="3">
        <v>44222</v>
      </c>
      <c r="E113" s="3" t="str">
        <f t="shared" si="2"/>
        <v>January</v>
      </c>
      <c r="F113" s="2" t="s">
        <v>32</v>
      </c>
      <c r="G113" s="2">
        <v>30</v>
      </c>
      <c r="H113" s="4">
        <v>12</v>
      </c>
      <c r="I113" s="16">
        <f t="shared" si="3"/>
        <v>360</v>
      </c>
    </row>
    <row r="114" spans="1:9" x14ac:dyDescent="0.25">
      <c r="A114" s="15" t="s">
        <v>19</v>
      </c>
      <c r="B114" s="2" t="s">
        <v>20</v>
      </c>
      <c r="C114" s="2" t="s">
        <v>21</v>
      </c>
      <c r="D114" s="3">
        <v>44222</v>
      </c>
      <c r="E114" s="3" t="str">
        <f t="shared" si="2"/>
        <v>January</v>
      </c>
      <c r="F114" s="2" t="s">
        <v>12</v>
      </c>
      <c r="G114" s="2">
        <v>32</v>
      </c>
      <c r="H114" s="4">
        <v>25</v>
      </c>
      <c r="I114" s="16">
        <f t="shared" si="3"/>
        <v>800</v>
      </c>
    </row>
    <row r="115" spans="1:9" x14ac:dyDescent="0.25">
      <c r="A115" s="15" t="s">
        <v>23</v>
      </c>
      <c r="B115" s="2" t="s">
        <v>20</v>
      </c>
      <c r="C115" s="2" t="s">
        <v>24</v>
      </c>
      <c r="D115" s="3">
        <v>44222</v>
      </c>
      <c r="E115" s="3" t="str">
        <f t="shared" si="2"/>
        <v>January</v>
      </c>
      <c r="F115" s="2" t="s">
        <v>15</v>
      </c>
      <c r="G115" s="2">
        <v>42</v>
      </c>
      <c r="H115" s="4">
        <v>78</v>
      </c>
      <c r="I115" s="16">
        <f t="shared" si="3"/>
        <v>3276</v>
      </c>
    </row>
    <row r="116" spans="1:9" x14ac:dyDescent="0.25">
      <c r="A116" s="15" t="s">
        <v>26</v>
      </c>
      <c r="B116" s="2" t="s">
        <v>20</v>
      </c>
      <c r="C116" s="2" t="s">
        <v>27</v>
      </c>
      <c r="D116" s="3">
        <v>44222</v>
      </c>
      <c r="E116" s="3" t="str">
        <f t="shared" si="2"/>
        <v>January</v>
      </c>
      <c r="F116" s="2" t="s">
        <v>18</v>
      </c>
      <c r="G116" s="2">
        <v>99</v>
      </c>
      <c r="H116" s="4">
        <v>18</v>
      </c>
      <c r="I116" s="16">
        <f t="shared" si="3"/>
        <v>1782</v>
      </c>
    </row>
    <row r="117" spans="1:9" x14ac:dyDescent="0.25">
      <c r="A117" s="15" t="s">
        <v>29</v>
      </c>
      <c r="B117" s="2" t="s">
        <v>30</v>
      </c>
      <c r="C117" s="2" t="s">
        <v>31</v>
      </c>
      <c r="D117" s="3">
        <v>44222</v>
      </c>
      <c r="E117" s="3" t="str">
        <f t="shared" si="2"/>
        <v>January</v>
      </c>
      <c r="F117" s="2" t="s">
        <v>22</v>
      </c>
      <c r="G117" s="2">
        <v>14</v>
      </c>
      <c r="H117" s="4">
        <v>45</v>
      </c>
      <c r="I117" s="16">
        <f t="shared" si="3"/>
        <v>630</v>
      </c>
    </row>
    <row r="118" spans="1:9" x14ac:dyDescent="0.25">
      <c r="A118" s="15" t="s">
        <v>33</v>
      </c>
      <c r="B118" s="2" t="s">
        <v>30</v>
      </c>
      <c r="C118" s="2" t="s">
        <v>34</v>
      </c>
      <c r="D118" s="3">
        <v>44222</v>
      </c>
      <c r="E118" s="3" t="str">
        <f t="shared" si="2"/>
        <v>January</v>
      </c>
      <c r="F118" s="2" t="s">
        <v>25</v>
      </c>
      <c r="G118" s="2">
        <v>80</v>
      </c>
      <c r="H118" s="4">
        <v>95</v>
      </c>
      <c r="I118" s="16">
        <f t="shared" si="3"/>
        <v>7600</v>
      </c>
    </row>
    <row r="119" spans="1:9" x14ac:dyDescent="0.25">
      <c r="A119" s="15" t="s">
        <v>35</v>
      </c>
      <c r="B119" s="2" t="s">
        <v>30</v>
      </c>
      <c r="C119" s="2" t="s">
        <v>36</v>
      </c>
      <c r="D119" s="3">
        <v>44222</v>
      </c>
      <c r="E119" s="3" t="str">
        <f t="shared" si="2"/>
        <v>January</v>
      </c>
      <c r="F119" s="2" t="s">
        <v>28</v>
      </c>
      <c r="G119" s="2">
        <v>95</v>
      </c>
      <c r="H119" s="4">
        <v>35</v>
      </c>
      <c r="I119" s="16">
        <f t="shared" si="3"/>
        <v>3325</v>
      </c>
    </row>
    <row r="120" spans="1:9" x14ac:dyDescent="0.25">
      <c r="A120" s="15" t="s">
        <v>37</v>
      </c>
      <c r="B120" s="2" t="s">
        <v>38</v>
      </c>
      <c r="C120" s="2" t="s">
        <v>39</v>
      </c>
      <c r="D120" s="3">
        <v>44222</v>
      </c>
      <c r="E120" s="3" t="str">
        <f t="shared" si="2"/>
        <v>January</v>
      </c>
      <c r="F120" s="2" t="s">
        <v>32</v>
      </c>
      <c r="G120" s="2">
        <v>80</v>
      </c>
      <c r="H120" s="4">
        <v>12</v>
      </c>
      <c r="I120" s="16">
        <f t="shared" si="3"/>
        <v>960</v>
      </c>
    </row>
    <row r="121" spans="1:9" x14ac:dyDescent="0.25">
      <c r="A121" s="15" t="s">
        <v>40</v>
      </c>
      <c r="B121" s="2" t="s">
        <v>38</v>
      </c>
      <c r="C121" s="2" t="s">
        <v>41</v>
      </c>
      <c r="D121" s="3">
        <v>44222</v>
      </c>
      <c r="E121" s="3" t="str">
        <f t="shared" si="2"/>
        <v>January</v>
      </c>
      <c r="F121" s="2" t="s">
        <v>12</v>
      </c>
      <c r="G121" s="2">
        <v>92</v>
      </c>
      <c r="H121" s="4">
        <v>25</v>
      </c>
      <c r="I121" s="16">
        <f t="shared" si="3"/>
        <v>2300</v>
      </c>
    </row>
    <row r="122" spans="1:9" x14ac:dyDescent="0.25">
      <c r="A122" s="15" t="s">
        <v>42</v>
      </c>
      <c r="B122" s="2" t="s">
        <v>38</v>
      </c>
      <c r="C122" s="2" t="s">
        <v>43</v>
      </c>
      <c r="D122" s="3">
        <v>44222</v>
      </c>
      <c r="E122" s="3" t="str">
        <f t="shared" si="2"/>
        <v>January</v>
      </c>
      <c r="F122" s="2" t="s">
        <v>15</v>
      </c>
      <c r="G122" s="2">
        <v>60</v>
      </c>
      <c r="H122" s="4">
        <v>78</v>
      </c>
      <c r="I122" s="16">
        <f t="shared" si="3"/>
        <v>4680</v>
      </c>
    </row>
    <row r="123" spans="1:9" x14ac:dyDescent="0.25">
      <c r="A123" s="15" t="s">
        <v>9</v>
      </c>
      <c r="B123" s="2" t="s">
        <v>10</v>
      </c>
      <c r="C123" s="2" t="s">
        <v>11</v>
      </c>
      <c r="D123" s="3">
        <v>44224</v>
      </c>
      <c r="E123" s="3" t="str">
        <f t="shared" si="2"/>
        <v>January</v>
      </c>
      <c r="F123" s="2" t="s">
        <v>18</v>
      </c>
      <c r="G123" s="2">
        <v>97</v>
      </c>
      <c r="H123" s="4">
        <v>18</v>
      </c>
      <c r="I123" s="16">
        <f t="shared" si="3"/>
        <v>1746</v>
      </c>
    </row>
    <row r="124" spans="1:9" x14ac:dyDescent="0.25">
      <c r="A124" s="15" t="s">
        <v>13</v>
      </c>
      <c r="B124" s="2" t="s">
        <v>10</v>
      </c>
      <c r="C124" s="2" t="s">
        <v>14</v>
      </c>
      <c r="D124" s="3">
        <v>44224</v>
      </c>
      <c r="E124" s="3" t="str">
        <f t="shared" si="2"/>
        <v>January</v>
      </c>
      <c r="F124" s="2" t="s">
        <v>22</v>
      </c>
      <c r="G124" s="2">
        <v>25</v>
      </c>
      <c r="H124" s="4">
        <v>45</v>
      </c>
      <c r="I124" s="16">
        <f t="shared" si="3"/>
        <v>1125</v>
      </c>
    </row>
    <row r="125" spans="1:9" x14ac:dyDescent="0.25">
      <c r="A125" s="15" t="s">
        <v>16</v>
      </c>
      <c r="B125" s="2" t="s">
        <v>10</v>
      </c>
      <c r="C125" s="2" t="s">
        <v>17</v>
      </c>
      <c r="D125" s="3">
        <v>44224</v>
      </c>
      <c r="E125" s="3" t="str">
        <f t="shared" si="2"/>
        <v>January</v>
      </c>
      <c r="F125" s="2" t="s">
        <v>25</v>
      </c>
      <c r="G125" s="2">
        <v>16</v>
      </c>
      <c r="H125" s="4">
        <v>95</v>
      </c>
      <c r="I125" s="16">
        <f t="shared" si="3"/>
        <v>1520</v>
      </c>
    </row>
    <row r="126" spans="1:9" x14ac:dyDescent="0.25">
      <c r="A126" s="15" t="s">
        <v>19</v>
      </c>
      <c r="B126" s="2" t="s">
        <v>20</v>
      </c>
      <c r="C126" s="2" t="s">
        <v>21</v>
      </c>
      <c r="D126" s="3">
        <v>44224</v>
      </c>
      <c r="E126" s="3" t="str">
        <f t="shared" si="2"/>
        <v>January</v>
      </c>
      <c r="F126" s="2" t="s">
        <v>28</v>
      </c>
      <c r="G126" s="2">
        <v>32</v>
      </c>
      <c r="H126" s="4">
        <v>35</v>
      </c>
      <c r="I126" s="16">
        <f t="shared" si="3"/>
        <v>1120</v>
      </c>
    </row>
    <row r="127" spans="1:9" x14ac:dyDescent="0.25">
      <c r="A127" s="15" t="s">
        <v>23</v>
      </c>
      <c r="B127" s="2" t="s">
        <v>20</v>
      </c>
      <c r="C127" s="2" t="s">
        <v>24</v>
      </c>
      <c r="D127" s="3">
        <v>44224</v>
      </c>
      <c r="E127" s="3" t="str">
        <f t="shared" si="2"/>
        <v>January</v>
      </c>
      <c r="F127" s="2" t="s">
        <v>32</v>
      </c>
      <c r="G127" s="2">
        <v>53</v>
      </c>
      <c r="H127" s="4">
        <v>12</v>
      </c>
      <c r="I127" s="16">
        <f t="shared" si="3"/>
        <v>636</v>
      </c>
    </row>
    <row r="128" spans="1:9" x14ac:dyDescent="0.25">
      <c r="A128" s="15" t="s">
        <v>26</v>
      </c>
      <c r="B128" s="2" t="s">
        <v>20</v>
      </c>
      <c r="C128" s="2" t="s">
        <v>27</v>
      </c>
      <c r="D128" s="3">
        <v>44224</v>
      </c>
      <c r="E128" s="3" t="str">
        <f t="shared" si="2"/>
        <v>January</v>
      </c>
      <c r="F128" s="2" t="s">
        <v>12</v>
      </c>
      <c r="G128" s="2">
        <v>30</v>
      </c>
      <c r="H128" s="4">
        <v>25</v>
      </c>
      <c r="I128" s="16">
        <f t="shared" si="3"/>
        <v>750</v>
      </c>
    </row>
    <row r="129" spans="1:9" x14ac:dyDescent="0.25">
      <c r="A129" s="15" t="s">
        <v>29</v>
      </c>
      <c r="B129" s="2" t="s">
        <v>30</v>
      </c>
      <c r="C129" s="2" t="s">
        <v>31</v>
      </c>
      <c r="D129" s="3">
        <v>44224</v>
      </c>
      <c r="E129" s="3" t="str">
        <f t="shared" si="2"/>
        <v>January</v>
      </c>
      <c r="F129" s="2" t="s">
        <v>15</v>
      </c>
      <c r="G129" s="2">
        <v>61</v>
      </c>
      <c r="H129" s="4">
        <v>78</v>
      </c>
      <c r="I129" s="16">
        <f t="shared" si="3"/>
        <v>4758</v>
      </c>
    </row>
    <row r="130" spans="1:9" x14ac:dyDescent="0.25">
      <c r="A130" s="15" t="s">
        <v>33</v>
      </c>
      <c r="B130" s="2" t="s">
        <v>30</v>
      </c>
      <c r="C130" s="2" t="s">
        <v>34</v>
      </c>
      <c r="D130" s="3">
        <v>44224</v>
      </c>
      <c r="E130" s="3" t="str">
        <f t="shared" ref="E130:E193" si="4">TEXT(D130,"MMMM")</f>
        <v>January</v>
      </c>
      <c r="F130" s="2" t="s">
        <v>18</v>
      </c>
      <c r="G130" s="2">
        <v>64</v>
      </c>
      <c r="H130" s="4">
        <v>18</v>
      </c>
      <c r="I130" s="16">
        <f t="shared" si="3"/>
        <v>1152</v>
      </c>
    </row>
    <row r="131" spans="1:9" x14ac:dyDescent="0.25">
      <c r="A131" s="15" t="s">
        <v>35</v>
      </c>
      <c r="B131" s="2" t="s">
        <v>30</v>
      </c>
      <c r="C131" s="2" t="s">
        <v>36</v>
      </c>
      <c r="D131" s="3">
        <v>44224</v>
      </c>
      <c r="E131" s="3" t="str">
        <f t="shared" si="4"/>
        <v>January</v>
      </c>
      <c r="F131" s="2" t="s">
        <v>22</v>
      </c>
      <c r="G131" s="2">
        <v>13</v>
      </c>
      <c r="H131" s="4">
        <v>45</v>
      </c>
      <c r="I131" s="16">
        <f t="shared" ref="I131:I194" si="5">G131*H131</f>
        <v>585</v>
      </c>
    </row>
    <row r="132" spans="1:9" x14ac:dyDescent="0.25">
      <c r="A132" s="15" t="s">
        <v>37</v>
      </c>
      <c r="B132" s="2" t="s">
        <v>38</v>
      </c>
      <c r="C132" s="2" t="s">
        <v>39</v>
      </c>
      <c r="D132" s="3">
        <v>44224</v>
      </c>
      <c r="E132" s="3" t="str">
        <f t="shared" si="4"/>
        <v>January</v>
      </c>
      <c r="F132" s="2" t="s">
        <v>25</v>
      </c>
      <c r="G132" s="2">
        <v>100</v>
      </c>
      <c r="H132" s="4">
        <v>95</v>
      </c>
      <c r="I132" s="16">
        <f t="shared" si="5"/>
        <v>9500</v>
      </c>
    </row>
    <row r="133" spans="1:9" x14ac:dyDescent="0.25">
      <c r="A133" s="15" t="s">
        <v>40</v>
      </c>
      <c r="B133" s="2" t="s">
        <v>38</v>
      </c>
      <c r="C133" s="2" t="s">
        <v>41</v>
      </c>
      <c r="D133" s="3">
        <v>44224</v>
      </c>
      <c r="E133" s="3" t="str">
        <f t="shared" si="4"/>
        <v>January</v>
      </c>
      <c r="F133" s="2" t="s">
        <v>28</v>
      </c>
      <c r="G133" s="2">
        <v>75</v>
      </c>
      <c r="H133" s="4">
        <v>35</v>
      </c>
      <c r="I133" s="16">
        <f t="shared" si="5"/>
        <v>2625</v>
      </c>
    </row>
    <row r="134" spans="1:9" x14ac:dyDescent="0.25">
      <c r="A134" s="15" t="s">
        <v>42</v>
      </c>
      <c r="B134" s="2" t="s">
        <v>38</v>
      </c>
      <c r="C134" s="2" t="s">
        <v>43</v>
      </c>
      <c r="D134" s="3">
        <v>44224</v>
      </c>
      <c r="E134" s="3" t="str">
        <f t="shared" si="4"/>
        <v>January</v>
      </c>
      <c r="F134" s="2" t="s">
        <v>32</v>
      </c>
      <c r="G134" s="2">
        <v>77</v>
      </c>
      <c r="H134" s="4">
        <v>12</v>
      </c>
      <c r="I134" s="16">
        <f t="shared" si="5"/>
        <v>924</v>
      </c>
    </row>
    <row r="135" spans="1:9" x14ac:dyDescent="0.25">
      <c r="A135" s="15" t="s">
        <v>16</v>
      </c>
      <c r="B135" s="2" t="s">
        <v>10</v>
      </c>
      <c r="C135" s="2" t="s">
        <v>17</v>
      </c>
      <c r="D135" s="3">
        <v>44225</v>
      </c>
      <c r="E135" s="3" t="str">
        <f t="shared" si="4"/>
        <v>January</v>
      </c>
      <c r="F135" s="2" t="s">
        <v>12</v>
      </c>
      <c r="G135" s="2">
        <v>78</v>
      </c>
      <c r="H135" s="4">
        <v>25</v>
      </c>
      <c r="I135" s="16">
        <f t="shared" si="5"/>
        <v>1950</v>
      </c>
    </row>
    <row r="136" spans="1:9" x14ac:dyDescent="0.25">
      <c r="A136" s="15" t="s">
        <v>19</v>
      </c>
      <c r="B136" s="2" t="s">
        <v>20</v>
      </c>
      <c r="C136" s="2" t="s">
        <v>21</v>
      </c>
      <c r="D136" s="3">
        <v>44225</v>
      </c>
      <c r="E136" s="3" t="str">
        <f t="shared" si="4"/>
        <v>January</v>
      </c>
      <c r="F136" s="2" t="s">
        <v>15</v>
      </c>
      <c r="G136" s="2">
        <v>58</v>
      </c>
      <c r="H136" s="4">
        <v>78</v>
      </c>
      <c r="I136" s="16">
        <f t="shared" si="5"/>
        <v>4524</v>
      </c>
    </row>
    <row r="137" spans="1:9" x14ac:dyDescent="0.25">
      <c r="A137" s="15" t="s">
        <v>23</v>
      </c>
      <c r="B137" s="2" t="s">
        <v>20</v>
      </c>
      <c r="C137" s="2" t="s">
        <v>24</v>
      </c>
      <c r="D137" s="3">
        <v>44225</v>
      </c>
      <c r="E137" s="3" t="str">
        <f t="shared" si="4"/>
        <v>January</v>
      </c>
      <c r="F137" s="2" t="s">
        <v>18</v>
      </c>
      <c r="G137" s="2">
        <v>60</v>
      </c>
      <c r="H137" s="4">
        <v>18</v>
      </c>
      <c r="I137" s="16">
        <f t="shared" si="5"/>
        <v>1080</v>
      </c>
    </row>
    <row r="138" spans="1:9" x14ac:dyDescent="0.25">
      <c r="A138" s="15" t="s">
        <v>26</v>
      </c>
      <c r="B138" s="2" t="s">
        <v>20</v>
      </c>
      <c r="C138" s="2" t="s">
        <v>27</v>
      </c>
      <c r="D138" s="3">
        <v>44225</v>
      </c>
      <c r="E138" s="3" t="str">
        <f t="shared" si="4"/>
        <v>January</v>
      </c>
      <c r="F138" s="2" t="s">
        <v>22</v>
      </c>
      <c r="G138" s="2">
        <v>46</v>
      </c>
      <c r="H138" s="4">
        <v>45</v>
      </c>
      <c r="I138" s="16">
        <f t="shared" si="5"/>
        <v>2070</v>
      </c>
    </row>
    <row r="139" spans="1:9" x14ac:dyDescent="0.25">
      <c r="A139" s="15" t="s">
        <v>29</v>
      </c>
      <c r="B139" s="2" t="s">
        <v>30</v>
      </c>
      <c r="C139" s="2" t="s">
        <v>31</v>
      </c>
      <c r="D139" s="3">
        <v>44225</v>
      </c>
      <c r="E139" s="3" t="str">
        <f t="shared" si="4"/>
        <v>January</v>
      </c>
      <c r="F139" s="2" t="s">
        <v>25</v>
      </c>
      <c r="G139" s="2">
        <v>46</v>
      </c>
      <c r="H139" s="4">
        <v>95</v>
      </c>
      <c r="I139" s="16">
        <f t="shared" si="5"/>
        <v>4370</v>
      </c>
    </row>
    <row r="140" spans="1:9" x14ac:dyDescent="0.25">
      <c r="A140" s="15" t="s">
        <v>33</v>
      </c>
      <c r="B140" s="2" t="s">
        <v>30</v>
      </c>
      <c r="C140" s="2" t="s">
        <v>34</v>
      </c>
      <c r="D140" s="3">
        <v>44225</v>
      </c>
      <c r="E140" s="3" t="str">
        <f t="shared" si="4"/>
        <v>January</v>
      </c>
      <c r="F140" s="2" t="s">
        <v>28</v>
      </c>
      <c r="G140" s="2">
        <v>72</v>
      </c>
      <c r="H140" s="4">
        <v>35</v>
      </c>
      <c r="I140" s="16">
        <f t="shared" si="5"/>
        <v>2520</v>
      </c>
    </row>
    <row r="141" spans="1:9" x14ac:dyDescent="0.25">
      <c r="A141" s="15" t="s">
        <v>9</v>
      </c>
      <c r="B141" s="2" t="s">
        <v>10</v>
      </c>
      <c r="C141" s="2" t="s">
        <v>11</v>
      </c>
      <c r="D141" s="3">
        <v>44226</v>
      </c>
      <c r="E141" s="3" t="str">
        <f t="shared" si="4"/>
        <v>January</v>
      </c>
      <c r="F141" s="2" t="s">
        <v>32</v>
      </c>
      <c r="G141" s="2">
        <v>23</v>
      </c>
      <c r="H141" s="4">
        <v>12</v>
      </c>
      <c r="I141" s="16">
        <f t="shared" si="5"/>
        <v>276</v>
      </c>
    </row>
    <row r="142" spans="1:9" x14ac:dyDescent="0.25">
      <c r="A142" s="15" t="s">
        <v>13</v>
      </c>
      <c r="B142" s="2" t="s">
        <v>10</v>
      </c>
      <c r="C142" s="2" t="s">
        <v>14</v>
      </c>
      <c r="D142" s="3">
        <v>44226</v>
      </c>
      <c r="E142" s="3" t="str">
        <f t="shared" si="4"/>
        <v>January</v>
      </c>
      <c r="F142" s="2" t="s">
        <v>12</v>
      </c>
      <c r="G142" s="2">
        <v>88</v>
      </c>
      <c r="H142" s="4">
        <v>25</v>
      </c>
      <c r="I142" s="16">
        <f t="shared" si="5"/>
        <v>2200</v>
      </c>
    </row>
    <row r="143" spans="1:9" x14ac:dyDescent="0.25">
      <c r="A143" s="15" t="s">
        <v>16</v>
      </c>
      <c r="B143" s="2" t="s">
        <v>10</v>
      </c>
      <c r="C143" s="2" t="s">
        <v>17</v>
      </c>
      <c r="D143" s="3">
        <v>44226</v>
      </c>
      <c r="E143" s="3" t="str">
        <f t="shared" si="4"/>
        <v>January</v>
      </c>
      <c r="F143" s="2" t="s">
        <v>15</v>
      </c>
      <c r="G143" s="2">
        <v>15</v>
      </c>
      <c r="H143" s="4">
        <v>78</v>
      </c>
      <c r="I143" s="16">
        <f t="shared" si="5"/>
        <v>1170</v>
      </c>
    </row>
    <row r="144" spans="1:9" x14ac:dyDescent="0.25">
      <c r="A144" s="15" t="s">
        <v>19</v>
      </c>
      <c r="B144" s="2" t="s">
        <v>20</v>
      </c>
      <c r="C144" s="2" t="s">
        <v>21</v>
      </c>
      <c r="D144" s="3">
        <v>44226</v>
      </c>
      <c r="E144" s="3" t="str">
        <f t="shared" si="4"/>
        <v>January</v>
      </c>
      <c r="F144" s="2" t="s">
        <v>18</v>
      </c>
      <c r="G144" s="2">
        <v>12</v>
      </c>
      <c r="H144" s="4">
        <v>18</v>
      </c>
      <c r="I144" s="16">
        <f t="shared" si="5"/>
        <v>216</v>
      </c>
    </row>
    <row r="145" spans="1:9" x14ac:dyDescent="0.25">
      <c r="A145" s="15" t="s">
        <v>23</v>
      </c>
      <c r="B145" s="2" t="s">
        <v>20</v>
      </c>
      <c r="C145" s="2" t="s">
        <v>24</v>
      </c>
      <c r="D145" s="3">
        <v>44226</v>
      </c>
      <c r="E145" s="3" t="str">
        <f t="shared" si="4"/>
        <v>January</v>
      </c>
      <c r="F145" s="2" t="s">
        <v>22</v>
      </c>
      <c r="G145" s="2">
        <v>34</v>
      </c>
      <c r="H145" s="4">
        <v>45</v>
      </c>
      <c r="I145" s="16">
        <f t="shared" si="5"/>
        <v>1530</v>
      </c>
    </row>
    <row r="146" spans="1:9" x14ac:dyDescent="0.25">
      <c r="A146" s="15" t="s">
        <v>26</v>
      </c>
      <c r="B146" s="2" t="s">
        <v>20</v>
      </c>
      <c r="C146" s="2" t="s">
        <v>27</v>
      </c>
      <c r="D146" s="3">
        <v>44226</v>
      </c>
      <c r="E146" s="3" t="str">
        <f t="shared" si="4"/>
        <v>January</v>
      </c>
      <c r="F146" s="2" t="s">
        <v>25</v>
      </c>
      <c r="G146" s="2">
        <v>53</v>
      </c>
      <c r="H146" s="4">
        <v>95</v>
      </c>
      <c r="I146" s="16">
        <f t="shared" si="5"/>
        <v>5035</v>
      </c>
    </row>
    <row r="147" spans="1:9" x14ac:dyDescent="0.25">
      <c r="A147" s="15" t="s">
        <v>29</v>
      </c>
      <c r="B147" s="2" t="s">
        <v>30</v>
      </c>
      <c r="C147" s="2" t="s">
        <v>31</v>
      </c>
      <c r="D147" s="3">
        <v>44226</v>
      </c>
      <c r="E147" s="3" t="str">
        <f t="shared" si="4"/>
        <v>January</v>
      </c>
      <c r="F147" s="2" t="s">
        <v>28</v>
      </c>
      <c r="G147" s="2">
        <v>40</v>
      </c>
      <c r="H147" s="4">
        <v>35</v>
      </c>
      <c r="I147" s="16">
        <f t="shared" si="5"/>
        <v>1400</v>
      </c>
    </row>
    <row r="148" spans="1:9" x14ac:dyDescent="0.25">
      <c r="A148" s="15" t="s">
        <v>33</v>
      </c>
      <c r="B148" s="2" t="s">
        <v>30</v>
      </c>
      <c r="C148" s="2" t="s">
        <v>34</v>
      </c>
      <c r="D148" s="3">
        <v>44226</v>
      </c>
      <c r="E148" s="3" t="str">
        <f t="shared" si="4"/>
        <v>January</v>
      </c>
      <c r="F148" s="2" t="s">
        <v>32</v>
      </c>
      <c r="G148" s="2">
        <v>8</v>
      </c>
      <c r="H148" s="4">
        <v>12</v>
      </c>
      <c r="I148" s="16">
        <f t="shared" si="5"/>
        <v>96</v>
      </c>
    </row>
    <row r="149" spans="1:9" x14ac:dyDescent="0.25">
      <c r="A149" s="15" t="s">
        <v>35</v>
      </c>
      <c r="B149" s="2" t="s">
        <v>30</v>
      </c>
      <c r="C149" s="2" t="s">
        <v>36</v>
      </c>
      <c r="D149" s="3">
        <v>44226</v>
      </c>
      <c r="E149" s="3" t="str">
        <f t="shared" si="4"/>
        <v>January</v>
      </c>
      <c r="F149" s="2" t="s">
        <v>12</v>
      </c>
      <c r="G149" s="2">
        <v>57</v>
      </c>
      <c r="H149" s="4">
        <v>25</v>
      </c>
      <c r="I149" s="16">
        <f t="shared" si="5"/>
        <v>1425</v>
      </c>
    </row>
    <row r="150" spans="1:9" x14ac:dyDescent="0.25">
      <c r="A150" s="15" t="s">
        <v>37</v>
      </c>
      <c r="B150" s="2" t="s">
        <v>38</v>
      </c>
      <c r="C150" s="2" t="s">
        <v>39</v>
      </c>
      <c r="D150" s="3">
        <v>44226</v>
      </c>
      <c r="E150" s="3" t="str">
        <f t="shared" si="4"/>
        <v>January</v>
      </c>
      <c r="F150" s="2" t="s">
        <v>15</v>
      </c>
      <c r="G150" s="2">
        <v>90</v>
      </c>
      <c r="H150" s="4">
        <v>78</v>
      </c>
      <c r="I150" s="16">
        <f t="shared" si="5"/>
        <v>7020</v>
      </c>
    </row>
    <row r="151" spans="1:9" x14ac:dyDescent="0.25">
      <c r="A151" s="15" t="s">
        <v>40</v>
      </c>
      <c r="B151" s="2" t="s">
        <v>38</v>
      </c>
      <c r="C151" s="2" t="s">
        <v>41</v>
      </c>
      <c r="D151" s="3">
        <v>44226</v>
      </c>
      <c r="E151" s="3" t="str">
        <f t="shared" si="4"/>
        <v>January</v>
      </c>
      <c r="F151" s="2" t="s">
        <v>18</v>
      </c>
      <c r="G151" s="2">
        <v>84</v>
      </c>
      <c r="H151" s="4">
        <v>18</v>
      </c>
      <c r="I151" s="16">
        <f t="shared" si="5"/>
        <v>1512</v>
      </c>
    </row>
    <row r="152" spans="1:9" x14ac:dyDescent="0.25">
      <c r="A152" s="15" t="s">
        <v>42</v>
      </c>
      <c r="B152" s="2" t="s">
        <v>38</v>
      </c>
      <c r="C152" s="2" t="s">
        <v>43</v>
      </c>
      <c r="D152" s="3">
        <v>44226</v>
      </c>
      <c r="E152" s="3" t="str">
        <f t="shared" si="4"/>
        <v>January</v>
      </c>
      <c r="F152" s="2" t="s">
        <v>22</v>
      </c>
      <c r="G152" s="2">
        <v>63</v>
      </c>
      <c r="H152" s="4">
        <v>45</v>
      </c>
      <c r="I152" s="16">
        <f t="shared" si="5"/>
        <v>2835</v>
      </c>
    </row>
    <row r="153" spans="1:9" x14ac:dyDescent="0.25">
      <c r="A153" s="15" t="s">
        <v>9</v>
      </c>
      <c r="B153" s="2" t="s">
        <v>10</v>
      </c>
      <c r="C153" s="2" t="s">
        <v>11</v>
      </c>
      <c r="D153" s="3">
        <v>44227</v>
      </c>
      <c r="E153" s="3" t="str">
        <f t="shared" si="4"/>
        <v>January</v>
      </c>
      <c r="F153" s="2" t="s">
        <v>25</v>
      </c>
      <c r="G153" s="2">
        <v>10</v>
      </c>
      <c r="H153" s="4">
        <v>95</v>
      </c>
      <c r="I153" s="16">
        <f t="shared" si="5"/>
        <v>950</v>
      </c>
    </row>
    <row r="154" spans="1:9" x14ac:dyDescent="0.25">
      <c r="A154" s="15" t="s">
        <v>13</v>
      </c>
      <c r="B154" s="2" t="s">
        <v>10</v>
      </c>
      <c r="C154" s="2" t="s">
        <v>14</v>
      </c>
      <c r="D154" s="3">
        <v>44227</v>
      </c>
      <c r="E154" s="3" t="str">
        <f t="shared" si="4"/>
        <v>January</v>
      </c>
      <c r="F154" s="2" t="s">
        <v>28</v>
      </c>
      <c r="G154" s="2">
        <v>31</v>
      </c>
      <c r="H154" s="4">
        <v>35</v>
      </c>
      <c r="I154" s="16">
        <f t="shared" si="5"/>
        <v>1085</v>
      </c>
    </row>
    <row r="155" spans="1:9" x14ac:dyDescent="0.25">
      <c r="A155" s="15" t="s">
        <v>16</v>
      </c>
      <c r="B155" s="2" t="s">
        <v>10</v>
      </c>
      <c r="C155" s="2" t="s">
        <v>17</v>
      </c>
      <c r="D155" s="3">
        <v>44227</v>
      </c>
      <c r="E155" s="3" t="str">
        <f t="shared" si="4"/>
        <v>January</v>
      </c>
      <c r="F155" s="2" t="s">
        <v>32</v>
      </c>
      <c r="G155" s="2">
        <v>79</v>
      </c>
      <c r="H155" s="4">
        <v>12</v>
      </c>
      <c r="I155" s="16">
        <f t="shared" si="5"/>
        <v>948</v>
      </c>
    </row>
    <row r="156" spans="1:9" x14ac:dyDescent="0.25">
      <c r="A156" s="15" t="s">
        <v>19</v>
      </c>
      <c r="B156" s="2" t="s">
        <v>20</v>
      </c>
      <c r="C156" s="2" t="s">
        <v>21</v>
      </c>
      <c r="D156" s="3">
        <v>44227</v>
      </c>
      <c r="E156" s="3" t="str">
        <f t="shared" si="4"/>
        <v>January</v>
      </c>
      <c r="F156" s="2" t="s">
        <v>12</v>
      </c>
      <c r="G156" s="2">
        <v>42</v>
      </c>
      <c r="H156" s="4">
        <v>25</v>
      </c>
      <c r="I156" s="16">
        <f t="shared" si="5"/>
        <v>1050</v>
      </c>
    </row>
    <row r="157" spans="1:9" x14ac:dyDescent="0.25">
      <c r="A157" s="15" t="s">
        <v>23</v>
      </c>
      <c r="B157" s="2" t="s">
        <v>20</v>
      </c>
      <c r="C157" s="2" t="s">
        <v>24</v>
      </c>
      <c r="D157" s="3">
        <v>44227</v>
      </c>
      <c r="E157" s="3" t="str">
        <f t="shared" si="4"/>
        <v>January</v>
      </c>
      <c r="F157" s="2" t="s">
        <v>15</v>
      </c>
      <c r="G157" s="2">
        <v>32</v>
      </c>
      <c r="H157" s="4">
        <v>78</v>
      </c>
      <c r="I157" s="16">
        <f t="shared" si="5"/>
        <v>2496</v>
      </c>
    </row>
    <row r="158" spans="1:9" x14ac:dyDescent="0.25">
      <c r="A158" s="15" t="s">
        <v>26</v>
      </c>
      <c r="B158" s="2" t="s">
        <v>20</v>
      </c>
      <c r="C158" s="2" t="s">
        <v>27</v>
      </c>
      <c r="D158" s="3">
        <v>44227</v>
      </c>
      <c r="E158" s="3" t="str">
        <f t="shared" si="4"/>
        <v>January</v>
      </c>
      <c r="F158" s="2" t="s">
        <v>18</v>
      </c>
      <c r="G158" s="2">
        <v>98</v>
      </c>
      <c r="H158" s="4">
        <v>18</v>
      </c>
      <c r="I158" s="16">
        <f t="shared" si="5"/>
        <v>1764</v>
      </c>
    </row>
    <row r="159" spans="1:9" x14ac:dyDescent="0.25">
      <c r="A159" s="15" t="s">
        <v>29</v>
      </c>
      <c r="B159" s="2" t="s">
        <v>30</v>
      </c>
      <c r="C159" s="2" t="s">
        <v>31</v>
      </c>
      <c r="D159" s="3">
        <v>44227</v>
      </c>
      <c r="E159" s="3" t="str">
        <f t="shared" si="4"/>
        <v>January</v>
      </c>
      <c r="F159" s="2" t="s">
        <v>22</v>
      </c>
      <c r="G159" s="2">
        <v>79</v>
      </c>
      <c r="H159" s="4">
        <v>45</v>
      </c>
      <c r="I159" s="16">
        <f t="shared" si="5"/>
        <v>3555</v>
      </c>
    </row>
    <row r="160" spans="1:9" x14ac:dyDescent="0.25">
      <c r="A160" s="15" t="s">
        <v>33</v>
      </c>
      <c r="B160" s="2" t="s">
        <v>30</v>
      </c>
      <c r="C160" s="2" t="s">
        <v>34</v>
      </c>
      <c r="D160" s="3">
        <v>44227</v>
      </c>
      <c r="E160" s="3" t="str">
        <f t="shared" si="4"/>
        <v>January</v>
      </c>
      <c r="F160" s="2" t="s">
        <v>25</v>
      </c>
      <c r="G160" s="2">
        <v>74</v>
      </c>
      <c r="H160" s="4">
        <v>95</v>
      </c>
      <c r="I160" s="16">
        <f t="shared" si="5"/>
        <v>7030</v>
      </c>
    </row>
    <row r="161" spans="1:9" x14ac:dyDescent="0.25">
      <c r="A161" s="15" t="s">
        <v>35</v>
      </c>
      <c r="B161" s="2" t="s">
        <v>30</v>
      </c>
      <c r="C161" s="2" t="s">
        <v>36</v>
      </c>
      <c r="D161" s="3">
        <v>44227</v>
      </c>
      <c r="E161" s="3" t="str">
        <f t="shared" si="4"/>
        <v>January</v>
      </c>
      <c r="F161" s="2" t="s">
        <v>28</v>
      </c>
      <c r="G161" s="2">
        <v>86</v>
      </c>
      <c r="H161" s="4">
        <v>35</v>
      </c>
      <c r="I161" s="16">
        <f t="shared" si="5"/>
        <v>3010</v>
      </c>
    </row>
    <row r="162" spans="1:9" x14ac:dyDescent="0.25">
      <c r="A162" s="15" t="s">
        <v>37</v>
      </c>
      <c r="B162" s="2" t="s">
        <v>38</v>
      </c>
      <c r="C162" s="2" t="s">
        <v>39</v>
      </c>
      <c r="D162" s="3">
        <v>44227</v>
      </c>
      <c r="E162" s="3" t="str">
        <f t="shared" si="4"/>
        <v>January</v>
      </c>
      <c r="F162" s="2" t="s">
        <v>32</v>
      </c>
      <c r="G162" s="2">
        <v>39</v>
      </c>
      <c r="H162" s="4">
        <v>12</v>
      </c>
      <c r="I162" s="16">
        <f t="shared" si="5"/>
        <v>468</v>
      </c>
    </row>
    <row r="163" spans="1:9" x14ac:dyDescent="0.25">
      <c r="A163" s="15" t="s">
        <v>40</v>
      </c>
      <c r="B163" s="2" t="s">
        <v>38</v>
      </c>
      <c r="C163" s="2" t="s">
        <v>41</v>
      </c>
      <c r="D163" s="3">
        <v>44227</v>
      </c>
      <c r="E163" s="3" t="str">
        <f t="shared" si="4"/>
        <v>January</v>
      </c>
      <c r="F163" s="2" t="s">
        <v>12</v>
      </c>
      <c r="G163" s="2">
        <v>24</v>
      </c>
      <c r="H163" s="4">
        <v>25</v>
      </c>
      <c r="I163" s="16">
        <f t="shared" si="5"/>
        <v>600</v>
      </c>
    </row>
    <row r="164" spans="1:9" x14ac:dyDescent="0.25">
      <c r="A164" s="15" t="s">
        <v>42</v>
      </c>
      <c r="B164" s="2" t="s">
        <v>38</v>
      </c>
      <c r="C164" s="2" t="s">
        <v>43</v>
      </c>
      <c r="D164" s="3">
        <v>44227</v>
      </c>
      <c r="E164" s="3" t="str">
        <f t="shared" si="4"/>
        <v>January</v>
      </c>
      <c r="F164" s="2" t="s">
        <v>15</v>
      </c>
      <c r="G164" s="2">
        <v>67</v>
      </c>
      <c r="H164" s="4">
        <v>78</v>
      </c>
      <c r="I164" s="16">
        <f t="shared" si="5"/>
        <v>5226</v>
      </c>
    </row>
    <row r="165" spans="1:9" x14ac:dyDescent="0.25">
      <c r="A165" s="15" t="s">
        <v>9</v>
      </c>
      <c r="B165" s="2" t="s">
        <v>10</v>
      </c>
      <c r="C165" s="2" t="s">
        <v>11</v>
      </c>
      <c r="D165" s="3">
        <v>44228</v>
      </c>
      <c r="E165" s="3" t="str">
        <f t="shared" si="4"/>
        <v>February</v>
      </c>
      <c r="F165" s="2" t="s">
        <v>18</v>
      </c>
      <c r="G165" s="2">
        <v>68</v>
      </c>
      <c r="H165" s="4">
        <v>18</v>
      </c>
      <c r="I165" s="16">
        <f t="shared" si="5"/>
        <v>1224</v>
      </c>
    </row>
    <row r="166" spans="1:9" x14ac:dyDescent="0.25">
      <c r="A166" s="15" t="s">
        <v>13</v>
      </c>
      <c r="B166" s="2" t="s">
        <v>10</v>
      </c>
      <c r="C166" s="2" t="s">
        <v>14</v>
      </c>
      <c r="D166" s="3">
        <v>44228</v>
      </c>
      <c r="E166" s="3" t="str">
        <f t="shared" si="4"/>
        <v>February</v>
      </c>
      <c r="F166" s="2" t="s">
        <v>22</v>
      </c>
      <c r="G166" s="2">
        <v>46</v>
      </c>
      <c r="H166" s="4">
        <v>45</v>
      </c>
      <c r="I166" s="16">
        <f t="shared" si="5"/>
        <v>2070</v>
      </c>
    </row>
    <row r="167" spans="1:9" x14ac:dyDescent="0.25">
      <c r="A167" s="15" t="s">
        <v>16</v>
      </c>
      <c r="B167" s="2" t="s">
        <v>10</v>
      </c>
      <c r="C167" s="2" t="s">
        <v>17</v>
      </c>
      <c r="D167" s="3">
        <v>44228</v>
      </c>
      <c r="E167" s="3" t="str">
        <f t="shared" si="4"/>
        <v>February</v>
      </c>
      <c r="F167" s="2" t="s">
        <v>25</v>
      </c>
      <c r="G167" s="2">
        <v>9</v>
      </c>
      <c r="H167" s="4">
        <v>95</v>
      </c>
      <c r="I167" s="16">
        <f t="shared" si="5"/>
        <v>855</v>
      </c>
    </row>
    <row r="168" spans="1:9" x14ac:dyDescent="0.25">
      <c r="A168" s="15" t="s">
        <v>19</v>
      </c>
      <c r="B168" s="2" t="s">
        <v>20</v>
      </c>
      <c r="C168" s="2" t="s">
        <v>21</v>
      </c>
      <c r="D168" s="3">
        <v>44228</v>
      </c>
      <c r="E168" s="3" t="str">
        <f t="shared" si="4"/>
        <v>February</v>
      </c>
      <c r="F168" s="2" t="s">
        <v>28</v>
      </c>
      <c r="G168" s="2">
        <v>70</v>
      </c>
      <c r="H168" s="4">
        <v>35</v>
      </c>
      <c r="I168" s="16">
        <f t="shared" si="5"/>
        <v>2450</v>
      </c>
    </row>
    <row r="169" spans="1:9" x14ac:dyDescent="0.25">
      <c r="A169" s="15" t="s">
        <v>23</v>
      </c>
      <c r="B169" s="2" t="s">
        <v>20</v>
      </c>
      <c r="C169" s="2" t="s">
        <v>24</v>
      </c>
      <c r="D169" s="3">
        <v>44228</v>
      </c>
      <c r="E169" s="3" t="str">
        <f t="shared" si="4"/>
        <v>February</v>
      </c>
      <c r="F169" s="2" t="s">
        <v>32</v>
      </c>
      <c r="G169" s="2">
        <v>10</v>
      </c>
      <c r="H169" s="4">
        <v>12</v>
      </c>
      <c r="I169" s="16">
        <f t="shared" si="5"/>
        <v>120</v>
      </c>
    </row>
    <row r="170" spans="1:9" x14ac:dyDescent="0.25">
      <c r="A170" s="15" t="s">
        <v>26</v>
      </c>
      <c r="B170" s="2" t="s">
        <v>20</v>
      </c>
      <c r="C170" s="2" t="s">
        <v>27</v>
      </c>
      <c r="D170" s="3">
        <v>44228</v>
      </c>
      <c r="E170" s="3" t="str">
        <f t="shared" si="4"/>
        <v>February</v>
      </c>
      <c r="F170" s="2" t="s">
        <v>12</v>
      </c>
      <c r="G170" s="2">
        <v>39</v>
      </c>
      <c r="H170" s="4">
        <v>25</v>
      </c>
      <c r="I170" s="16">
        <f t="shared" si="5"/>
        <v>975</v>
      </c>
    </row>
    <row r="171" spans="1:9" x14ac:dyDescent="0.25">
      <c r="A171" s="15" t="s">
        <v>29</v>
      </c>
      <c r="B171" s="2" t="s">
        <v>30</v>
      </c>
      <c r="C171" s="2" t="s">
        <v>31</v>
      </c>
      <c r="D171" s="3">
        <v>44228</v>
      </c>
      <c r="E171" s="3" t="str">
        <f t="shared" si="4"/>
        <v>February</v>
      </c>
      <c r="F171" s="2" t="s">
        <v>15</v>
      </c>
      <c r="G171" s="2">
        <v>2</v>
      </c>
      <c r="H171" s="4">
        <v>78</v>
      </c>
      <c r="I171" s="16">
        <f t="shared" si="5"/>
        <v>156</v>
      </c>
    </row>
    <row r="172" spans="1:9" x14ac:dyDescent="0.25">
      <c r="A172" s="15" t="s">
        <v>33</v>
      </c>
      <c r="B172" s="2" t="s">
        <v>30</v>
      </c>
      <c r="C172" s="2" t="s">
        <v>34</v>
      </c>
      <c r="D172" s="3">
        <v>44228</v>
      </c>
      <c r="E172" s="3" t="str">
        <f t="shared" si="4"/>
        <v>February</v>
      </c>
      <c r="F172" s="2" t="s">
        <v>18</v>
      </c>
      <c r="G172" s="2">
        <v>100</v>
      </c>
      <c r="H172" s="4">
        <v>18</v>
      </c>
      <c r="I172" s="16">
        <f t="shared" si="5"/>
        <v>1800</v>
      </c>
    </row>
    <row r="173" spans="1:9" x14ac:dyDescent="0.25">
      <c r="A173" s="15" t="s">
        <v>35</v>
      </c>
      <c r="B173" s="2" t="s">
        <v>30</v>
      </c>
      <c r="C173" s="2" t="s">
        <v>36</v>
      </c>
      <c r="D173" s="3">
        <v>44228</v>
      </c>
      <c r="E173" s="3" t="str">
        <f t="shared" si="4"/>
        <v>February</v>
      </c>
      <c r="F173" s="2" t="s">
        <v>22</v>
      </c>
      <c r="G173" s="2">
        <v>22</v>
      </c>
      <c r="H173" s="4">
        <v>45</v>
      </c>
      <c r="I173" s="16">
        <f t="shared" si="5"/>
        <v>990</v>
      </c>
    </row>
    <row r="174" spans="1:9" x14ac:dyDescent="0.25">
      <c r="A174" s="15" t="s">
        <v>37</v>
      </c>
      <c r="B174" s="2" t="s">
        <v>38</v>
      </c>
      <c r="C174" s="2" t="s">
        <v>39</v>
      </c>
      <c r="D174" s="3">
        <v>44228</v>
      </c>
      <c r="E174" s="3" t="str">
        <f t="shared" si="4"/>
        <v>February</v>
      </c>
      <c r="F174" s="2" t="s">
        <v>25</v>
      </c>
      <c r="G174" s="2">
        <v>35</v>
      </c>
      <c r="H174" s="4">
        <v>95</v>
      </c>
      <c r="I174" s="16">
        <f t="shared" si="5"/>
        <v>3325</v>
      </c>
    </row>
    <row r="175" spans="1:9" x14ac:dyDescent="0.25">
      <c r="A175" s="15" t="s">
        <v>40</v>
      </c>
      <c r="B175" s="2" t="s">
        <v>38</v>
      </c>
      <c r="C175" s="2" t="s">
        <v>41</v>
      </c>
      <c r="D175" s="3">
        <v>44228</v>
      </c>
      <c r="E175" s="3" t="str">
        <f t="shared" si="4"/>
        <v>February</v>
      </c>
      <c r="F175" s="2" t="s">
        <v>28</v>
      </c>
      <c r="G175" s="2">
        <v>35</v>
      </c>
      <c r="H175" s="4">
        <v>35</v>
      </c>
      <c r="I175" s="16">
        <f t="shared" si="5"/>
        <v>1225</v>
      </c>
    </row>
    <row r="176" spans="1:9" x14ac:dyDescent="0.25">
      <c r="A176" s="15" t="s">
        <v>42</v>
      </c>
      <c r="B176" s="2" t="s">
        <v>38</v>
      </c>
      <c r="C176" s="2" t="s">
        <v>43</v>
      </c>
      <c r="D176" s="3">
        <v>44228</v>
      </c>
      <c r="E176" s="3" t="str">
        <f t="shared" si="4"/>
        <v>February</v>
      </c>
      <c r="F176" s="2" t="s">
        <v>32</v>
      </c>
      <c r="G176" s="2">
        <v>32</v>
      </c>
      <c r="H176" s="4">
        <v>12</v>
      </c>
      <c r="I176" s="16">
        <f t="shared" si="5"/>
        <v>384</v>
      </c>
    </row>
    <row r="177" spans="1:9" x14ac:dyDescent="0.25">
      <c r="A177" s="15" t="s">
        <v>9</v>
      </c>
      <c r="B177" s="2" t="s">
        <v>10</v>
      </c>
      <c r="C177" s="2" t="s">
        <v>11</v>
      </c>
      <c r="D177" s="3">
        <v>44229</v>
      </c>
      <c r="E177" s="3" t="str">
        <f t="shared" si="4"/>
        <v>February</v>
      </c>
      <c r="F177" s="2" t="s">
        <v>12</v>
      </c>
      <c r="G177" s="2">
        <v>49</v>
      </c>
      <c r="H177" s="4">
        <v>25</v>
      </c>
      <c r="I177" s="16">
        <f t="shared" si="5"/>
        <v>1225</v>
      </c>
    </row>
    <row r="178" spans="1:9" x14ac:dyDescent="0.25">
      <c r="A178" s="15" t="s">
        <v>13</v>
      </c>
      <c r="B178" s="2" t="s">
        <v>10</v>
      </c>
      <c r="C178" s="2" t="s">
        <v>14</v>
      </c>
      <c r="D178" s="3">
        <v>44229</v>
      </c>
      <c r="E178" s="3" t="str">
        <f t="shared" si="4"/>
        <v>February</v>
      </c>
      <c r="F178" s="2" t="s">
        <v>15</v>
      </c>
      <c r="G178" s="2">
        <v>65</v>
      </c>
      <c r="H178" s="4">
        <v>78</v>
      </c>
      <c r="I178" s="16">
        <f t="shared" si="5"/>
        <v>5070</v>
      </c>
    </row>
    <row r="179" spans="1:9" x14ac:dyDescent="0.25">
      <c r="A179" s="15" t="s">
        <v>16</v>
      </c>
      <c r="B179" s="2" t="s">
        <v>10</v>
      </c>
      <c r="C179" s="2" t="s">
        <v>17</v>
      </c>
      <c r="D179" s="3">
        <v>44229</v>
      </c>
      <c r="E179" s="3" t="str">
        <f t="shared" si="4"/>
        <v>February</v>
      </c>
      <c r="F179" s="2" t="s">
        <v>18</v>
      </c>
      <c r="G179" s="2">
        <v>96</v>
      </c>
      <c r="H179" s="4">
        <v>18</v>
      </c>
      <c r="I179" s="16">
        <f t="shared" si="5"/>
        <v>1728</v>
      </c>
    </row>
    <row r="180" spans="1:9" x14ac:dyDescent="0.25">
      <c r="A180" s="15" t="s">
        <v>19</v>
      </c>
      <c r="B180" s="2" t="s">
        <v>20</v>
      </c>
      <c r="C180" s="2" t="s">
        <v>21</v>
      </c>
      <c r="D180" s="3">
        <v>44229</v>
      </c>
      <c r="E180" s="3" t="str">
        <f t="shared" si="4"/>
        <v>February</v>
      </c>
      <c r="F180" s="2" t="s">
        <v>22</v>
      </c>
      <c r="G180" s="2">
        <v>98</v>
      </c>
      <c r="H180" s="4">
        <v>45</v>
      </c>
      <c r="I180" s="16">
        <f t="shared" si="5"/>
        <v>4410</v>
      </c>
    </row>
    <row r="181" spans="1:9" x14ac:dyDescent="0.25">
      <c r="A181" s="15" t="s">
        <v>23</v>
      </c>
      <c r="B181" s="2" t="s">
        <v>20</v>
      </c>
      <c r="C181" s="2" t="s">
        <v>24</v>
      </c>
      <c r="D181" s="3">
        <v>44229</v>
      </c>
      <c r="E181" s="3" t="str">
        <f t="shared" si="4"/>
        <v>February</v>
      </c>
      <c r="F181" s="2" t="s">
        <v>25</v>
      </c>
      <c r="G181" s="2">
        <v>19</v>
      </c>
      <c r="H181" s="4">
        <v>95</v>
      </c>
      <c r="I181" s="16">
        <f t="shared" si="5"/>
        <v>1805</v>
      </c>
    </row>
    <row r="182" spans="1:9" x14ac:dyDescent="0.25">
      <c r="A182" s="15" t="s">
        <v>26</v>
      </c>
      <c r="B182" s="2" t="s">
        <v>20</v>
      </c>
      <c r="C182" s="2" t="s">
        <v>27</v>
      </c>
      <c r="D182" s="3">
        <v>44229</v>
      </c>
      <c r="E182" s="3" t="str">
        <f t="shared" si="4"/>
        <v>February</v>
      </c>
      <c r="F182" s="2" t="s">
        <v>28</v>
      </c>
      <c r="G182" s="2">
        <v>82</v>
      </c>
      <c r="H182" s="4">
        <v>35</v>
      </c>
      <c r="I182" s="16">
        <f t="shared" si="5"/>
        <v>2870</v>
      </c>
    </row>
    <row r="183" spans="1:9" x14ac:dyDescent="0.25">
      <c r="A183" s="15" t="s">
        <v>29</v>
      </c>
      <c r="B183" s="2" t="s">
        <v>30</v>
      </c>
      <c r="C183" s="2" t="s">
        <v>31</v>
      </c>
      <c r="D183" s="3">
        <v>44229</v>
      </c>
      <c r="E183" s="3" t="str">
        <f t="shared" si="4"/>
        <v>February</v>
      </c>
      <c r="F183" s="2" t="s">
        <v>32</v>
      </c>
      <c r="G183" s="2">
        <v>85</v>
      </c>
      <c r="H183" s="4">
        <v>12</v>
      </c>
      <c r="I183" s="16">
        <f t="shared" si="5"/>
        <v>1020</v>
      </c>
    </row>
    <row r="184" spans="1:9" x14ac:dyDescent="0.25">
      <c r="A184" s="15" t="s">
        <v>33</v>
      </c>
      <c r="B184" s="2" t="s">
        <v>30</v>
      </c>
      <c r="C184" s="2" t="s">
        <v>34</v>
      </c>
      <c r="D184" s="3">
        <v>44229</v>
      </c>
      <c r="E184" s="3" t="str">
        <f t="shared" si="4"/>
        <v>February</v>
      </c>
      <c r="F184" s="2" t="s">
        <v>12</v>
      </c>
      <c r="G184" s="2">
        <v>67</v>
      </c>
      <c r="H184" s="4">
        <v>25</v>
      </c>
      <c r="I184" s="16">
        <f t="shared" si="5"/>
        <v>1675</v>
      </c>
    </row>
    <row r="185" spans="1:9" x14ac:dyDescent="0.25">
      <c r="A185" s="15" t="s">
        <v>35</v>
      </c>
      <c r="B185" s="2" t="s">
        <v>30</v>
      </c>
      <c r="C185" s="2" t="s">
        <v>36</v>
      </c>
      <c r="D185" s="3">
        <v>44229</v>
      </c>
      <c r="E185" s="3" t="str">
        <f t="shared" si="4"/>
        <v>February</v>
      </c>
      <c r="F185" s="2" t="s">
        <v>15</v>
      </c>
      <c r="G185" s="2">
        <v>98</v>
      </c>
      <c r="H185" s="4">
        <v>78</v>
      </c>
      <c r="I185" s="16">
        <f t="shared" si="5"/>
        <v>7644</v>
      </c>
    </row>
    <row r="186" spans="1:9" x14ac:dyDescent="0.25">
      <c r="A186" s="15" t="s">
        <v>37</v>
      </c>
      <c r="B186" s="2" t="s">
        <v>38</v>
      </c>
      <c r="C186" s="2" t="s">
        <v>39</v>
      </c>
      <c r="D186" s="3">
        <v>44229</v>
      </c>
      <c r="E186" s="3" t="str">
        <f t="shared" si="4"/>
        <v>February</v>
      </c>
      <c r="F186" s="2" t="s">
        <v>18</v>
      </c>
      <c r="G186" s="2">
        <v>27</v>
      </c>
      <c r="H186" s="4">
        <v>18</v>
      </c>
      <c r="I186" s="16">
        <f t="shared" si="5"/>
        <v>486</v>
      </c>
    </row>
    <row r="187" spans="1:9" x14ac:dyDescent="0.25">
      <c r="A187" s="15" t="s">
        <v>40</v>
      </c>
      <c r="B187" s="2" t="s">
        <v>38</v>
      </c>
      <c r="C187" s="2" t="s">
        <v>41</v>
      </c>
      <c r="D187" s="3">
        <v>44229</v>
      </c>
      <c r="E187" s="3" t="str">
        <f t="shared" si="4"/>
        <v>February</v>
      </c>
      <c r="F187" s="2" t="s">
        <v>22</v>
      </c>
      <c r="G187" s="2">
        <v>66</v>
      </c>
      <c r="H187" s="4">
        <v>45</v>
      </c>
      <c r="I187" s="16">
        <f t="shared" si="5"/>
        <v>2970</v>
      </c>
    </row>
    <row r="188" spans="1:9" x14ac:dyDescent="0.25">
      <c r="A188" s="15" t="s">
        <v>9</v>
      </c>
      <c r="B188" s="2" t="s">
        <v>10</v>
      </c>
      <c r="C188" s="2" t="s">
        <v>11</v>
      </c>
      <c r="D188" s="3">
        <v>44230</v>
      </c>
      <c r="E188" s="3" t="str">
        <f t="shared" si="4"/>
        <v>February</v>
      </c>
      <c r="F188" s="2" t="s">
        <v>25</v>
      </c>
      <c r="G188" s="2">
        <v>26</v>
      </c>
      <c r="H188" s="4">
        <v>95</v>
      </c>
      <c r="I188" s="16">
        <f t="shared" si="5"/>
        <v>2470</v>
      </c>
    </row>
    <row r="189" spans="1:9" x14ac:dyDescent="0.25">
      <c r="A189" s="15" t="s">
        <v>13</v>
      </c>
      <c r="B189" s="2" t="s">
        <v>10</v>
      </c>
      <c r="C189" s="2" t="s">
        <v>14</v>
      </c>
      <c r="D189" s="3">
        <v>44230</v>
      </c>
      <c r="E189" s="3" t="str">
        <f t="shared" si="4"/>
        <v>February</v>
      </c>
      <c r="F189" s="2" t="s">
        <v>28</v>
      </c>
      <c r="G189" s="2">
        <v>14</v>
      </c>
      <c r="H189" s="4">
        <v>35</v>
      </c>
      <c r="I189" s="16">
        <f t="shared" si="5"/>
        <v>490</v>
      </c>
    </row>
    <row r="190" spans="1:9" x14ac:dyDescent="0.25">
      <c r="A190" s="15" t="s">
        <v>16</v>
      </c>
      <c r="B190" s="2" t="s">
        <v>10</v>
      </c>
      <c r="C190" s="2" t="s">
        <v>17</v>
      </c>
      <c r="D190" s="3">
        <v>44230</v>
      </c>
      <c r="E190" s="3" t="str">
        <f t="shared" si="4"/>
        <v>February</v>
      </c>
      <c r="F190" s="2" t="s">
        <v>32</v>
      </c>
      <c r="G190" s="2">
        <v>70</v>
      </c>
      <c r="H190" s="4">
        <v>12</v>
      </c>
      <c r="I190" s="16">
        <f t="shared" si="5"/>
        <v>840</v>
      </c>
    </row>
    <row r="191" spans="1:9" x14ac:dyDescent="0.25">
      <c r="A191" s="15" t="s">
        <v>19</v>
      </c>
      <c r="B191" s="2" t="s">
        <v>20</v>
      </c>
      <c r="C191" s="2" t="s">
        <v>21</v>
      </c>
      <c r="D191" s="3">
        <v>44230</v>
      </c>
      <c r="E191" s="3" t="str">
        <f t="shared" si="4"/>
        <v>February</v>
      </c>
      <c r="F191" s="2" t="s">
        <v>12</v>
      </c>
      <c r="G191" s="2">
        <v>7</v>
      </c>
      <c r="H191" s="4">
        <v>25</v>
      </c>
      <c r="I191" s="16">
        <f t="shared" si="5"/>
        <v>175</v>
      </c>
    </row>
    <row r="192" spans="1:9" x14ac:dyDescent="0.25">
      <c r="A192" s="15" t="s">
        <v>23</v>
      </c>
      <c r="B192" s="2" t="s">
        <v>20</v>
      </c>
      <c r="C192" s="2" t="s">
        <v>24</v>
      </c>
      <c r="D192" s="3">
        <v>44230</v>
      </c>
      <c r="E192" s="3" t="str">
        <f t="shared" si="4"/>
        <v>February</v>
      </c>
      <c r="F192" s="2" t="s">
        <v>15</v>
      </c>
      <c r="G192" s="2">
        <v>78</v>
      </c>
      <c r="H192" s="4">
        <v>78</v>
      </c>
      <c r="I192" s="16">
        <f t="shared" si="5"/>
        <v>6084</v>
      </c>
    </row>
    <row r="193" spans="1:9" x14ac:dyDescent="0.25">
      <c r="A193" s="15" t="s">
        <v>26</v>
      </c>
      <c r="B193" s="2" t="s">
        <v>20</v>
      </c>
      <c r="C193" s="2" t="s">
        <v>27</v>
      </c>
      <c r="D193" s="3">
        <v>44230</v>
      </c>
      <c r="E193" s="3" t="str">
        <f t="shared" si="4"/>
        <v>February</v>
      </c>
      <c r="F193" s="2" t="s">
        <v>18</v>
      </c>
      <c r="G193" s="2">
        <v>17</v>
      </c>
      <c r="H193" s="4">
        <v>18</v>
      </c>
      <c r="I193" s="16">
        <f t="shared" si="5"/>
        <v>306</v>
      </c>
    </row>
    <row r="194" spans="1:9" x14ac:dyDescent="0.25">
      <c r="A194" s="15" t="s">
        <v>29</v>
      </c>
      <c r="B194" s="2" t="s">
        <v>30</v>
      </c>
      <c r="C194" s="2" t="s">
        <v>31</v>
      </c>
      <c r="D194" s="3">
        <v>44230</v>
      </c>
      <c r="E194" s="3" t="str">
        <f t="shared" ref="E194:E257" si="6">TEXT(D194,"MMMM")</f>
        <v>February</v>
      </c>
      <c r="F194" s="2" t="s">
        <v>22</v>
      </c>
      <c r="G194" s="2">
        <v>42</v>
      </c>
      <c r="H194" s="4">
        <v>45</v>
      </c>
      <c r="I194" s="16">
        <f t="shared" si="5"/>
        <v>1890</v>
      </c>
    </row>
    <row r="195" spans="1:9" x14ac:dyDescent="0.25">
      <c r="A195" s="15" t="s">
        <v>33</v>
      </c>
      <c r="B195" s="2" t="s">
        <v>30</v>
      </c>
      <c r="C195" s="2" t="s">
        <v>34</v>
      </c>
      <c r="D195" s="3">
        <v>44230</v>
      </c>
      <c r="E195" s="3" t="str">
        <f t="shared" si="6"/>
        <v>February</v>
      </c>
      <c r="F195" s="2" t="s">
        <v>25</v>
      </c>
      <c r="G195" s="2">
        <v>41</v>
      </c>
      <c r="H195" s="4">
        <v>95</v>
      </c>
      <c r="I195" s="16">
        <f t="shared" ref="I195:I258" si="7">G195*H195</f>
        <v>3895</v>
      </c>
    </row>
    <row r="196" spans="1:9" x14ac:dyDescent="0.25">
      <c r="A196" s="15" t="s">
        <v>35</v>
      </c>
      <c r="B196" s="2" t="s">
        <v>30</v>
      </c>
      <c r="C196" s="2" t="s">
        <v>36</v>
      </c>
      <c r="D196" s="3">
        <v>44230</v>
      </c>
      <c r="E196" s="3" t="str">
        <f t="shared" si="6"/>
        <v>February</v>
      </c>
      <c r="F196" s="2" t="s">
        <v>28</v>
      </c>
      <c r="G196" s="2">
        <v>82</v>
      </c>
      <c r="H196" s="4">
        <v>35</v>
      </c>
      <c r="I196" s="16">
        <f t="shared" si="7"/>
        <v>2870</v>
      </c>
    </row>
    <row r="197" spans="1:9" x14ac:dyDescent="0.25">
      <c r="A197" s="15" t="s">
        <v>37</v>
      </c>
      <c r="B197" s="2" t="s">
        <v>38</v>
      </c>
      <c r="C197" s="2" t="s">
        <v>39</v>
      </c>
      <c r="D197" s="3">
        <v>44230</v>
      </c>
      <c r="E197" s="3" t="str">
        <f t="shared" si="6"/>
        <v>February</v>
      </c>
      <c r="F197" s="2" t="s">
        <v>32</v>
      </c>
      <c r="G197" s="2">
        <v>30</v>
      </c>
      <c r="H197" s="4">
        <v>12</v>
      </c>
      <c r="I197" s="16">
        <f t="shared" si="7"/>
        <v>360</v>
      </c>
    </row>
    <row r="198" spans="1:9" x14ac:dyDescent="0.25">
      <c r="A198" s="15" t="s">
        <v>40</v>
      </c>
      <c r="B198" s="2" t="s">
        <v>38</v>
      </c>
      <c r="C198" s="2" t="s">
        <v>41</v>
      </c>
      <c r="D198" s="3">
        <v>44230</v>
      </c>
      <c r="E198" s="3" t="str">
        <f t="shared" si="6"/>
        <v>February</v>
      </c>
      <c r="F198" s="2" t="s">
        <v>12</v>
      </c>
      <c r="G198" s="2">
        <v>10</v>
      </c>
      <c r="H198" s="4">
        <v>25</v>
      </c>
      <c r="I198" s="16">
        <f t="shared" si="7"/>
        <v>250</v>
      </c>
    </row>
    <row r="199" spans="1:9" x14ac:dyDescent="0.25">
      <c r="A199" s="15" t="s">
        <v>42</v>
      </c>
      <c r="B199" s="2" t="s">
        <v>38</v>
      </c>
      <c r="C199" s="2" t="s">
        <v>43</v>
      </c>
      <c r="D199" s="3">
        <v>44230</v>
      </c>
      <c r="E199" s="3" t="str">
        <f t="shared" si="6"/>
        <v>February</v>
      </c>
      <c r="F199" s="2" t="s">
        <v>15</v>
      </c>
      <c r="G199" s="2">
        <v>40</v>
      </c>
      <c r="H199" s="4">
        <v>78</v>
      </c>
      <c r="I199" s="16">
        <f t="shared" si="7"/>
        <v>3120</v>
      </c>
    </row>
    <row r="200" spans="1:9" x14ac:dyDescent="0.25">
      <c r="A200" s="15" t="s">
        <v>9</v>
      </c>
      <c r="B200" s="2" t="s">
        <v>10</v>
      </c>
      <c r="C200" s="2" t="s">
        <v>11</v>
      </c>
      <c r="D200" s="3">
        <v>44232</v>
      </c>
      <c r="E200" s="3" t="str">
        <f t="shared" si="6"/>
        <v>February</v>
      </c>
      <c r="F200" s="2" t="s">
        <v>18</v>
      </c>
      <c r="G200" s="2">
        <v>5</v>
      </c>
      <c r="H200" s="4">
        <v>18</v>
      </c>
      <c r="I200" s="16">
        <f t="shared" si="7"/>
        <v>90</v>
      </c>
    </row>
    <row r="201" spans="1:9" x14ac:dyDescent="0.25">
      <c r="A201" s="15" t="s">
        <v>13</v>
      </c>
      <c r="B201" s="2" t="s">
        <v>10</v>
      </c>
      <c r="C201" s="2" t="s">
        <v>14</v>
      </c>
      <c r="D201" s="3">
        <v>44232</v>
      </c>
      <c r="E201" s="3" t="str">
        <f t="shared" si="6"/>
        <v>February</v>
      </c>
      <c r="F201" s="2" t="s">
        <v>22</v>
      </c>
      <c r="G201" s="2">
        <v>13</v>
      </c>
      <c r="H201" s="4">
        <v>45</v>
      </c>
      <c r="I201" s="16">
        <f t="shared" si="7"/>
        <v>585</v>
      </c>
    </row>
    <row r="202" spans="1:9" x14ac:dyDescent="0.25">
      <c r="A202" s="15" t="s">
        <v>16</v>
      </c>
      <c r="B202" s="2" t="s">
        <v>10</v>
      </c>
      <c r="C202" s="2" t="s">
        <v>17</v>
      </c>
      <c r="D202" s="3">
        <v>44232</v>
      </c>
      <c r="E202" s="3" t="str">
        <f t="shared" si="6"/>
        <v>February</v>
      </c>
      <c r="F202" s="2" t="s">
        <v>25</v>
      </c>
      <c r="G202" s="2">
        <v>30</v>
      </c>
      <c r="H202" s="4">
        <v>95</v>
      </c>
      <c r="I202" s="16">
        <f t="shared" si="7"/>
        <v>2850</v>
      </c>
    </row>
    <row r="203" spans="1:9" x14ac:dyDescent="0.25">
      <c r="A203" s="15" t="s">
        <v>19</v>
      </c>
      <c r="B203" s="2" t="s">
        <v>20</v>
      </c>
      <c r="C203" s="2" t="s">
        <v>21</v>
      </c>
      <c r="D203" s="3">
        <v>44232</v>
      </c>
      <c r="E203" s="3" t="str">
        <f t="shared" si="6"/>
        <v>February</v>
      </c>
      <c r="F203" s="2" t="s">
        <v>28</v>
      </c>
      <c r="G203" s="2">
        <v>58</v>
      </c>
      <c r="H203" s="4">
        <v>35</v>
      </c>
      <c r="I203" s="16">
        <f t="shared" si="7"/>
        <v>2030</v>
      </c>
    </row>
    <row r="204" spans="1:9" x14ac:dyDescent="0.25">
      <c r="A204" s="15" t="s">
        <v>23</v>
      </c>
      <c r="B204" s="2" t="s">
        <v>20</v>
      </c>
      <c r="C204" s="2" t="s">
        <v>24</v>
      </c>
      <c r="D204" s="3">
        <v>44232</v>
      </c>
      <c r="E204" s="3" t="str">
        <f t="shared" si="6"/>
        <v>February</v>
      </c>
      <c r="F204" s="2" t="s">
        <v>32</v>
      </c>
      <c r="G204" s="2">
        <v>34</v>
      </c>
      <c r="H204" s="4">
        <v>12</v>
      </c>
      <c r="I204" s="16">
        <f t="shared" si="7"/>
        <v>408</v>
      </c>
    </row>
    <row r="205" spans="1:9" x14ac:dyDescent="0.25">
      <c r="A205" s="15" t="s">
        <v>26</v>
      </c>
      <c r="B205" s="2" t="s">
        <v>20</v>
      </c>
      <c r="C205" s="2" t="s">
        <v>27</v>
      </c>
      <c r="D205" s="3">
        <v>44232</v>
      </c>
      <c r="E205" s="3" t="str">
        <f t="shared" si="6"/>
        <v>February</v>
      </c>
      <c r="F205" s="2" t="s">
        <v>12</v>
      </c>
      <c r="G205" s="2">
        <v>38</v>
      </c>
      <c r="H205" s="4">
        <v>25</v>
      </c>
      <c r="I205" s="16">
        <f t="shared" si="7"/>
        <v>950</v>
      </c>
    </row>
    <row r="206" spans="1:9" x14ac:dyDescent="0.25">
      <c r="A206" s="15" t="s">
        <v>29</v>
      </c>
      <c r="B206" s="2" t="s">
        <v>30</v>
      </c>
      <c r="C206" s="2" t="s">
        <v>31</v>
      </c>
      <c r="D206" s="3">
        <v>44232</v>
      </c>
      <c r="E206" s="3" t="str">
        <f t="shared" si="6"/>
        <v>February</v>
      </c>
      <c r="F206" s="2" t="s">
        <v>15</v>
      </c>
      <c r="G206" s="2">
        <v>64</v>
      </c>
      <c r="H206" s="4">
        <v>78</v>
      </c>
      <c r="I206" s="16">
        <f t="shared" si="7"/>
        <v>4992</v>
      </c>
    </row>
    <row r="207" spans="1:9" x14ac:dyDescent="0.25">
      <c r="A207" s="15" t="s">
        <v>33</v>
      </c>
      <c r="B207" s="2" t="s">
        <v>30</v>
      </c>
      <c r="C207" s="2" t="s">
        <v>34</v>
      </c>
      <c r="D207" s="3">
        <v>44232</v>
      </c>
      <c r="E207" s="3" t="str">
        <f t="shared" si="6"/>
        <v>February</v>
      </c>
      <c r="F207" s="2" t="s">
        <v>18</v>
      </c>
      <c r="G207" s="2">
        <v>28</v>
      </c>
      <c r="H207" s="4">
        <v>18</v>
      </c>
      <c r="I207" s="16">
        <f t="shared" si="7"/>
        <v>504</v>
      </c>
    </row>
    <row r="208" spans="1:9" x14ac:dyDescent="0.25">
      <c r="A208" s="15" t="s">
        <v>35</v>
      </c>
      <c r="B208" s="2" t="s">
        <v>30</v>
      </c>
      <c r="C208" s="2" t="s">
        <v>36</v>
      </c>
      <c r="D208" s="3">
        <v>44232</v>
      </c>
      <c r="E208" s="3" t="str">
        <f t="shared" si="6"/>
        <v>February</v>
      </c>
      <c r="F208" s="2" t="s">
        <v>22</v>
      </c>
      <c r="G208" s="2">
        <v>36</v>
      </c>
      <c r="H208" s="4">
        <v>45</v>
      </c>
      <c r="I208" s="16">
        <f t="shared" si="7"/>
        <v>1620</v>
      </c>
    </row>
    <row r="209" spans="1:9" x14ac:dyDescent="0.25">
      <c r="A209" s="15" t="s">
        <v>37</v>
      </c>
      <c r="B209" s="2" t="s">
        <v>38</v>
      </c>
      <c r="C209" s="2" t="s">
        <v>39</v>
      </c>
      <c r="D209" s="3">
        <v>44232</v>
      </c>
      <c r="E209" s="3" t="str">
        <f t="shared" si="6"/>
        <v>February</v>
      </c>
      <c r="F209" s="2" t="s">
        <v>25</v>
      </c>
      <c r="G209" s="2">
        <v>55</v>
      </c>
      <c r="H209" s="4">
        <v>95</v>
      </c>
      <c r="I209" s="16">
        <f t="shared" si="7"/>
        <v>5225</v>
      </c>
    </row>
    <row r="210" spans="1:9" x14ac:dyDescent="0.25">
      <c r="A210" s="15" t="s">
        <v>40</v>
      </c>
      <c r="B210" s="2" t="s">
        <v>38</v>
      </c>
      <c r="C210" s="2" t="s">
        <v>41</v>
      </c>
      <c r="D210" s="3">
        <v>44232</v>
      </c>
      <c r="E210" s="3" t="str">
        <f t="shared" si="6"/>
        <v>February</v>
      </c>
      <c r="F210" s="2" t="s">
        <v>28</v>
      </c>
      <c r="G210" s="2">
        <v>79</v>
      </c>
      <c r="H210" s="4">
        <v>35</v>
      </c>
      <c r="I210" s="16">
        <f t="shared" si="7"/>
        <v>2765</v>
      </c>
    </row>
    <row r="211" spans="1:9" x14ac:dyDescent="0.25">
      <c r="A211" s="15" t="s">
        <v>42</v>
      </c>
      <c r="B211" s="2" t="s">
        <v>38</v>
      </c>
      <c r="C211" s="2" t="s">
        <v>43</v>
      </c>
      <c r="D211" s="3">
        <v>44232</v>
      </c>
      <c r="E211" s="3" t="str">
        <f t="shared" si="6"/>
        <v>February</v>
      </c>
      <c r="F211" s="2" t="s">
        <v>32</v>
      </c>
      <c r="G211" s="2">
        <v>50</v>
      </c>
      <c r="H211" s="4">
        <v>12</v>
      </c>
      <c r="I211" s="16">
        <f t="shared" si="7"/>
        <v>600</v>
      </c>
    </row>
    <row r="212" spans="1:9" x14ac:dyDescent="0.25">
      <c r="A212" s="15" t="s">
        <v>9</v>
      </c>
      <c r="B212" s="2" t="s">
        <v>10</v>
      </c>
      <c r="C212" s="2" t="s">
        <v>11</v>
      </c>
      <c r="D212" s="3">
        <v>44234</v>
      </c>
      <c r="E212" s="3" t="str">
        <f t="shared" si="6"/>
        <v>February</v>
      </c>
      <c r="F212" s="2" t="s">
        <v>12</v>
      </c>
      <c r="G212" s="2">
        <v>53</v>
      </c>
      <c r="H212" s="4">
        <v>25</v>
      </c>
      <c r="I212" s="16">
        <f t="shared" si="7"/>
        <v>1325</v>
      </c>
    </row>
    <row r="213" spans="1:9" x14ac:dyDescent="0.25">
      <c r="A213" s="15" t="s">
        <v>13</v>
      </c>
      <c r="B213" s="2" t="s">
        <v>10</v>
      </c>
      <c r="C213" s="2" t="s">
        <v>14</v>
      </c>
      <c r="D213" s="3">
        <v>44234</v>
      </c>
      <c r="E213" s="3" t="str">
        <f t="shared" si="6"/>
        <v>February</v>
      </c>
      <c r="F213" s="2" t="s">
        <v>15</v>
      </c>
      <c r="G213" s="2">
        <v>15</v>
      </c>
      <c r="H213" s="4">
        <v>78</v>
      </c>
      <c r="I213" s="16">
        <f t="shared" si="7"/>
        <v>1170</v>
      </c>
    </row>
    <row r="214" spans="1:9" x14ac:dyDescent="0.25">
      <c r="A214" s="15" t="s">
        <v>16</v>
      </c>
      <c r="B214" s="2" t="s">
        <v>10</v>
      </c>
      <c r="C214" s="2" t="s">
        <v>17</v>
      </c>
      <c r="D214" s="3">
        <v>44234</v>
      </c>
      <c r="E214" s="3" t="str">
        <f t="shared" si="6"/>
        <v>February</v>
      </c>
      <c r="F214" s="2" t="s">
        <v>18</v>
      </c>
      <c r="G214" s="2">
        <v>81</v>
      </c>
      <c r="H214" s="4">
        <v>18</v>
      </c>
      <c r="I214" s="16">
        <f t="shared" si="7"/>
        <v>1458</v>
      </c>
    </row>
    <row r="215" spans="1:9" x14ac:dyDescent="0.25">
      <c r="A215" s="15" t="s">
        <v>19</v>
      </c>
      <c r="B215" s="2" t="s">
        <v>20</v>
      </c>
      <c r="C215" s="2" t="s">
        <v>21</v>
      </c>
      <c r="D215" s="3">
        <v>44234</v>
      </c>
      <c r="E215" s="3" t="str">
        <f t="shared" si="6"/>
        <v>February</v>
      </c>
      <c r="F215" s="2" t="s">
        <v>22</v>
      </c>
      <c r="G215" s="2">
        <v>18</v>
      </c>
      <c r="H215" s="4">
        <v>45</v>
      </c>
      <c r="I215" s="16">
        <f t="shared" si="7"/>
        <v>810</v>
      </c>
    </row>
    <row r="216" spans="1:9" x14ac:dyDescent="0.25">
      <c r="A216" s="15" t="s">
        <v>23</v>
      </c>
      <c r="B216" s="2" t="s">
        <v>20</v>
      </c>
      <c r="C216" s="2" t="s">
        <v>24</v>
      </c>
      <c r="D216" s="3">
        <v>44234</v>
      </c>
      <c r="E216" s="3" t="str">
        <f t="shared" si="6"/>
        <v>February</v>
      </c>
      <c r="F216" s="2" t="s">
        <v>25</v>
      </c>
      <c r="G216" s="2">
        <v>66</v>
      </c>
      <c r="H216" s="4">
        <v>95</v>
      </c>
      <c r="I216" s="16">
        <f t="shared" si="7"/>
        <v>6270</v>
      </c>
    </row>
    <row r="217" spans="1:9" x14ac:dyDescent="0.25">
      <c r="A217" s="15" t="s">
        <v>26</v>
      </c>
      <c r="B217" s="2" t="s">
        <v>20</v>
      </c>
      <c r="C217" s="2" t="s">
        <v>27</v>
      </c>
      <c r="D217" s="3">
        <v>44234</v>
      </c>
      <c r="E217" s="3" t="str">
        <f t="shared" si="6"/>
        <v>February</v>
      </c>
      <c r="F217" s="2" t="s">
        <v>28</v>
      </c>
      <c r="G217" s="2">
        <v>40</v>
      </c>
      <c r="H217" s="4">
        <v>35</v>
      </c>
      <c r="I217" s="16">
        <f t="shared" si="7"/>
        <v>1400</v>
      </c>
    </row>
    <row r="218" spans="1:9" x14ac:dyDescent="0.25">
      <c r="A218" s="15" t="s">
        <v>29</v>
      </c>
      <c r="B218" s="2" t="s">
        <v>30</v>
      </c>
      <c r="C218" s="2" t="s">
        <v>31</v>
      </c>
      <c r="D218" s="3">
        <v>44234</v>
      </c>
      <c r="E218" s="3" t="str">
        <f t="shared" si="6"/>
        <v>February</v>
      </c>
      <c r="F218" s="2" t="s">
        <v>32</v>
      </c>
      <c r="G218" s="2">
        <v>78</v>
      </c>
      <c r="H218" s="4">
        <v>12</v>
      </c>
      <c r="I218" s="16">
        <f t="shared" si="7"/>
        <v>936</v>
      </c>
    </row>
    <row r="219" spans="1:9" x14ac:dyDescent="0.25">
      <c r="A219" s="15" t="s">
        <v>33</v>
      </c>
      <c r="B219" s="2" t="s">
        <v>30</v>
      </c>
      <c r="C219" s="2" t="s">
        <v>34</v>
      </c>
      <c r="D219" s="3">
        <v>44234</v>
      </c>
      <c r="E219" s="3" t="str">
        <f t="shared" si="6"/>
        <v>February</v>
      </c>
      <c r="F219" s="2" t="s">
        <v>12</v>
      </c>
      <c r="G219" s="2">
        <v>57</v>
      </c>
      <c r="H219" s="4">
        <v>25</v>
      </c>
      <c r="I219" s="16">
        <f t="shared" si="7"/>
        <v>1425</v>
      </c>
    </row>
    <row r="220" spans="1:9" x14ac:dyDescent="0.25">
      <c r="A220" s="15" t="s">
        <v>35</v>
      </c>
      <c r="B220" s="2" t="s">
        <v>30</v>
      </c>
      <c r="C220" s="2" t="s">
        <v>36</v>
      </c>
      <c r="D220" s="3">
        <v>44234</v>
      </c>
      <c r="E220" s="3" t="str">
        <f t="shared" si="6"/>
        <v>February</v>
      </c>
      <c r="F220" s="2" t="s">
        <v>15</v>
      </c>
      <c r="G220" s="2">
        <v>52</v>
      </c>
      <c r="H220" s="4">
        <v>78</v>
      </c>
      <c r="I220" s="16">
        <f t="shared" si="7"/>
        <v>4056</v>
      </c>
    </row>
    <row r="221" spans="1:9" x14ac:dyDescent="0.25">
      <c r="A221" s="15" t="s">
        <v>37</v>
      </c>
      <c r="B221" s="2" t="s">
        <v>38</v>
      </c>
      <c r="C221" s="2" t="s">
        <v>39</v>
      </c>
      <c r="D221" s="3">
        <v>44234</v>
      </c>
      <c r="E221" s="3" t="str">
        <f t="shared" si="6"/>
        <v>February</v>
      </c>
      <c r="F221" s="2" t="s">
        <v>18</v>
      </c>
      <c r="G221" s="2">
        <v>4</v>
      </c>
      <c r="H221" s="4">
        <v>18</v>
      </c>
      <c r="I221" s="16">
        <f t="shared" si="7"/>
        <v>72</v>
      </c>
    </row>
    <row r="222" spans="1:9" x14ac:dyDescent="0.25">
      <c r="A222" s="15" t="s">
        <v>40</v>
      </c>
      <c r="B222" s="2" t="s">
        <v>38</v>
      </c>
      <c r="C222" s="2" t="s">
        <v>41</v>
      </c>
      <c r="D222" s="3">
        <v>44234</v>
      </c>
      <c r="E222" s="3" t="str">
        <f t="shared" si="6"/>
        <v>February</v>
      </c>
      <c r="F222" s="2" t="s">
        <v>22</v>
      </c>
      <c r="G222" s="2">
        <v>61</v>
      </c>
      <c r="H222" s="4">
        <v>45</v>
      </c>
      <c r="I222" s="16">
        <f t="shared" si="7"/>
        <v>2745</v>
      </c>
    </row>
    <row r="223" spans="1:9" x14ac:dyDescent="0.25">
      <c r="A223" s="15" t="s">
        <v>42</v>
      </c>
      <c r="B223" s="2" t="s">
        <v>38</v>
      </c>
      <c r="C223" s="2" t="s">
        <v>43</v>
      </c>
      <c r="D223" s="3">
        <v>44234</v>
      </c>
      <c r="E223" s="3" t="str">
        <f t="shared" si="6"/>
        <v>February</v>
      </c>
      <c r="F223" s="2" t="s">
        <v>25</v>
      </c>
      <c r="G223" s="2">
        <v>64</v>
      </c>
      <c r="H223" s="4">
        <v>95</v>
      </c>
      <c r="I223" s="16">
        <f t="shared" si="7"/>
        <v>6080</v>
      </c>
    </row>
    <row r="224" spans="1:9" x14ac:dyDescent="0.25">
      <c r="A224" s="15" t="s">
        <v>29</v>
      </c>
      <c r="B224" s="2" t="s">
        <v>30</v>
      </c>
      <c r="C224" s="2" t="s">
        <v>31</v>
      </c>
      <c r="D224" s="3">
        <v>44236</v>
      </c>
      <c r="E224" s="3" t="str">
        <f t="shared" si="6"/>
        <v>February</v>
      </c>
      <c r="F224" s="2" t="s">
        <v>28</v>
      </c>
      <c r="G224" s="2">
        <v>86</v>
      </c>
      <c r="H224" s="4">
        <v>35</v>
      </c>
      <c r="I224" s="16">
        <f t="shared" si="7"/>
        <v>3010</v>
      </c>
    </row>
    <row r="225" spans="1:9" x14ac:dyDescent="0.25">
      <c r="A225" s="15" t="s">
        <v>33</v>
      </c>
      <c r="B225" s="2" t="s">
        <v>30</v>
      </c>
      <c r="C225" s="2" t="s">
        <v>34</v>
      </c>
      <c r="D225" s="3">
        <v>44236</v>
      </c>
      <c r="E225" s="3" t="str">
        <f t="shared" si="6"/>
        <v>February</v>
      </c>
      <c r="F225" s="2" t="s">
        <v>32</v>
      </c>
      <c r="G225" s="2">
        <v>2</v>
      </c>
      <c r="H225" s="4">
        <v>12</v>
      </c>
      <c r="I225" s="16">
        <f t="shared" si="7"/>
        <v>24</v>
      </c>
    </row>
    <row r="226" spans="1:9" x14ac:dyDescent="0.25">
      <c r="A226" s="15" t="s">
        <v>35</v>
      </c>
      <c r="B226" s="2" t="s">
        <v>30</v>
      </c>
      <c r="C226" s="2" t="s">
        <v>36</v>
      </c>
      <c r="D226" s="3">
        <v>44236</v>
      </c>
      <c r="E226" s="3" t="str">
        <f t="shared" si="6"/>
        <v>February</v>
      </c>
      <c r="F226" s="2" t="s">
        <v>12</v>
      </c>
      <c r="G226" s="2">
        <v>23</v>
      </c>
      <c r="H226" s="4">
        <v>25</v>
      </c>
      <c r="I226" s="16">
        <f t="shared" si="7"/>
        <v>575</v>
      </c>
    </row>
    <row r="227" spans="1:9" x14ac:dyDescent="0.25">
      <c r="A227" s="15" t="s">
        <v>9</v>
      </c>
      <c r="B227" s="2" t="s">
        <v>10</v>
      </c>
      <c r="C227" s="2" t="s">
        <v>11</v>
      </c>
      <c r="D227" s="3">
        <v>44241</v>
      </c>
      <c r="E227" s="3" t="str">
        <f t="shared" si="6"/>
        <v>February</v>
      </c>
      <c r="F227" s="2" t="s">
        <v>15</v>
      </c>
      <c r="G227" s="2">
        <v>70</v>
      </c>
      <c r="H227" s="4">
        <v>78</v>
      </c>
      <c r="I227" s="16">
        <f t="shared" si="7"/>
        <v>5460</v>
      </c>
    </row>
    <row r="228" spans="1:9" x14ac:dyDescent="0.25">
      <c r="A228" s="15" t="s">
        <v>13</v>
      </c>
      <c r="B228" s="2" t="s">
        <v>10</v>
      </c>
      <c r="C228" s="2" t="s">
        <v>14</v>
      </c>
      <c r="D228" s="3">
        <v>44241</v>
      </c>
      <c r="E228" s="3" t="str">
        <f t="shared" si="6"/>
        <v>February</v>
      </c>
      <c r="F228" s="2" t="s">
        <v>18</v>
      </c>
      <c r="G228" s="2">
        <v>65</v>
      </c>
      <c r="H228" s="4">
        <v>18</v>
      </c>
      <c r="I228" s="16">
        <f t="shared" si="7"/>
        <v>1170</v>
      </c>
    </row>
    <row r="229" spans="1:9" x14ac:dyDescent="0.25">
      <c r="A229" s="15" t="s">
        <v>16</v>
      </c>
      <c r="B229" s="2" t="s">
        <v>10</v>
      </c>
      <c r="C229" s="2" t="s">
        <v>17</v>
      </c>
      <c r="D229" s="3">
        <v>44241</v>
      </c>
      <c r="E229" s="3" t="str">
        <f t="shared" si="6"/>
        <v>February</v>
      </c>
      <c r="F229" s="2" t="s">
        <v>22</v>
      </c>
      <c r="G229" s="2">
        <v>43</v>
      </c>
      <c r="H229" s="4">
        <v>45</v>
      </c>
      <c r="I229" s="16">
        <f t="shared" si="7"/>
        <v>1935</v>
      </c>
    </row>
    <row r="230" spans="1:9" x14ac:dyDescent="0.25">
      <c r="A230" s="15" t="s">
        <v>19</v>
      </c>
      <c r="B230" s="2" t="s">
        <v>20</v>
      </c>
      <c r="C230" s="2" t="s">
        <v>21</v>
      </c>
      <c r="D230" s="3">
        <v>44241</v>
      </c>
      <c r="E230" s="3" t="str">
        <f t="shared" si="6"/>
        <v>February</v>
      </c>
      <c r="F230" s="2" t="s">
        <v>25</v>
      </c>
      <c r="G230" s="2">
        <v>8</v>
      </c>
      <c r="H230" s="4">
        <v>95</v>
      </c>
      <c r="I230" s="16">
        <f t="shared" si="7"/>
        <v>760</v>
      </c>
    </row>
    <row r="231" spans="1:9" x14ac:dyDescent="0.25">
      <c r="A231" s="15" t="s">
        <v>23</v>
      </c>
      <c r="B231" s="2" t="s">
        <v>20</v>
      </c>
      <c r="C231" s="2" t="s">
        <v>24</v>
      </c>
      <c r="D231" s="3">
        <v>44241</v>
      </c>
      <c r="E231" s="3" t="str">
        <f t="shared" si="6"/>
        <v>February</v>
      </c>
      <c r="F231" s="2" t="s">
        <v>28</v>
      </c>
      <c r="G231" s="2">
        <v>46</v>
      </c>
      <c r="H231" s="4">
        <v>35</v>
      </c>
      <c r="I231" s="16">
        <f t="shared" si="7"/>
        <v>1610</v>
      </c>
    </row>
    <row r="232" spans="1:9" x14ac:dyDescent="0.25">
      <c r="A232" s="15" t="s">
        <v>26</v>
      </c>
      <c r="B232" s="2" t="s">
        <v>20</v>
      </c>
      <c r="C232" s="2" t="s">
        <v>27</v>
      </c>
      <c r="D232" s="3">
        <v>44241</v>
      </c>
      <c r="E232" s="3" t="str">
        <f t="shared" si="6"/>
        <v>February</v>
      </c>
      <c r="F232" s="2" t="s">
        <v>32</v>
      </c>
      <c r="G232" s="2">
        <v>49</v>
      </c>
      <c r="H232" s="4">
        <v>12</v>
      </c>
      <c r="I232" s="16">
        <f t="shared" si="7"/>
        <v>588</v>
      </c>
    </row>
    <row r="233" spans="1:9" x14ac:dyDescent="0.25">
      <c r="A233" s="15" t="s">
        <v>29</v>
      </c>
      <c r="B233" s="2" t="s">
        <v>30</v>
      </c>
      <c r="C233" s="2" t="s">
        <v>31</v>
      </c>
      <c r="D233" s="3">
        <v>44241</v>
      </c>
      <c r="E233" s="3" t="str">
        <f t="shared" si="6"/>
        <v>February</v>
      </c>
      <c r="F233" s="2" t="s">
        <v>12</v>
      </c>
      <c r="G233" s="2">
        <v>32</v>
      </c>
      <c r="H233" s="4">
        <v>25</v>
      </c>
      <c r="I233" s="16">
        <f t="shared" si="7"/>
        <v>800</v>
      </c>
    </row>
    <row r="234" spans="1:9" x14ac:dyDescent="0.25">
      <c r="A234" s="15" t="s">
        <v>33</v>
      </c>
      <c r="B234" s="2" t="s">
        <v>30</v>
      </c>
      <c r="C234" s="2" t="s">
        <v>34</v>
      </c>
      <c r="D234" s="3">
        <v>44241</v>
      </c>
      <c r="E234" s="3" t="str">
        <f t="shared" si="6"/>
        <v>February</v>
      </c>
      <c r="F234" s="2" t="s">
        <v>15</v>
      </c>
      <c r="G234" s="2">
        <v>86</v>
      </c>
      <c r="H234" s="4">
        <v>78</v>
      </c>
      <c r="I234" s="16">
        <f t="shared" si="7"/>
        <v>6708</v>
      </c>
    </row>
    <row r="235" spans="1:9" x14ac:dyDescent="0.25">
      <c r="A235" s="15" t="s">
        <v>35</v>
      </c>
      <c r="B235" s="2" t="s">
        <v>30</v>
      </c>
      <c r="C235" s="2" t="s">
        <v>36</v>
      </c>
      <c r="D235" s="3">
        <v>44241</v>
      </c>
      <c r="E235" s="3" t="str">
        <f t="shared" si="6"/>
        <v>February</v>
      </c>
      <c r="F235" s="2" t="s">
        <v>18</v>
      </c>
      <c r="G235" s="2">
        <v>52</v>
      </c>
      <c r="H235" s="4">
        <v>18</v>
      </c>
      <c r="I235" s="16">
        <f t="shared" si="7"/>
        <v>936</v>
      </c>
    </row>
    <row r="236" spans="1:9" x14ac:dyDescent="0.25">
      <c r="A236" s="15" t="s">
        <v>37</v>
      </c>
      <c r="B236" s="2" t="s">
        <v>38</v>
      </c>
      <c r="C236" s="2" t="s">
        <v>39</v>
      </c>
      <c r="D236" s="3">
        <v>44241</v>
      </c>
      <c r="E236" s="3" t="str">
        <f t="shared" si="6"/>
        <v>February</v>
      </c>
      <c r="F236" s="2" t="s">
        <v>22</v>
      </c>
      <c r="G236" s="2">
        <v>24</v>
      </c>
      <c r="H236" s="4">
        <v>45</v>
      </c>
      <c r="I236" s="16">
        <f t="shared" si="7"/>
        <v>1080</v>
      </c>
    </row>
    <row r="237" spans="1:9" x14ac:dyDescent="0.25">
      <c r="A237" s="15" t="s">
        <v>40</v>
      </c>
      <c r="B237" s="2" t="s">
        <v>38</v>
      </c>
      <c r="C237" s="2" t="s">
        <v>41</v>
      </c>
      <c r="D237" s="3">
        <v>44241</v>
      </c>
      <c r="E237" s="3" t="str">
        <f t="shared" si="6"/>
        <v>February</v>
      </c>
      <c r="F237" s="2" t="s">
        <v>25</v>
      </c>
      <c r="G237" s="2">
        <v>79</v>
      </c>
      <c r="H237" s="4">
        <v>95</v>
      </c>
      <c r="I237" s="16">
        <f t="shared" si="7"/>
        <v>7505</v>
      </c>
    </row>
    <row r="238" spans="1:9" x14ac:dyDescent="0.25">
      <c r="A238" s="15" t="s">
        <v>42</v>
      </c>
      <c r="B238" s="2" t="s">
        <v>38</v>
      </c>
      <c r="C238" s="2" t="s">
        <v>43</v>
      </c>
      <c r="D238" s="3">
        <v>44241</v>
      </c>
      <c r="E238" s="3" t="str">
        <f t="shared" si="6"/>
        <v>February</v>
      </c>
      <c r="F238" s="2" t="s">
        <v>28</v>
      </c>
      <c r="G238" s="2">
        <v>2</v>
      </c>
      <c r="H238" s="4">
        <v>35</v>
      </c>
      <c r="I238" s="16">
        <f t="shared" si="7"/>
        <v>70</v>
      </c>
    </row>
    <row r="239" spans="1:9" x14ac:dyDescent="0.25">
      <c r="A239" s="15" t="s">
        <v>9</v>
      </c>
      <c r="B239" s="2" t="s">
        <v>10</v>
      </c>
      <c r="C239" s="2" t="s">
        <v>11</v>
      </c>
      <c r="D239" s="3">
        <v>44243</v>
      </c>
      <c r="E239" s="3" t="str">
        <f t="shared" si="6"/>
        <v>February</v>
      </c>
      <c r="F239" s="2" t="s">
        <v>32</v>
      </c>
      <c r="G239" s="2">
        <v>99</v>
      </c>
      <c r="H239" s="4">
        <v>12</v>
      </c>
      <c r="I239" s="16">
        <f t="shared" si="7"/>
        <v>1188</v>
      </c>
    </row>
    <row r="240" spans="1:9" x14ac:dyDescent="0.25">
      <c r="A240" s="15" t="s">
        <v>13</v>
      </c>
      <c r="B240" s="2" t="s">
        <v>10</v>
      </c>
      <c r="C240" s="2" t="s">
        <v>14</v>
      </c>
      <c r="D240" s="3">
        <v>44243</v>
      </c>
      <c r="E240" s="3" t="str">
        <f t="shared" si="6"/>
        <v>February</v>
      </c>
      <c r="F240" s="2" t="s">
        <v>12</v>
      </c>
      <c r="G240" s="2">
        <v>7</v>
      </c>
      <c r="H240" s="4">
        <v>25</v>
      </c>
      <c r="I240" s="16">
        <f t="shared" si="7"/>
        <v>175</v>
      </c>
    </row>
    <row r="241" spans="1:9" x14ac:dyDescent="0.25">
      <c r="A241" s="15" t="s">
        <v>16</v>
      </c>
      <c r="B241" s="2" t="s">
        <v>10</v>
      </c>
      <c r="C241" s="2" t="s">
        <v>17</v>
      </c>
      <c r="D241" s="3">
        <v>44243</v>
      </c>
      <c r="E241" s="3" t="str">
        <f t="shared" si="6"/>
        <v>February</v>
      </c>
      <c r="F241" s="2" t="s">
        <v>15</v>
      </c>
      <c r="G241" s="2">
        <v>55</v>
      </c>
      <c r="H241" s="4">
        <v>78</v>
      </c>
      <c r="I241" s="16">
        <f t="shared" si="7"/>
        <v>4290</v>
      </c>
    </row>
    <row r="242" spans="1:9" x14ac:dyDescent="0.25">
      <c r="A242" s="15" t="s">
        <v>19</v>
      </c>
      <c r="B242" s="2" t="s">
        <v>20</v>
      </c>
      <c r="C242" s="2" t="s">
        <v>21</v>
      </c>
      <c r="D242" s="3">
        <v>44243</v>
      </c>
      <c r="E242" s="3" t="str">
        <f t="shared" si="6"/>
        <v>February</v>
      </c>
      <c r="F242" s="2" t="s">
        <v>18</v>
      </c>
      <c r="G242" s="2">
        <v>22</v>
      </c>
      <c r="H242" s="4">
        <v>18</v>
      </c>
      <c r="I242" s="16">
        <f t="shared" si="7"/>
        <v>396</v>
      </c>
    </row>
    <row r="243" spans="1:9" x14ac:dyDescent="0.25">
      <c r="A243" s="15" t="s">
        <v>23</v>
      </c>
      <c r="B243" s="2" t="s">
        <v>20</v>
      </c>
      <c r="C243" s="2" t="s">
        <v>24</v>
      </c>
      <c r="D243" s="3">
        <v>44243</v>
      </c>
      <c r="E243" s="3" t="str">
        <f t="shared" si="6"/>
        <v>February</v>
      </c>
      <c r="F243" s="2" t="s">
        <v>22</v>
      </c>
      <c r="G243" s="2">
        <v>70</v>
      </c>
      <c r="H243" s="4">
        <v>45</v>
      </c>
      <c r="I243" s="16">
        <f t="shared" si="7"/>
        <v>3150</v>
      </c>
    </row>
    <row r="244" spans="1:9" x14ac:dyDescent="0.25">
      <c r="A244" s="15" t="s">
        <v>26</v>
      </c>
      <c r="B244" s="2" t="s">
        <v>20</v>
      </c>
      <c r="C244" s="2" t="s">
        <v>27</v>
      </c>
      <c r="D244" s="3">
        <v>44243</v>
      </c>
      <c r="E244" s="3" t="str">
        <f t="shared" si="6"/>
        <v>February</v>
      </c>
      <c r="F244" s="2" t="s">
        <v>25</v>
      </c>
      <c r="G244" s="2">
        <v>10</v>
      </c>
      <c r="H244" s="4">
        <v>95</v>
      </c>
      <c r="I244" s="16">
        <f t="shared" si="7"/>
        <v>950</v>
      </c>
    </row>
    <row r="245" spans="1:9" x14ac:dyDescent="0.25">
      <c r="A245" s="15" t="s">
        <v>29</v>
      </c>
      <c r="B245" s="2" t="s">
        <v>30</v>
      </c>
      <c r="C245" s="2" t="s">
        <v>31</v>
      </c>
      <c r="D245" s="3">
        <v>44243</v>
      </c>
      <c r="E245" s="3" t="str">
        <f t="shared" si="6"/>
        <v>February</v>
      </c>
      <c r="F245" s="2" t="s">
        <v>28</v>
      </c>
      <c r="G245" s="2">
        <v>78</v>
      </c>
      <c r="H245" s="4">
        <v>35</v>
      </c>
      <c r="I245" s="16">
        <f t="shared" si="7"/>
        <v>2730</v>
      </c>
    </row>
    <row r="246" spans="1:9" x14ac:dyDescent="0.25">
      <c r="A246" s="15" t="s">
        <v>33</v>
      </c>
      <c r="B246" s="2" t="s">
        <v>30</v>
      </c>
      <c r="C246" s="2" t="s">
        <v>34</v>
      </c>
      <c r="D246" s="3">
        <v>44243</v>
      </c>
      <c r="E246" s="3" t="str">
        <f t="shared" si="6"/>
        <v>February</v>
      </c>
      <c r="F246" s="2" t="s">
        <v>32</v>
      </c>
      <c r="G246" s="2">
        <v>93</v>
      </c>
      <c r="H246" s="4">
        <v>12</v>
      </c>
      <c r="I246" s="16">
        <f t="shared" si="7"/>
        <v>1116</v>
      </c>
    </row>
    <row r="247" spans="1:9" x14ac:dyDescent="0.25">
      <c r="A247" s="15" t="s">
        <v>35</v>
      </c>
      <c r="B247" s="2" t="s">
        <v>30</v>
      </c>
      <c r="C247" s="2" t="s">
        <v>36</v>
      </c>
      <c r="D247" s="3">
        <v>44243</v>
      </c>
      <c r="E247" s="3" t="str">
        <f t="shared" si="6"/>
        <v>February</v>
      </c>
      <c r="F247" s="2" t="s">
        <v>12</v>
      </c>
      <c r="G247" s="2">
        <v>91</v>
      </c>
      <c r="H247" s="4">
        <v>25</v>
      </c>
      <c r="I247" s="16">
        <f t="shared" si="7"/>
        <v>2275</v>
      </c>
    </row>
    <row r="248" spans="1:9" x14ac:dyDescent="0.25">
      <c r="A248" s="15" t="s">
        <v>37</v>
      </c>
      <c r="B248" s="2" t="s">
        <v>38</v>
      </c>
      <c r="C248" s="2" t="s">
        <v>39</v>
      </c>
      <c r="D248" s="3">
        <v>44243</v>
      </c>
      <c r="E248" s="3" t="str">
        <f t="shared" si="6"/>
        <v>February</v>
      </c>
      <c r="F248" s="2" t="s">
        <v>15</v>
      </c>
      <c r="G248" s="2">
        <v>26</v>
      </c>
      <c r="H248" s="4">
        <v>78</v>
      </c>
      <c r="I248" s="16">
        <f t="shared" si="7"/>
        <v>2028</v>
      </c>
    </row>
    <row r="249" spans="1:9" x14ac:dyDescent="0.25">
      <c r="A249" s="15" t="s">
        <v>40</v>
      </c>
      <c r="B249" s="2" t="s">
        <v>38</v>
      </c>
      <c r="C249" s="2" t="s">
        <v>41</v>
      </c>
      <c r="D249" s="3">
        <v>44243</v>
      </c>
      <c r="E249" s="3" t="str">
        <f t="shared" si="6"/>
        <v>February</v>
      </c>
      <c r="F249" s="2" t="s">
        <v>18</v>
      </c>
      <c r="G249" s="2">
        <v>15</v>
      </c>
      <c r="H249" s="4">
        <v>18</v>
      </c>
      <c r="I249" s="16">
        <f t="shared" si="7"/>
        <v>270</v>
      </c>
    </row>
    <row r="250" spans="1:9" x14ac:dyDescent="0.25">
      <c r="A250" s="15" t="s">
        <v>9</v>
      </c>
      <c r="B250" s="2" t="s">
        <v>10</v>
      </c>
      <c r="C250" s="2" t="s">
        <v>11</v>
      </c>
      <c r="D250" s="3">
        <v>44245</v>
      </c>
      <c r="E250" s="3" t="str">
        <f t="shared" si="6"/>
        <v>February</v>
      </c>
      <c r="F250" s="2" t="s">
        <v>22</v>
      </c>
      <c r="G250" s="2">
        <v>26</v>
      </c>
      <c r="H250" s="4">
        <v>45</v>
      </c>
      <c r="I250" s="16">
        <f t="shared" si="7"/>
        <v>1170</v>
      </c>
    </row>
    <row r="251" spans="1:9" x14ac:dyDescent="0.25">
      <c r="A251" s="15" t="s">
        <v>13</v>
      </c>
      <c r="B251" s="2" t="s">
        <v>10</v>
      </c>
      <c r="C251" s="2" t="s">
        <v>14</v>
      </c>
      <c r="D251" s="3">
        <v>44245</v>
      </c>
      <c r="E251" s="3" t="str">
        <f t="shared" si="6"/>
        <v>February</v>
      </c>
      <c r="F251" s="2" t="s">
        <v>25</v>
      </c>
      <c r="G251" s="2">
        <v>5</v>
      </c>
      <c r="H251" s="4">
        <v>95</v>
      </c>
      <c r="I251" s="16">
        <f t="shared" si="7"/>
        <v>475</v>
      </c>
    </row>
    <row r="252" spans="1:9" x14ac:dyDescent="0.25">
      <c r="A252" s="15" t="s">
        <v>16</v>
      </c>
      <c r="B252" s="2" t="s">
        <v>10</v>
      </c>
      <c r="C252" s="2" t="s">
        <v>17</v>
      </c>
      <c r="D252" s="3">
        <v>44245</v>
      </c>
      <c r="E252" s="3" t="str">
        <f t="shared" si="6"/>
        <v>February</v>
      </c>
      <c r="F252" s="2" t="s">
        <v>28</v>
      </c>
      <c r="G252" s="2">
        <v>75</v>
      </c>
      <c r="H252" s="4">
        <v>35</v>
      </c>
      <c r="I252" s="16">
        <f t="shared" si="7"/>
        <v>2625</v>
      </c>
    </row>
    <row r="253" spans="1:9" x14ac:dyDescent="0.25">
      <c r="A253" s="15" t="s">
        <v>19</v>
      </c>
      <c r="B253" s="2" t="s">
        <v>20</v>
      </c>
      <c r="C253" s="2" t="s">
        <v>21</v>
      </c>
      <c r="D253" s="3">
        <v>44245</v>
      </c>
      <c r="E253" s="3" t="str">
        <f t="shared" si="6"/>
        <v>February</v>
      </c>
      <c r="F253" s="2" t="s">
        <v>32</v>
      </c>
      <c r="G253" s="2">
        <v>28</v>
      </c>
      <c r="H253" s="4">
        <v>12</v>
      </c>
      <c r="I253" s="16">
        <f t="shared" si="7"/>
        <v>336</v>
      </c>
    </row>
    <row r="254" spans="1:9" x14ac:dyDescent="0.25">
      <c r="A254" s="15" t="s">
        <v>23</v>
      </c>
      <c r="B254" s="2" t="s">
        <v>20</v>
      </c>
      <c r="C254" s="2" t="s">
        <v>24</v>
      </c>
      <c r="D254" s="3">
        <v>44245</v>
      </c>
      <c r="E254" s="3" t="str">
        <f t="shared" si="6"/>
        <v>February</v>
      </c>
      <c r="F254" s="2" t="s">
        <v>12</v>
      </c>
      <c r="G254" s="2">
        <v>30</v>
      </c>
      <c r="H254" s="4">
        <v>25</v>
      </c>
      <c r="I254" s="16">
        <f t="shared" si="7"/>
        <v>750</v>
      </c>
    </row>
    <row r="255" spans="1:9" x14ac:dyDescent="0.25">
      <c r="A255" s="15" t="s">
        <v>26</v>
      </c>
      <c r="B255" s="2" t="s">
        <v>20</v>
      </c>
      <c r="C255" s="2" t="s">
        <v>27</v>
      </c>
      <c r="D255" s="3">
        <v>44245</v>
      </c>
      <c r="E255" s="3" t="str">
        <f t="shared" si="6"/>
        <v>February</v>
      </c>
      <c r="F255" s="2" t="s">
        <v>15</v>
      </c>
      <c r="G255" s="2">
        <v>95</v>
      </c>
      <c r="H255" s="4">
        <v>78</v>
      </c>
      <c r="I255" s="16">
        <f t="shared" si="7"/>
        <v>7410</v>
      </c>
    </row>
    <row r="256" spans="1:9" x14ac:dyDescent="0.25">
      <c r="A256" s="15" t="s">
        <v>29</v>
      </c>
      <c r="B256" s="2" t="s">
        <v>30</v>
      </c>
      <c r="C256" s="2" t="s">
        <v>31</v>
      </c>
      <c r="D256" s="3">
        <v>44245</v>
      </c>
      <c r="E256" s="3" t="str">
        <f t="shared" si="6"/>
        <v>February</v>
      </c>
      <c r="F256" s="2" t="s">
        <v>18</v>
      </c>
      <c r="G256" s="2">
        <v>40</v>
      </c>
      <c r="H256" s="4">
        <v>18</v>
      </c>
      <c r="I256" s="16">
        <f t="shared" si="7"/>
        <v>720</v>
      </c>
    </row>
    <row r="257" spans="1:9" x14ac:dyDescent="0.25">
      <c r="A257" s="15" t="s">
        <v>33</v>
      </c>
      <c r="B257" s="2" t="s">
        <v>30</v>
      </c>
      <c r="C257" s="2" t="s">
        <v>34</v>
      </c>
      <c r="D257" s="3">
        <v>44245</v>
      </c>
      <c r="E257" s="3" t="str">
        <f t="shared" si="6"/>
        <v>February</v>
      </c>
      <c r="F257" s="2" t="s">
        <v>22</v>
      </c>
      <c r="G257" s="2">
        <v>12</v>
      </c>
      <c r="H257" s="4">
        <v>45</v>
      </c>
      <c r="I257" s="16">
        <f t="shared" si="7"/>
        <v>540</v>
      </c>
    </row>
    <row r="258" spans="1:9" x14ac:dyDescent="0.25">
      <c r="A258" s="15" t="s">
        <v>35</v>
      </c>
      <c r="B258" s="2" t="s">
        <v>30</v>
      </c>
      <c r="C258" s="2" t="s">
        <v>36</v>
      </c>
      <c r="D258" s="3">
        <v>44245</v>
      </c>
      <c r="E258" s="3" t="str">
        <f t="shared" ref="E258:E321" si="8">TEXT(D258,"MMMM")</f>
        <v>February</v>
      </c>
      <c r="F258" s="2" t="s">
        <v>25</v>
      </c>
      <c r="G258" s="2">
        <v>46</v>
      </c>
      <c r="H258" s="4">
        <v>95</v>
      </c>
      <c r="I258" s="16">
        <f t="shared" si="7"/>
        <v>4370</v>
      </c>
    </row>
    <row r="259" spans="1:9" x14ac:dyDescent="0.25">
      <c r="A259" s="15" t="s">
        <v>37</v>
      </c>
      <c r="B259" s="2" t="s">
        <v>38</v>
      </c>
      <c r="C259" s="2" t="s">
        <v>39</v>
      </c>
      <c r="D259" s="3">
        <v>44245</v>
      </c>
      <c r="E259" s="3" t="str">
        <f t="shared" si="8"/>
        <v>February</v>
      </c>
      <c r="F259" s="2" t="s">
        <v>28</v>
      </c>
      <c r="G259" s="2">
        <v>17</v>
      </c>
      <c r="H259" s="4">
        <v>35</v>
      </c>
      <c r="I259" s="16">
        <f t="shared" ref="I259:I322" si="9">G259*H259</f>
        <v>595</v>
      </c>
    </row>
    <row r="260" spans="1:9" x14ac:dyDescent="0.25">
      <c r="A260" s="15" t="s">
        <v>40</v>
      </c>
      <c r="B260" s="2" t="s">
        <v>38</v>
      </c>
      <c r="C260" s="2" t="s">
        <v>41</v>
      </c>
      <c r="D260" s="3">
        <v>44245</v>
      </c>
      <c r="E260" s="3" t="str">
        <f t="shared" si="8"/>
        <v>February</v>
      </c>
      <c r="F260" s="2" t="s">
        <v>32</v>
      </c>
      <c r="G260" s="2">
        <v>94</v>
      </c>
      <c r="H260" s="4">
        <v>12</v>
      </c>
      <c r="I260" s="16">
        <f t="shared" si="9"/>
        <v>1128</v>
      </c>
    </row>
    <row r="261" spans="1:9" x14ac:dyDescent="0.25">
      <c r="A261" s="15" t="s">
        <v>42</v>
      </c>
      <c r="B261" s="2" t="s">
        <v>38</v>
      </c>
      <c r="C261" s="2" t="s">
        <v>43</v>
      </c>
      <c r="D261" s="3">
        <v>44245</v>
      </c>
      <c r="E261" s="3" t="str">
        <f t="shared" si="8"/>
        <v>February</v>
      </c>
      <c r="F261" s="2" t="s">
        <v>12</v>
      </c>
      <c r="G261" s="2">
        <v>36</v>
      </c>
      <c r="H261" s="4">
        <v>25</v>
      </c>
      <c r="I261" s="16">
        <f t="shared" si="9"/>
        <v>900</v>
      </c>
    </row>
    <row r="262" spans="1:9" x14ac:dyDescent="0.25">
      <c r="A262" s="15" t="s">
        <v>9</v>
      </c>
      <c r="B262" s="2" t="s">
        <v>10</v>
      </c>
      <c r="C262" s="2" t="s">
        <v>11</v>
      </c>
      <c r="D262" s="3">
        <v>44252</v>
      </c>
      <c r="E262" s="3" t="str">
        <f t="shared" si="8"/>
        <v>February</v>
      </c>
      <c r="F262" s="2" t="s">
        <v>15</v>
      </c>
      <c r="G262" s="2">
        <v>96</v>
      </c>
      <c r="H262" s="4">
        <v>78</v>
      </c>
      <c r="I262" s="16">
        <f t="shared" si="9"/>
        <v>7488</v>
      </c>
    </row>
    <row r="263" spans="1:9" x14ac:dyDescent="0.25">
      <c r="A263" s="15" t="s">
        <v>13</v>
      </c>
      <c r="B263" s="2" t="s">
        <v>10</v>
      </c>
      <c r="C263" s="2" t="s">
        <v>14</v>
      </c>
      <c r="D263" s="3">
        <v>44252</v>
      </c>
      <c r="E263" s="3" t="str">
        <f t="shared" si="8"/>
        <v>February</v>
      </c>
      <c r="F263" s="2" t="s">
        <v>18</v>
      </c>
      <c r="G263" s="2">
        <v>38</v>
      </c>
      <c r="H263" s="4">
        <v>18</v>
      </c>
      <c r="I263" s="16">
        <f t="shared" si="9"/>
        <v>684</v>
      </c>
    </row>
    <row r="264" spans="1:9" x14ac:dyDescent="0.25">
      <c r="A264" s="15" t="s">
        <v>16</v>
      </c>
      <c r="B264" s="2" t="s">
        <v>10</v>
      </c>
      <c r="C264" s="2" t="s">
        <v>17</v>
      </c>
      <c r="D264" s="3">
        <v>44252</v>
      </c>
      <c r="E264" s="3" t="str">
        <f t="shared" si="8"/>
        <v>February</v>
      </c>
      <c r="F264" s="2" t="s">
        <v>22</v>
      </c>
      <c r="G264" s="2">
        <v>1</v>
      </c>
      <c r="H264" s="4">
        <v>45</v>
      </c>
      <c r="I264" s="16">
        <f t="shared" si="9"/>
        <v>45</v>
      </c>
    </row>
    <row r="265" spans="1:9" x14ac:dyDescent="0.25">
      <c r="A265" s="15" t="s">
        <v>19</v>
      </c>
      <c r="B265" s="2" t="s">
        <v>20</v>
      </c>
      <c r="C265" s="2" t="s">
        <v>21</v>
      </c>
      <c r="D265" s="3">
        <v>44252</v>
      </c>
      <c r="E265" s="3" t="str">
        <f t="shared" si="8"/>
        <v>February</v>
      </c>
      <c r="F265" s="2" t="s">
        <v>25</v>
      </c>
      <c r="G265" s="2">
        <v>86</v>
      </c>
      <c r="H265" s="4">
        <v>95</v>
      </c>
      <c r="I265" s="16">
        <f t="shared" si="9"/>
        <v>8170</v>
      </c>
    </row>
    <row r="266" spans="1:9" x14ac:dyDescent="0.25">
      <c r="A266" s="15" t="s">
        <v>23</v>
      </c>
      <c r="B266" s="2" t="s">
        <v>20</v>
      </c>
      <c r="C266" s="2" t="s">
        <v>24</v>
      </c>
      <c r="D266" s="3">
        <v>44252</v>
      </c>
      <c r="E266" s="3" t="str">
        <f t="shared" si="8"/>
        <v>February</v>
      </c>
      <c r="F266" s="2" t="s">
        <v>28</v>
      </c>
      <c r="G266" s="2">
        <v>33</v>
      </c>
      <c r="H266" s="4">
        <v>35</v>
      </c>
      <c r="I266" s="16">
        <f t="shared" si="9"/>
        <v>1155</v>
      </c>
    </row>
    <row r="267" spans="1:9" x14ac:dyDescent="0.25">
      <c r="A267" s="15" t="s">
        <v>26</v>
      </c>
      <c r="B267" s="2" t="s">
        <v>20</v>
      </c>
      <c r="C267" s="2" t="s">
        <v>27</v>
      </c>
      <c r="D267" s="3">
        <v>44252</v>
      </c>
      <c r="E267" s="3" t="str">
        <f t="shared" si="8"/>
        <v>February</v>
      </c>
      <c r="F267" s="2" t="s">
        <v>32</v>
      </c>
      <c r="G267" s="2">
        <v>39</v>
      </c>
      <c r="H267" s="4">
        <v>12</v>
      </c>
      <c r="I267" s="16">
        <f t="shared" si="9"/>
        <v>468</v>
      </c>
    </row>
    <row r="268" spans="1:9" x14ac:dyDescent="0.25">
      <c r="A268" s="15" t="s">
        <v>29</v>
      </c>
      <c r="B268" s="2" t="s">
        <v>30</v>
      </c>
      <c r="C268" s="2" t="s">
        <v>31</v>
      </c>
      <c r="D268" s="3">
        <v>44252</v>
      </c>
      <c r="E268" s="3" t="str">
        <f t="shared" si="8"/>
        <v>February</v>
      </c>
      <c r="F268" s="2" t="s">
        <v>12</v>
      </c>
      <c r="G268" s="2">
        <v>40</v>
      </c>
      <c r="H268" s="4">
        <v>25</v>
      </c>
      <c r="I268" s="16">
        <f t="shared" si="9"/>
        <v>1000</v>
      </c>
    </row>
    <row r="269" spans="1:9" x14ac:dyDescent="0.25">
      <c r="A269" s="15" t="s">
        <v>33</v>
      </c>
      <c r="B269" s="2" t="s">
        <v>30</v>
      </c>
      <c r="C269" s="2" t="s">
        <v>34</v>
      </c>
      <c r="D269" s="3">
        <v>44252</v>
      </c>
      <c r="E269" s="3" t="str">
        <f t="shared" si="8"/>
        <v>February</v>
      </c>
      <c r="F269" s="2" t="s">
        <v>15</v>
      </c>
      <c r="G269" s="2">
        <v>41</v>
      </c>
      <c r="H269" s="4">
        <v>78</v>
      </c>
      <c r="I269" s="16">
        <f t="shared" si="9"/>
        <v>3198</v>
      </c>
    </row>
    <row r="270" spans="1:9" x14ac:dyDescent="0.25">
      <c r="A270" s="15" t="s">
        <v>35</v>
      </c>
      <c r="B270" s="2" t="s">
        <v>30</v>
      </c>
      <c r="C270" s="2" t="s">
        <v>36</v>
      </c>
      <c r="D270" s="3">
        <v>44252</v>
      </c>
      <c r="E270" s="3" t="str">
        <f t="shared" si="8"/>
        <v>February</v>
      </c>
      <c r="F270" s="2" t="s">
        <v>18</v>
      </c>
      <c r="G270" s="2">
        <v>5</v>
      </c>
      <c r="H270" s="4">
        <v>18</v>
      </c>
      <c r="I270" s="16">
        <f t="shared" si="9"/>
        <v>90</v>
      </c>
    </row>
    <row r="271" spans="1:9" x14ac:dyDescent="0.25">
      <c r="A271" s="15" t="s">
        <v>37</v>
      </c>
      <c r="B271" s="2" t="s">
        <v>38</v>
      </c>
      <c r="C271" s="2" t="s">
        <v>39</v>
      </c>
      <c r="D271" s="3">
        <v>44252</v>
      </c>
      <c r="E271" s="3" t="str">
        <f t="shared" si="8"/>
        <v>February</v>
      </c>
      <c r="F271" s="2" t="s">
        <v>22</v>
      </c>
      <c r="G271" s="2">
        <v>73</v>
      </c>
      <c r="H271" s="4">
        <v>45</v>
      </c>
      <c r="I271" s="16">
        <f t="shared" si="9"/>
        <v>3285</v>
      </c>
    </row>
    <row r="272" spans="1:9" x14ac:dyDescent="0.25">
      <c r="A272" s="15" t="s">
        <v>40</v>
      </c>
      <c r="B272" s="2" t="s">
        <v>38</v>
      </c>
      <c r="C272" s="2" t="s">
        <v>41</v>
      </c>
      <c r="D272" s="3">
        <v>44252</v>
      </c>
      <c r="E272" s="3" t="str">
        <f t="shared" si="8"/>
        <v>February</v>
      </c>
      <c r="F272" s="2" t="s">
        <v>25</v>
      </c>
      <c r="G272" s="2">
        <v>74</v>
      </c>
      <c r="H272" s="4">
        <v>95</v>
      </c>
      <c r="I272" s="16">
        <f t="shared" si="9"/>
        <v>7030</v>
      </c>
    </row>
    <row r="273" spans="1:9" x14ac:dyDescent="0.25">
      <c r="A273" s="15" t="s">
        <v>42</v>
      </c>
      <c r="B273" s="2" t="s">
        <v>38</v>
      </c>
      <c r="C273" s="2" t="s">
        <v>43</v>
      </c>
      <c r="D273" s="3">
        <v>44252</v>
      </c>
      <c r="E273" s="3" t="str">
        <f t="shared" si="8"/>
        <v>February</v>
      </c>
      <c r="F273" s="2" t="s">
        <v>28</v>
      </c>
      <c r="G273" s="2">
        <v>14</v>
      </c>
      <c r="H273" s="4">
        <v>35</v>
      </c>
      <c r="I273" s="16">
        <f t="shared" si="9"/>
        <v>490</v>
      </c>
    </row>
    <row r="274" spans="1:9" x14ac:dyDescent="0.25">
      <c r="A274" s="15" t="s">
        <v>9</v>
      </c>
      <c r="B274" s="2" t="s">
        <v>10</v>
      </c>
      <c r="C274" s="2" t="s">
        <v>11</v>
      </c>
      <c r="D274" s="3">
        <v>44253</v>
      </c>
      <c r="E274" s="3" t="str">
        <f t="shared" si="8"/>
        <v>February</v>
      </c>
      <c r="F274" s="2" t="s">
        <v>32</v>
      </c>
      <c r="G274" s="2">
        <v>59</v>
      </c>
      <c r="H274" s="4">
        <v>12</v>
      </c>
      <c r="I274" s="16">
        <f t="shared" si="9"/>
        <v>708</v>
      </c>
    </row>
    <row r="275" spans="1:9" x14ac:dyDescent="0.25">
      <c r="A275" s="15" t="s">
        <v>13</v>
      </c>
      <c r="B275" s="2" t="s">
        <v>10</v>
      </c>
      <c r="C275" s="2" t="s">
        <v>14</v>
      </c>
      <c r="D275" s="3">
        <v>44253</v>
      </c>
      <c r="E275" s="3" t="str">
        <f t="shared" si="8"/>
        <v>February</v>
      </c>
      <c r="F275" s="2" t="s">
        <v>12</v>
      </c>
      <c r="G275" s="2">
        <v>46</v>
      </c>
      <c r="H275" s="4">
        <v>25</v>
      </c>
      <c r="I275" s="16">
        <f t="shared" si="9"/>
        <v>1150</v>
      </c>
    </row>
    <row r="276" spans="1:9" x14ac:dyDescent="0.25">
      <c r="A276" s="15" t="s">
        <v>16</v>
      </c>
      <c r="B276" s="2" t="s">
        <v>10</v>
      </c>
      <c r="C276" s="2" t="s">
        <v>17</v>
      </c>
      <c r="D276" s="3">
        <v>44253</v>
      </c>
      <c r="E276" s="3" t="str">
        <f t="shared" si="8"/>
        <v>February</v>
      </c>
      <c r="F276" s="2" t="s">
        <v>15</v>
      </c>
      <c r="G276" s="2">
        <v>6</v>
      </c>
      <c r="H276" s="4">
        <v>78</v>
      </c>
      <c r="I276" s="16">
        <f t="shared" si="9"/>
        <v>468</v>
      </c>
    </row>
    <row r="277" spans="1:9" x14ac:dyDescent="0.25">
      <c r="A277" s="15" t="s">
        <v>19</v>
      </c>
      <c r="B277" s="2" t="s">
        <v>20</v>
      </c>
      <c r="C277" s="2" t="s">
        <v>21</v>
      </c>
      <c r="D277" s="3">
        <v>44253</v>
      </c>
      <c r="E277" s="3" t="str">
        <f t="shared" si="8"/>
        <v>February</v>
      </c>
      <c r="F277" s="2" t="s">
        <v>18</v>
      </c>
      <c r="G277" s="2">
        <v>81</v>
      </c>
      <c r="H277" s="4">
        <v>18</v>
      </c>
      <c r="I277" s="16">
        <f t="shared" si="9"/>
        <v>1458</v>
      </c>
    </row>
    <row r="278" spans="1:9" x14ac:dyDescent="0.25">
      <c r="A278" s="15" t="s">
        <v>23</v>
      </c>
      <c r="B278" s="2" t="s">
        <v>20</v>
      </c>
      <c r="C278" s="2" t="s">
        <v>24</v>
      </c>
      <c r="D278" s="3">
        <v>44253</v>
      </c>
      <c r="E278" s="3" t="str">
        <f t="shared" si="8"/>
        <v>February</v>
      </c>
      <c r="F278" s="2" t="s">
        <v>22</v>
      </c>
      <c r="G278" s="2">
        <v>98</v>
      </c>
      <c r="H278" s="4">
        <v>45</v>
      </c>
      <c r="I278" s="16">
        <f t="shared" si="9"/>
        <v>4410</v>
      </c>
    </row>
    <row r="279" spans="1:9" x14ac:dyDescent="0.25">
      <c r="A279" s="15" t="s">
        <v>26</v>
      </c>
      <c r="B279" s="2" t="s">
        <v>20</v>
      </c>
      <c r="C279" s="2" t="s">
        <v>27</v>
      </c>
      <c r="D279" s="3">
        <v>44253</v>
      </c>
      <c r="E279" s="3" t="str">
        <f t="shared" si="8"/>
        <v>February</v>
      </c>
      <c r="F279" s="2" t="s">
        <v>25</v>
      </c>
      <c r="G279" s="2">
        <v>100</v>
      </c>
      <c r="H279" s="4">
        <v>95</v>
      </c>
      <c r="I279" s="16">
        <f t="shared" si="9"/>
        <v>9500</v>
      </c>
    </row>
    <row r="280" spans="1:9" x14ac:dyDescent="0.25">
      <c r="A280" s="15" t="s">
        <v>29</v>
      </c>
      <c r="B280" s="2" t="s">
        <v>30</v>
      </c>
      <c r="C280" s="2" t="s">
        <v>31</v>
      </c>
      <c r="D280" s="3">
        <v>44253</v>
      </c>
      <c r="E280" s="3" t="str">
        <f t="shared" si="8"/>
        <v>February</v>
      </c>
      <c r="F280" s="2" t="s">
        <v>28</v>
      </c>
      <c r="G280" s="2">
        <v>87</v>
      </c>
      <c r="H280" s="4">
        <v>35</v>
      </c>
      <c r="I280" s="16">
        <f t="shared" si="9"/>
        <v>3045</v>
      </c>
    </row>
    <row r="281" spans="1:9" x14ac:dyDescent="0.25">
      <c r="A281" s="15" t="s">
        <v>33</v>
      </c>
      <c r="B281" s="2" t="s">
        <v>30</v>
      </c>
      <c r="C281" s="2" t="s">
        <v>34</v>
      </c>
      <c r="D281" s="3">
        <v>44253</v>
      </c>
      <c r="E281" s="3" t="str">
        <f t="shared" si="8"/>
        <v>February</v>
      </c>
      <c r="F281" s="2" t="s">
        <v>32</v>
      </c>
      <c r="G281" s="2">
        <v>25</v>
      </c>
      <c r="H281" s="4">
        <v>12</v>
      </c>
      <c r="I281" s="16">
        <f t="shared" si="9"/>
        <v>300</v>
      </c>
    </row>
    <row r="282" spans="1:9" x14ac:dyDescent="0.25">
      <c r="A282" s="15" t="s">
        <v>35</v>
      </c>
      <c r="B282" s="2" t="s">
        <v>30</v>
      </c>
      <c r="C282" s="2" t="s">
        <v>36</v>
      </c>
      <c r="D282" s="3">
        <v>44253</v>
      </c>
      <c r="E282" s="3" t="str">
        <f t="shared" si="8"/>
        <v>February</v>
      </c>
      <c r="F282" s="2" t="s">
        <v>12</v>
      </c>
      <c r="G282" s="2">
        <v>50</v>
      </c>
      <c r="H282" s="4">
        <v>25</v>
      </c>
      <c r="I282" s="16">
        <f t="shared" si="9"/>
        <v>1250</v>
      </c>
    </row>
    <row r="283" spans="1:9" x14ac:dyDescent="0.25">
      <c r="A283" s="15" t="s">
        <v>37</v>
      </c>
      <c r="B283" s="2" t="s">
        <v>38</v>
      </c>
      <c r="C283" s="2" t="s">
        <v>39</v>
      </c>
      <c r="D283" s="3">
        <v>44253</v>
      </c>
      <c r="E283" s="3" t="str">
        <f t="shared" si="8"/>
        <v>February</v>
      </c>
      <c r="F283" s="2" t="s">
        <v>15</v>
      </c>
      <c r="G283" s="2">
        <v>69</v>
      </c>
      <c r="H283" s="4">
        <v>78</v>
      </c>
      <c r="I283" s="16">
        <f t="shared" si="9"/>
        <v>5382</v>
      </c>
    </row>
    <row r="284" spans="1:9" x14ac:dyDescent="0.25">
      <c r="A284" s="15" t="s">
        <v>40</v>
      </c>
      <c r="B284" s="2" t="s">
        <v>38</v>
      </c>
      <c r="C284" s="2" t="s">
        <v>41</v>
      </c>
      <c r="D284" s="3">
        <v>44253</v>
      </c>
      <c r="E284" s="3" t="str">
        <f t="shared" si="8"/>
        <v>February</v>
      </c>
      <c r="F284" s="2" t="s">
        <v>18</v>
      </c>
      <c r="G284" s="2">
        <v>74</v>
      </c>
      <c r="H284" s="4">
        <v>18</v>
      </c>
      <c r="I284" s="16">
        <f t="shared" si="9"/>
        <v>1332</v>
      </c>
    </row>
    <row r="285" spans="1:9" x14ac:dyDescent="0.25">
      <c r="A285" s="15" t="s">
        <v>42</v>
      </c>
      <c r="B285" s="2" t="s">
        <v>38</v>
      </c>
      <c r="C285" s="2" t="s">
        <v>43</v>
      </c>
      <c r="D285" s="3">
        <v>44253</v>
      </c>
      <c r="E285" s="3" t="str">
        <f t="shared" si="8"/>
        <v>February</v>
      </c>
      <c r="F285" s="2" t="s">
        <v>22</v>
      </c>
      <c r="G285" s="2">
        <v>78</v>
      </c>
      <c r="H285" s="4">
        <v>45</v>
      </c>
      <c r="I285" s="16">
        <f t="shared" si="9"/>
        <v>3510</v>
      </c>
    </row>
    <row r="286" spans="1:9" x14ac:dyDescent="0.25">
      <c r="A286" s="15" t="s">
        <v>9</v>
      </c>
      <c r="B286" s="2" t="s">
        <v>10</v>
      </c>
      <c r="C286" s="2" t="s">
        <v>11</v>
      </c>
      <c r="D286" s="3">
        <v>44255</v>
      </c>
      <c r="E286" s="3" t="str">
        <f t="shared" si="8"/>
        <v>February</v>
      </c>
      <c r="F286" s="2" t="s">
        <v>25</v>
      </c>
      <c r="G286" s="2">
        <v>48</v>
      </c>
      <c r="H286" s="4">
        <v>95</v>
      </c>
      <c r="I286" s="16">
        <f t="shared" si="9"/>
        <v>4560</v>
      </c>
    </row>
    <row r="287" spans="1:9" x14ac:dyDescent="0.25">
      <c r="A287" s="15" t="s">
        <v>13</v>
      </c>
      <c r="B287" s="2" t="s">
        <v>10</v>
      </c>
      <c r="C287" s="2" t="s">
        <v>14</v>
      </c>
      <c r="D287" s="3">
        <v>44255</v>
      </c>
      <c r="E287" s="3" t="str">
        <f t="shared" si="8"/>
        <v>February</v>
      </c>
      <c r="F287" s="2" t="s">
        <v>28</v>
      </c>
      <c r="G287" s="2">
        <v>22</v>
      </c>
      <c r="H287" s="4">
        <v>35</v>
      </c>
      <c r="I287" s="16">
        <f t="shared" si="9"/>
        <v>770</v>
      </c>
    </row>
    <row r="288" spans="1:9" x14ac:dyDescent="0.25">
      <c r="A288" s="15" t="s">
        <v>16</v>
      </c>
      <c r="B288" s="2" t="s">
        <v>10</v>
      </c>
      <c r="C288" s="2" t="s">
        <v>17</v>
      </c>
      <c r="D288" s="3">
        <v>44255</v>
      </c>
      <c r="E288" s="3" t="str">
        <f t="shared" si="8"/>
        <v>February</v>
      </c>
      <c r="F288" s="2" t="s">
        <v>32</v>
      </c>
      <c r="G288" s="2">
        <v>70</v>
      </c>
      <c r="H288" s="4">
        <v>12</v>
      </c>
      <c r="I288" s="16">
        <f t="shared" si="9"/>
        <v>840</v>
      </c>
    </row>
    <row r="289" spans="1:9" x14ac:dyDescent="0.25">
      <c r="A289" s="15" t="s">
        <v>19</v>
      </c>
      <c r="B289" s="2" t="s">
        <v>20</v>
      </c>
      <c r="C289" s="2" t="s">
        <v>21</v>
      </c>
      <c r="D289" s="3">
        <v>44255</v>
      </c>
      <c r="E289" s="3" t="str">
        <f t="shared" si="8"/>
        <v>February</v>
      </c>
      <c r="F289" s="2" t="s">
        <v>12</v>
      </c>
      <c r="G289" s="2">
        <v>67</v>
      </c>
      <c r="H289" s="4">
        <v>25</v>
      </c>
      <c r="I289" s="16">
        <f t="shared" si="9"/>
        <v>1675</v>
      </c>
    </row>
    <row r="290" spans="1:9" x14ac:dyDescent="0.25">
      <c r="A290" s="15" t="s">
        <v>23</v>
      </c>
      <c r="B290" s="2" t="s">
        <v>20</v>
      </c>
      <c r="C290" s="2" t="s">
        <v>24</v>
      </c>
      <c r="D290" s="3">
        <v>44255</v>
      </c>
      <c r="E290" s="3" t="str">
        <f t="shared" si="8"/>
        <v>February</v>
      </c>
      <c r="F290" s="2" t="s">
        <v>15</v>
      </c>
      <c r="G290" s="2">
        <v>47</v>
      </c>
      <c r="H290" s="4">
        <v>78</v>
      </c>
      <c r="I290" s="16">
        <f t="shared" si="9"/>
        <v>3666</v>
      </c>
    </row>
    <row r="291" spans="1:9" x14ac:dyDescent="0.25">
      <c r="A291" s="15" t="s">
        <v>26</v>
      </c>
      <c r="B291" s="2" t="s">
        <v>20</v>
      </c>
      <c r="C291" s="2" t="s">
        <v>27</v>
      </c>
      <c r="D291" s="3">
        <v>44255</v>
      </c>
      <c r="E291" s="3" t="str">
        <f t="shared" si="8"/>
        <v>February</v>
      </c>
      <c r="F291" s="2" t="s">
        <v>18</v>
      </c>
      <c r="G291" s="2">
        <v>29</v>
      </c>
      <c r="H291" s="4">
        <v>18</v>
      </c>
      <c r="I291" s="16">
        <f t="shared" si="9"/>
        <v>522</v>
      </c>
    </row>
    <row r="292" spans="1:9" x14ac:dyDescent="0.25">
      <c r="A292" s="15" t="s">
        <v>29</v>
      </c>
      <c r="B292" s="2" t="s">
        <v>30</v>
      </c>
      <c r="C292" s="2" t="s">
        <v>31</v>
      </c>
      <c r="D292" s="3">
        <v>44255</v>
      </c>
      <c r="E292" s="3" t="str">
        <f t="shared" si="8"/>
        <v>February</v>
      </c>
      <c r="F292" s="2" t="s">
        <v>22</v>
      </c>
      <c r="G292" s="2">
        <v>33</v>
      </c>
      <c r="H292" s="4">
        <v>45</v>
      </c>
      <c r="I292" s="16">
        <f t="shared" si="9"/>
        <v>1485</v>
      </c>
    </row>
    <row r="293" spans="1:9" x14ac:dyDescent="0.25">
      <c r="A293" s="15" t="s">
        <v>33</v>
      </c>
      <c r="B293" s="2" t="s">
        <v>30</v>
      </c>
      <c r="C293" s="2" t="s">
        <v>34</v>
      </c>
      <c r="D293" s="3">
        <v>44255</v>
      </c>
      <c r="E293" s="3" t="str">
        <f t="shared" si="8"/>
        <v>February</v>
      </c>
      <c r="F293" s="2" t="s">
        <v>25</v>
      </c>
      <c r="G293" s="2">
        <v>94</v>
      </c>
      <c r="H293" s="4">
        <v>95</v>
      </c>
      <c r="I293" s="16">
        <f t="shared" si="9"/>
        <v>8930</v>
      </c>
    </row>
    <row r="294" spans="1:9" x14ac:dyDescent="0.25">
      <c r="A294" s="15" t="s">
        <v>35</v>
      </c>
      <c r="B294" s="2" t="s">
        <v>30</v>
      </c>
      <c r="C294" s="2" t="s">
        <v>36</v>
      </c>
      <c r="D294" s="3">
        <v>44255</v>
      </c>
      <c r="E294" s="3" t="str">
        <f t="shared" si="8"/>
        <v>February</v>
      </c>
      <c r="F294" s="2" t="s">
        <v>28</v>
      </c>
      <c r="G294" s="2">
        <v>59</v>
      </c>
      <c r="H294" s="4">
        <v>35</v>
      </c>
      <c r="I294" s="16">
        <f t="shared" si="9"/>
        <v>2065</v>
      </c>
    </row>
    <row r="295" spans="1:9" x14ac:dyDescent="0.25">
      <c r="A295" s="15" t="s">
        <v>37</v>
      </c>
      <c r="B295" s="2" t="s">
        <v>38</v>
      </c>
      <c r="C295" s="2" t="s">
        <v>39</v>
      </c>
      <c r="D295" s="3">
        <v>44255</v>
      </c>
      <c r="E295" s="3" t="str">
        <f t="shared" si="8"/>
        <v>February</v>
      </c>
      <c r="F295" s="2" t="s">
        <v>32</v>
      </c>
      <c r="G295" s="2">
        <v>29</v>
      </c>
      <c r="H295" s="4">
        <v>12</v>
      </c>
      <c r="I295" s="16">
        <f t="shared" si="9"/>
        <v>348</v>
      </c>
    </row>
    <row r="296" spans="1:9" x14ac:dyDescent="0.25">
      <c r="A296" s="15" t="s">
        <v>40</v>
      </c>
      <c r="B296" s="2" t="s">
        <v>38</v>
      </c>
      <c r="C296" s="2" t="s">
        <v>41</v>
      </c>
      <c r="D296" s="3">
        <v>44255</v>
      </c>
      <c r="E296" s="3" t="str">
        <f t="shared" si="8"/>
        <v>February</v>
      </c>
      <c r="F296" s="2" t="s">
        <v>12</v>
      </c>
      <c r="G296" s="2">
        <v>30</v>
      </c>
      <c r="H296" s="4">
        <v>25</v>
      </c>
      <c r="I296" s="16">
        <f t="shared" si="9"/>
        <v>750</v>
      </c>
    </row>
    <row r="297" spans="1:9" x14ac:dyDescent="0.25">
      <c r="A297" s="15" t="s">
        <v>42</v>
      </c>
      <c r="B297" s="2" t="s">
        <v>38</v>
      </c>
      <c r="C297" s="2" t="s">
        <v>43</v>
      </c>
      <c r="D297" s="3">
        <v>44255</v>
      </c>
      <c r="E297" s="3" t="str">
        <f t="shared" si="8"/>
        <v>February</v>
      </c>
      <c r="F297" s="2" t="s">
        <v>15</v>
      </c>
      <c r="G297" s="2">
        <v>17</v>
      </c>
      <c r="H297" s="4">
        <v>78</v>
      </c>
      <c r="I297" s="16">
        <f t="shared" si="9"/>
        <v>1326</v>
      </c>
    </row>
    <row r="298" spans="1:9" x14ac:dyDescent="0.25">
      <c r="A298" s="15" t="s">
        <v>9</v>
      </c>
      <c r="B298" s="2" t="s">
        <v>10</v>
      </c>
      <c r="C298" s="2" t="s">
        <v>11</v>
      </c>
      <c r="D298" s="3">
        <v>44257</v>
      </c>
      <c r="E298" s="3" t="str">
        <f t="shared" si="8"/>
        <v>March</v>
      </c>
      <c r="F298" s="2" t="s">
        <v>18</v>
      </c>
      <c r="G298" s="2">
        <v>95</v>
      </c>
      <c r="H298" s="4">
        <v>18</v>
      </c>
      <c r="I298" s="16">
        <f t="shared" si="9"/>
        <v>1710</v>
      </c>
    </row>
    <row r="299" spans="1:9" x14ac:dyDescent="0.25">
      <c r="A299" s="15" t="s">
        <v>13</v>
      </c>
      <c r="B299" s="2" t="s">
        <v>10</v>
      </c>
      <c r="C299" s="2" t="s">
        <v>14</v>
      </c>
      <c r="D299" s="3">
        <v>44257</v>
      </c>
      <c r="E299" s="3" t="str">
        <f t="shared" si="8"/>
        <v>March</v>
      </c>
      <c r="F299" s="2" t="s">
        <v>22</v>
      </c>
      <c r="G299" s="2">
        <v>58</v>
      </c>
      <c r="H299" s="4">
        <v>45</v>
      </c>
      <c r="I299" s="16">
        <f t="shared" si="9"/>
        <v>2610</v>
      </c>
    </row>
    <row r="300" spans="1:9" x14ac:dyDescent="0.25">
      <c r="A300" s="15" t="s">
        <v>16</v>
      </c>
      <c r="B300" s="2" t="s">
        <v>10</v>
      </c>
      <c r="C300" s="2" t="s">
        <v>17</v>
      </c>
      <c r="D300" s="3">
        <v>44257</v>
      </c>
      <c r="E300" s="3" t="str">
        <f t="shared" si="8"/>
        <v>March</v>
      </c>
      <c r="F300" s="2" t="s">
        <v>25</v>
      </c>
      <c r="G300" s="2">
        <v>4</v>
      </c>
      <c r="H300" s="4">
        <v>95</v>
      </c>
      <c r="I300" s="16">
        <f t="shared" si="9"/>
        <v>380</v>
      </c>
    </row>
    <row r="301" spans="1:9" x14ac:dyDescent="0.25">
      <c r="A301" s="15" t="s">
        <v>19</v>
      </c>
      <c r="B301" s="2" t="s">
        <v>20</v>
      </c>
      <c r="C301" s="2" t="s">
        <v>21</v>
      </c>
      <c r="D301" s="3">
        <v>44257</v>
      </c>
      <c r="E301" s="3" t="str">
        <f t="shared" si="8"/>
        <v>March</v>
      </c>
      <c r="F301" s="2" t="s">
        <v>28</v>
      </c>
      <c r="G301" s="2">
        <v>19</v>
      </c>
      <c r="H301" s="4">
        <v>35</v>
      </c>
      <c r="I301" s="16">
        <f t="shared" si="9"/>
        <v>665</v>
      </c>
    </row>
    <row r="302" spans="1:9" x14ac:dyDescent="0.25">
      <c r="A302" s="15" t="s">
        <v>23</v>
      </c>
      <c r="B302" s="2" t="s">
        <v>20</v>
      </c>
      <c r="C302" s="2" t="s">
        <v>24</v>
      </c>
      <c r="D302" s="3">
        <v>44257</v>
      </c>
      <c r="E302" s="3" t="str">
        <f t="shared" si="8"/>
        <v>March</v>
      </c>
      <c r="F302" s="2" t="s">
        <v>32</v>
      </c>
      <c r="G302" s="2">
        <v>14</v>
      </c>
      <c r="H302" s="4">
        <v>12</v>
      </c>
      <c r="I302" s="16">
        <f t="shared" si="9"/>
        <v>168</v>
      </c>
    </row>
    <row r="303" spans="1:9" x14ac:dyDescent="0.25">
      <c r="A303" s="15" t="s">
        <v>26</v>
      </c>
      <c r="B303" s="2" t="s">
        <v>20</v>
      </c>
      <c r="C303" s="2" t="s">
        <v>27</v>
      </c>
      <c r="D303" s="3">
        <v>44257</v>
      </c>
      <c r="E303" s="3" t="str">
        <f t="shared" si="8"/>
        <v>March</v>
      </c>
      <c r="F303" s="2" t="s">
        <v>12</v>
      </c>
      <c r="G303" s="2">
        <v>100</v>
      </c>
      <c r="H303" s="4">
        <v>25</v>
      </c>
      <c r="I303" s="16">
        <f t="shared" si="9"/>
        <v>2500</v>
      </c>
    </row>
    <row r="304" spans="1:9" x14ac:dyDescent="0.25">
      <c r="A304" s="15" t="s">
        <v>29</v>
      </c>
      <c r="B304" s="2" t="s">
        <v>30</v>
      </c>
      <c r="C304" s="2" t="s">
        <v>31</v>
      </c>
      <c r="D304" s="3">
        <v>44257</v>
      </c>
      <c r="E304" s="3" t="str">
        <f t="shared" si="8"/>
        <v>March</v>
      </c>
      <c r="F304" s="2" t="s">
        <v>15</v>
      </c>
      <c r="G304" s="2">
        <v>22</v>
      </c>
      <c r="H304" s="4">
        <v>78</v>
      </c>
      <c r="I304" s="16">
        <f t="shared" si="9"/>
        <v>1716</v>
      </c>
    </row>
    <row r="305" spans="1:9" x14ac:dyDescent="0.25">
      <c r="A305" s="15" t="s">
        <v>33</v>
      </c>
      <c r="B305" s="2" t="s">
        <v>30</v>
      </c>
      <c r="C305" s="2" t="s">
        <v>34</v>
      </c>
      <c r="D305" s="3">
        <v>44257</v>
      </c>
      <c r="E305" s="3" t="str">
        <f t="shared" si="8"/>
        <v>March</v>
      </c>
      <c r="F305" s="2" t="s">
        <v>18</v>
      </c>
      <c r="G305" s="2">
        <v>15</v>
      </c>
      <c r="H305" s="4">
        <v>18</v>
      </c>
      <c r="I305" s="16">
        <f t="shared" si="9"/>
        <v>270</v>
      </c>
    </row>
    <row r="306" spans="1:9" x14ac:dyDescent="0.25">
      <c r="A306" s="15" t="s">
        <v>35</v>
      </c>
      <c r="B306" s="2" t="s">
        <v>30</v>
      </c>
      <c r="C306" s="2" t="s">
        <v>36</v>
      </c>
      <c r="D306" s="3">
        <v>44257</v>
      </c>
      <c r="E306" s="3" t="str">
        <f t="shared" si="8"/>
        <v>March</v>
      </c>
      <c r="F306" s="2" t="s">
        <v>22</v>
      </c>
      <c r="G306" s="2">
        <v>86</v>
      </c>
      <c r="H306" s="4">
        <v>45</v>
      </c>
      <c r="I306" s="16">
        <f t="shared" si="9"/>
        <v>3870</v>
      </c>
    </row>
    <row r="307" spans="1:9" x14ac:dyDescent="0.25">
      <c r="A307" s="15" t="s">
        <v>37</v>
      </c>
      <c r="B307" s="2" t="s">
        <v>38</v>
      </c>
      <c r="C307" s="2" t="s">
        <v>39</v>
      </c>
      <c r="D307" s="3">
        <v>44257</v>
      </c>
      <c r="E307" s="3" t="str">
        <f t="shared" si="8"/>
        <v>March</v>
      </c>
      <c r="F307" s="2" t="s">
        <v>25</v>
      </c>
      <c r="G307" s="2">
        <v>81</v>
      </c>
      <c r="H307" s="4">
        <v>95</v>
      </c>
      <c r="I307" s="16">
        <f t="shared" si="9"/>
        <v>7695</v>
      </c>
    </row>
    <row r="308" spans="1:9" x14ac:dyDescent="0.25">
      <c r="A308" s="15" t="s">
        <v>40</v>
      </c>
      <c r="B308" s="2" t="s">
        <v>38</v>
      </c>
      <c r="C308" s="2" t="s">
        <v>41</v>
      </c>
      <c r="D308" s="3">
        <v>44257</v>
      </c>
      <c r="E308" s="3" t="str">
        <f t="shared" si="8"/>
        <v>March</v>
      </c>
      <c r="F308" s="2" t="s">
        <v>28</v>
      </c>
      <c r="G308" s="2">
        <v>65</v>
      </c>
      <c r="H308" s="4">
        <v>35</v>
      </c>
      <c r="I308" s="16">
        <f t="shared" si="9"/>
        <v>2275</v>
      </c>
    </row>
    <row r="309" spans="1:9" x14ac:dyDescent="0.25">
      <c r="A309" s="15" t="s">
        <v>9</v>
      </c>
      <c r="B309" s="2" t="s">
        <v>10</v>
      </c>
      <c r="C309" s="2" t="s">
        <v>11</v>
      </c>
      <c r="D309" s="3">
        <v>44258</v>
      </c>
      <c r="E309" s="3" t="str">
        <f t="shared" si="8"/>
        <v>March</v>
      </c>
      <c r="F309" s="2" t="s">
        <v>32</v>
      </c>
      <c r="G309" s="2">
        <v>23</v>
      </c>
      <c r="H309" s="4">
        <v>12</v>
      </c>
      <c r="I309" s="16">
        <f t="shared" si="9"/>
        <v>276</v>
      </c>
    </row>
    <row r="310" spans="1:9" x14ac:dyDescent="0.25">
      <c r="A310" s="15" t="s">
        <v>13</v>
      </c>
      <c r="B310" s="2" t="s">
        <v>10</v>
      </c>
      <c r="C310" s="2" t="s">
        <v>14</v>
      </c>
      <c r="D310" s="3">
        <v>44258</v>
      </c>
      <c r="E310" s="3" t="str">
        <f t="shared" si="8"/>
        <v>March</v>
      </c>
      <c r="F310" s="2" t="s">
        <v>12</v>
      </c>
      <c r="G310" s="2">
        <v>6</v>
      </c>
      <c r="H310" s="4">
        <v>25</v>
      </c>
      <c r="I310" s="16">
        <f t="shared" si="9"/>
        <v>150</v>
      </c>
    </row>
    <row r="311" spans="1:9" x14ac:dyDescent="0.25">
      <c r="A311" s="15" t="s">
        <v>16</v>
      </c>
      <c r="B311" s="2" t="s">
        <v>10</v>
      </c>
      <c r="C311" s="2" t="s">
        <v>17</v>
      </c>
      <c r="D311" s="3">
        <v>44258</v>
      </c>
      <c r="E311" s="3" t="str">
        <f t="shared" si="8"/>
        <v>March</v>
      </c>
      <c r="F311" s="2" t="s">
        <v>15</v>
      </c>
      <c r="G311" s="2">
        <v>57</v>
      </c>
      <c r="H311" s="4">
        <v>78</v>
      </c>
      <c r="I311" s="16">
        <f t="shared" si="9"/>
        <v>4446</v>
      </c>
    </row>
    <row r="312" spans="1:9" x14ac:dyDescent="0.25">
      <c r="A312" s="15" t="s">
        <v>19</v>
      </c>
      <c r="B312" s="2" t="s">
        <v>20</v>
      </c>
      <c r="C312" s="2" t="s">
        <v>21</v>
      </c>
      <c r="D312" s="3">
        <v>44258</v>
      </c>
      <c r="E312" s="3" t="str">
        <f t="shared" si="8"/>
        <v>March</v>
      </c>
      <c r="F312" s="2" t="s">
        <v>18</v>
      </c>
      <c r="G312" s="2">
        <v>63</v>
      </c>
      <c r="H312" s="4">
        <v>18</v>
      </c>
      <c r="I312" s="16">
        <f t="shared" si="9"/>
        <v>1134</v>
      </c>
    </row>
    <row r="313" spans="1:9" x14ac:dyDescent="0.25">
      <c r="A313" s="15" t="s">
        <v>23</v>
      </c>
      <c r="B313" s="2" t="s">
        <v>20</v>
      </c>
      <c r="C313" s="2" t="s">
        <v>24</v>
      </c>
      <c r="D313" s="3">
        <v>44258</v>
      </c>
      <c r="E313" s="3" t="str">
        <f t="shared" si="8"/>
        <v>March</v>
      </c>
      <c r="F313" s="2" t="s">
        <v>22</v>
      </c>
      <c r="G313" s="2">
        <v>100</v>
      </c>
      <c r="H313" s="4">
        <v>45</v>
      </c>
      <c r="I313" s="16">
        <f t="shared" si="9"/>
        <v>4500</v>
      </c>
    </row>
    <row r="314" spans="1:9" x14ac:dyDescent="0.25">
      <c r="A314" s="15" t="s">
        <v>26</v>
      </c>
      <c r="B314" s="2" t="s">
        <v>20</v>
      </c>
      <c r="C314" s="2" t="s">
        <v>27</v>
      </c>
      <c r="D314" s="3">
        <v>44258</v>
      </c>
      <c r="E314" s="3" t="str">
        <f t="shared" si="8"/>
        <v>March</v>
      </c>
      <c r="F314" s="2" t="s">
        <v>25</v>
      </c>
      <c r="G314" s="2">
        <v>85</v>
      </c>
      <c r="H314" s="4">
        <v>95</v>
      </c>
      <c r="I314" s="16">
        <f t="shared" si="9"/>
        <v>8075</v>
      </c>
    </row>
    <row r="315" spans="1:9" x14ac:dyDescent="0.25">
      <c r="A315" s="15" t="s">
        <v>29</v>
      </c>
      <c r="B315" s="2" t="s">
        <v>30</v>
      </c>
      <c r="C315" s="2" t="s">
        <v>31</v>
      </c>
      <c r="D315" s="3">
        <v>44258</v>
      </c>
      <c r="E315" s="3" t="str">
        <f t="shared" si="8"/>
        <v>March</v>
      </c>
      <c r="F315" s="2" t="s">
        <v>28</v>
      </c>
      <c r="G315" s="2">
        <v>77</v>
      </c>
      <c r="H315" s="4">
        <v>35</v>
      </c>
      <c r="I315" s="16">
        <f t="shared" si="9"/>
        <v>2695</v>
      </c>
    </row>
    <row r="316" spans="1:9" x14ac:dyDescent="0.25">
      <c r="A316" s="15" t="s">
        <v>33</v>
      </c>
      <c r="B316" s="2" t="s">
        <v>30</v>
      </c>
      <c r="C316" s="2" t="s">
        <v>34</v>
      </c>
      <c r="D316" s="3">
        <v>44258</v>
      </c>
      <c r="E316" s="3" t="str">
        <f t="shared" si="8"/>
        <v>March</v>
      </c>
      <c r="F316" s="2" t="s">
        <v>32</v>
      </c>
      <c r="G316" s="2">
        <v>66</v>
      </c>
      <c r="H316" s="4">
        <v>12</v>
      </c>
      <c r="I316" s="16">
        <f t="shared" si="9"/>
        <v>792</v>
      </c>
    </row>
    <row r="317" spans="1:9" x14ac:dyDescent="0.25">
      <c r="A317" s="15" t="s">
        <v>35</v>
      </c>
      <c r="B317" s="2" t="s">
        <v>30</v>
      </c>
      <c r="C317" s="2" t="s">
        <v>36</v>
      </c>
      <c r="D317" s="3">
        <v>44258</v>
      </c>
      <c r="E317" s="3" t="str">
        <f t="shared" si="8"/>
        <v>March</v>
      </c>
      <c r="F317" s="2" t="s">
        <v>12</v>
      </c>
      <c r="G317" s="2">
        <v>62</v>
      </c>
      <c r="H317" s="4">
        <v>25</v>
      </c>
      <c r="I317" s="16">
        <f t="shared" si="9"/>
        <v>1550</v>
      </c>
    </row>
    <row r="318" spans="1:9" x14ac:dyDescent="0.25">
      <c r="A318" s="15" t="s">
        <v>37</v>
      </c>
      <c r="B318" s="2" t="s">
        <v>38</v>
      </c>
      <c r="C318" s="2" t="s">
        <v>39</v>
      </c>
      <c r="D318" s="3">
        <v>44258</v>
      </c>
      <c r="E318" s="3" t="str">
        <f t="shared" si="8"/>
        <v>March</v>
      </c>
      <c r="F318" s="2" t="s">
        <v>15</v>
      </c>
      <c r="G318" s="2">
        <v>37</v>
      </c>
      <c r="H318" s="4">
        <v>78</v>
      </c>
      <c r="I318" s="16">
        <f t="shared" si="9"/>
        <v>2886</v>
      </c>
    </row>
    <row r="319" spans="1:9" x14ac:dyDescent="0.25">
      <c r="A319" s="15" t="s">
        <v>40</v>
      </c>
      <c r="B319" s="2" t="s">
        <v>38</v>
      </c>
      <c r="C319" s="2" t="s">
        <v>41</v>
      </c>
      <c r="D319" s="3">
        <v>44258</v>
      </c>
      <c r="E319" s="3" t="str">
        <f t="shared" si="8"/>
        <v>March</v>
      </c>
      <c r="F319" s="2" t="s">
        <v>18</v>
      </c>
      <c r="G319" s="2">
        <v>82</v>
      </c>
      <c r="H319" s="4">
        <v>18</v>
      </c>
      <c r="I319" s="16">
        <f t="shared" si="9"/>
        <v>1476</v>
      </c>
    </row>
    <row r="320" spans="1:9" x14ac:dyDescent="0.25">
      <c r="A320" s="15" t="s">
        <v>42</v>
      </c>
      <c r="B320" s="2" t="s">
        <v>38</v>
      </c>
      <c r="C320" s="2" t="s">
        <v>43</v>
      </c>
      <c r="D320" s="3">
        <v>44258</v>
      </c>
      <c r="E320" s="3" t="str">
        <f t="shared" si="8"/>
        <v>March</v>
      </c>
      <c r="F320" s="2" t="s">
        <v>22</v>
      </c>
      <c r="G320" s="2">
        <v>39</v>
      </c>
      <c r="H320" s="4">
        <v>45</v>
      </c>
      <c r="I320" s="16">
        <f t="shared" si="9"/>
        <v>1755</v>
      </c>
    </row>
    <row r="321" spans="1:9" x14ac:dyDescent="0.25">
      <c r="A321" s="15" t="s">
        <v>9</v>
      </c>
      <c r="B321" s="2" t="s">
        <v>10</v>
      </c>
      <c r="C321" s="2" t="s">
        <v>11</v>
      </c>
      <c r="D321" s="3">
        <v>44260</v>
      </c>
      <c r="E321" s="3" t="str">
        <f t="shared" si="8"/>
        <v>March</v>
      </c>
      <c r="F321" s="2" t="s">
        <v>25</v>
      </c>
      <c r="G321" s="2">
        <v>88</v>
      </c>
      <c r="H321" s="4">
        <v>95</v>
      </c>
      <c r="I321" s="16">
        <f t="shared" si="9"/>
        <v>8360</v>
      </c>
    </row>
    <row r="322" spans="1:9" x14ac:dyDescent="0.25">
      <c r="A322" s="15" t="s">
        <v>13</v>
      </c>
      <c r="B322" s="2" t="s">
        <v>10</v>
      </c>
      <c r="C322" s="2" t="s">
        <v>14</v>
      </c>
      <c r="D322" s="3">
        <v>44260</v>
      </c>
      <c r="E322" s="3" t="str">
        <f t="shared" ref="E322:E385" si="10">TEXT(D322,"MMMM")</f>
        <v>March</v>
      </c>
      <c r="F322" s="2" t="s">
        <v>28</v>
      </c>
      <c r="G322" s="2">
        <v>58</v>
      </c>
      <c r="H322" s="4">
        <v>35</v>
      </c>
      <c r="I322" s="16">
        <f t="shared" si="9"/>
        <v>2030</v>
      </c>
    </row>
    <row r="323" spans="1:9" x14ac:dyDescent="0.25">
      <c r="A323" s="15" t="s">
        <v>16</v>
      </c>
      <c r="B323" s="2" t="s">
        <v>10</v>
      </c>
      <c r="C323" s="2" t="s">
        <v>17</v>
      </c>
      <c r="D323" s="3">
        <v>44260</v>
      </c>
      <c r="E323" s="3" t="str">
        <f t="shared" si="10"/>
        <v>March</v>
      </c>
      <c r="F323" s="2" t="s">
        <v>32</v>
      </c>
      <c r="G323" s="2">
        <v>40</v>
      </c>
      <c r="H323" s="4">
        <v>12</v>
      </c>
      <c r="I323" s="16">
        <f t="shared" ref="I323:I386" si="11">G323*H323</f>
        <v>480</v>
      </c>
    </row>
    <row r="324" spans="1:9" x14ac:dyDescent="0.25">
      <c r="A324" s="15" t="s">
        <v>19</v>
      </c>
      <c r="B324" s="2" t="s">
        <v>20</v>
      </c>
      <c r="C324" s="2" t="s">
        <v>21</v>
      </c>
      <c r="D324" s="3">
        <v>44260</v>
      </c>
      <c r="E324" s="3" t="str">
        <f t="shared" si="10"/>
        <v>March</v>
      </c>
      <c r="F324" s="2" t="s">
        <v>12</v>
      </c>
      <c r="G324" s="2">
        <v>46</v>
      </c>
      <c r="H324" s="4">
        <v>25</v>
      </c>
      <c r="I324" s="16">
        <f t="shared" si="11"/>
        <v>1150</v>
      </c>
    </row>
    <row r="325" spans="1:9" x14ac:dyDescent="0.25">
      <c r="A325" s="15" t="s">
        <v>23</v>
      </c>
      <c r="B325" s="2" t="s">
        <v>20</v>
      </c>
      <c r="C325" s="2" t="s">
        <v>24</v>
      </c>
      <c r="D325" s="3">
        <v>44260</v>
      </c>
      <c r="E325" s="3" t="str">
        <f t="shared" si="10"/>
        <v>March</v>
      </c>
      <c r="F325" s="2" t="s">
        <v>15</v>
      </c>
      <c r="G325" s="2">
        <v>34</v>
      </c>
      <c r="H325" s="4">
        <v>78</v>
      </c>
      <c r="I325" s="16">
        <f t="shared" si="11"/>
        <v>2652</v>
      </c>
    </row>
    <row r="326" spans="1:9" x14ac:dyDescent="0.25">
      <c r="A326" s="15" t="s">
        <v>26</v>
      </c>
      <c r="B326" s="2" t="s">
        <v>20</v>
      </c>
      <c r="C326" s="2" t="s">
        <v>27</v>
      </c>
      <c r="D326" s="3">
        <v>44260</v>
      </c>
      <c r="E326" s="3" t="str">
        <f t="shared" si="10"/>
        <v>March</v>
      </c>
      <c r="F326" s="2" t="s">
        <v>18</v>
      </c>
      <c r="G326" s="2">
        <v>37</v>
      </c>
      <c r="H326" s="4">
        <v>18</v>
      </c>
      <c r="I326" s="16">
        <f t="shared" si="11"/>
        <v>666</v>
      </c>
    </row>
    <row r="327" spans="1:9" x14ac:dyDescent="0.25">
      <c r="A327" s="15" t="s">
        <v>29</v>
      </c>
      <c r="B327" s="2" t="s">
        <v>30</v>
      </c>
      <c r="C327" s="2" t="s">
        <v>31</v>
      </c>
      <c r="D327" s="3">
        <v>44260</v>
      </c>
      <c r="E327" s="3" t="str">
        <f t="shared" si="10"/>
        <v>March</v>
      </c>
      <c r="F327" s="2" t="s">
        <v>22</v>
      </c>
      <c r="G327" s="2">
        <v>33</v>
      </c>
      <c r="H327" s="4">
        <v>45</v>
      </c>
      <c r="I327" s="16">
        <f t="shared" si="11"/>
        <v>1485</v>
      </c>
    </row>
    <row r="328" spans="1:9" x14ac:dyDescent="0.25">
      <c r="A328" s="15" t="s">
        <v>33</v>
      </c>
      <c r="B328" s="2" t="s">
        <v>30</v>
      </c>
      <c r="C328" s="2" t="s">
        <v>34</v>
      </c>
      <c r="D328" s="3">
        <v>44260</v>
      </c>
      <c r="E328" s="3" t="str">
        <f t="shared" si="10"/>
        <v>March</v>
      </c>
      <c r="F328" s="2" t="s">
        <v>25</v>
      </c>
      <c r="G328" s="2">
        <v>95</v>
      </c>
      <c r="H328" s="4">
        <v>95</v>
      </c>
      <c r="I328" s="16">
        <f t="shared" si="11"/>
        <v>9025</v>
      </c>
    </row>
    <row r="329" spans="1:9" x14ac:dyDescent="0.25">
      <c r="A329" s="15" t="s">
        <v>35</v>
      </c>
      <c r="B329" s="2" t="s">
        <v>30</v>
      </c>
      <c r="C329" s="2" t="s">
        <v>36</v>
      </c>
      <c r="D329" s="3">
        <v>44260</v>
      </c>
      <c r="E329" s="3" t="str">
        <f t="shared" si="10"/>
        <v>March</v>
      </c>
      <c r="F329" s="2" t="s">
        <v>28</v>
      </c>
      <c r="G329" s="2">
        <v>13</v>
      </c>
      <c r="H329" s="4">
        <v>35</v>
      </c>
      <c r="I329" s="16">
        <f t="shared" si="11"/>
        <v>455</v>
      </c>
    </row>
    <row r="330" spans="1:9" x14ac:dyDescent="0.25">
      <c r="A330" s="15" t="s">
        <v>37</v>
      </c>
      <c r="B330" s="2" t="s">
        <v>38</v>
      </c>
      <c r="C330" s="2" t="s">
        <v>39</v>
      </c>
      <c r="D330" s="3">
        <v>44260</v>
      </c>
      <c r="E330" s="3" t="str">
        <f t="shared" si="10"/>
        <v>March</v>
      </c>
      <c r="F330" s="2" t="s">
        <v>32</v>
      </c>
      <c r="G330" s="2">
        <v>27</v>
      </c>
      <c r="H330" s="4">
        <v>12</v>
      </c>
      <c r="I330" s="16">
        <f t="shared" si="11"/>
        <v>324</v>
      </c>
    </row>
    <row r="331" spans="1:9" x14ac:dyDescent="0.25">
      <c r="A331" s="15" t="s">
        <v>40</v>
      </c>
      <c r="B331" s="2" t="s">
        <v>38</v>
      </c>
      <c r="C331" s="2" t="s">
        <v>41</v>
      </c>
      <c r="D331" s="3">
        <v>44260</v>
      </c>
      <c r="E331" s="3" t="str">
        <f t="shared" si="10"/>
        <v>March</v>
      </c>
      <c r="F331" s="2" t="s">
        <v>12</v>
      </c>
      <c r="G331" s="2">
        <v>97</v>
      </c>
      <c r="H331" s="4">
        <v>25</v>
      </c>
      <c r="I331" s="16">
        <f t="shared" si="11"/>
        <v>2425</v>
      </c>
    </row>
    <row r="332" spans="1:9" x14ac:dyDescent="0.25">
      <c r="A332" s="15" t="s">
        <v>42</v>
      </c>
      <c r="B332" s="2" t="s">
        <v>38</v>
      </c>
      <c r="C332" s="2" t="s">
        <v>43</v>
      </c>
      <c r="D332" s="3">
        <v>44260</v>
      </c>
      <c r="E332" s="3" t="str">
        <f t="shared" si="10"/>
        <v>March</v>
      </c>
      <c r="F332" s="2" t="s">
        <v>15</v>
      </c>
      <c r="G332" s="2">
        <v>42</v>
      </c>
      <c r="H332" s="4">
        <v>78</v>
      </c>
      <c r="I332" s="16">
        <f t="shared" si="11"/>
        <v>3276</v>
      </c>
    </row>
    <row r="333" spans="1:9" x14ac:dyDescent="0.25">
      <c r="A333" s="15" t="s">
        <v>9</v>
      </c>
      <c r="B333" s="2" t="s">
        <v>10</v>
      </c>
      <c r="C333" s="2" t="s">
        <v>11</v>
      </c>
      <c r="D333" s="3">
        <v>44262</v>
      </c>
      <c r="E333" s="3" t="str">
        <f t="shared" si="10"/>
        <v>March</v>
      </c>
      <c r="F333" s="2" t="s">
        <v>18</v>
      </c>
      <c r="G333" s="2">
        <v>99</v>
      </c>
      <c r="H333" s="4">
        <v>18</v>
      </c>
      <c r="I333" s="16">
        <f t="shared" si="11"/>
        <v>1782</v>
      </c>
    </row>
    <row r="334" spans="1:9" x14ac:dyDescent="0.25">
      <c r="A334" s="15" t="s">
        <v>13</v>
      </c>
      <c r="B334" s="2" t="s">
        <v>10</v>
      </c>
      <c r="C334" s="2" t="s">
        <v>14</v>
      </c>
      <c r="D334" s="3">
        <v>44262</v>
      </c>
      <c r="E334" s="3" t="str">
        <f t="shared" si="10"/>
        <v>March</v>
      </c>
      <c r="F334" s="2" t="s">
        <v>22</v>
      </c>
      <c r="G334" s="2">
        <v>3</v>
      </c>
      <c r="H334" s="4">
        <v>45</v>
      </c>
      <c r="I334" s="16">
        <f t="shared" si="11"/>
        <v>135</v>
      </c>
    </row>
    <row r="335" spans="1:9" x14ac:dyDescent="0.25">
      <c r="A335" s="15" t="s">
        <v>16</v>
      </c>
      <c r="B335" s="2" t="s">
        <v>10</v>
      </c>
      <c r="C335" s="2" t="s">
        <v>17</v>
      </c>
      <c r="D335" s="3">
        <v>44262</v>
      </c>
      <c r="E335" s="3" t="str">
        <f t="shared" si="10"/>
        <v>March</v>
      </c>
      <c r="F335" s="2" t="s">
        <v>25</v>
      </c>
      <c r="G335" s="2">
        <v>58</v>
      </c>
      <c r="H335" s="4">
        <v>95</v>
      </c>
      <c r="I335" s="16">
        <f t="shared" si="11"/>
        <v>5510</v>
      </c>
    </row>
    <row r="336" spans="1:9" x14ac:dyDescent="0.25">
      <c r="A336" s="15" t="s">
        <v>19</v>
      </c>
      <c r="B336" s="2" t="s">
        <v>20</v>
      </c>
      <c r="C336" s="2" t="s">
        <v>21</v>
      </c>
      <c r="D336" s="3">
        <v>44262</v>
      </c>
      <c r="E336" s="3" t="str">
        <f t="shared" si="10"/>
        <v>March</v>
      </c>
      <c r="F336" s="2" t="s">
        <v>28</v>
      </c>
      <c r="G336" s="2">
        <v>92</v>
      </c>
      <c r="H336" s="4">
        <v>35</v>
      </c>
      <c r="I336" s="16">
        <f t="shared" si="11"/>
        <v>3220</v>
      </c>
    </row>
    <row r="337" spans="1:9" x14ac:dyDescent="0.25">
      <c r="A337" s="15" t="s">
        <v>23</v>
      </c>
      <c r="B337" s="2" t="s">
        <v>20</v>
      </c>
      <c r="C337" s="2" t="s">
        <v>24</v>
      </c>
      <c r="D337" s="3">
        <v>44262</v>
      </c>
      <c r="E337" s="3" t="str">
        <f t="shared" si="10"/>
        <v>March</v>
      </c>
      <c r="F337" s="2" t="s">
        <v>32</v>
      </c>
      <c r="G337" s="2">
        <v>88</v>
      </c>
      <c r="H337" s="4">
        <v>12</v>
      </c>
      <c r="I337" s="16">
        <f t="shared" si="11"/>
        <v>1056</v>
      </c>
    </row>
    <row r="338" spans="1:9" x14ac:dyDescent="0.25">
      <c r="A338" s="15" t="s">
        <v>26</v>
      </c>
      <c r="B338" s="2" t="s">
        <v>20</v>
      </c>
      <c r="C338" s="2" t="s">
        <v>27</v>
      </c>
      <c r="D338" s="3">
        <v>44262</v>
      </c>
      <c r="E338" s="3" t="str">
        <f t="shared" si="10"/>
        <v>March</v>
      </c>
      <c r="F338" s="2" t="s">
        <v>12</v>
      </c>
      <c r="G338" s="2">
        <v>42</v>
      </c>
      <c r="H338" s="4">
        <v>25</v>
      </c>
      <c r="I338" s="16">
        <f t="shared" si="11"/>
        <v>1050</v>
      </c>
    </row>
    <row r="339" spans="1:9" x14ac:dyDescent="0.25">
      <c r="A339" s="15" t="s">
        <v>29</v>
      </c>
      <c r="B339" s="2" t="s">
        <v>30</v>
      </c>
      <c r="C339" s="2" t="s">
        <v>31</v>
      </c>
      <c r="D339" s="3">
        <v>44262</v>
      </c>
      <c r="E339" s="3" t="str">
        <f t="shared" si="10"/>
        <v>March</v>
      </c>
      <c r="F339" s="2" t="s">
        <v>15</v>
      </c>
      <c r="G339" s="2">
        <v>20</v>
      </c>
      <c r="H339" s="4">
        <v>78</v>
      </c>
      <c r="I339" s="16">
        <f t="shared" si="11"/>
        <v>1560</v>
      </c>
    </row>
    <row r="340" spans="1:9" x14ac:dyDescent="0.25">
      <c r="A340" s="15" t="s">
        <v>33</v>
      </c>
      <c r="B340" s="2" t="s">
        <v>30</v>
      </c>
      <c r="C340" s="2" t="s">
        <v>34</v>
      </c>
      <c r="D340" s="3">
        <v>44262</v>
      </c>
      <c r="E340" s="3" t="str">
        <f t="shared" si="10"/>
        <v>March</v>
      </c>
      <c r="F340" s="2" t="s">
        <v>18</v>
      </c>
      <c r="G340" s="2">
        <v>52</v>
      </c>
      <c r="H340" s="4">
        <v>18</v>
      </c>
      <c r="I340" s="16">
        <f t="shared" si="11"/>
        <v>936</v>
      </c>
    </row>
    <row r="341" spans="1:9" x14ac:dyDescent="0.25">
      <c r="A341" s="15" t="s">
        <v>35</v>
      </c>
      <c r="B341" s="2" t="s">
        <v>30</v>
      </c>
      <c r="C341" s="2" t="s">
        <v>36</v>
      </c>
      <c r="D341" s="3">
        <v>44262</v>
      </c>
      <c r="E341" s="3" t="str">
        <f t="shared" si="10"/>
        <v>March</v>
      </c>
      <c r="F341" s="2" t="s">
        <v>22</v>
      </c>
      <c r="G341" s="2">
        <v>69</v>
      </c>
      <c r="H341" s="4">
        <v>45</v>
      </c>
      <c r="I341" s="16">
        <f t="shared" si="11"/>
        <v>3105</v>
      </c>
    </row>
    <row r="342" spans="1:9" x14ac:dyDescent="0.25">
      <c r="A342" s="15" t="s">
        <v>37</v>
      </c>
      <c r="B342" s="2" t="s">
        <v>38</v>
      </c>
      <c r="C342" s="2" t="s">
        <v>39</v>
      </c>
      <c r="D342" s="3">
        <v>44262</v>
      </c>
      <c r="E342" s="3" t="str">
        <f t="shared" si="10"/>
        <v>March</v>
      </c>
      <c r="F342" s="2" t="s">
        <v>25</v>
      </c>
      <c r="G342" s="2">
        <v>41</v>
      </c>
      <c r="H342" s="4">
        <v>95</v>
      </c>
      <c r="I342" s="16">
        <f t="shared" si="11"/>
        <v>3895</v>
      </c>
    </row>
    <row r="343" spans="1:9" x14ac:dyDescent="0.25">
      <c r="A343" s="15" t="s">
        <v>40</v>
      </c>
      <c r="B343" s="2" t="s">
        <v>38</v>
      </c>
      <c r="C343" s="2" t="s">
        <v>41</v>
      </c>
      <c r="D343" s="3">
        <v>44262</v>
      </c>
      <c r="E343" s="3" t="str">
        <f t="shared" si="10"/>
        <v>March</v>
      </c>
      <c r="F343" s="2" t="s">
        <v>28</v>
      </c>
      <c r="G343" s="2">
        <v>71</v>
      </c>
      <c r="H343" s="4">
        <v>35</v>
      </c>
      <c r="I343" s="16">
        <f t="shared" si="11"/>
        <v>2485</v>
      </c>
    </row>
    <row r="344" spans="1:9" x14ac:dyDescent="0.25">
      <c r="A344" s="15" t="s">
        <v>42</v>
      </c>
      <c r="B344" s="2" t="s">
        <v>38</v>
      </c>
      <c r="C344" s="2" t="s">
        <v>43</v>
      </c>
      <c r="D344" s="3">
        <v>44262</v>
      </c>
      <c r="E344" s="3" t="str">
        <f t="shared" si="10"/>
        <v>March</v>
      </c>
      <c r="F344" s="2" t="s">
        <v>32</v>
      </c>
      <c r="G344" s="2">
        <v>64</v>
      </c>
      <c r="H344" s="4">
        <v>12</v>
      </c>
      <c r="I344" s="16">
        <f t="shared" si="11"/>
        <v>768</v>
      </c>
    </row>
    <row r="345" spans="1:9" x14ac:dyDescent="0.25">
      <c r="A345" s="15" t="s">
        <v>29</v>
      </c>
      <c r="B345" s="2" t="s">
        <v>30</v>
      </c>
      <c r="C345" s="2" t="s">
        <v>31</v>
      </c>
      <c r="D345" s="3">
        <v>44264</v>
      </c>
      <c r="E345" s="3" t="str">
        <f t="shared" si="10"/>
        <v>March</v>
      </c>
      <c r="F345" s="2" t="s">
        <v>12</v>
      </c>
      <c r="G345" s="2">
        <v>83</v>
      </c>
      <c r="H345" s="4">
        <v>25</v>
      </c>
      <c r="I345" s="16">
        <f t="shared" si="11"/>
        <v>2075</v>
      </c>
    </row>
    <row r="346" spans="1:9" x14ac:dyDescent="0.25">
      <c r="A346" s="15" t="s">
        <v>33</v>
      </c>
      <c r="B346" s="2" t="s">
        <v>30</v>
      </c>
      <c r="C346" s="2" t="s">
        <v>34</v>
      </c>
      <c r="D346" s="3">
        <v>44264</v>
      </c>
      <c r="E346" s="3" t="str">
        <f t="shared" si="10"/>
        <v>March</v>
      </c>
      <c r="F346" s="2" t="s">
        <v>15</v>
      </c>
      <c r="G346" s="2">
        <v>71</v>
      </c>
      <c r="H346" s="4">
        <v>78</v>
      </c>
      <c r="I346" s="16">
        <f t="shared" si="11"/>
        <v>5538</v>
      </c>
    </row>
    <row r="347" spans="1:9" x14ac:dyDescent="0.25">
      <c r="A347" s="15" t="s">
        <v>35</v>
      </c>
      <c r="B347" s="2" t="s">
        <v>30</v>
      </c>
      <c r="C347" s="2" t="s">
        <v>36</v>
      </c>
      <c r="D347" s="3">
        <v>44264</v>
      </c>
      <c r="E347" s="3" t="str">
        <f t="shared" si="10"/>
        <v>March</v>
      </c>
      <c r="F347" s="2" t="s">
        <v>18</v>
      </c>
      <c r="G347" s="2">
        <v>34</v>
      </c>
      <c r="H347" s="4">
        <v>18</v>
      </c>
      <c r="I347" s="16">
        <f t="shared" si="11"/>
        <v>612</v>
      </c>
    </row>
    <row r="348" spans="1:9" x14ac:dyDescent="0.25">
      <c r="A348" s="15" t="s">
        <v>9</v>
      </c>
      <c r="B348" s="2" t="s">
        <v>10</v>
      </c>
      <c r="C348" s="2" t="s">
        <v>11</v>
      </c>
      <c r="D348" s="3">
        <v>44269</v>
      </c>
      <c r="E348" s="3" t="str">
        <f t="shared" si="10"/>
        <v>March</v>
      </c>
      <c r="F348" s="2" t="s">
        <v>22</v>
      </c>
      <c r="G348" s="2">
        <v>95</v>
      </c>
      <c r="H348" s="4">
        <v>45</v>
      </c>
      <c r="I348" s="16">
        <f t="shared" si="11"/>
        <v>4275</v>
      </c>
    </row>
    <row r="349" spans="1:9" x14ac:dyDescent="0.25">
      <c r="A349" s="15" t="s">
        <v>13</v>
      </c>
      <c r="B349" s="2" t="s">
        <v>10</v>
      </c>
      <c r="C349" s="2" t="s">
        <v>14</v>
      </c>
      <c r="D349" s="3">
        <v>44269</v>
      </c>
      <c r="E349" s="3" t="str">
        <f t="shared" si="10"/>
        <v>March</v>
      </c>
      <c r="F349" s="2" t="s">
        <v>25</v>
      </c>
      <c r="G349" s="2">
        <v>91</v>
      </c>
      <c r="H349" s="4">
        <v>95</v>
      </c>
      <c r="I349" s="16">
        <f t="shared" si="11"/>
        <v>8645</v>
      </c>
    </row>
    <row r="350" spans="1:9" x14ac:dyDescent="0.25">
      <c r="A350" s="15" t="s">
        <v>16</v>
      </c>
      <c r="B350" s="2" t="s">
        <v>10</v>
      </c>
      <c r="C350" s="2" t="s">
        <v>17</v>
      </c>
      <c r="D350" s="3">
        <v>44269</v>
      </c>
      <c r="E350" s="3" t="str">
        <f t="shared" si="10"/>
        <v>March</v>
      </c>
      <c r="F350" s="2" t="s">
        <v>28</v>
      </c>
      <c r="G350" s="2">
        <v>2</v>
      </c>
      <c r="H350" s="4">
        <v>35</v>
      </c>
      <c r="I350" s="16">
        <f t="shared" si="11"/>
        <v>70</v>
      </c>
    </row>
    <row r="351" spans="1:9" x14ac:dyDescent="0.25">
      <c r="A351" s="15" t="s">
        <v>19</v>
      </c>
      <c r="B351" s="2" t="s">
        <v>20</v>
      </c>
      <c r="C351" s="2" t="s">
        <v>21</v>
      </c>
      <c r="D351" s="3">
        <v>44269</v>
      </c>
      <c r="E351" s="3" t="str">
        <f t="shared" si="10"/>
        <v>March</v>
      </c>
      <c r="F351" s="2" t="s">
        <v>32</v>
      </c>
      <c r="G351" s="2">
        <v>62</v>
      </c>
      <c r="H351" s="4">
        <v>12</v>
      </c>
      <c r="I351" s="16">
        <f t="shared" si="11"/>
        <v>744</v>
      </c>
    </row>
    <row r="352" spans="1:9" x14ac:dyDescent="0.25">
      <c r="A352" s="15" t="s">
        <v>23</v>
      </c>
      <c r="B352" s="2" t="s">
        <v>20</v>
      </c>
      <c r="C352" s="2" t="s">
        <v>24</v>
      </c>
      <c r="D352" s="3">
        <v>44269</v>
      </c>
      <c r="E352" s="3" t="str">
        <f t="shared" si="10"/>
        <v>March</v>
      </c>
      <c r="F352" s="2" t="s">
        <v>12</v>
      </c>
      <c r="G352" s="2">
        <v>11</v>
      </c>
      <c r="H352" s="4">
        <v>25</v>
      </c>
      <c r="I352" s="16">
        <f t="shared" si="11"/>
        <v>275</v>
      </c>
    </row>
    <row r="353" spans="1:9" x14ac:dyDescent="0.25">
      <c r="A353" s="15" t="s">
        <v>26</v>
      </c>
      <c r="B353" s="2" t="s">
        <v>20</v>
      </c>
      <c r="C353" s="2" t="s">
        <v>27</v>
      </c>
      <c r="D353" s="3">
        <v>44269</v>
      </c>
      <c r="E353" s="3" t="str">
        <f t="shared" si="10"/>
        <v>March</v>
      </c>
      <c r="F353" s="2" t="s">
        <v>15</v>
      </c>
      <c r="G353" s="2">
        <v>70</v>
      </c>
      <c r="H353" s="4">
        <v>78</v>
      </c>
      <c r="I353" s="16">
        <f t="shared" si="11"/>
        <v>5460</v>
      </c>
    </row>
    <row r="354" spans="1:9" x14ac:dyDescent="0.25">
      <c r="A354" s="15" t="s">
        <v>29</v>
      </c>
      <c r="B354" s="2" t="s">
        <v>30</v>
      </c>
      <c r="C354" s="2" t="s">
        <v>31</v>
      </c>
      <c r="D354" s="3">
        <v>44269</v>
      </c>
      <c r="E354" s="3" t="str">
        <f t="shared" si="10"/>
        <v>March</v>
      </c>
      <c r="F354" s="2" t="s">
        <v>18</v>
      </c>
      <c r="G354" s="2">
        <v>9</v>
      </c>
      <c r="H354" s="4">
        <v>18</v>
      </c>
      <c r="I354" s="16">
        <f t="shared" si="11"/>
        <v>162</v>
      </c>
    </row>
    <row r="355" spans="1:9" x14ac:dyDescent="0.25">
      <c r="A355" s="15" t="s">
        <v>33</v>
      </c>
      <c r="B355" s="2" t="s">
        <v>30</v>
      </c>
      <c r="C355" s="2" t="s">
        <v>34</v>
      </c>
      <c r="D355" s="3">
        <v>44269</v>
      </c>
      <c r="E355" s="3" t="str">
        <f t="shared" si="10"/>
        <v>March</v>
      </c>
      <c r="F355" s="2" t="s">
        <v>22</v>
      </c>
      <c r="G355" s="2">
        <v>2</v>
      </c>
      <c r="H355" s="4">
        <v>45</v>
      </c>
      <c r="I355" s="16">
        <f t="shared" si="11"/>
        <v>90</v>
      </c>
    </row>
    <row r="356" spans="1:9" x14ac:dyDescent="0.25">
      <c r="A356" s="15" t="s">
        <v>35</v>
      </c>
      <c r="B356" s="2" t="s">
        <v>30</v>
      </c>
      <c r="C356" s="2" t="s">
        <v>36</v>
      </c>
      <c r="D356" s="3">
        <v>44269</v>
      </c>
      <c r="E356" s="3" t="str">
        <f t="shared" si="10"/>
        <v>March</v>
      </c>
      <c r="F356" s="2" t="s">
        <v>25</v>
      </c>
      <c r="G356" s="2">
        <v>60</v>
      </c>
      <c r="H356" s="4">
        <v>95</v>
      </c>
      <c r="I356" s="16">
        <f t="shared" si="11"/>
        <v>5700</v>
      </c>
    </row>
    <row r="357" spans="1:9" x14ac:dyDescent="0.25">
      <c r="A357" s="15" t="s">
        <v>37</v>
      </c>
      <c r="B357" s="2" t="s">
        <v>38</v>
      </c>
      <c r="C357" s="2" t="s">
        <v>39</v>
      </c>
      <c r="D357" s="3">
        <v>44269</v>
      </c>
      <c r="E357" s="3" t="str">
        <f t="shared" si="10"/>
        <v>March</v>
      </c>
      <c r="F357" s="2" t="s">
        <v>28</v>
      </c>
      <c r="G357" s="2">
        <v>99</v>
      </c>
      <c r="H357" s="4">
        <v>35</v>
      </c>
      <c r="I357" s="16">
        <f t="shared" si="11"/>
        <v>3465</v>
      </c>
    </row>
    <row r="358" spans="1:9" x14ac:dyDescent="0.25">
      <c r="A358" s="15" t="s">
        <v>40</v>
      </c>
      <c r="B358" s="2" t="s">
        <v>38</v>
      </c>
      <c r="C358" s="2" t="s">
        <v>41</v>
      </c>
      <c r="D358" s="3">
        <v>44269</v>
      </c>
      <c r="E358" s="3" t="str">
        <f t="shared" si="10"/>
        <v>March</v>
      </c>
      <c r="F358" s="2" t="s">
        <v>32</v>
      </c>
      <c r="G358" s="2">
        <v>75</v>
      </c>
      <c r="H358" s="4">
        <v>12</v>
      </c>
      <c r="I358" s="16">
        <f t="shared" si="11"/>
        <v>900</v>
      </c>
    </row>
    <row r="359" spans="1:9" x14ac:dyDescent="0.25">
      <c r="A359" s="15" t="s">
        <v>42</v>
      </c>
      <c r="B359" s="2" t="s">
        <v>38</v>
      </c>
      <c r="C359" s="2" t="s">
        <v>43</v>
      </c>
      <c r="D359" s="3">
        <v>44269</v>
      </c>
      <c r="E359" s="3" t="str">
        <f t="shared" si="10"/>
        <v>March</v>
      </c>
      <c r="F359" s="2" t="s">
        <v>12</v>
      </c>
      <c r="G359" s="2">
        <v>93</v>
      </c>
      <c r="H359" s="4">
        <v>25</v>
      </c>
      <c r="I359" s="16">
        <f t="shared" si="11"/>
        <v>2325</v>
      </c>
    </row>
    <row r="360" spans="1:9" x14ac:dyDescent="0.25">
      <c r="A360" s="15" t="s">
        <v>9</v>
      </c>
      <c r="B360" s="2" t="s">
        <v>10</v>
      </c>
      <c r="C360" s="2" t="s">
        <v>11</v>
      </c>
      <c r="D360" s="3">
        <v>44271</v>
      </c>
      <c r="E360" s="3" t="str">
        <f t="shared" si="10"/>
        <v>March</v>
      </c>
      <c r="F360" s="2" t="s">
        <v>15</v>
      </c>
      <c r="G360" s="2">
        <v>66</v>
      </c>
      <c r="H360" s="4">
        <v>78</v>
      </c>
      <c r="I360" s="16">
        <f t="shared" si="11"/>
        <v>5148</v>
      </c>
    </row>
    <row r="361" spans="1:9" x14ac:dyDescent="0.25">
      <c r="A361" s="15" t="s">
        <v>13</v>
      </c>
      <c r="B361" s="2" t="s">
        <v>10</v>
      </c>
      <c r="C361" s="2" t="s">
        <v>14</v>
      </c>
      <c r="D361" s="3">
        <v>44271</v>
      </c>
      <c r="E361" s="3" t="str">
        <f t="shared" si="10"/>
        <v>March</v>
      </c>
      <c r="F361" s="2" t="s">
        <v>18</v>
      </c>
      <c r="G361" s="2">
        <v>10</v>
      </c>
      <c r="H361" s="4">
        <v>18</v>
      </c>
      <c r="I361" s="16">
        <f t="shared" si="11"/>
        <v>180</v>
      </c>
    </row>
    <row r="362" spans="1:9" x14ac:dyDescent="0.25">
      <c r="A362" s="15" t="s">
        <v>16</v>
      </c>
      <c r="B362" s="2" t="s">
        <v>10</v>
      </c>
      <c r="C362" s="2" t="s">
        <v>17</v>
      </c>
      <c r="D362" s="3">
        <v>44271</v>
      </c>
      <c r="E362" s="3" t="str">
        <f t="shared" si="10"/>
        <v>March</v>
      </c>
      <c r="F362" s="2" t="s">
        <v>22</v>
      </c>
      <c r="G362" s="2">
        <v>55</v>
      </c>
      <c r="H362" s="4">
        <v>45</v>
      </c>
      <c r="I362" s="16">
        <f t="shared" si="11"/>
        <v>2475</v>
      </c>
    </row>
    <row r="363" spans="1:9" x14ac:dyDescent="0.25">
      <c r="A363" s="15" t="s">
        <v>19</v>
      </c>
      <c r="B363" s="2" t="s">
        <v>20</v>
      </c>
      <c r="C363" s="2" t="s">
        <v>21</v>
      </c>
      <c r="D363" s="3">
        <v>44271</v>
      </c>
      <c r="E363" s="3" t="str">
        <f t="shared" si="10"/>
        <v>March</v>
      </c>
      <c r="F363" s="2" t="s">
        <v>25</v>
      </c>
      <c r="G363" s="2">
        <v>16</v>
      </c>
      <c r="H363" s="4">
        <v>95</v>
      </c>
      <c r="I363" s="16">
        <f t="shared" si="11"/>
        <v>1520</v>
      </c>
    </row>
    <row r="364" spans="1:9" x14ac:dyDescent="0.25">
      <c r="A364" s="15" t="s">
        <v>23</v>
      </c>
      <c r="B364" s="2" t="s">
        <v>20</v>
      </c>
      <c r="C364" s="2" t="s">
        <v>24</v>
      </c>
      <c r="D364" s="3">
        <v>44271</v>
      </c>
      <c r="E364" s="3" t="str">
        <f t="shared" si="10"/>
        <v>March</v>
      </c>
      <c r="F364" s="2" t="s">
        <v>28</v>
      </c>
      <c r="G364" s="2">
        <v>51</v>
      </c>
      <c r="H364" s="4">
        <v>35</v>
      </c>
      <c r="I364" s="16">
        <f t="shared" si="11"/>
        <v>1785</v>
      </c>
    </row>
    <row r="365" spans="1:9" x14ac:dyDescent="0.25">
      <c r="A365" s="15" t="s">
        <v>26</v>
      </c>
      <c r="B365" s="2" t="s">
        <v>20</v>
      </c>
      <c r="C365" s="2" t="s">
        <v>27</v>
      </c>
      <c r="D365" s="3">
        <v>44271</v>
      </c>
      <c r="E365" s="3" t="str">
        <f t="shared" si="10"/>
        <v>March</v>
      </c>
      <c r="F365" s="2" t="s">
        <v>32</v>
      </c>
      <c r="G365" s="2">
        <v>88</v>
      </c>
      <c r="H365" s="4">
        <v>12</v>
      </c>
      <c r="I365" s="16">
        <f t="shared" si="11"/>
        <v>1056</v>
      </c>
    </row>
    <row r="366" spans="1:9" x14ac:dyDescent="0.25">
      <c r="A366" s="15" t="s">
        <v>29</v>
      </c>
      <c r="B366" s="2" t="s">
        <v>30</v>
      </c>
      <c r="C366" s="2" t="s">
        <v>31</v>
      </c>
      <c r="D366" s="3">
        <v>44271</v>
      </c>
      <c r="E366" s="3" t="str">
        <f t="shared" si="10"/>
        <v>March</v>
      </c>
      <c r="F366" s="2" t="s">
        <v>12</v>
      </c>
      <c r="G366" s="2">
        <v>12</v>
      </c>
      <c r="H366" s="4">
        <v>25</v>
      </c>
      <c r="I366" s="16">
        <f t="shared" si="11"/>
        <v>300</v>
      </c>
    </row>
    <row r="367" spans="1:9" x14ac:dyDescent="0.25">
      <c r="A367" s="15" t="s">
        <v>33</v>
      </c>
      <c r="B367" s="2" t="s">
        <v>30</v>
      </c>
      <c r="C367" s="2" t="s">
        <v>34</v>
      </c>
      <c r="D367" s="3">
        <v>44271</v>
      </c>
      <c r="E367" s="3" t="str">
        <f t="shared" si="10"/>
        <v>March</v>
      </c>
      <c r="F367" s="2" t="s">
        <v>15</v>
      </c>
      <c r="G367" s="2">
        <v>52</v>
      </c>
      <c r="H367" s="4">
        <v>78</v>
      </c>
      <c r="I367" s="16">
        <f t="shared" si="11"/>
        <v>4056</v>
      </c>
    </row>
    <row r="368" spans="1:9" x14ac:dyDescent="0.25">
      <c r="A368" s="15" t="s">
        <v>35</v>
      </c>
      <c r="B368" s="2" t="s">
        <v>30</v>
      </c>
      <c r="C368" s="2" t="s">
        <v>36</v>
      </c>
      <c r="D368" s="3">
        <v>44271</v>
      </c>
      <c r="E368" s="3" t="str">
        <f t="shared" si="10"/>
        <v>March</v>
      </c>
      <c r="F368" s="2" t="s">
        <v>18</v>
      </c>
      <c r="G368" s="2">
        <v>37</v>
      </c>
      <c r="H368" s="4">
        <v>18</v>
      </c>
      <c r="I368" s="16">
        <f t="shared" si="11"/>
        <v>666</v>
      </c>
    </row>
    <row r="369" spans="1:9" x14ac:dyDescent="0.25">
      <c r="A369" s="15" t="s">
        <v>37</v>
      </c>
      <c r="B369" s="2" t="s">
        <v>38</v>
      </c>
      <c r="C369" s="2" t="s">
        <v>39</v>
      </c>
      <c r="D369" s="3">
        <v>44271</v>
      </c>
      <c r="E369" s="3" t="str">
        <f t="shared" si="10"/>
        <v>March</v>
      </c>
      <c r="F369" s="2" t="s">
        <v>22</v>
      </c>
      <c r="G369" s="2">
        <v>67</v>
      </c>
      <c r="H369" s="4">
        <v>45</v>
      </c>
      <c r="I369" s="16">
        <f t="shared" si="11"/>
        <v>3015</v>
      </c>
    </row>
    <row r="370" spans="1:9" x14ac:dyDescent="0.25">
      <c r="A370" s="15" t="s">
        <v>40</v>
      </c>
      <c r="B370" s="2" t="s">
        <v>38</v>
      </c>
      <c r="C370" s="2" t="s">
        <v>41</v>
      </c>
      <c r="D370" s="3">
        <v>44271</v>
      </c>
      <c r="E370" s="3" t="str">
        <f t="shared" si="10"/>
        <v>March</v>
      </c>
      <c r="F370" s="2" t="s">
        <v>25</v>
      </c>
      <c r="G370" s="2">
        <v>2</v>
      </c>
      <c r="H370" s="4">
        <v>95</v>
      </c>
      <c r="I370" s="16">
        <f t="shared" si="11"/>
        <v>190</v>
      </c>
    </row>
    <row r="371" spans="1:9" x14ac:dyDescent="0.25">
      <c r="A371" s="15" t="s">
        <v>9</v>
      </c>
      <c r="B371" s="2" t="s">
        <v>10</v>
      </c>
      <c r="C371" s="2" t="s">
        <v>11</v>
      </c>
      <c r="D371" s="3">
        <v>44273</v>
      </c>
      <c r="E371" s="3" t="str">
        <f t="shared" si="10"/>
        <v>March</v>
      </c>
      <c r="F371" s="2" t="s">
        <v>28</v>
      </c>
      <c r="G371" s="2">
        <v>38</v>
      </c>
      <c r="H371" s="4">
        <v>35</v>
      </c>
      <c r="I371" s="16">
        <f t="shared" si="11"/>
        <v>1330</v>
      </c>
    </row>
    <row r="372" spans="1:9" x14ac:dyDescent="0.25">
      <c r="A372" s="15" t="s">
        <v>13</v>
      </c>
      <c r="B372" s="2" t="s">
        <v>10</v>
      </c>
      <c r="C372" s="2" t="s">
        <v>14</v>
      </c>
      <c r="D372" s="3">
        <v>44273</v>
      </c>
      <c r="E372" s="3" t="str">
        <f t="shared" si="10"/>
        <v>March</v>
      </c>
      <c r="F372" s="2" t="s">
        <v>32</v>
      </c>
      <c r="G372" s="2">
        <v>26</v>
      </c>
      <c r="H372" s="4">
        <v>12</v>
      </c>
      <c r="I372" s="16">
        <f t="shared" si="11"/>
        <v>312</v>
      </c>
    </row>
    <row r="373" spans="1:9" x14ac:dyDescent="0.25">
      <c r="A373" s="15" t="s">
        <v>16</v>
      </c>
      <c r="B373" s="2" t="s">
        <v>10</v>
      </c>
      <c r="C373" s="2" t="s">
        <v>17</v>
      </c>
      <c r="D373" s="3">
        <v>44273</v>
      </c>
      <c r="E373" s="3" t="str">
        <f t="shared" si="10"/>
        <v>March</v>
      </c>
      <c r="F373" s="2" t="s">
        <v>12</v>
      </c>
      <c r="G373" s="2">
        <v>15</v>
      </c>
      <c r="H373" s="4">
        <v>25</v>
      </c>
      <c r="I373" s="16">
        <f t="shared" si="11"/>
        <v>375</v>
      </c>
    </row>
    <row r="374" spans="1:9" x14ac:dyDescent="0.25">
      <c r="A374" s="15" t="s">
        <v>19</v>
      </c>
      <c r="B374" s="2" t="s">
        <v>20</v>
      </c>
      <c r="C374" s="2" t="s">
        <v>21</v>
      </c>
      <c r="D374" s="3">
        <v>44273</v>
      </c>
      <c r="E374" s="3" t="str">
        <f t="shared" si="10"/>
        <v>March</v>
      </c>
      <c r="F374" s="2" t="s">
        <v>15</v>
      </c>
      <c r="G374" s="2">
        <v>47</v>
      </c>
      <c r="H374" s="4">
        <v>78</v>
      </c>
      <c r="I374" s="16">
        <f t="shared" si="11"/>
        <v>3666</v>
      </c>
    </row>
    <row r="375" spans="1:9" x14ac:dyDescent="0.25">
      <c r="A375" s="15" t="s">
        <v>23</v>
      </c>
      <c r="B375" s="2" t="s">
        <v>20</v>
      </c>
      <c r="C375" s="2" t="s">
        <v>24</v>
      </c>
      <c r="D375" s="3">
        <v>44273</v>
      </c>
      <c r="E375" s="3" t="str">
        <f t="shared" si="10"/>
        <v>March</v>
      </c>
      <c r="F375" s="2" t="s">
        <v>18</v>
      </c>
      <c r="G375" s="2">
        <v>5</v>
      </c>
      <c r="H375" s="4">
        <v>18</v>
      </c>
      <c r="I375" s="16">
        <f t="shared" si="11"/>
        <v>90</v>
      </c>
    </row>
    <row r="376" spans="1:9" x14ac:dyDescent="0.25">
      <c r="A376" s="15" t="s">
        <v>26</v>
      </c>
      <c r="B376" s="2" t="s">
        <v>20</v>
      </c>
      <c r="C376" s="2" t="s">
        <v>27</v>
      </c>
      <c r="D376" s="3">
        <v>44273</v>
      </c>
      <c r="E376" s="3" t="str">
        <f t="shared" si="10"/>
        <v>March</v>
      </c>
      <c r="F376" s="2" t="s">
        <v>22</v>
      </c>
      <c r="G376" s="2">
        <v>47</v>
      </c>
      <c r="H376" s="4">
        <v>45</v>
      </c>
      <c r="I376" s="16">
        <f t="shared" si="11"/>
        <v>2115</v>
      </c>
    </row>
    <row r="377" spans="1:9" x14ac:dyDescent="0.25">
      <c r="A377" s="15" t="s">
        <v>29</v>
      </c>
      <c r="B377" s="2" t="s">
        <v>30</v>
      </c>
      <c r="C377" s="2" t="s">
        <v>31</v>
      </c>
      <c r="D377" s="3">
        <v>44273</v>
      </c>
      <c r="E377" s="3" t="str">
        <f t="shared" si="10"/>
        <v>March</v>
      </c>
      <c r="F377" s="2" t="s">
        <v>25</v>
      </c>
      <c r="G377" s="2">
        <v>15</v>
      </c>
      <c r="H377" s="4">
        <v>95</v>
      </c>
      <c r="I377" s="16">
        <f t="shared" si="11"/>
        <v>1425</v>
      </c>
    </row>
    <row r="378" spans="1:9" x14ac:dyDescent="0.25">
      <c r="A378" s="15" t="s">
        <v>33</v>
      </c>
      <c r="B378" s="2" t="s">
        <v>30</v>
      </c>
      <c r="C378" s="2" t="s">
        <v>34</v>
      </c>
      <c r="D378" s="3">
        <v>44273</v>
      </c>
      <c r="E378" s="3" t="str">
        <f t="shared" si="10"/>
        <v>March</v>
      </c>
      <c r="F378" s="2" t="s">
        <v>28</v>
      </c>
      <c r="G378" s="2">
        <v>55</v>
      </c>
      <c r="H378" s="4">
        <v>35</v>
      </c>
      <c r="I378" s="16">
        <f t="shared" si="11"/>
        <v>1925</v>
      </c>
    </row>
    <row r="379" spans="1:9" x14ac:dyDescent="0.25">
      <c r="A379" s="15" t="s">
        <v>35</v>
      </c>
      <c r="B379" s="2" t="s">
        <v>30</v>
      </c>
      <c r="C379" s="2" t="s">
        <v>36</v>
      </c>
      <c r="D379" s="3">
        <v>44273</v>
      </c>
      <c r="E379" s="3" t="str">
        <f t="shared" si="10"/>
        <v>March</v>
      </c>
      <c r="F379" s="2" t="s">
        <v>32</v>
      </c>
      <c r="G379" s="2">
        <v>64</v>
      </c>
      <c r="H379" s="4">
        <v>12</v>
      </c>
      <c r="I379" s="16">
        <f t="shared" si="11"/>
        <v>768</v>
      </c>
    </row>
    <row r="380" spans="1:9" x14ac:dyDescent="0.25">
      <c r="A380" s="15" t="s">
        <v>37</v>
      </c>
      <c r="B380" s="2" t="s">
        <v>38</v>
      </c>
      <c r="C380" s="2" t="s">
        <v>39</v>
      </c>
      <c r="D380" s="3">
        <v>44273</v>
      </c>
      <c r="E380" s="3" t="str">
        <f t="shared" si="10"/>
        <v>March</v>
      </c>
      <c r="F380" s="2" t="s">
        <v>12</v>
      </c>
      <c r="G380" s="2">
        <v>79</v>
      </c>
      <c r="H380" s="4">
        <v>25</v>
      </c>
      <c r="I380" s="16">
        <f t="shared" si="11"/>
        <v>1975</v>
      </c>
    </row>
    <row r="381" spans="1:9" x14ac:dyDescent="0.25">
      <c r="A381" s="15" t="s">
        <v>40</v>
      </c>
      <c r="B381" s="2" t="s">
        <v>38</v>
      </c>
      <c r="C381" s="2" t="s">
        <v>41</v>
      </c>
      <c r="D381" s="3">
        <v>44273</v>
      </c>
      <c r="E381" s="3" t="str">
        <f t="shared" si="10"/>
        <v>March</v>
      </c>
      <c r="F381" s="2" t="s">
        <v>15</v>
      </c>
      <c r="G381" s="2">
        <v>16</v>
      </c>
      <c r="H381" s="4">
        <v>78</v>
      </c>
      <c r="I381" s="16">
        <f t="shared" si="11"/>
        <v>1248</v>
      </c>
    </row>
    <row r="382" spans="1:9" x14ac:dyDescent="0.25">
      <c r="A382" s="15" t="s">
        <v>42</v>
      </c>
      <c r="B382" s="2" t="s">
        <v>38</v>
      </c>
      <c r="C382" s="2" t="s">
        <v>43</v>
      </c>
      <c r="D382" s="3">
        <v>44273</v>
      </c>
      <c r="E382" s="3" t="str">
        <f t="shared" si="10"/>
        <v>March</v>
      </c>
      <c r="F382" s="2" t="s">
        <v>18</v>
      </c>
      <c r="G382" s="2">
        <v>42</v>
      </c>
      <c r="H382" s="4">
        <v>18</v>
      </c>
      <c r="I382" s="16">
        <f t="shared" si="11"/>
        <v>756</v>
      </c>
    </row>
    <row r="383" spans="1:9" x14ac:dyDescent="0.25">
      <c r="A383" s="15" t="s">
        <v>9</v>
      </c>
      <c r="B383" s="2" t="s">
        <v>10</v>
      </c>
      <c r="C383" s="2" t="s">
        <v>11</v>
      </c>
      <c r="D383" s="3">
        <v>44280</v>
      </c>
      <c r="E383" s="3" t="str">
        <f t="shared" si="10"/>
        <v>March</v>
      </c>
      <c r="F383" s="2" t="s">
        <v>22</v>
      </c>
      <c r="G383" s="2">
        <v>45</v>
      </c>
      <c r="H383" s="4">
        <v>45</v>
      </c>
      <c r="I383" s="16">
        <f t="shared" si="11"/>
        <v>2025</v>
      </c>
    </row>
    <row r="384" spans="1:9" x14ac:dyDescent="0.25">
      <c r="A384" s="15" t="s">
        <v>13</v>
      </c>
      <c r="B384" s="2" t="s">
        <v>10</v>
      </c>
      <c r="C384" s="2" t="s">
        <v>14</v>
      </c>
      <c r="D384" s="3">
        <v>44280</v>
      </c>
      <c r="E384" s="3" t="str">
        <f t="shared" si="10"/>
        <v>March</v>
      </c>
      <c r="F384" s="2" t="s">
        <v>25</v>
      </c>
      <c r="G384" s="2">
        <v>89</v>
      </c>
      <c r="H384" s="4">
        <v>95</v>
      </c>
      <c r="I384" s="16">
        <f t="shared" si="11"/>
        <v>8455</v>
      </c>
    </row>
    <row r="385" spans="1:9" x14ac:dyDescent="0.25">
      <c r="A385" s="15" t="s">
        <v>16</v>
      </c>
      <c r="B385" s="2" t="s">
        <v>10</v>
      </c>
      <c r="C385" s="2" t="s">
        <v>17</v>
      </c>
      <c r="D385" s="3">
        <v>44280</v>
      </c>
      <c r="E385" s="3" t="str">
        <f t="shared" si="10"/>
        <v>March</v>
      </c>
      <c r="F385" s="2" t="s">
        <v>28</v>
      </c>
      <c r="G385" s="2">
        <v>18</v>
      </c>
      <c r="H385" s="4">
        <v>35</v>
      </c>
      <c r="I385" s="16">
        <f t="shared" si="11"/>
        <v>630</v>
      </c>
    </row>
    <row r="386" spans="1:9" x14ac:dyDescent="0.25">
      <c r="A386" s="15" t="s">
        <v>19</v>
      </c>
      <c r="B386" s="2" t="s">
        <v>20</v>
      </c>
      <c r="C386" s="2" t="s">
        <v>21</v>
      </c>
      <c r="D386" s="3">
        <v>44280</v>
      </c>
      <c r="E386" s="3" t="str">
        <f t="shared" ref="E386:E448" si="12">TEXT(D386,"MMMM")</f>
        <v>March</v>
      </c>
      <c r="F386" s="2" t="s">
        <v>32</v>
      </c>
      <c r="G386" s="2">
        <v>63</v>
      </c>
      <c r="H386" s="4">
        <v>12</v>
      </c>
      <c r="I386" s="16">
        <f t="shared" si="11"/>
        <v>756</v>
      </c>
    </row>
    <row r="387" spans="1:9" x14ac:dyDescent="0.25">
      <c r="A387" s="15" t="s">
        <v>23</v>
      </c>
      <c r="B387" s="2" t="s">
        <v>20</v>
      </c>
      <c r="C387" s="2" t="s">
        <v>24</v>
      </c>
      <c r="D387" s="3">
        <v>44280</v>
      </c>
      <c r="E387" s="3" t="str">
        <f t="shared" si="12"/>
        <v>March</v>
      </c>
      <c r="F387" s="2" t="s">
        <v>12</v>
      </c>
      <c r="G387" s="2">
        <v>25</v>
      </c>
      <c r="H387" s="4">
        <v>25</v>
      </c>
      <c r="I387" s="16">
        <f t="shared" ref="I387:I448" si="13">G387*H387</f>
        <v>625</v>
      </c>
    </row>
    <row r="388" spans="1:9" x14ac:dyDescent="0.25">
      <c r="A388" s="15" t="s">
        <v>26</v>
      </c>
      <c r="B388" s="2" t="s">
        <v>20</v>
      </c>
      <c r="C388" s="2" t="s">
        <v>27</v>
      </c>
      <c r="D388" s="3">
        <v>44280</v>
      </c>
      <c r="E388" s="3" t="str">
        <f t="shared" si="12"/>
        <v>March</v>
      </c>
      <c r="F388" s="2" t="s">
        <v>15</v>
      </c>
      <c r="G388" s="2">
        <v>3</v>
      </c>
      <c r="H388" s="4">
        <v>78</v>
      </c>
      <c r="I388" s="16">
        <f t="shared" si="13"/>
        <v>234</v>
      </c>
    </row>
    <row r="389" spans="1:9" x14ac:dyDescent="0.25">
      <c r="A389" s="15" t="s">
        <v>29</v>
      </c>
      <c r="B389" s="2" t="s">
        <v>30</v>
      </c>
      <c r="C389" s="2" t="s">
        <v>31</v>
      </c>
      <c r="D389" s="3">
        <v>44280</v>
      </c>
      <c r="E389" s="3" t="str">
        <f t="shared" si="12"/>
        <v>March</v>
      </c>
      <c r="F389" s="2" t="s">
        <v>18</v>
      </c>
      <c r="G389" s="2">
        <v>79</v>
      </c>
      <c r="H389" s="4">
        <v>18</v>
      </c>
      <c r="I389" s="16">
        <f t="shared" si="13"/>
        <v>1422</v>
      </c>
    </row>
    <row r="390" spans="1:9" x14ac:dyDescent="0.25">
      <c r="A390" s="15" t="s">
        <v>33</v>
      </c>
      <c r="B390" s="2" t="s">
        <v>30</v>
      </c>
      <c r="C390" s="2" t="s">
        <v>34</v>
      </c>
      <c r="D390" s="3">
        <v>44280</v>
      </c>
      <c r="E390" s="3" t="str">
        <f t="shared" si="12"/>
        <v>March</v>
      </c>
      <c r="F390" s="2" t="s">
        <v>22</v>
      </c>
      <c r="G390" s="2">
        <v>52</v>
      </c>
      <c r="H390" s="4">
        <v>45</v>
      </c>
      <c r="I390" s="16">
        <f t="shared" si="13"/>
        <v>2340</v>
      </c>
    </row>
    <row r="391" spans="1:9" x14ac:dyDescent="0.25">
      <c r="A391" s="15" t="s">
        <v>35</v>
      </c>
      <c r="B391" s="2" t="s">
        <v>30</v>
      </c>
      <c r="C391" s="2" t="s">
        <v>36</v>
      </c>
      <c r="D391" s="3">
        <v>44280</v>
      </c>
      <c r="E391" s="3" t="str">
        <f t="shared" si="12"/>
        <v>March</v>
      </c>
      <c r="F391" s="2" t="s">
        <v>25</v>
      </c>
      <c r="G391" s="2">
        <v>36</v>
      </c>
      <c r="H391" s="4">
        <v>95</v>
      </c>
      <c r="I391" s="16">
        <f t="shared" si="13"/>
        <v>3420</v>
      </c>
    </row>
    <row r="392" spans="1:9" x14ac:dyDescent="0.25">
      <c r="A392" s="15" t="s">
        <v>37</v>
      </c>
      <c r="B392" s="2" t="s">
        <v>38</v>
      </c>
      <c r="C392" s="2" t="s">
        <v>39</v>
      </c>
      <c r="D392" s="3">
        <v>44280</v>
      </c>
      <c r="E392" s="3" t="str">
        <f t="shared" si="12"/>
        <v>March</v>
      </c>
      <c r="F392" s="2" t="s">
        <v>28</v>
      </c>
      <c r="G392" s="2">
        <v>67</v>
      </c>
      <c r="H392" s="4">
        <v>35</v>
      </c>
      <c r="I392" s="16">
        <f t="shared" si="13"/>
        <v>2345</v>
      </c>
    </row>
    <row r="393" spans="1:9" x14ac:dyDescent="0.25">
      <c r="A393" s="15" t="s">
        <v>40</v>
      </c>
      <c r="B393" s="2" t="s">
        <v>38</v>
      </c>
      <c r="C393" s="2" t="s">
        <v>41</v>
      </c>
      <c r="D393" s="3">
        <v>44280</v>
      </c>
      <c r="E393" s="3" t="str">
        <f t="shared" si="12"/>
        <v>March</v>
      </c>
      <c r="F393" s="2" t="s">
        <v>32</v>
      </c>
      <c r="G393" s="2">
        <v>100</v>
      </c>
      <c r="H393" s="4">
        <v>12</v>
      </c>
      <c r="I393" s="16">
        <f t="shared" si="13"/>
        <v>1200</v>
      </c>
    </row>
    <row r="394" spans="1:9" x14ac:dyDescent="0.25">
      <c r="A394" s="15" t="s">
        <v>42</v>
      </c>
      <c r="B394" s="2" t="s">
        <v>38</v>
      </c>
      <c r="C394" s="2" t="s">
        <v>43</v>
      </c>
      <c r="D394" s="3">
        <v>44280</v>
      </c>
      <c r="E394" s="3" t="str">
        <f t="shared" si="12"/>
        <v>March</v>
      </c>
      <c r="F394" s="2" t="s">
        <v>12</v>
      </c>
      <c r="G394" s="2">
        <v>90</v>
      </c>
      <c r="H394" s="4">
        <v>25</v>
      </c>
      <c r="I394" s="16">
        <f t="shared" si="13"/>
        <v>2250</v>
      </c>
    </row>
    <row r="395" spans="1:9" x14ac:dyDescent="0.25">
      <c r="A395" s="15" t="s">
        <v>9</v>
      </c>
      <c r="B395" s="2" t="s">
        <v>10</v>
      </c>
      <c r="C395" s="2" t="s">
        <v>11</v>
      </c>
      <c r="D395" s="3">
        <v>44281</v>
      </c>
      <c r="E395" s="3" t="str">
        <f t="shared" si="12"/>
        <v>March</v>
      </c>
      <c r="F395" s="2" t="s">
        <v>15</v>
      </c>
      <c r="G395" s="2">
        <v>16</v>
      </c>
      <c r="H395" s="4">
        <v>78</v>
      </c>
      <c r="I395" s="16">
        <f t="shared" si="13"/>
        <v>1248</v>
      </c>
    </row>
    <row r="396" spans="1:9" x14ac:dyDescent="0.25">
      <c r="A396" s="15" t="s">
        <v>13</v>
      </c>
      <c r="B396" s="2" t="s">
        <v>10</v>
      </c>
      <c r="C396" s="2" t="s">
        <v>14</v>
      </c>
      <c r="D396" s="3">
        <v>44281</v>
      </c>
      <c r="E396" s="3" t="str">
        <f t="shared" si="12"/>
        <v>March</v>
      </c>
      <c r="F396" s="2" t="s">
        <v>18</v>
      </c>
      <c r="G396" s="2">
        <v>38</v>
      </c>
      <c r="H396" s="4">
        <v>18</v>
      </c>
      <c r="I396" s="16">
        <f t="shared" si="13"/>
        <v>684</v>
      </c>
    </row>
    <row r="397" spans="1:9" x14ac:dyDescent="0.25">
      <c r="A397" s="15" t="s">
        <v>16</v>
      </c>
      <c r="B397" s="2" t="s">
        <v>10</v>
      </c>
      <c r="C397" s="2" t="s">
        <v>17</v>
      </c>
      <c r="D397" s="3">
        <v>44281</v>
      </c>
      <c r="E397" s="3" t="str">
        <f t="shared" si="12"/>
        <v>March</v>
      </c>
      <c r="F397" s="2" t="s">
        <v>22</v>
      </c>
      <c r="G397" s="2">
        <v>76</v>
      </c>
      <c r="H397" s="4">
        <v>45</v>
      </c>
      <c r="I397" s="16">
        <f t="shared" si="13"/>
        <v>3420</v>
      </c>
    </row>
    <row r="398" spans="1:9" x14ac:dyDescent="0.25">
      <c r="A398" s="15" t="s">
        <v>19</v>
      </c>
      <c r="B398" s="2" t="s">
        <v>20</v>
      </c>
      <c r="C398" s="2" t="s">
        <v>21</v>
      </c>
      <c r="D398" s="3">
        <v>44281</v>
      </c>
      <c r="E398" s="3" t="str">
        <f t="shared" si="12"/>
        <v>March</v>
      </c>
      <c r="F398" s="2" t="s">
        <v>25</v>
      </c>
      <c r="G398" s="2">
        <v>95</v>
      </c>
      <c r="H398" s="4">
        <v>95</v>
      </c>
      <c r="I398" s="16">
        <f t="shared" si="13"/>
        <v>9025</v>
      </c>
    </row>
    <row r="399" spans="1:9" x14ac:dyDescent="0.25">
      <c r="A399" s="15" t="s">
        <v>23</v>
      </c>
      <c r="B399" s="2" t="s">
        <v>20</v>
      </c>
      <c r="C399" s="2" t="s">
        <v>24</v>
      </c>
      <c r="D399" s="3">
        <v>44281</v>
      </c>
      <c r="E399" s="3" t="str">
        <f t="shared" si="12"/>
        <v>March</v>
      </c>
      <c r="F399" s="2" t="s">
        <v>28</v>
      </c>
      <c r="G399" s="2">
        <v>23</v>
      </c>
      <c r="H399" s="4">
        <v>35</v>
      </c>
      <c r="I399" s="16">
        <f t="shared" si="13"/>
        <v>805</v>
      </c>
    </row>
    <row r="400" spans="1:9" x14ac:dyDescent="0.25">
      <c r="A400" s="15" t="s">
        <v>26</v>
      </c>
      <c r="B400" s="2" t="s">
        <v>20</v>
      </c>
      <c r="C400" s="2" t="s">
        <v>27</v>
      </c>
      <c r="D400" s="3">
        <v>44281</v>
      </c>
      <c r="E400" s="3" t="str">
        <f t="shared" si="12"/>
        <v>March</v>
      </c>
      <c r="F400" s="2" t="s">
        <v>32</v>
      </c>
      <c r="G400" s="2">
        <v>94</v>
      </c>
      <c r="H400" s="4">
        <v>12</v>
      </c>
      <c r="I400" s="16">
        <f t="shared" si="13"/>
        <v>1128</v>
      </c>
    </row>
    <row r="401" spans="1:9" x14ac:dyDescent="0.25">
      <c r="A401" s="15" t="s">
        <v>29</v>
      </c>
      <c r="B401" s="2" t="s">
        <v>30</v>
      </c>
      <c r="C401" s="2" t="s">
        <v>31</v>
      </c>
      <c r="D401" s="3">
        <v>44281</v>
      </c>
      <c r="E401" s="3" t="str">
        <f t="shared" si="12"/>
        <v>March</v>
      </c>
      <c r="F401" s="2" t="s">
        <v>12</v>
      </c>
      <c r="G401" s="2">
        <v>79</v>
      </c>
      <c r="H401" s="4">
        <v>25</v>
      </c>
      <c r="I401" s="16">
        <f t="shared" si="13"/>
        <v>1975</v>
      </c>
    </row>
    <row r="402" spans="1:9" x14ac:dyDescent="0.25">
      <c r="A402" s="15" t="s">
        <v>33</v>
      </c>
      <c r="B402" s="2" t="s">
        <v>30</v>
      </c>
      <c r="C402" s="2" t="s">
        <v>34</v>
      </c>
      <c r="D402" s="3">
        <v>44281</v>
      </c>
      <c r="E402" s="3" t="str">
        <f t="shared" si="12"/>
        <v>March</v>
      </c>
      <c r="F402" s="2" t="s">
        <v>15</v>
      </c>
      <c r="G402" s="2">
        <v>7</v>
      </c>
      <c r="H402" s="4">
        <v>78</v>
      </c>
      <c r="I402" s="16">
        <f t="shared" si="13"/>
        <v>546</v>
      </c>
    </row>
    <row r="403" spans="1:9" x14ac:dyDescent="0.25">
      <c r="A403" s="15" t="s">
        <v>35</v>
      </c>
      <c r="B403" s="2" t="s">
        <v>30</v>
      </c>
      <c r="C403" s="2" t="s">
        <v>36</v>
      </c>
      <c r="D403" s="3">
        <v>44281</v>
      </c>
      <c r="E403" s="3" t="str">
        <f t="shared" si="12"/>
        <v>March</v>
      </c>
      <c r="F403" s="2" t="s">
        <v>18</v>
      </c>
      <c r="G403" s="2">
        <v>94</v>
      </c>
      <c r="H403" s="4">
        <v>18</v>
      </c>
      <c r="I403" s="16">
        <f t="shared" si="13"/>
        <v>1692</v>
      </c>
    </row>
    <row r="404" spans="1:9" x14ac:dyDescent="0.25">
      <c r="A404" s="15" t="s">
        <v>37</v>
      </c>
      <c r="B404" s="2" t="s">
        <v>38</v>
      </c>
      <c r="C404" s="2" t="s">
        <v>39</v>
      </c>
      <c r="D404" s="3">
        <v>44281</v>
      </c>
      <c r="E404" s="3" t="str">
        <f t="shared" si="12"/>
        <v>March</v>
      </c>
      <c r="F404" s="2" t="s">
        <v>22</v>
      </c>
      <c r="G404" s="2">
        <v>38</v>
      </c>
      <c r="H404" s="4">
        <v>45</v>
      </c>
      <c r="I404" s="16">
        <f t="shared" si="13"/>
        <v>1710</v>
      </c>
    </row>
    <row r="405" spans="1:9" x14ac:dyDescent="0.25">
      <c r="A405" s="15" t="s">
        <v>40</v>
      </c>
      <c r="B405" s="2" t="s">
        <v>38</v>
      </c>
      <c r="C405" s="2" t="s">
        <v>41</v>
      </c>
      <c r="D405" s="3">
        <v>44281</v>
      </c>
      <c r="E405" s="3" t="str">
        <f t="shared" si="12"/>
        <v>March</v>
      </c>
      <c r="F405" s="2" t="s">
        <v>25</v>
      </c>
      <c r="G405" s="2">
        <v>43</v>
      </c>
      <c r="H405" s="4">
        <v>95</v>
      </c>
      <c r="I405" s="16">
        <f t="shared" si="13"/>
        <v>4085</v>
      </c>
    </row>
    <row r="406" spans="1:9" x14ac:dyDescent="0.25">
      <c r="A406" s="15" t="s">
        <v>42</v>
      </c>
      <c r="B406" s="2" t="s">
        <v>38</v>
      </c>
      <c r="C406" s="2" t="s">
        <v>43</v>
      </c>
      <c r="D406" s="3">
        <v>44281</v>
      </c>
      <c r="E406" s="3" t="str">
        <f t="shared" si="12"/>
        <v>March</v>
      </c>
      <c r="F406" s="2" t="s">
        <v>28</v>
      </c>
      <c r="G406" s="2">
        <v>20</v>
      </c>
      <c r="H406" s="4">
        <v>35</v>
      </c>
      <c r="I406" s="16">
        <f t="shared" si="13"/>
        <v>700</v>
      </c>
    </row>
    <row r="407" spans="1:9" x14ac:dyDescent="0.25">
      <c r="A407" s="15" t="s">
        <v>9</v>
      </c>
      <c r="B407" s="2" t="s">
        <v>10</v>
      </c>
      <c r="C407" s="2" t="s">
        <v>11</v>
      </c>
      <c r="D407" s="3">
        <v>44283</v>
      </c>
      <c r="E407" s="3" t="str">
        <f t="shared" si="12"/>
        <v>March</v>
      </c>
      <c r="F407" s="2" t="s">
        <v>32</v>
      </c>
      <c r="G407" s="2">
        <v>55</v>
      </c>
      <c r="H407" s="4">
        <v>12</v>
      </c>
      <c r="I407" s="16">
        <f t="shared" si="13"/>
        <v>660</v>
      </c>
    </row>
    <row r="408" spans="1:9" x14ac:dyDescent="0.25">
      <c r="A408" s="15" t="s">
        <v>13</v>
      </c>
      <c r="B408" s="2" t="s">
        <v>10</v>
      </c>
      <c r="C408" s="2" t="s">
        <v>14</v>
      </c>
      <c r="D408" s="3">
        <v>44283</v>
      </c>
      <c r="E408" s="3" t="str">
        <f t="shared" si="12"/>
        <v>March</v>
      </c>
      <c r="F408" s="2" t="s">
        <v>12</v>
      </c>
      <c r="G408" s="2">
        <v>88</v>
      </c>
      <c r="H408" s="4">
        <v>25</v>
      </c>
      <c r="I408" s="16">
        <f t="shared" si="13"/>
        <v>2200</v>
      </c>
    </row>
    <row r="409" spans="1:9" x14ac:dyDescent="0.25">
      <c r="A409" s="15" t="s">
        <v>16</v>
      </c>
      <c r="B409" s="2" t="s">
        <v>10</v>
      </c>
      <c r="C409" s="2" t="s">
        <v>17</v>
      </c>
      <c r="D409" s="3">
        <v>44283</v>
      </c>
      <c r="E409" s="3" t="str">
        <f t="shared" si="12"/>
        <v>March</v>
      </c>
      <c r="F409" s="2" t="s">
        <v>15</v>
      </c>
      <c r="G409" s="2">
        <v>14</v>
      </c>
      <c r="H409" s="4">
        <v>78</v>
      </c>
      <c r="I409" s="16">
        <f t="shared" si="13"/>
        <v>1092</v>
      </c>
    </row>
    <row r="410" spans="1:9" x14ac:dyDescent="0.25">
      <c r="A410" s="15" t="s">
        <v>19</v>
      </c>
      <c r="B410" s="2" t="s">
        <v>20</v>
      </c>
      <c r="C410" s="2" t="s">
        <v>21</v>
      </c>
      <c r="D410" s="3">
        <v>44283</v>
      </c>
      <c r="E410" s="3" t="str">
        <f t="shared" si="12"/>
        <v>March</v>
      </c>
      <c r="F410" s="2" t="s">
        <v>18</v>
      </c>
      <c r="G410" s="2">
        <v>90</v>
      </c>
      <c r="H410" s="4">
        <v>18</v>
      </c>
      <c r="I410" s="16">
        <f t="shared" si="13"/>
        <v>1620</v>
      </c>
    </row>
    <row r="411" spans="1:9" x14ac:dyDescent="0.25">
      <c r="A411" s="15" t="s">
        <v>23</v>
      </c>
      <c r="B411" s="2" t="s">
        <v>20</v>
      </c>
      <c r="C411" s="2" t="s">
        <v>24</v>
      </c>
      <c r="D411" s="3">
        <v>44283</v>
      </c>
      <c r="E411" s="3" t="str">
        <f t="shared" si="12"/>
        <v>March</v>
      </c>
      <c r="F411" s="2" t="s">
        <v>22</v>
      </c>
      <c r="G411" s="2">
        <v>31</v>
      </c>
      <c r="H411" s="4">
        <v>45</v>
      </c>
      <c r="I411" s="16">
        <f t="shared" si="13"/>
        <v>1395</v>
      </c>
    </row>
    <row r="412" spans="1:9" x14ac:dyDescent="0.25">
      <c r="A412" s="15" t="s">
        <v>26</v>
      </c>
      <c r="B412" s="2" t="s">
        <v>20</v>
      </c>
      <c r="C412" s="2" t="s">
        <v>27</v>
      </c>
      <c r="D412" s="3">
        <v>44283</v>
      </c>
      <c r="E412" s="3" t="str">
        <f t="shared" si="12"/>
        <v>March</v>
      </c>
      <c r="F412" s="2" t="s">
        <v>25</v>
      </c>
      <c r="G412" s="2">
        <v>31</v>
      </c>
      <c r="H412" s="4">
        <v>95</v>
      </c>
      <c r="I412" s="16">
        <f t="shared" si="13"/>
        <v>2945</v>
      </c>
    </row>
    <row r="413" spans="1:9" x14ac:dyDescent="0.25">
      <c r="A413" s="15" t="s">
        <v>29</v>
      </c>
      <c r="B413" s="2" t="s">
        <v>30</v>
      </c>
      <c r="C413" s="2" t="s">
        <v>31</v>
      </c>
      <c r="D413" s="3">
        <v>44283</v>
      </c>
      <c r="E413" s="3" t="str">
        <f t="shared" si="12"/>
        <v>March</v>
      </c>
      <c r="F413" s="2" t="s">
        <v>28</v>
      </c>
      <c r="G413" s="2">
        <v>70</v>
      </c>
      <c r="H413" s="4">
        <v>35</v>
      </c>
      <c r="I413" s="16">
        <f t="shared" si="13"/>
        <v>2450</v>
      </c>
    </row>
    <row r="414" spans="1:9" x14ac:dyDescent="0.25">
      <c r="A414" s="15" t="s">
        <v>33</v>
      </c>
      <c r="B414" s="2" t="s">
        <v>30</v>
      </c>
      <c r="C414" s="2" t="s">
        <v>34</v>
      </c>
      <c r="D414" s="3">
        <v>44283</v>
      </c>
      <c r="E414" s="3" t="str">
        <f t="shared" si="12"/>
        <v>March</v>
      </c>
      <c r="F414" s="2" t="s">
        <v>32</v>
      </c>
      <c r="G414" s="2">
        <v>2</v>
      </c>
      <c r="H414" s="4">
        <v>12</v>
      </c>
      <c r="I414" s="16">
        <f t="shared" si="13"/>
        <v>24</v>
      </c>
    </row>
    <row r="415" spans="1:9" x14ac:dyDescent="0.25">
      <c r="A415" s="15" t="s">
        <v>35</v>
      </c>
      <c r="B415" s="2" t="s">
        <v>30</v>
      </c>
      <c r="C415" s="2" t="s">
        <v>36</v>
      </c>
      <c r="D415" s="3">
        <v>44283</v>
      </c>
      <c r="E415" s="3" t="str">
        <f t="shared" si="12"/>
        <v>March</v>
      </c>
      <c r="F415" s="2" t="s">
        <v>12</v>
      </c>
      <c r="G415" s="2">
        <v>3</v>
      </c>
      <c r="H415" s="4">
        <v>25</v>
      </c>
      <c r="I415" s="16">
        <f t="shared" si="13"/>
        <v>75</v>
      </c>
    </row>
    <row r="416" spans="1:9" x14ac:dyDescent="0.25">
      <c r="A416" s="15" t="s">
        <v>37</v>
      </c>
      <c r="B416" s="2" t="s">
        <v>38</v>
      </c>
      <c r="C416" s="2" t="s">
        <v>39</v>
      </c>
      <c r="D416" s="3">
        <v>44283</v>
      </c>
      <c r="E416" s="3" t="str">
        <f t="shared" si="12"/>
        <v>March</v>
      </c>
      <c r="F416" s="2" t="s">
        <v>15</v>
      </c>
      <c r="G416" s="2">
        <v>36</v>
      </c>
      <c r="H416" s="4">
        <v>78</v>
      </c>
      <c r="I416" s="16">
        <f t="shared" si="13"/>
        <v>2808</v>
      </c>
    </row>
    <row r="417" spans="1:9" x14ac:dyDescent="0.25">
      <c r="A417" s="15" t="s">
        <v>40</v>
      </c>
      <c r="B417" s="2" t="s">
        <v>38</v>
      </c>
      <c r="C417" s="2" t="s">
        <v>41</v>
      </c>
      <c r="D417" s="3">
        <v>44283</v>
      </c>
      <c r="E417" s="3" t="str">
        <f t="shared" si="12"/>
        <v>March</v>
      </c>
      <c r="F417" s="2" t="s">
        <v>18</v>
      </c>
      <c r="G417" s="2">
        <v>99</v>
      </c>
      <c r="H417" s="4">
        <v>18</v>
      </c>
      <c r="I417" s="16">
        <f t="shared" si="13"/>
        <v>1782</v>
      </c>
    </row>
    <row r="418" spans="1:9" x14ac:dyDescent="0.25">
      <c r="A418" s="15" t="s">
        <v>42</v>
      </c>
      <c r="B418" s="2" t="s">
        <v>38</v>
      </c>
      <c r="C418" s="2" t="s">
        <v>43</v>
      </c>
      <c r="D418" s="3">
        <v>44283</v>
      </c>
      <c r="E418" s="3" t="str">
        <f t="shared" si="12"/>
        <v>March</v>
      </c>
      <c r="F418" s="2" t="s">
        <v>22</v>
      </c>
      <c r="G418" s="2">
        <v>50</v>
      </c>
      <c r="H418" s="4">
        <v>45</v>
      </c>
      <c r="I418" s="16">
        <f t="shared" si="13"/>
        <v>2250</v>
      </c>
    </row>
    <row r="419" spans="1:9" x14ac:dyDescent="0.25">
      <c r="A419" s="15" t="s">
        <v>16</v>
      </c>
      <c r="B419" s="2" t="s">
        <v>10</v>
      </c>
      <c r="C419" s="2" t="s">
        <v>17</v>
      </c>
      <c r="D419" s="3">
        <v>44284</v>
      </c>
      <c r="E419" s="3" t="str">
        <f t="shared" si="12"/>
        <v>March</v>
      </c>
      <c r="F419" s="2" t="s">
        <v>25</v>
      </c>
      <c r="G419" s="2">
        <v>18</v>
      </c>
      <c r="H419" s="4">
        <v>95</v>
      </c>
      <c r="I419" s="16">
        <f t="shared" si="13"/>
        <v>1710</v>
      </c>
    </row>
    <row r="420" spans="1:9" x14ac:dyDescent="0.25">
      <c r="A420" s="15" t="s">
        <v>19</v>
      </c>
      <c r="B420" s="2" t="s">
        <v>20</v>
      </c>
      <c r="C420" s="2" t="s">
        <v>21</v>
      </c>
      <c r="D420" s="3">
        <v>44284</v>
      </c>
      <c r="E420" s="3" t="str">
        <f t="shared" si="12"/>
        <v>March</v>
      </c>
      <c r="F420" s="2" t="s">
        <v>28</v>
      </c>
      <c r="G420" s="2">
        <v>84</v>
      </c>
      <c r="H420" s="4">
        <v>35</v>
      </c>
      <c r="I420" s="16">
        <f t="shared" si="13"/>
        <v>2940</v>
      </c>
    </row>
    <row r="421" spans="1:9" x14ac:dyDescent="0.25">
      <c r="A421" s="15" t="s">
        <v>23</v>
      </c>
      <c r="B421" s="2" t="s">
        <v>20</v>
      </c>
      <c r="C421" s="2" t="s">
        <v>24</v>
      </c>
      <c r="D421" s="3">
        <v>44284</v>
      </c>
      <c r="E421" s="3" t="str">
        <f t="shared" si="12"/>
        <v>March</v>
      </c>
      <c r="F421" s="2" t="s">
        <v>32</v>
      </c>
      <c r="G421" s="2">
        <v>63</v>
      </c>
      <c r="H421" s="4">
        <v>12</v>
      </c>
      <c r="I421" s="16">
        <f t="shared" si="13"/>
        <v>756</v>
      </c>
    </row>
    <row r="422" spans="1:9" x14ac:dyDescent="0.25">
      <c r="A422" s="15" t="s">
        <v>26</v>
      </c>
      <c r="B422" s="2" t="s">
        <v>20</v>
      </c>
      <c r="C422" s="2" t="s">
        <v>27</v>
      </c>
      <c r="D422" s="3">
        <v>44284</v>
      </c>
      <c r="E422" s="3" t="str">
        <f t="shared" si="12"/>
        <v>March</v>
      </c>
      <c r="F422" s="2" t="s">
        <v>12</v>
      </c>
      <c r="G422" s="2">
        <v>58</v>
      </c>
      <c r="H422" s="4">
        <v>25</v>
      </c>
      <c r="I422" s="16">
        <f t="shared" si="13"/>
        <v>1450</v>
      </c>
    </row>
    <row r="423" spans="1:9" x14ac:dyDescent="0.25">
      <c r="A423" s="15" t="s">
        <v>29</v>
      </c>
      <c r="B423" s="2" t="s">
        <v>30</v>
      </c>
      <c r="C423" s="2" t="s">
        <v>31</v>
      </c>
      <c r="D423" s="3">
        <v>44284</v>
      </c>
      <c r="E423" s="3" t="str">
        <f t="shared" si="12"/>
        <v>March</v>
      </c>
      <c r="F423" s="2" t="s">
        <v>15</v>
      </c>
      <c r="G423" s="2">
        <v>7</v>
      </c>
      <c r="H423" s="4">
        <v>78</v>
      </c>
      <c r="I423" s="16">
        <f t="shared" si="13"/>
        <v>546</v>
      </c>
    </row>
    <row r="424" spans="1:9" x14ac:dyDescent="0.25">
      <c r="A424" s="15" t="s">
        <v>33</v>
      </c>
      <c r="B424" s="2" t="s">
        <v>30</v>
      </c>
      <c r="C424" s="2" t="s">
        <v>34</v>
      </c>
      <c r="D424" s="3">
        <v>44284</v>
      </c>
      <c r="E424" s="3" t="str">
        <f t="shared" si="12"/>
        <v>March</v>
      </c>
      <c r="F424" s="2" t="s">
        <v>18</v>
      </c>
      <c r="G424" s="2">
        <v>99</v>
      </c>
      <c r="H424" s="4">
        <v>18</v>
      </c>
      <c r="I424" s="16">
        <f t="shared" si="13"/>
        <v>1782</v>
      </c>
    </row>
    <row r="425" spans="1:9" x14ac:dyDescent="0.25">
      <c r="A425" s="15" t="s">
        <v>9</v>
      </c>
      <c r="B425" s="2" t="s">
        <v>10</v>
      </c>
      <c r="C425" s="2" t="s">
        <v>11</v>
      </c>
      <c r="D425" s="3">
        <v>44285</v>
      </c>
      <c r="E425" s="3" t="str">
        <f t="shared" si="12"/>
        <v>March</v>
      </c>
      <c r="F425" s="2" t="s">
        <v>22</v>
      </c>
      <c r="G425" s="2">
        <v>12</v>
      </c>
      <c r="H425" s="4">
        <v>45</v>
      </c>
      <c r="I425" s="16">
        <f t="shared" si="13"/>
        <v>540</v>
      </c>
    </row>
    <row r="426" spans="1:9" x14ac:dyDescent="0.25">
      <c r="A426" s="15" t="s">
        <v>13</v>
      </c>
      <c r="B426" s="2" t="s">
        <v>10</v>
      </c>
      <c r="C426" s="2" t="s">
        <v>14</v>
      </c>
      <c r="D426" s="3">
        <v>44285</v>
      </c>
      <c r="E426" s="3" t="str">
        <f t="shared" si="12"/>
        <v>March</v>
      </c>
      <c r="F426" s="2" t="s">
        <v>25</v>
      </c>
      <c r="G426" s="2">
        <v>51</v>
      </c>
      <c r="H426" s="4">
        <v>95</v>
      </c>
      <c r="I426" s="16">
        <f t="shared" si="13"/>
        <v>4845</v>
      </c>
    </row>
    <row r="427" spans="1:9" x14ac:dyDescent="0.25">
      <c r="A427" s="15" t="s">
        <v>16</v>
      </c>
      <c r="B427" s="2" t="s">
        <v>10</v>
      </c>
      <c r="C427" s="2" t="s">
        <v>17</v>
      </c>
      <c r="D427" s="3">
        <v>44285</v>
      </c>
      <c r="E427" s="3" t="str">
        <f t="shared" si="12"/>
        <v>March</v>
      </c>
      <c r="F427" s="2" t="s">
        <v>28</v>
      </c>
      <c r="G427" s="2">
        <v>9</v>
      </c>
      <c r="H427" s="4">
        <v>35</v>
      </c>
      <c r="I427" s="16">
        <f t="shared" si="13"/>
        <v>315</v>
      </c>
    </row>
    <row r="428" spans="1:9" x14ac:dyDescent="0.25">
      <c r="A428" s="15" t="s">
        <v>19</v>
      </c>
      <c r="B428" s="2" t="s">
        <v>20</v>
      </c>
      <c r="C428" s="2" t="s">
        <v>21</v>
      </c>
      <c r="D428" s="3">
        <v>44285</v>
      </c>
      <c r="E428" s="3" t="str">
        <f t="shared" si="12"/>
        <v>March</v>
      </c>
      <c r="F428" s="2" t="s">
        <v>32</v>
      </c>
      <c r="G428" s="2">
        <v>3</v>
      </c>
      <c r="H428" s="4">
        <v>12</v>
      </c>
      <c r="I428" s="16">
        <f t="shared" si="13"/>
        <v>36</v>
      </c>
    </row>
    <row r="429" spans="1:9" x14ac:dyDescent="0.25">
      <c r="A429" s="15" t="s">
        <v>23</v>
      </c>
      <c r="B429" s="2" t="s">
        <v>20</v>
      </c>
      <c r="C429" s="2" t="s">
        <v>24</v>
      </c>
      <c r="D429" s="3">
        <v>44285</v>
      </c>
      <c r="E429" s="3" t="str">
        <f t="shared" si="12"/>
        <v>March</v>
      </c>
      <c r="F429" s="2" t="s">
        <v>12</v>
      </c>
      <c r="G429" s="2">
        <v>59</v>
      </c>
      <c r="H429" s="4">
        <v>25</v>
      </c>
      <c r="I429" s="16">
        <f t="shared" si="13"/>
        <v>1475</v>
      </c>
    </row>
    <row r="430" spans="1:9" x14ac:dyDescent="0.25">
      <c r="A430" s="15" t="s">
        <v>26</v>
      </c>
      <c r="B430" s="2" t="s">
        <v>20</v>
      </c>
      <c r="C430" s="2" t="s">
        <v>27</v>
      </c>
      <c r="D430" s="3">
        <v>44285</v>
      </c>
      <c r="E430" s="3" t="str">
        <f t="shared" si="12"/>
        <v>March</v>
      </c>
      <c r="F430" s="2" t="s">
        <v>15</v>
      </c>
      <c r="G430" s="2">
        <v>59</v>
      </c>
      <c r="H430" s="4">
        <v>78</v>
      </c>
      <c r="I430" s="16">
        <f t="shared" si="13"/>
        <v>4602</v>
      </c>
    </row>
    <row r="431" spans="1:9" x14ac:dyDescent="0.25">
      <c r="A431" s="15" t="s">
        <v>29</v>
      </c>
      <c r="B431" s="2" t="s">
        <v>30</v>
      </c>
      <c r="C431" s="2" t="s">
        <v>31</v>
      </c>
      <c r="D431" s="3">
        <v>44285</v>
      </c>
      <c r="E431" s="3" t="str">
        <f t="shared" si="12"/>
        <v>March</v>
      </c>
      <c r="F431" s="2" t="s">
        <v>18</v>
      </c>
      <c r="G431" s="2">
        <v>64</v>
      </c>
      <c r="H431" s="4">
        <v>18</v>
      </c>
      <c r="I431" s="16">
        <f t="shared" si="13"/>
        <v>1152</v>
      </c>
    </row>
    <row r="432" spans="1:9" x14ac:dyDescent="0.25">
      <c r="A432" s="15" t="s">
        <v>33</v>
      </c>
      <c r="B432" s="2" t="s">
        <v>30</v>
      </c>
      <c r="C432" s="2" t="s">
        <v>34</v>
      </c>
      <c r="D432" s="3">
        <v>44285</v>
      </c>
      <c r="E432" s="3" t="str">
        <f t="shared" si="12"/>
        <v>March</v>
      </c>
      <c r="F432" s="2" t="s">
        <v>22</v>
      </c>
      <c r="G432" s="2">
        <v>55</v>
      </c>
      <c r="H432" s="4">
        <v>45</v>
      </c>
      <c r="I432" s="16">
        <f t="shared" si="13"/>
        <v>2475</v>
      </c>
    </row>
    <row r="433" spans="1:9" x14ac:dyDescent="0.25">
      <c r="A433" s="15" t="s">
        <v>35</v>
      </c>
      <c r="B433" s="2" t="s">
        <v>30</v>
      </c>
      <c r="C433" s="2" t="s">
        <v>36</v>
      </c>
      <c r="D433" s="3">
        <v>44285</v>
      </c>
      <c r="E433" s="3" t="str">
        <f t="shared" si="12"/>
        <v>March</v>
      </c>
      <c r="F433" s="2" t="s">
        <v>25</v>
      </c>
      <c r="G433" s="2">
        <v>2</v>
      </c>
      <c r="H433" s="4">
        <v>95</v>
      </c>
      <c r="I433" s="16">
        <f t="shared" si="13"/>
        <v>190</v>
      </c>
    </row>
    <row r="434" spans="1:9" x14ac:dyDescent="0.25">
      <c r="A434" s="15" t="s">
        <v>37</v>
      </c>
      <c r="B434" s="2" t="s">
        <v>38</v>
      </c>
      <c r="C434" s="2" t="s">
        <v>39</v>
      </c>
      <c r="D434" s="3">
        <v>44285</v>
      </c>
      <c r="E434" s="3" t="str">
        <f t="shared" si="12"/>
        <v>March</v>
      </c>
      <c r="F434" s="2" t="s">
        <v>28</v>
      </c>
      <c r="G434" s="2">
        <v>91</v>
      </c>
      <c r="H434" s="4">
        <v>35</v>
      </c>
      <c r="I434" s="16">
        <f t="shared" si="13"/>
        <v>3185</v>
      </c>
    </row>
    <row r="435" spans="1:9" x14ac:dyDescent="0.25">
      <c r="A435" s="15" t="s">
        <v>40</v>
      </c>
      <c r="B435" s="2" t="s">
        <v>38</v>
      </c>
      <c r="C435" s="2" t="s">
        <v>41</v>
      </c>
      <c r="D435" s="3">
        <v>44285</v>
      </c>
      <c r="E435" s="3" t="str">
        <f t="shared" si="12"/>
        <v>March</v>
      </c>
      <c r="F435" s="2" t="s">
        <v>32</v>
      </c>
      <c r="G435" s="2">
        <v>77</v>
      </c>
      <c r="H435" s="4">
        <v>12</v>
      </c>
      <c r="I435" s="16">
        <f t="shared" si="13"/>
        <v>924</v>
      </c>
    </row>
    <row r="436" spans="1:9" x14ac:dyDescent="0.25">
      <c r="A436" s="15" t="s">
        <v>42</v>
      </c>
      <c r="B436" s="2" t="s">
        <v>38</v>
      </c>
      <c r="C436" s="2" t="s">
        <v>43</v>
      </c>
      <c r="D436" s="3">
        <v>44285</v>
      </c>
      <c r="E436" s="3" t="str">
        <f t="shared" si="12"/>
        <v>March</v>
      </c>
      <c r="F436" s="2" t="s">
        <v>12</v>
      </c>
      <c r="G436" s="2">
        <v>1</v>
      </c>
      <c r="H436" s="4">
        <v>25</v>
      </c>
      <c r="I436" s="16">
        <f t="shared" si="13"/>
        <v>25</v>
      </c>
    </row>
    <row r="437" spans="1:9" x14ac:dyDescent="0.25">
      <c r="A437" s="15" t="s">
        <v>9</v>
      </c>
      <c r="B437" s="2" t="s">
        <v>10</v>
      </c>
      <c r="C437" s="2" t="s">
        <v>11</v>
      </c>
      <c r="D437" s="3">
        <v>44286</v>
      </c>
      <c r="E437" s="3" t="str">
        <f t="shared" si="12"/>
        <v>March</v>
      </c>
      <c r="F437" s="2" t="s">
        <v>15</v>
      </c>
      <c r="G437" s="2">
        <v>23</v>
      </c>
      <c r="H437" s="4">
        <v>78</v>
      </c>
      <c r="I437" s="16">
        <f t="shared" si="13"/>
        <v>1794</v>
      </c>
    </row>
    <row r="438" spans="1:9" x14ac:dyDescent="0.25">
      <c r="A438" s="15" t="s">
        <v>13</v>
      </c>
      <c r="B438" s="2" t="s">
        <v>10</v>
      </c>
      <c r="C438" s="2" t="s">
        <v>14</v>
      </c>
      <c r="D438" s="3">
        <v>44286</v>
      </c>
      <c r="E438" s="3" t="str">
        <f t="shared" si="12"/>
        <v>March</v>
      </c>
      <c r="F438" s="2" t="s">
        <v>18</v>
      </c>
      <c r="G438" s="2">
        <v>29</v>
      </c>
      <c r="H438" s="4">
        <v>18</v>
      </c>
      <c r="I438" s="16">
        <f t="shared" si="13"/>
        <v>522</v>
      </c>
    </row>
    <row r="439" spans="1:9" x14ac:dyDescent="0.25">
      <c r="A439" s="15" t="s">
        <v>16</v>
      </c>
      <c r="B439" s="2" t="s">
        <v>10</v>
      </c>
      <c r="C439" s="2" t="s">
        <v>17</v>
      </c>
      <c r="D439" s="3">
        <v>44286</v>
      </c>
      <c r="E439" s="3" t="str">
        <f t="shared" si="12"/>
        <v>March</v>
      </c>
      <c r="F439" s="2" t="s">
        <v>22</v>
      </c>
      <c r="G439" s="2">
        <v>63</v>
      </c>
      <c r="H439" s="4">
        <v>45</v>
      </c>
      <c r="I439" s="16">
        <f t="shared" si="13"/>
        <v>2835</v>
      </c>
    </row>
    <row r="440" spans="1:9" x14ac:dyDescent="0.25">
      <c r="A440" s="15" t="s">
        <v>19</v>
      </c>
      <c r="B440" s="2" t="s">
        <v>20</v>
      </c>
      <c r="C440" s="2" t="s">
        <v>21</v>
      </c>
      <c r="D440" s="3">
        <v>44286</v>
      </c>
      <c r="E440" s="3" t="str">
        <f t="shared" si="12"/>
        <v>March</v>
      </c>
      <c r="F440" s="2" t="s">
        <v>25</v>
      </c>
      <c r="G440" s="2">
        <v>58</v>
      </c>
      <c r="H440" s="4">
        <v>95</v>
      </c>
      <c r="I440" s="16">
        <f t="shared" si="13"/>
        <v>5510</v>
      </c>
    </row>
    <row r="441" spans="1:9" x14ac:dyDescent="0.25">
      <c r="A441" s="15" t="s">
        <v>23</v>
      </c>
      <c r="B441" s="2" t="s">
        <v>20</v>
      </c>
      <c r="C441" s="2" t="s">
        <v>24</v>
      </c>
      <c r="D441" s="3">
        <v>44286</v>
      </c>
      <c r="E441" s="3" t="str">
        <f t="shared" si="12"/>
        <v>March</v>
      </c>
      <c r="F441" s="2" t="s">
        <v>28</v>
      </c>
      <c r="G441" s="2">
        <v>47</v>
      </c>
      <c r="H441" s="4">
        <v>35</v>
      </c>
      <c r="I441" s="16">
        <f t="shared" si="13"/>
        <v>1645</v>
      </c>
    </row>
    <row r="442" spans="1:9" x14ac:dyDescent="0.25">
      <c r="A442" s="15" t="s">
        <v>26</v>
      </c>
      <c r="B442" s="2" t="s">
        <v>20</v>
      </c>
      <c r="C442" s="2" t="s">
        <v>27</v>
      </c>
      <c r="D442" s="3">
        <v>44286</v>
      </c>
      <c r="E442" s="3" t="str">
        <f t="shared" si="12"/>
        <v>March</v>
      </c>
      <c r="F442" s="2" t="s">
        <v>32</v>
      </c>
      <c r="G442" s="2">
        <v>6</v>
      </c>
      <c r="H442" s="4">
        <v>12</v>
      </c>
      <c r="I442" s="16">
        <f t="shared" si="13"/>
        <v>72</v>
      </c>
    </row>
    <row r="443" spans="1:9" x14ac:dyDescent="0.25">
      <c r="A443" s="15" t="s">
        <v>29</v>
      </c>
      <c r="B443" s="2" t="s">
        <v>30</v>
      </c>
      <c r="C443" s="2" t="s">
        <v>31</v>
      </c>
      <c r="D443" s="3">
        <v>44286</v>
      </c>
      <c r="E443" s="3" t="str">
        <f t="shared" si="12"/>
        <v>March</v>
      </c>
      <c r="F443" s="2" t="s">
        <v>12</v>
      </c>
      <c r="G443" s="2">
        <v>78</v>
      </c>
      <c r="H443" s="4">
        <v>25</v>
      </c>
      <c r="I443" s="16">
        <f t="shared" si="13"/>
        <v>1950</v>
      </c>
    </row>
    <row r="444" spans="1:9" x14ac:dyDescent="0.25">
      <c r="A444" s="15" t="s">
        <v>33</v>
      </c>
      <c r="B444" s="2" t="s">
        <v>30</v>
      </c>
      <c r="C444" s="2" t="s">
        <v>34</v>
      </c>
      <c r="D444" s="3">
        <v>44286</v>
      </c>
      <c r="E444" s="3" t="str">
        <f t="shared" si="12"/>
        <v>March</v>
      </c>
      <c r="F444" s="2" t="s">
        <v>15</v>
      </c>
      <c r="G444" s="2">
        <v>12</v>
      </c>
      <c r="H444" s="4">
        <v>78</v>
      </c>
      <c r="I444" s="16">
        <f t="shared" si="13"/>
        <v>936</v>
      </c>
    </row>
    <row r="445" spans="1:9" x14ac:dyDescent="0.25">
      <c r="A445" s="15" t="s">
        <v>35</v>
      </c>
      <c r="B445" s="2" t="s">
        <v>30</v>
      </c>
      <c r="C445" s="2" t="s">
        <v>36</v>
      </c>
      <c r="D445" s="3">
        <v>44286</v>
      </c>
      <c r="E445" s="3" t="str">
        <f t="shared" si="12"/>
        <v>March</v>
      </c>
      <c r="F445" s="2" t="s">
        <v>18</v>
      </c>
      <c r="G445" s="2">
        <v>91</v>
      </c>
      <c r="H445" s="4">
        <v>18</v>
      </c>
      <c r="I445" s="16">
        <f t="shared" si="13"/>
        <v>1638</v>
      </c>
    </row>
    <row r="446" spans="1:9" x14ac:dyDescent="0.25">
      <c r="A446" s="15" t="s">
        <v>37</v>
      </c>
      <c r="B446" s="2" t="s">
        <v>38</v>
      </c>
      <c r="C446" s="2" t="s">
        <v>39</v>
      </c>
      <c r="D446" s="3">
        <v>44286</v>
      </c>
      <c r="E446" s="3" t="str">
        <f t="shared" si="12"/>
        <v>March</v>
      </c>
      <c r="F446" s="2" t="s">
        <v>22</v>
      </c>
      <c r="G446" s="2">
        <v>56</v>
      </c>
      <c r="H446" s="4">
        <v>45</v>
      </c>
      <c r="I446" s="16">
        <f t="shared" si="13"/>
        <v>2520</v>
      </c>
    </row>
    <row r="447" spans="1:9" x14ac:dyDescent="0.25">
      <c r="A447" s="15" t="s">
        <v>40</v>
      </c>
      <c r="B447" s="2" t="s">
        <v>38</v>
      </c>
      <c r="C447" s="2" t="s">
        <v>41</v>
      </c>
      <c r="D447" s="3">
        <v>44286</v>
      </c>
      <c r="E447" s="3" t="str">
        <f t="shared" si="12"/>
        <v>March</v>
      </c>
      <c r="F447" s="2" t="s">
        <v>25</v>
      </c>
      <c r="G447" s="2">
        <v>30</v>
      </c>
      <c r="H447" s="4">
        <v>95</v>
      </c>
      <c r="I447" s="16">
        <f t="shared" si="13"/>
        <v>2850</v>
      </c>
    </row>
    <row r="448" spans="1:9" x14ac:dyDescent="0.25">
      <c r="A448" s="22" t="s">
        <v>42</v>
      </c>
      <c r="B448" s="23" t="s">
        <v>38</v>
      </c>
      <c r="C448" s="23" t="s">
        <v>43</v>
      </c>
      <c r="D448" s="24">
        <v>44286</v>
      </c>
      <c r="E448" s="24" t="str">
        <f t="shared" si="12"/>
        <v>March</v>
      </c>
      <c r="F448" s="23" t="s">
        <v>28</v>
      </c>
      <c r="G448" s="23">
        <v>83</v>
      </c>
      <c r="H448" s="25">
        <v>35</v>
      </c>
      <c r="I448" s="26">
        <f t="shared" si="13"/>
        <v>2905</v>
      </c>
    </row>
    <row r="449" spans="6:8" x14ac:dyDescent="0.25">
      <c r="F449"/>
      <c r="G449"/>
      <c r="H449" s="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D16" sqref="D16"/>
    </sheetView>
  </sheetViews>
  <sheetFormatPr defaultRowHeight="15" x14ac:dyDescent="0.25"/>
  <cols>
    <col min="1" max="1" width="16.42578125" customWidth="1"/>
    <col min="2" max="2" width="12.28515625" style="14" bestFit="1" customWidth="1"/>
    <col min="4" max="4" width="10.140625" bestFit="1" customWidth="1"/>
    <col min="5" max="5" width="19.28515625" bestFit="1" customWidth="1"/>
    <col min="6" max="6" width="10.140625" bestFit="1" customWidth="1"/>
  </cols>
  <sheetData>
    <row r="1" spans="1:6" x14ac:dyDescent="0.25">
      <c r="A1" s="9" t="s">
        <v>5</v>
      </c>
      <c r="B1" s="10" t="s">
        <v>7</v>
      </c>
      <c r="D1" s="11" t="s">
        <v>0</v>
      </c>
      <c r="E1" s="11" t="s">
        <v>1</v>
      </c>
      <c r="F1" s="11" t="s">
        <v>2</v>
      </c>
    </row>
    <row r="2" spans="1:6" x14ac:dyDescent="0.25">
      <c r="A2" s="12" t="s">
        <v>12</v>
      </c>
      <c r="B2" s="13">
        <v>25</v>
      </c>
      <c r="D2" s="12" t="s">
        <v>9</v>
      </c>
      <c r="E2" s="12" t="s">
        <v>20</v>
      </c>
      <c r="F2" s="12" t="s">
        <v>11</v>
      </c>
    </row>
    <row r="3" spans="1:6" x14ac:dyDescent="0.25">
      <c r="A3" s="12" t="s">
        <v>15</v>
      </c>
      <c r="B3" s="13">
        <v>78</v>
      </c>
      <c r="D3" s="12" t="s">
        <v>13</v>
      </c>
      <c r="E3" s="12" t="s">
        <v>30</v>
      </c>
      <c r="F3" s="12" t="s">
        <v>14</v>
      </c>
    </row>
    <row r="4" spans="1:6" x14ac:dyDescent="0.25">
      <c r="A4" s="12" t="s">
        <v>18</v>
      </c>
      <c r="B4" s="13">
        <v>18</v>
      </c>
      <c r="D4" s="12" t="s">
        <v>16</v>
      </c>
      <c r="E4" s="12" t="s">
        <v>10</v>
      </c>
      <c r="F4" s="12" t="s">
        <v>17</v>
      </c>
    </row>
    <row r="5" spans="1:6" x14ac:dyDescent="0.25">
      <c r="A5" s="12" t="s">
        <v>22</v>
      </c>
      <c r="B5" s="13">
        <v>45</v>
      </c>
      <c r="D5" s="12" t="s">
        <v>19</v>
      </c>
      <c r="E5" s="12" t="s">
        <v>38</v>
      </c>
      <c r="F5" s="12" t="s">
        <v>21</v>
      </c>
    </row>
    <row r="6" spans="1:6" x14ac:dyDescent="0.25">
      <c r="A6" s="12" t="s">
        <v>25</v>
      </c>
      <c r="B6" s="13">
        <v>95</v>
      </c>
      <c r="D6" s="12" t="s">
        <v>23</v>
      </c>
      <c r="E6" s="12" t="s">
        <v>20</v>
      </c>
      <c r="F6" s="12" t="s">
        <v>24</v>
      </c>
    </row>
    <row r="7" spans="1:6" x14ac:dyDescent="0.25">
      <c r="A7" s="12" t="s">
        <v>28</v>
      </c>
      <c r="B7" s="13">
        <v>35</v>
      </c>
      <c r="D7" s="12" t="s">
        <v>26</v>
      </c>
      <c r="E7" s="12" t="s">
        <v>30</v>
      </c>
      <c r="F7" s="12" t="s">
        <v>27</v>
      </c>
    </row>
    <row r="8" spans="1:6" x14ac:dyDescent="0.25">
      <c r="A8" s="12" t="s">
        <v>32</v>
      </c>
      <c r="B8" s="13">
        <v>12</v>
      </c>
      <c r="D8" s="12" t="s">
        <v>29</v>
      </c>
      <c r="E8" s="12" t="s">
        <v>10</v>
      </c>
      <c r="F8" s="12" t="s">
        <v>31</v>
      </c>
    </row>
    <row r="9" spans="1:6" x14ac:dyDescent="0.25">
      <c r="D9" s="12" t="s">
        <v>33</v>
      </c>
      <c r="E9" s="12" t="s">
        <v>38</v>
      </c>
      <c r="F9" s="12" t="s">
        <v>34</v>
      </c>
    </row>
    <row r="10" spans="1:6" x14ac:dyDescent="0.25">
      <c r="D10" s="12" t="s">
        <v>35</v>
      </c>
      <c r="E10" s="12" t="s">
        <v>20</v>
      </c>
      <c r="F10" s="12" t="s">
        <v>36</v>
      </c>
    </row>
    <row r="11" spans="1:6" x14ac:dyDescent="0.25">
      <c r="D11" s="12" t="s">
        <v>37</v>
      </c>
      <c r="E11" s="12" t="s">
        <v>30</v>
      </c>
      <c r="F11" s="12" t="s">
        <v>39</v>
      </c>
    </row>
    <row r="12" spans="1:6" x14ac:dyDescent="0.25">
      <c r="D12" s="12" t="s">
        <v>40</v>
      </c>
      <c r="E12" s="12" t="s">
        <v>10</v>
      </c>
      <c r="F12" s="12" t="s">
        <v>41</v>
      </c>
    </row>
    <row r="13" spans="1:6" x14ac:dyDescent="0.25">
      <c r="D13" s="12" t="s">
        <v>42</v>
      </c>
      <c r="E13" s="12" t="s">
        <v>38</v>
      </c>
      <c r="F13" s="1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Analysis</vt:lpstr>
      <vt:lpstr>Dashboard</vt:lpstr>
      <vt:lpstr>Sheet3</vt:lpstr>
      <vt:lpstr>sales details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DANIEL SAINT</dc:creator>
  <cp:lastModifiedBy>Ruttysmith</cp:lastModifiedBy>
  <dcterms:created xsi:type="dcterms:W3CDTF">2022-05-05T19:43:59Z</dcterms:created>
  <dcterms:modified xsi:type="dcterms:W3CDTF">2025-02-24T22:50:34Z</dcterms:modified>
</cp:coreProperties>
</file>