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0024au\Desktop\"/>
    </mc:Choice>
  </mc:AlternateContent>
  <xr:revisionPtr revIDLastSave="0" documentId="13_ncr:1_{AA177DC6-1742-420A-B010-EBA595FF04B3}" xr6:coauthVersionLast="47" xr6:coauthVersionMax="47" xr10:uidLastSave="{00000000-0000-0000-0000-000000000000}"/>
  <bookViews>
    <workbookView xWindow="-108" yWindow="-108" windowWidth="23256" windowHeight="12456" activeTab="1" xr2:uid="{00000000-000D-0000-FFFF-FFFF00000000}"/>
  </bookViews>
  <sheets>
    <sheet name="Pivot Tables" sheetId="2" r:id="rId1"/>
    <sheet name="DASHBOARD" sheetId="3" r:id="rId2"/>
    <sheet name="Main Dataset" sheetId="1" r:id="rId3"/>
  </sheets>
  <definedNames>
    <definedName name="_xlchart.v1.0" hidden="1">'Pivot Tables'!$J$112:$J$146</definedName>
    <definedName name="_xlchart.v1.1" hidden="1">'Pivot Tables'!$K$112:$K$146</definedName>
    <definedName name="_xlchart.v1.4" hidden="1">'Pivot Tables'!$J$112:$J$146</definedName>
    <definedName name="_xlchart.v1.5" hidden="1">'Pivot Tables'!$K$112:$K$146</definedName>
    <definedName name="_xlchart.v2.2" hidden="1">'Pivot Tables'!$E$74:$E$89</definedName>
    <definedName name="_xlchart.v2.3" hidden="1">'Pivot Tables'!$F$74:$F$89</definedName>
    <definedName name="_xlchart.v2.6" hidden="1">'Pivot Tables'!$E$74:$E$89</definedName>
    <definedName name="_xlchart.v2.7" hidden="1">'Pivot Tables'!$F$74:$F$89</definedName>
    <definedName name="Slicer_Item_Type">#N/A</definedName>
    <definedName name="Slicer_Outlet_Location_Type">#N/A</definedName>
    <definedName name="Slicer_Outlet_Size">#N/A</definedName>
    <definedName name="Slicer_Outlet_Typ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0" i="2" l="1"/>
  <c r="E10" i="2"/>
  <c r="C10" i="2"/>
  <c r="B10" i="2"/>
</calcChain>
</file>

<file path=xl/sharedStrings.xml><?xml version="1.0" encoding="utf-8"?>
<sst xmlns="http://schemas.openxmlformats.org/spreadsheetml/2006/main" count="11657" uniqueCount="1694">
  <si>
    <t>Item Fat Content</t>
  </si>
  <si>
    <t>Item Identifier</t>
  </si>
  <si>
    <t>Item Type</t>
  </si>
  <si>
    <t>Outlet Establishment Year</t>
  </si>
  <si>
    <t>Outlet Identifier</t>
  </si>
  <si>
    <t>Outlet Location Type</t>
  </si>
  <si>
    <t>Outlet Size</t>
  </si>
  <si>
    <t>Outlet Type</t>
  </si>
  <si>
    <t>Item Visibility</t>
  </si>
  <si>
    <t>Item Weight</t>
  </si>
  <si>
    <t>Rating</t>
  </si>
  <si>
    <t>Regular</t>
  </si>
  <si>
    <t>Low Fat</t>
  </si>
  <si>
    <t>low fat</t>
  </si>
  <si>
    <t>FDX32</t>
  </si>
  <si>
    <t>NCB42</t>
  </si>
  <si>
    <t>FDR28</t>
  </si>
  <si>
    <t>FDL50</t>
  </si>
  <si>
    <t>DRI25</t>
  </si>
  <si>
    <t>FDS52</t>
  </si>
  <si>
    <t>NCU05</t>
  </si>
  <si>
    <t>NCD30</t>
  </si>
  <si>
    <t>FDW20</t>
  </si>
  <si>
    <t>FDX25</t>
  </si>
  <si>
    <t>FDX21</t>
  </si>
  <si>
    <t>NCU41</t>
  </si>
  <si>
    <t>FDL20</t>
  </si>
  <si>
    <t>NCR54</t>
  </si>
  <si>
    <t>FDH19</t>
  </si>
  <si>
    <t>FDB57</t>
  </si>
  <si>
    <t>FDO23</t>
  </si>
  <si>
    <t>NCB07</t>
  </si>
  <si>
    <t>FDJ56</t>
  </si>
  <si>
    <t>DRN47</t>
  </si>
  <si>
    <t>FDZ07</t>
  </si>
  <si>
    <t>NCK31</t>
  </si>
  <si>
    <t>FDJ41</t>
  </si>
  <si>
    <t>DRI51</t>
  </si>
  <si>
    <t>FDC40</t>
  </si>
  <si>
    <t>FDB53</t>
  </si>
  <si>
    <t>FDA16</t>
  </si>
  <si>
    <t>FDO19</t>
  </si>
  <si>
    <t>FDO04</t>
  </si>
  <si>
    <t>FDL25</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</si>
  <si>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</si>
  <si>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</si>
  <si>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</si>
  <si>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</si>
  <si>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</si>
  <si>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</si>
  <si>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</si>
  <si>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</si>
  <si>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</si>
  <si>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</si>
  <si>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</si>
  <si>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</si>
  <si>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</si>
  <si>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</si>
  <si>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</si>
  <si>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</si>
  <si>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</si>
  <si>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</si>
  <si>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</si>
  <si>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</si>
  <si>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</si>
  <si>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</si>
  <si>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</si>
  <si>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</si>
  <si>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</si>
  <si>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</si>
  <si>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</si>
  <si>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</si>
  <si>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</si>
  <si>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</si>
  <si>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</si>
  <si>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</si>
  <si>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</si>
  <si>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</si>
  <si>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</si>
  <si>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</si>
  <si>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</si>
  <si>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</si>
  <si>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</si>
  <si>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</si>
  <si>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</si>
  <si>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</si>
  <si>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</si>
  <si>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</si>
  <si>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</si>
  <si>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</si>
  <si>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</si>
  <si>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</si>
  <si>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</si>
  <si>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</si>
  <si>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</si>
  <si>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</si>
  <si>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</si>
  <si>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</si>
  <si>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</si>
  <si>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</si>
  <si>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</si>
  <si>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</si>
  <si>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</si>
  <si>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</si>
  <si>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</si>
  <si>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</si>
  <si>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FDK02</t>
  </si>
  <si>
    <t>FDI15</t>
  </si>
  <si>
    <t>FDE09</t>
  </si>
  <si>
    <t>FDS55</t>
  </si>
  <si>
    <t>FDZ56</t>
  </si>
  <si>
    <t>NCA05</t>
  </si>
  <si>
    <t>NCK29</t>
  </si>
  <si>
    <t>NCU29</t>
  </si>
  <si>
    <t>NCX41</t>
  </si>
  <si>
    <t>NCG07</t>
  </si>
  <si>
    <t>NCI30</t>
  </si>
  <si>
    <t>NCT06</t>
  </si>
  <si>
    <t>FDN15</t>
  </si>
  <si>
    <t>FDJ45</t>
  </si>
  <si>
    <t>FDL13</t>
  </si>
  <si>
    <t>FDL02</t>
  </si>
  <si>
    <t>FDF56</t>
  </si>
  <si>
    <t>FDQ27</t>
  </si>
  <si>
    <t>FDG35</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</si>
  <si>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</si>
  <si>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</si>
  <si>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</si>
  <si>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</si>
  <si>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</si>
  <si>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</si>
  <si>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</si>
  <si>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</si>
  <si>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</si>
  <si>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</si>
  <si>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</si>
  <si>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</si>
  <si>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</si>
  <si>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</si>
  <si>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</si>
  <si>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</si>
  <si>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</si>
  <si>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</si>
  <si>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</si>
  <si>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</si>
  <si>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</si>
  <si>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</si>
  <si>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</si>
  <si>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</si>
  <si>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</si>
  <si>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</si>
  <si>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</si>
  <si>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</si>
  <si>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</si>
  <si>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</si>
  <si>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</si>
  <si>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</si>
  <si>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</si>
  <si>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</si>
  <si>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</si>
  <si>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</si>
  <si>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</si>
  <si>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</si>
  <si>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</si>
  <si>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</si>
  <si>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</si>
  <si>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</si>
  <si>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</si>
  <si>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</si>
  <si>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</si>
  <si>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</si>
  <si>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</si>
  <si>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</si>
  <si>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</si>
  <si>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</si>
  <si>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</si>
  <si>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</si>
  <si>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</si>
  <si>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</si>
  <si>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</si>
  <si>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</si>
  <si>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</si>
  <si>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</si>
  <si>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</si>
  <si>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</si>
  <si>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</si>
  <si>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</si>
  <si>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</si>
  <si>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</si>
  <si>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</si>
  <si>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</si>
  <si>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</si>
  <si>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</si>
  <si>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</si>
  <si>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</si>
  <si>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</si>
  <si>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</si>
  <si>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</si>
  <si>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</si>
  <si>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</si>
  <si>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</si>
  <si>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</si>
  <si>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</si>
  <si>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</si>
  <si>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</si>
  <si>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</si>
  <si>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</si>
  <si>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</si>
  <si>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</si>
  <si>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</si>
  <si>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</si>
  <si>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</si>
  <si>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</si>
  <si>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</si>
  <si>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</si>
  <si>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</si>
  <si>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</si>
  <si>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</si>
  <si>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</si>
  <si>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</si>
  <si>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</si>
  <si>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</si>
  <si>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</si>
  <si>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</si>
  <si>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</si>
  <si>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</si>
  <si>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</si>
  <si>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</si>
  <si>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</si>
  <si>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</si>
  <si>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</si>
  <si>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</si>
  <si>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</si>
  <si>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</si>
  <si>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</si>
  <si>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</si>
  <si>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</si>
  <si>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</si>
  <si>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</si>
  <si>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</si>
  <si>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</si>
  <si>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</si>
  <si>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</si>
  <si>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</si>
  <si>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</si>
  <si>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</si>
  <si>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</si>
  <si>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</si>
  <si>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</si>
  <si>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</si>
  <si>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</si>
  <si>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</si>
  <si>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</si>
  <si>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</si>
  <si>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</si>
  <si>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</si>
  <si>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</si>
  <si>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</si>
  <si>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</si>
  <si>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</si>
  <si>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</si>
  <si>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</si>
  <si>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</si>
  <si>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</si>
  <si>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</si>
  <si>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</si>
  <si>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</si>
  <si>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</si>
  <si>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</si>
  <si>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</si>
  <si>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</si>
  <si>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</si>
  <si>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</si>
  <si>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</si>
  <si>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</si>
  <si>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</si>
  <si>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</si>
  <si>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</si>
  <si>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</si>
  <si>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</si>
  <si>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</si>
  <si>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</si>
  <si>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</si>
  <si>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</si>
  <si>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</si>
  <si>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</si>
  <si>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</si>
  <si>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</si>
  <si>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</si>
  <si>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</si>
  <si>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</si>
  <si>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</si>
  <si>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</si>
  <si>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</si>
  <si>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</si>
  <si>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</si>
  <si>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</si>
  <si>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</si>
  <si>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</si>
  <si>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</si>
  <si>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</si>
  <si>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</si>
  <si>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</si>
  <si>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</si>
  <si>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</si>
  <si>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</si>
  <si>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</si>
  <si>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</si>
  <si>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</si>
  <si>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</si>
  <si>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</si>
  <si>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</si>
  <si>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</si>
  <si>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</si>
  <si>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</si>
  <si>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</si>
  <si>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</si>
  <si>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</si>
  <si>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</si>
  <si>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</si>
  <si>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</si>
  <si>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</si>
  <si>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</si>
  <si>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</si>
  <si>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</si>
  <si>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</si>
  <si>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</si>
  <si>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</si>
  <si>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</si>
  <si>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</si>
  <si>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</si>
  <si>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</si>
  <si>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</si>
  <si>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</si>
  <si>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</si>
  <si>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</si>
  <si>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</si>
  <si>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</si>
  <si>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</si>
  <si>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</si>
  <si>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</si>
  <si>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</si>
  <si>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</si>
  <si>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</si>
  <si>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</si>
  <si>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</si>
  <si>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</si>
  <si>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</si>
  <si>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</si>
  <si>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</si>
  <si>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</si>
  <si>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</si>
  <si>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</si>
  <si>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</si>
  <si>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</si>
  <si>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</si>
  <si>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</si>
  <si>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</si>
  <si>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</si>
  <si>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</si>
  <si>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</si>
  <si>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</si>
  <si>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</si>
  <si>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</si>
  <si>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</si>
  <si>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</si>
  <si>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</si>
  <si>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</si>
  <si>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</si>
  <si>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</si>
  <si>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</si>
  <si>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</si>
  <si>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</si>
  <si>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</si>
  <si>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</si>
  <si>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</si>
  <si>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</si>
  <si>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</si>
  <si>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</si>
  <si>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</si>
  <si>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</si>
  <si>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</si>
  <si>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</si>
  <si>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</si>
  <si>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</si>
  <si>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</si>
  <si>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</si>
  <si>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</si>
  <si>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</si>
  <si>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</si>
  <si>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</si>
  <si>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</si>
  <si>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</si>
  <si>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</si>
  <si>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</si>
  <si>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</si>
  <si>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</si>
  <si>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</si>
  <si>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</si>
  <si>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</si>
  <si>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</si>
  <si>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</si>
  <si>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</si>
  <si>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</si>
  <si>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</si>
  <si>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</si>
  <si>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</si>
  <si>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</si>
  <si>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</si>
  <si>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</si>
  <si>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</si>
  <si>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</si>
  <si>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</si>
  <si>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</si>
  <si>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</si>
  <si>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</si>
  <si>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</si>
  <si>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</si>
  <si>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</si>
  <si>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</si>
  <si>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</si>
  <si>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</si>
  <si>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</si>
  <si>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</si>
  <si>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</si>
  <si>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</si>
  <si>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</si>
  <si>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</si>
  <si>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</si>
  <si>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</si>
  <si>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</si>
  <si>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</si>
  <si>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</si>
  <si>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</si>
  <si>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</si>
  <si>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</si>
  <si>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</si>
  <si>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</si>
  <si>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</si>
  <si>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</si>
  <si>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</si>
  <si>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</si>
  <si>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</si>
  <si>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</si>
  <si>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</si>
  <si>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</si>
  <si>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</si>
  <si>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</si>
  <si>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</si>
  <si>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</si>
  <si>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</si>
  <si>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</si>
  <si>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</si>
  <si>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</si>
  <si>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</si>
  <si>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</si>
  <si>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</si>
  <si>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</si>
  <si>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</si>
  <si>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</si>
  <si>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</si>
  <si>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</si>
  <si>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</si>
  <si>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</si>
  <si>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</si>
  <si>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</si>
  <si>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</si>
  <si>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</si>
  <si>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</si>
  <si>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</si>
  <si>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</si>
  <si>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</si>
  <si>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</si>
  <si>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</si>
  <si>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</si>
  <si>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</si>
  <si>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</si>
  <si>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</si>
  <si>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</si>
  <si>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</si>
  <si>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</si>
  <si>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</si>
  <si>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</si>
  <si>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</si>
  <si>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</si>
  <si>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</si>
  <si>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</si>
  <si>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</si>
  <si>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</si>
  <si>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</si>
  <si>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</si>
  <si>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</si>
  <si>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</si>
  <si>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</si>
  <si>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</si>
  <si>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</si>
  <si>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</si>
  <si>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</si>
  <si>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</si>
  <si>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</si>
  <si>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</si>
  <si>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</si>
  <si>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</si>
  <si>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</si>
  <si>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</si>
  <si>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</si>
  <si>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</si>
  <si>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</si>
  <si>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</si>
  <si>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</si>
  <si>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</si>
  <si>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</si>
  <si>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</si>
  <si>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</si>
  <si>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</si>
  <si>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</si>
  <si>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</si>
  <si>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</si>
  <si>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</si>
  <si>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</si>
  <si>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</si>
  <si>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</si>
  <si>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</si>
  <si>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</si>
  <si>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</si>
  <si>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</si>
  <si>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</si>
  <si>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</si>
  <si>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</si>
  <si>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</si>
  <si>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</si>
  <si>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</si>
  <si>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</si>
  <si>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</si>
  <si>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</si>
  <si>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</si>
  <si>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</si>
  <si>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</si>
  <si>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</si>
  <si>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</si>
  <si>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</si>
  <si>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</si>
  <si>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</si>
  <si>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</si>
  <si>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</si>
  <si>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</si>
  <si>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</si>
  <si>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</si>
  <si>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</si>
  <si>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</si>
  <si>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</si>
  <si>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</si>
  <si>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</si>
  <si>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</si>
  <si>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</si>
  <si>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</si>
  <si>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</si>
  <si>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</si>
  <si>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</si>
  <si>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</si>
  <si>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</si>
  <si>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</si>
  <si>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</si>
  <si>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</si>
  <si>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</si>
  <si>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</si>
  <si>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</si>
  <si>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</si>
  <si>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</si>
  <si>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</si>
  <si>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</si>
  <si>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</si>
  <si>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</si>
  <si>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</si>
  <si>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</si>
  <si>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</si>
  <si>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</si>
  <si>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</si>
  <si>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</si>
  <si>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</si>
  <si>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</si>
  <si>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</si>
  <si>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</si>
  <si>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</si>
  <si>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</si>
  <si>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</si>
  <si>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</si>
  <si>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</si>
  <si>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</si>
  <si>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</si>
  <si>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</si>
  <si>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</si>
  <si>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</si>
  <si>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</si>
  <si>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</si>
  <si>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</si>
  <si>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</si>
  <si>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</si>
  <si>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</si>
  <si>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</si>
  <si>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</si>
  <si>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</si>
  <si>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</si>
  <si>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</si>
  <si>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</si>
  <si>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</si>
  <si>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</si>
  <si>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</si>
  <si>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</si>
  <si>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</si>
  <si>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</si>
  <si>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</si>
  <si>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</si>
  <si>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</si>
  <si>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</si>
  <si>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</si>
  <si>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</si>
  <si>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</si>
  <si>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</si>
  <si>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</si>
  <si>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</si>
  <si>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</si>
  <si>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</si>
  <si>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</si>
  <si>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</si>
  <si>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</si>
  <si>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</si>
  <si>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</si>
  <si>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</si>
  <si>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</si>
  <si>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</si>
  <si>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</si>
  <si>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</si>
  <si>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</si>
  <si>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</si>
  <si>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</si>
  <si>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</si>
  <si>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</si>
  <si>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</si>
  <si>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</si>
  <si>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</si>
  <si>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</si>
  <si>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</si>
  <si>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</si>
  <si>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</si>
  <si>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</si>
  <si>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</si>
  <si>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</si>
  <si>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</si>
  <si>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</si>
  <si>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</si>
  <si>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</si>
  <si>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</si>
  <si>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</si>
  <si>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</si>
  <si>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</si>
  <si>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</si>
  <si>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</si>
  <si>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</si>
  <si>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</si>
  <si>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</si>
  <si>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</si>
  <si>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</si>
  <si>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</si>
  <si>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</si>
  <si>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</si>
  <si>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</si>
  <si>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</si>
  <si>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</si>
  <si>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</si>
  <si>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</si>
  <si>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</si>
  <si>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</si>
  <si>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</si>
  <si>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</si>
  <si>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</si>
  <si>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</si>
  <si>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</si>
  <si>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</si>
  <si>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</si>
  <si>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</si>
  <si>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</si>
  <si>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</si>
  <si>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</si>
  <si>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</si>
  <si>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</si>
  <si>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</si>
  <si>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</si>
  <si>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</si>
  <si>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</si>
  <si>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</si>
  <si>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</si>
  <si>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</si>
  <si>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</si>
  <si>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</si>
  <si>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</si>
  <si>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</si>
  <si>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</si>
  <si>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</si>
  <si>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</si>
  <si>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</si>
  <si>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</si>
  <si>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</si>
  <si>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</si>
  <si>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</si>
  <si>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</si>
  <si>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</si>
  <si>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</si>
  <si>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</si>
  <si>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</si>
  <si>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</si>
  <si>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</si>
  <si>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</si>
  <si>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</si>
  <si>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</si>
  <si>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</si>
  <si>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</si>
  <si>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</si>
  <si>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</si>
  <si>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</si>
  <si>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</si>
  <si>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</si>
  <si>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</si>
  <si>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</si>
  <si>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</si>
  <si>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</si>
  <si>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</si>
  <si>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</si>
  <si>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</si>
  <si>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</si>
  <si>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</si>
  <si>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</si>
  <si>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</si>
  <si>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</si>
  <si>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</si>
  <si>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</si>
  <si>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</si>
  <si>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</si>
  <si>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</si>
  <si>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</si>
  <si>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</si>
  <si>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</si>
  <si>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</si>
  <si>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</si>
  <si>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</si>
  <si>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</si>
  <si>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</si>
  <si>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</si>
  <si>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</si>
  <si>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</si>
  <si>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</si>
  <si>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</si>
  <si>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</si>
  <si>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</si>
  <si>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</si>
  <si>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</si>
  <si>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</si>
  <si>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</si>
  <si>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</si>
  <si>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</si>
  <si>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</si>
  <si>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</si>
  <si>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</si>
  <si>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</si>
  <si>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</si>
  <si>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</si>
  <si>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</si>
  <si>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</si>
  <si>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</si>
  <si>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</si>
  <si>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</si>
  <si>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</si>
  <si>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</si>
  <si>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</si>
  <si>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</si>
  <si>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</si>
  <si>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</si>
  <si>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</si>
  <si>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</si>
  <si>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</si>
  <si>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</si>
  <si>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</si>
  <si>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</si>
  <si>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</si>
  <si>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</si>
  <si>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</si>
  <si>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</si>
  <si>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</si>
  <si>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</si>
  <si>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</si>
  <si>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</si>
  <si>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</si>
  <si>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</si>
  <si>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</si>
  <si>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</si>
  <si>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</si>
  <si>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</si>
  <si>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</si>
  <si>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</si>
  <si>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</si>
  <si>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</si>
  <si>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</si>
  <si>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</si>
  <si>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</si>
  <si>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</si>
  <si>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</si>
  <si>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</si>
  <si>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</si>
  <si>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</si>
  <si>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</si>
  <si>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</si>
  <si>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</si>
  <si>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</si>
  <si>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</si>
  <si>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</si>
  <si>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</si>
  <si>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</si>
  <si>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</si>
  <si>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</si>
  <si>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</si>
  <si>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</si>
  <si>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</si>
  <si>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</si>
  <si>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</si>
  <si>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</si>
  <si>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</si>
  <si>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</si>
  <si>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</si>
  <si>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</si>
  <si>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</si>
  <si>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</si>
  <si>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</si>
  <si>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</si>
  <si>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</si>
  <si>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</si>
  <si>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</si>
  <si>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</si>
  <si>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</si>
  <si>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</si>
  <si>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</si>
  <si>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</si>
  <si>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</si>
  <si>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</si>
  <si>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</si>
  <si>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</si>
  <si>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</si>
  <si>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</si>
  <si>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</si>
  <si>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</si>
  <si>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</si>
  <si>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</si>
  <si>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</si>
  <si>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</si>
  <si>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</si>
  <si>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</si>
  <si>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</si>
  <si>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</si>
  <si>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</si>
  <si>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</si>
  <si>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</si>
  <si>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</si>
  <si>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</si>
  <si>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</si>
  <si>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</si>
  <si>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</si>
  <si>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</si>
  <si>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</si>
  <si>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</si>
  <si>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</si>
  <si>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</si>
  <si>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</si>
  <si>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</si>
  <si>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</si>
  <si>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</si>
  <si>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</si>
  <si>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</si>
  <si>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</si>
  <si>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</si>
  <si>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</si>
  <si>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</si>
  <si>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</si>
  <si>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</si>
  <si>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</si>
  <si>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</si>
  <si>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</si>
  <si>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</si>
  <si>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</si>
  <si>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</si>
  <si>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</si>
  <si>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</si>
  <si>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</si>
  <si>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</si>
  <si>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</si>
  <si>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</si>
  <si>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</si>
  <si>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</si>
  <si>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</si>
  <si>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</si>
  <si>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</si>
  <si>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</si>
  <si>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</si>
  <si>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</si>
  <si>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</si>
  <si>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</si>
  <si>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</si>
  <si>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</si>
  <si>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</si>
  <si>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</si>
  <si>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</si>
  <si>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</si>
  <si>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</si>
  <si>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</si>
  <si>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</si>
  <si>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</si>
  <si>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</si>
  <si>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</si>
  <si>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</si>
  <si>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</si>
  <si>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</si>
  <si>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</si>
  <si>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</si>
  <si>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</si>
  <si>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</si>
  <si>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</si>
  <si>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</si>
  <si>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</si>
  <si>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</si>
  <si>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</si>
  <si>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</si>
  <si>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</si>
  <si>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</si>
  <si>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</si>
  <si>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</si>
  <si>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</si>
  <si>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</si>
  <si>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</si>
  <si>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</si>
  <si>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</si>
  <si>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</si>
  <si>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</si>
  <si>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</si>
  <si>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</si>
  <si>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</si>
  <si>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</si>
  <si>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</si>
  <si>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</si>
  <si>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</si>
  <si>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</si>
  <si>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</si>
  <si>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</si>
  <si>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</si>
  <si>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</si>
  <si>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</si>
  <si>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</si>
  <si>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</si>
  <si>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</si>
  <si>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</si>
  <si>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</si>
  <si>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</si>
  <si>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</si>
  <si>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</si>
  <si>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</si>
  <si>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</si>
  <si>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</si>
  <si>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</si>
  <si>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</si>
  <si>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</si>
  <si>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</si>
  <si>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</si>
  <si>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</si>
  <si>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</si>
  <si>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</si>
  <si>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</si>
  <si>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</si>
  <si>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</si>
  <si>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</si>
  <si>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</si>
  <si>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</si>
  <si>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</si>
  <si>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</si>
  <si>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</si>
  <si>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</si>
  <si>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</si>
  <si>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</si>
  <si>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</si>
  <si>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</si>
  <si>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</si>
  <si>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</si>
  <si>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</si>
  <si>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</si>
  <si>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</si>
  <si>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</si>
  <si>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</si>
  <si>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</si>
  <si>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</si>
  <si>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</si>
  <si>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</si>
  <si>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</si>
  <si>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</si>
  <si>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</si>
  <si>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</si>
  <si>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</si>
  <si>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</si>
  <si>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</si>
  <si>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</si>
  <si>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</si>
  <si>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</si>
  <si>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</si>
  <si>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</si>
  <si>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</si>
  <si>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</si>
  <si>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</si>
  <si>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</si>
  <si>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</si>
  <si>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</si>
  <si>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</si>
  <si>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</si>
  <si>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</si>
  <si>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</si>
  <si>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</si>
  <si>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</si>
  <si>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</si>
  <si>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</si>
  <si>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</si>
  <si>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</si>
  <si>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</si>
  <si>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</si>
  <si>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</si>
  <si>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</si>
  <si>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</si>
  <si>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</si>
  <si>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</si>
  <si>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</si>
  <si>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</si>
  <si>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</si>
  <si>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</si>
  <si>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</si>
  <si>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</si>
  <si>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</si>
  <si>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</si>
  <si>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</si>
  <si>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</si>
  <si>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</si>
  <si>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</si>
  <si>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</si>
  <si>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</si>
  <si>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</si>
  <si>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</si>
  <si>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</si>
  <si>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</si>
  <si>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</si>
  <si>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</si>
  <si>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</si>
  <si>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</si>
  <si>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</si>
  <si>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</si>
  <si>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</si>
  <si>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</si>
  <si>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</si>
  <si>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</si>
  <si>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</si>
  <si>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</si>
  <si>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</si>
  <si>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</si>
  <si>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</si>
  <si>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</si>
  <si>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</si>
  <si>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</si>
  <si>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</si>
  <si>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</si>
  <si>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</si>
  <si>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</si>
  <si>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</si>
  <si>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</si>
  <si>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</si>
  <si>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</si>
  <si>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</si>
  <si>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</si>
  <si>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</si>
  <si>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</si>
  <si>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</si>
  <si>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</si>
  <si>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</si>
  <si>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</si>
  <si>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</si>
  <si>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</si>
  <si>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</si>
  <si>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</si>
  <si>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</si>
  <si>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</si>
  <si>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</si>
  <si>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</si>
  <si>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</si>
  <si>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</si>
  <si>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</si>
  <si>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</si>
  <si>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</si>
  <si>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</si>
  <si>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</si>
  <si>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</si>
  <si>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</si>
  <si>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</si>
  <si>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</si>
  <si>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</si>
  <si>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</si>
  <si>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</si>
  <si>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</si>
  <si>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</si>
  <si>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</si>
  <si>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</si>
  <si>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</si>
  <si>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</si>
  <si>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</si>
  <si>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</si>
  <si>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</si>
  <si>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</si>
  <si>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</si>
  <si>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</si>
  <si>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</si>
  <si>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</si>
  <si>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</si>
  <si>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</si>
  <si>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</si>
  <si>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</si>
  <si>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</si>
  <si>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</si>
  <si>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</si>
  <si>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</si>
  <si>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</si>
  <si>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</si>
  <si>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</si>
  <si>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</si>
  <si>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</si>
  <si>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</si>
  <si>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</si>
  <si>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</si>
  <si>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</si>
  <si>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</si>
  <si>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</si>
  <si>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</si>
  <si>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</si>
  <si>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</si>
  <si>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</si>
  <si>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</si>
  <si>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</si>
  <si>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</si>
  <si>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</si>
  <si>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</si>
  <si>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</si>
  <si>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</si>
  <si>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</si>
  <si>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</si>
  <si>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</si>
  <si>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</si>
  <si>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</si>
  <si>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</si>
  <si>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</si>
  <si>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</si>
  <si>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</si>
  <si>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</si>
  <si>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</si>
  <si>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</si>
  <si>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</si>
  <si>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</si>
  <si>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</si>
  <si>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</si>
  <si>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</si>
  <si>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</si>
  <si>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</si>
  <si>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</si>
  <si>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</si>
  <si>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</si>
  <si>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</si>
  <si>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</si>
  <si>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</si>
  <si>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</si>
  <si>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</si>
  <si>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</si>
  <si>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</si>
  <si>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</si>
  <si>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</si>
  <si>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</si>
  <si>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</si>
  <si>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</si>
  <si>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</si>
  <si>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</si>
  <si>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</si>
  <si>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</si>
  <si>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</si>
  <si>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</si>
  <si>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</si>
  <si>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</si>
  <si>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</si>
  <si>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</si>
  <si>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</si>
  <si>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</si>
  <si>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</si>
  <si>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</si>
  <si>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</si>
  <si>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</si>
  <si>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</si>
  <si>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</si>
  <si>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</si>
  <si>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</si>
  <si>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</si>
  <si>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</si>
  <si>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</si>
  <si>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</si>
  <si>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</si>
  <si>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</si>
  <si>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</si>
  <si>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</si>
  <si>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</si>
  <si>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</si>
  <si>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</si>
  <si>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</si>
  <si>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</si>
  <si>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</si>
  <si>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</si>
  <si>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</si>
  <si>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</si>
  <si>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</si>
  <si>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</si>
  <si>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</si>
  <si>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</si>
  <si>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</si>
  <si>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</si>
  <si>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</si>
  <si>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</si>
  <si>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</si>
  <si>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</si>
  <si>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</si>
  <si>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</si>
  <si>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</si>
  <si>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</si>
  <si>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</si>
  <si>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</si>
  <si>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</si>
  <si>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</si>
  <si>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</si>
  <si>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</si>
  <si>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</si>
  <si>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</si>
  <si>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</si>
  <si>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</si>
  <si>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</si>
  <si>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</si>
  <si>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</si>
  <si>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</si>
  <si>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</si>
  <si>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</si>
  <si>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</si>
  <si>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</si>
  <si>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</si>
  <si>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</si>
  <si>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</si>
  <si>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</si>
  <si>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</si>
  <si>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</si>
  <si>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</si>
  <si>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</si>
  <si>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</si>
  <si>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</si>
  <si>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</si>
  <si>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</si>
  <si>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</si>
  <si>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</si>
  <si>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</si>
  <si>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</si>
  <si>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</si>
  <si>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</si>
  <si>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</si>
  <si>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</si>
  <si>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</si>
  <si>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</si>
  <si>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</si>
  <si>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</si>
  <si>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</si>
  <si>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</si>
  <si>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</si>
  <si>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</si>
  <si>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</si>
  <si>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</si>
  <si>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</si>
  <si>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</si>
  <si>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</si>
  <si>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</si>
  <si>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</si>
  <si>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</si>
  <si>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</si>
  <si>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</si>
  <si>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</si>
  <si>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</si>
  <si>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</si>
  <si>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</si>
  <si>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</si>
  <si>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</si>
  <si>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</si>
  <si>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</si>
  <si>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</si>
  <si>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</si>
  <si>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</si>
  <si>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</si>
  <si>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</si>
  <si>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</si>
  <si>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</si>
  <si>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</si>
  <si>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</si>
  <si>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</si>
  <si>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</si>
  <si>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</si>
  <si>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</si>
  <si>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</si>
  <si>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</si>
  <si>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</si>
  <si>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</si>
  <si>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</si>
  <si>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</si>
  <si>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</si>
  <si>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</si>
  <si>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</si>
  <si>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</si>
  <si>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</si>
  <si>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</si>
  <si>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</si>
  <si>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</si>
  <si>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</si>
  <si>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</si>
  <si>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</si>
  <si>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</si>
  <si>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</si>
  <si>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</si>
  <si>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</si>
  <si>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</si>
  <si>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</si>
  <si>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</si>
  <si>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</si>
  <si>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</si>
  <si>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</si>
  <si>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</si>
  <si>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</si>
  <si>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</si>
  <si>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</si>
  <si>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</si>
  <si>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</si>
  <si>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</si>
  <si>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</si>
  <si>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</si>
  <si>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</si>
  <si>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</si>
  <si>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</si>
  <si>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</si>
  <si>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</si>
  <si>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</si>
  <si>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</si>
  <si>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</si>
  <si>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</si>
  <si>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</si>
  <si>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</si>
  <si>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</si>
  <si>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</si>
  <si>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</si>
  <si>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</si>
  <si>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</si>
  <si>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</si>
  <si>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</si>
  <si>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</si>
  <si>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</si>
  <si>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</si>
  <si>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</si>
  <si>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</si>
  <si>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</si>
  <si>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</si>
  <si>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</si>
  <si>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</si>
  <si>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</si>
  <si>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</si>
  <si>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</si>
  <si>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</si>
  <si>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</si>
  <si>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</si>
  <si>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</si>
  <si>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</si>
  <si>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</si>
  <si>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</si>
  <si>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</si>
  <si>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</si>
  <si>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</si>
  <si>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</si>
  <si>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</si>
  <si>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</si>
  <si>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</si>
  <si>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</si>
  <si>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</si>
  <si>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</si>
  <si>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</si>
  <si>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</si>
  <si>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</si>
  <si>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</si>
  <si>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</si>
  <si>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</si>
  <si>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</si>
  <si>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</si>
  <si>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</si>
  <si>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</si>
  <si>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</si>
  <si>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</si>
  <si>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</si>
  <si>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</si>
  <si>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</si>
  <si>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</si>
  <si>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</si>
  <si>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</si>
  <si>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</si>
  <si>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</si>
  <si>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</si>
  <si>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</si>
  <si>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</si>
  <si>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</si>
  <si>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</si>
  <si>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</si>
  <si>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</si>
  <si>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</si>
  <si>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</si>
  <si>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</si>
  <si>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</si>
  <si>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</si>
  <si>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</si>
  <si>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</si>
  <si>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</si>
  <si>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</si>
  <si>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</si>
  <si>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</si>
  <si>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</si>
  <si>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</si>
  <si>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</si>
  <si>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</si>
  <si>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</si>
  <si>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</si>
  <si>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</si>
  <si>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</si>
  <si>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</si>
  <si>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</si>
  <si>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</si>
  <si>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</si>
  <si>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</si>
  <si>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</si>
  <si>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</si>
  <si>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</si>
  <si>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</si>
  <si>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</si>
  <si>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</si>
  <si>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</si>
  <si>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</si>
  <si>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</si>
  <si>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</si>
  <si>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</si>
  <si>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</si>
  <si>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</si>
  <si>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</si>
  <si>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</si>
  <si>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</si>
  <si>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</si>
  <si>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</si>
  <si>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</si>
  <si>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</si>
  <si>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</si>
  <si>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</si>
  <si>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</si>
  <si>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</si>
  <si>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</si>
  <si>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</si>
  <si>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</si>
  <si>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</si>
  <si>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</si>
  <si>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</si>
  <si>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</si>
  <si>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</si>
  <si>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</si>
  <si>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</si>
  <si>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</si>
  <si>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</si>
  <si>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</si>
  <si>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</si>
  <si>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</si>
  <si>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</si>
  <si>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</si>
  <si>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</si>
  <si>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</si>
  <si>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</si>
  <si>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</si>
  <si>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</si>
  <si>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</si>
  <si>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</si>
  <si>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</si>
  <si>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</si>
  <si>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</si>
  <si>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</si>
  <si>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</si>
  <si>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</si>
  <si>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</si>
  <si>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</si>
  <si>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</si>
  <si>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</si>
  <si>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</si>
  <si>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</si>
  <si>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</si>
  <si>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</si>
  <si>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</si>
  <si>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</si>
  <si>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</si>
  <si>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</si>
  <si>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</si>
  <si>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</si>
  <si>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</si>
  <si>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</si>
  <si>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</si>
  <si>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</si>
  <si>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</si>
  <si>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</si>
  <si>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</si>
  <si>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</si>
  <si>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</si>
  <si>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</si>
  <si>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</si>
  <si>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</si>
  <si>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</si>
  <si>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</si>
  <si>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</si>
  <si>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</si>
  <si>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</si>
  <si>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</si>
  <si>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</si>
  <si>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</si>
  <si>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</si>
  <si>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</si>
  <si>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</si>
  <si>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</si>
  <si>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</si>
  <si>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</si>
  <si>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</si>
  <si>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</si>
  <si>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</si>
  <si>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</si>
  <si>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</si>
  <si>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</si>
  <si>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</si>
  <si>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</si>
  <si>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</si>
  <si>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</si>
  <si>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</si>
  <si>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</si>
  <si>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</si>
  <si>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</si>
  <si>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</si>
  <si>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</si>
  <si>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</si>
  <si>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</si>
  <si>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</si>
  <si>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</si>
  <si>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</si>
  <si>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</si>
  <si>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</si>
  <si>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</si>
  <si>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</si>
  <si>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</si>
  <si>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</si>
  <si>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</si>
  <si>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</si>
  <si>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</si>
  <si>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</si>
  <si>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</si>
  <si>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</si>
  <si>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NCB3589</t>
  </si>
  <si>
    <t>FDL3573</t>
  </si>
  <si>
    <t>FDL6928</t>
  </si>
  <si>
    <t>FDR5046</t>
  </si>
  <si>
    <t>DRI3865</t>
  </si>
  <si>
    <t>DRI7987</t>
  </si>
  <si>
    <t>FDX5791</t>
  </si>
  <si>
    <t>FDL9958</t>
  </si>
  <si>
    <t>FDX8317</t>
  </si>
  <si>
    <t>FDX1238</t>
  </si>
  <si>
    <t>FDR2067</t>
  </si>
  <si>
    <t>FDL6760</t>
  </si>
  <si>
    <t>FDL6992</t>
  </si>
  <si>
    <t>DRI2198</t>
  </si>
  <si>
    <t>NCB5719</t>
  </si>
  <si>
    <t>FDR6771</t>
  </si>
  <si>
    <t>FDX1178</t>
  </si>
  <si>
    <t>FDL1923</t>
  </si>
  <si>
    <t>FDL3595</t>
  </si>
  <si>
    <t>NCB9411</t>
  </si>
  <si>
    <t>NCB1784</t>
  </si>
  <si>
    <t>FDR5870</t>
  </si>
  <si>
    <t>FDX3925</t>
  </si>
  <si>
    <t>FDL2877</t>
  </si>
  <si>
    <t>FDR2689</t>
  </si>
  <si>
    <t>FDR3584</t>
  </si>
  <si>
    <t>FDX5560</t>
  </si>
  <si>
    <t>FDR2828</t>
  </si>
  <si>
    <t>FDX8889</t>
  </si>
  <si>
    <t>DRI1993</t>
  </si>
  <si>
    <t>FDL4876</t>
  </si>
  <si>
    <t>FDR9061</t>
  </si>
  <si>
    <t>NCB9632</t>
  </si>
  <si>
    <t>NCB2818</t>
  </si>
  <si>
    <t>NCB7985</t>
  </si>
  <si>
    <t>DRI7941</t>
  </si>
  <si>
    <t>DRI6176</t>
  </si>
  <si>
    <t>NCB7984</t>
  </si>
  <si>
    <t>NCB5539</t>
  </si>
  <si>
    <t>FDR8981</t>
  </si>
  <si>
    <t>DRI9739</t>
  </si>
  <si>
    <t>FDX8744</t>
  </si>
  <si>
    <t>FDR1288</t>
  </si>
  <si>
    <t>NCB3972</t>
  </si>
  <si>
    <t>DRI2319</t>
  </si>
  <si>
    <t>FDX6813</t>
  </si>
  <si>
    <t>NCB8033</t>
  </si>
  <si>
    <t>NCB5031</t>
  </si>
  <si>
    <t>FDR3940</t>
  </si>
  <si>
    <t>FDX1535</t>
  </si>
  <si>
    <t>NCB2261</t>
  </si>
  <si>
    <t>FDX9116</t>
  </si>
  <si>
    <t>DRI9829</t>
  </si>
  <si>
    <t>FDR1177</t>
  </si>
  <si>
    <t>FDL1611</t>
  </si>
  <si>
    <t>DRI4734</t>
  </si>
  <si>
    <t>NCB3660</t>
  </si>
  <si>
    <t>NCB3016</t>
  </si>
  <si>
    <t>FDL4272</t>
  </si>
  <si>
    <t>FDL5661</t>
  </si>
  <si>
    <t>FDX3311</t>
  </si>
  <si>
    <t>FDX4464</t>
  </si>
  <si>
    <t>FDR2091</t>
  </si>
  <si>
    <t>FDL5642</t>
  </si>
  <si>
    <t>FDL5731</t>
  </si>
  <si>
    <t>FDL3012</t>
  </si>
  <si>
    <t>FDX6036</t>
  </si>
  <si>
    <t>FDX9154</t>
  </si>
  <si>
    <t>NCB8730</t>
  </si>
  <si>
    <t>FDX4058</t>
  </si>
  <si>
    <t>Fruits and Vegetables</t>
  </si>
  <si>
    <t>Health and Hygiene</t>
  </si>
  <si>
    <t>Frozen Foods</t>
  </si>
  <si>
    <t>Canned</t>
  </si>
  <si>
    <t>Soft Drinks</t>
  </si>
  <si>
    <t>Household</t>
  </si>
  <si>
    <t>Snack Foods</t>
  </si>
  <si>
    <t>Meat</t>
  </si>
  <si>
    <t>Breads</t>
  </si>
  <si>
    <t>Hard Drinks</t>
  </si>
  <si>
    <t>Others</t>
  </si>
  <si>
    <t>Dairy</t>
  </si>
  <si>
    <t>Breakfast</t>
  </si>
  <si>
    <t>Baking Goods</t>
  </si>
  <si>
    <t>Seafood</t>
  </si>
  <si>
    <t>Starchy Foods</t>
  </si>
  <si>
    <t>OUT049</t>
  </si>
  <si>
    <t>OUT018</t>
  </si>
  <si>
    <t>OUT046</t>
  </si>
  <si>
    <t>OUT013</t>
  </si>
  <si>
    <t>OUT045</t>
  </si>
  <si>
    <t>OUT017</t>
  </si>
  <si>
    <t>OUT010</t>
  </si>
  <si>
    <t>OUT027</t>
  </si>
  <si>
    <t>OUT035</t>
  </si>
  <si>
    <t>OUT019</t>
  </si>
  <si>
    <t>Tier 1</t>
  </si>
  <si>
    <t>Tier 3</t>
  </si>
  <si>
    <t>Tier 2</t>
  </si>
  <si>
    <t>Medium</t>
  </si>
  <si>
    <t>Small</t>
  </si>
  <si>
    <t>High</t>
  </si>
  <si>
    <t>Supermarket Type1</t>
  </si>
  <si>
    <t>Supermarket Type2</t>
  </si>
  <si>
    <t>Grocery Store</t>
  </si>
  <si>
    <t>Supermarket Type3</t>
  </si>
  <si>
    <t>Total Sales</t>
  </si>
  <si>
    <t>Average Sales</t>
  </si>
  <si>
    <t>S.No.</t>
  </si>
  <si>
    <t>Sum of Total Sales</t>
  </si>
  <si>
    <t>Item Count</t>
  </si>
  <si>
    <t>Average Rating</t>
  </si>
  <si>
    <t>KPI Requirements</t>
  </si>
  <si>
    <t>Row Labels</t>
  </si>
  <si>
    <t>Grand Total</t>
  </si>
  <si>
    <t>Column Labels</t>
  </si>
  <si>
    <t>Total Sales By Location &amp; Outlet Type</t>
  </si>
  <si>
    <t>Total Sales By Item Type</t>
  </si>
  <si>
    <t>Average of Rating</t>
  </si>
  <si>
    <t>Sum of Item Weight</t>
  </si>
  <si>
    <t>Count of Item Visibility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</si>
</sst>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0.0"/>
    <numFmt numFmtId="166" formatCode="&quot;$&quot;0.00,,&quot;M&quot;"/>
  </numFmts>
  <fonts count="4" x14ac:knownFonts="1">
    <font>
      <sz val="11"/>
      <color theme="1"/>
      <name val="Calibri"/>
      <family val="2"/>
      <scheme val="minor"/>
    </font>
    <font>
      <b/>
      <sz val="11"/>
      <color theme="1"/>
      <name val="Calibri"/>
      <family val="2"/>
      <scheme val="minor"/>
    </font>
    <font>
      <sz val="40"/>
      <color rgb="FF000000"/>
      <name val="Segoe UI Black"/>
      <family val="2"/>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theme="4"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
      <left style="thin">
        <color auto="1"/>
      </left>
      <right style="thin">
        <color auto="1"/>
      </right>
      <top style="thin">
        <color theme="4" tint="0.39997558519241921"/>
      </top>
      <bottom style="thin">
        <color auto="1"/>
      </bottom>
      <diagonal/>
    </border>
    <border>
      <left style="thin">
        <color indexed="64"/>
      </left>
      <right style="thin">
        <color indexed="64"/>
      </right>
      <top/>
      <bottom style="thin">
        <color theme="4" tint="0.39997558519241921"/>
      </bottom>
      <diagonal/>
    </border>
  </borders>
  <cellStyleXfs count="1">
    <xf numFmtId="0" fontId="0" fillId="0" borderId="0"/>
  </cellStyleXfs>
  <cellXfs count="42">
    <xf numFmtId="0" fontId="0" fillId="0" borderId="0" xfId="0"/>
    <xf numFmtId="0" fontId="1" fillId="0" borderId="2" xfId="0" applyFont="1" applyBorder="1" applyAlignment="1">
      <alignment horizontal="center" vertical="top"/>
    </xf>
    <xf numFmtId="0" fontId="0" fillId="0" borderId="3" xfId="0" applyBorder="1"/>
    <xf numFmtId="0" fontId="2" fillId="0" borderId="0" xfId="0" applyFont="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164" fontId="0" fillId="0" borderId="0" xfId="0" applyNumberFormat="1"/>
    <xf numFmtId="165" fontId="0" fillId="0" borderId="0" xfId="0" applyNumberFormat="1"/>
    <xf numFmtId="0" fontId="0" fillId="0" borderId="8" xfId="0" applyBorder="1"/>
    <xf numFmtId="0" fontId="0" fillId="0" borderId="9" xfId="0" applyBorder="1"/>
    <xf numFmtId="0" fontId="0" fillId="0" borderId="10" xfId="0" applyBorder="1"/>
    <xf numFmtId="0" fontId="0" fillId="0" borderId="12" xfId="0" applyBorder="1"/>
    <xf numFmtId="0" fontId="0" fillId="0" borderId="13" xfId="0" applyBorder="1"/>
    <xf numFmtId="0" fontId="0" fillId="0" borderId="14" xfId="0" applyBorder="1"/>
    <xf numFmtId="166" fontId="0" fillId="0" borderId="6" xfId="0" applyNumberFormat="1" applyBorder="1"/>
    <xf numFmtId="0" fontId="0" fillId="0" borderId="15" xfId="0" applyBorder="1"/>
    <xf numFmtId="0" fontId="0" fillId="0" borderId="6" xfId="0" applyBorder="1" applyAlignment="1">
      <alignment horizontal="left"/>
    </xf>
    <xf numFmtId="0" fontId="0" fillId="0" borderId="17" xfId="0" applyBorder="1"/>
    <xf numFmtId="0" fontId="0" fillId="0" borderId="6" xfId="0" applyBorder="1" applyAlignment="1">
      <alignment horizontal="left" indent="1"/>
    </xf>
    <xf numFmtId="0" fontId="0" fillId="0" borderId="15" xfId="0" pivotButton="1" applyBorder="1"/>
    <xf numFmtId="0" fontId="0" fillId="0" borderId="15" xfId="0" applyBorder="1" applyAlignment="1">
      <alignment horizontal="left"/>
    </xf>
    <xf numFmtId="0" fontId="0" fillId="0" borderId="17" xfId="0" applyBorder="1" applyAlignment="1">
      <alignment horizontal="left"/>
    </xf>
    <xf numFmtId="0" fontId="0" fillId="0" borderId="1" xfId="0" applyBorder="1" applyAlignment="1">
      <alignment horizontal="left"/>
    </xf>
    <xf numFmtId="0" fontId="1" fillId="0" borderId="11" xfId="0" applyFont="1" applyBorder="1" applyAlignment="1">
      <alignment horizontal="left"/>
    </xf>
    <xf numFmtId="0" fontId="1" fillId="0" borderId="16" xfId="0" applyFont="1" applyBorder="1"/>
    <xf numFmtId="0" fontId="1" fillId="0" borderId="19" xfId="0" applyFont="1" applyBorder="1"/>
    <xf numFmtId="0" fontId="1" fillId="2" borderId="1" xfId="0" applyFont="1" applyFill="1" applyBorder="1" applyAlignment="1">
      <alignment horizontal="left"/>
    </xf>
    <xf numFmtId="0" fontId="1" fillId="2" borderId="18" xfId="0" applyFont="1" applyFill="1" applyBorder="1"/>
    <xf numFmtId="0" fontId="0" fillId="0" borderId="2" xfId="0" applyBorder="1"/>
    <xf numFmtId="0" fontId="0" fillId="0" borderId="1" xfId="0" pivotButton="1" applyBorder="1"/>
    <xf numFmtId="0" fontId="0" fillId="0" borderId="2" xfId="0" applyBorder="1" applyAlignment="1">
      <alignment horizontal="left"/>
    </xf>
    <xf numFmtId="0" fontId="0" fillId="0" borderId="1" xfId="0" applyBorder="1"/>
    <xf numFmtId="0" fontId="0" fillId="0" borderId="15" xfId="0" applyBorder="1" applyAlignment="1">
      <alignment horizontal="left" indent="1"/>
    </xf>
    <xf numFmtId="0" fontId="0" fillId="0" borderId="17" xfId="0" applyBorder="1" applyAlignment="1">
      <alignment horizontal="left" indent="1"/>
    </xf>
    <xf numFmtId="0" fontId="0" fillId="0" borderId="2" xfId="0" applyBorder="1" applyAlignment="1">
      <alignment horizontal="left" indent="1"/>
    </xf>
    <xf numFmtId="0" fontId="0" fillId="0" borderId="12" xfId="0" applyBorder="1" applyAlignment="1">
      <alignment horizontal="center"/>
    </xf>
    <xf numFmtId="0" fontId="0" fillId="0" borderId="14" xfId="0"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cellXfs>
  <cellStyles count="1">
    <cellStyle name="Normal" xfId="0" builtinId="0"/>
  </cellStyles>
  <dxfs count="80">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9"/>
        </bottom>
        <vertical/>
        <horizontal/>
      </border>
    </dxf>
    <dxf>
      <font>
        <color theme="1"/>
      </font>
      <fill>
        <patternFill>
          <bgColor rgb="FFFFD200"/>
        </patternFill>
      </fill>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color theme="1"/>
      </font>
      <fill>
        <patternFill>
          <fgColor rgb="FFF6FC74"/>
          <bgColor rgb="FFFFD200"/>
        </patternFill>
      </fill>
      <border>
        <left style="thin">
          <color auto="1"/>
        </left>
        <right style="thin">
          <color auto="1"/>
        </right>
        <top style="thin">
          <color auto="1"/>
        </top>
        <bottom style="thin">
          <color auto="1"/>
        </bottom>
      </border>
    </dxf>
  </dxfs>
  <tableStyles count="2" defaultTableStyle="TableStyleMedium9" defaultPivotStyle="PivotStyleLight16">
    <tableStyle name="Slicer Style 1" pivot="0" table="0" count="2" xr9:uid="{1451CC5A-C6B6-48C6-B3AC-FE14BBCCDC1A}">
      <tableStyleElement type="wholeTable" dxfId="79"/>
    </tableStyle>
    <tableStyle name="SlicerStyleLight6 2" pivot="0" table="0" count="10" xr9:uid="{CD3EF763-30F9-496E-99C0-75629EE4D893}">
      <tableStyleElement type="wholeTable" dxfId="78"/>
      <tableStyleElement type="headerRow" dxfId="77"/>
    </tableStyle>
  </tableStyles>
  <colors>
    <mruColors>
      <color rgb="FFFFD200"/>
      <color rgb="FFF6FC74"/>
      <color rgb="FF626F05"/>
      <color rgb="FFEAF248"/>
      <color rgb="FFFFCC00"/>
      <color rgb="FFCAD30F"/>
      <color rgb="FFFAFAFA"/>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[Blinkit Excel FPro.xlsx]Pivot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Location &amp; Outlet Type</a:t>
            </a:r>
          </a:p>
        </c:rich>
      </c:tx>
      <c:layout>
        <c:manualLayout>
          <c:xMode val="edge"/>
          <c:yMode val="edge"/>
          <c:x val="0.17178512968137044"/>
          <c:y val="3.69003690036900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Tables'!$C$16:$C$17</c:f>
              <c:strCache>
                <c:ptCount val="1"/>
                <c:pt idx="0">
                  <c:v>Grocery Store</c:v>
                </c:pt>
              </c:strCache>
            </c:strRef>
          </c:tx>
          <c:spPr>
            <a:solidFill>
              <a:schemeClr val="dk1">
                <a:tint val="88500"/>
              </a:schemeClr>
            </a:solidFill>
            <a:ln>
              <a:noFill/>
            </a:ln>
            <a:effectLst/>
          </c:spPr>
          <c:invertIfNegative val="0"/>
          <c:cat>
            <c:strRef>
              <c:f>'Pivot Tables'!$B$18:$B$21</c:f>
              <c:strCache>
                <c:ptCount val="3"/>
                <c:pt idx="0">
                  <c:v>Tier 1</c:v>
                </c:pt>
                <c:pt idx="1">
                  <c:v>Tier 2</c:v>
                </c:pt>
                <c:pt idx="2">
                  <c:v>Tier 3</c:v>
                </c:pt>
              </c:strCache>
            </c:strRef>
          </c:cat>
          <c:val>
            <c:numRef>
              <c:f>'Pivot Tables'!$C$18:$C$21</c:f>
              <c:numCache>
                <c:formatCode>General</c:formatCode>
                <c:ptCount val="3"/>
                <c:pt idx="0">
                  <c:v>16142.634199999999</c:v>
                </c:pt>
                <c:pt idx="1">
                  <c:v>510.62460000000004</c:v>
                </c:pt>
                <c:pt idx="2">
                  <c:v>16034.278299999998</c:v>
                </c:pt>
              </c:numCache>
            </c:numRef>
          </c:val>
          <c:extLst>
            <c:ext xmlns:c16="http://schemas.microsoft.com/office/drawing/2014/chart" uri="{C3380CC4-5D6E-409C-BE32-E72D297353CC}">
              <c16:uniqueId val="{00000000-BF4B-4DC7-88ED-EE3558EAF754}"/>
            </c:ext>
          </c:extLst>
        </c:ser>
        <c:ser>
          <c:idx val="1"/>
          <c:order val="1"/>
          <c:tx>
            <c:strRef>
              <c:f>'Pivot Tables'!$D$16:$D$17</c:f>
              <c:strCache>
                <c:ptCount val="1"/>
                <c:pt idx="0">
                  <c:v>Supermarket Type1</c:v>
                </c:pt>
              </c:strCache>
            </c:strRef>
          </c:tx>
          <c:spPr>
            <a:solidFill>
              <a:schemeClr val="dk1">
                <a:tint val="55000"/>
              </a:schemeClr>
            </a:solidFill>
            <a:ln>
              <a:noFill/>
            </a:ln>
            <a:effectLst/>
          </c:spPr>
          <c:invertIfNegative val="0"/>
          <c:cat>
            <c:strRef>
              <c:f>'Pivot Tables'!$B$18:$B$21</c:f>
              <c:strCache>
                <c:ptCount val="3"/>
                <c:pt idx="0">
                  <c:v>Tier 1</c:v>
                </c:pt>
                <c:pt idx="1">
                  <c:v>Tier 2</c:v>
                </c:pt>
                <c:pt idx="2">
                  <c:v>Tier 3</c:v>
                </c:pt>
              </c:strCache>
            </c:strRef>
          </c:cat>
          <c:val>
            <c:numRef>
              <c:f>'Pivot Tables'!$D$18:$D$21</c:f>
              <c:numCache>
                <c:formatCode>General</c:formatCode>
                <c:ptCount val="3"/>
                <c:pt idx="0">
                  <c:v>57865.81620000003</c:v>
                </c:pt>
                <c:pt idx="1">
                  <c:v>70085.93819999999</c:v>
                </c:pt>
                <c:pt idx="2">
                  <c:v>23185.597800000003</c:v>
                </c:pt>
              </c:numCache>
            </c:numRef>
          </c:val>
          <c:extLst>
            <c:ext xmlns:c16="http://schemas.microsoft.com/office/drawing/2014/chart" uri="{C3380CC4-5D6E-409C-BE32-E72D297353CC}">
              <c16:uniqueId val="{00000006-BF4B-4DC7-88ED-EE3558EAF754}"/>
            </c:ext>
          </c:extLst>
        </c:ser>
        <c:ser>
          <c:idx val="2"/>
          <c:order val="2"/>
          <c:tx>
            <c:strRef>
              <c:f>'Pivot Tables'!$E$16:$E$17</c:f>
              <c:strCache>
                <c:ptCount val="1"/>
                <c:pt idx="0">
                  <c:v>Supermarket Type2</c:v>
                </c:pt>
              </c:strCache>
            </c:strRef>
          </c:tx>
          <c:spPr>
            <a:solidFill>
              <a:schemeClr val="dk1">
                <a:tint val="75000"/>
              </a:schemeClr>
            </a:solidFill>
            <a:ln>
              <a:noFill/>
            </a:ln>
            <a:effectLst/>
          </c:spPr>
          <c:invertIfNegative val="0"/>
          <c:cat>
            <c:strRef>
              <c:f>'Pivot Tables'!$B$18:$B$21</c:f>
              <c:strCache>
                <c:ptCount val="3"/>
                <c:pt idx="0">
                  <c:v>Tier 1</c:v>
                </c:pt>
                <c:pt idx="1">
                  <c:v>Tier 2</c:v>
                </c:pt>
                <c:pt idx="2">
                  <c:v>Tier 3</c:v>
                </c:pt>
              </c:strCache>
            </c:strRef>
          </c:cat>
          <c:val>
            <c:numRef>
              <c:f>'Pivot Tables'!$E$18:$E$21</c:f>
              <c:numCache>
                <c:formatCode>General</c:formatCode>
                <c:ptCount val="3"/>
                <c:pt idx="0">
                  <c:v>696.67259999999987</c:v>
                </c:pt>
                <c:pt idx="1">
                  <c:v>729.23190000000011</c:v>
                </c:pt>
                <c:pt idx="2">
                  <c:v>21614.730999999996</c:v>
                </c:pt>
              </c:numCache>
            </c:numRef>
          </c:val>
          <c:extLst>
            <c:ext xmlns:c16="http://schemas.microsoft.com/office/drawing/2014/chart" uri="{C3380CC4-5D6E-409C-BE32-E72D297353CC}">
              <c16:uniqueId val="{00000007-BF4B-4DC7-88ED-EE3558EAF754}"/>
            </c:ext>
          </c:extLst>
        </c:ser>
        <c:ser>
          <c:idx val="3"/>
          <c:order val="3"/>
          <c:tx>
            <c:strRef>
              <c:f>'Pivot Tables'!$F$16:$F$17</c:f>
              <c:strCache>
                <c:ptCount val="1"/>
                <c:pt idx="0">
                  <c:v>Supermarket Type3</c:v>
                </c:pt>
              </c:strCache>
            </c:strRef>
          </c:tx>
          <c:spPr>
            <a:solidFill>
              <a:schemeClr val="dk1">
                <a:tint val="98500"/>
              </a:schemeClr>
            </a:solidFill>
            <a:ln>
              <a:noFill/>
            </a:ln>
            <a:effectLst/>
          </c:spPr>
          <c:invertIfNegative val="0"/>
          <c:cat>
            <c:strRef>
              <c:f>'Pivot Tables'!$B$18:$B$21</c:f>
              <c:strCache>
                <c:ptCount val="3"/>
                <c:pt idx="0">
                  <c:v>Tier 1</c:v>
                </c:pt>
                <c:pt idx="1">
                  <c:v>Tier 2</c:v>
                </c:pt>
                <c:pt idx="2">
                  <c:v>Tier 3</c:v>
                </c:pt>
              </c:strCache>
            </c:strRef>
          </c:cat>
          <c:val>
            <c:numRef>
              <c:f>'Pivot Tables'!$F$18:$F$21</c:f>
              <c:numCache>
                <c:formatCode>General</c:formatCode>
                <c:ptCount val="3"/>
                <c:pt idx="0">
                  <c:v>1302.1788000000001</c:v>
                </c:pt>
                <c:pt idx="1">
                  <c:v>861.39300000000003</c:v>
                </c:pt>
                <c:pt idx="2">
                  <c:v>20736.4699</c:v>
                </c:pt>
              </c:numCache>
            </c:numRef>
          </c:val>
          <c:extLst>
            <c:ext xmlns:c16="http://schemas.microsoft.com/office/drawing/2014/chart" uri="{C3380CC4-5D6E-409C-BE32-E72D297353CC}">
              <c16:uniqueId val="{00000008-BF4B-4DC7-88ED-EE3558EAF754}"/>
            </c:ext>
          </c:extLst>
        </c:ser>
        <c:dLbls>
          <c:showLegendKey val="0"/>
          <c:showVal val="0"/>
          <c:showCatName val="0"/>
          <c:showSerName val="0"/>
          <c:showPercent val="0"/>
          <c:showBubbleSize val="0"/>
        </c:dLbls>
        <c:gapWidth val="182"/>
        <c:axId val="907515615"/>
        <c:axId val="907512735"/>
      </c:barChart>
      <c:catAx>
        <c:axId val="90751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512735"/>
        <c:crosses val="autoZero"/>
        <c:auto val="1"/>
        <c:lblAlgn val="ctr"/>
        <c:lblOffset val="100"/>
        <c:noMultiLvlLbl val="0"/>
      </c:catAx>
      <c:valAx>
        <c:axId val="907512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51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[Blinkit Excel FPro.xlsx]Pivot Tables!PivotTable3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Total Sales By Location &amp; Outlet Type</a:t>
            </a:r>
          </a:p>
        </c:rich>
      </c:tx>
      <c:layout>
        <c:manualLayout>
          <c:xMode val="edge"/>
          <c:yMode val="edge"/>
          <c:x val="0.16222661093139815"/>
          <c:y val="2.4118781349886879E-2"/>
        </c:manualLayout>
      </c:layout>
      <c:overlay val="0"/>
      <c:spPr>
        <a:noFill/>
        <a:ln>
          <a:solidFill>
            <a:schemeClr val="lt1">
              <a:shade val="5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circle"/>
          <c:size val="5"/>
          <c:spPr>
            <a:solidFill>
              <a:schemeClr val="dk1">
                <a:tint val="75000"/>
              </a:schemeClr>
            </a:solidFill>
            <a:ln w="9525">
              <a:solidFill>
                <a:schemeClr val="dk1">
                  <a:tint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circle"/>
          <c:size val="5"/>
          <c:spPr>
            <a:solidFill>
              <a:schemeClr val="dk1">
                <a:tint val="98500"/>
              </a:schemeClr>
            </a:solidFill>
            <a:ln w="9525">
              <a:solidFill>
                <a:schemeClr val="dk1">
                  <a:tint val="9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95432547675725"/>
          <c:y val="0.22424422932763077"/>
          <c:w val="0.54649174667120093"/>
          <c:h val="0.67420012186392031"/>
        </c:manualLayout>
      </c:layout>
      <c:barChart>
        <c:barDir val="bar"/>
        <c:grouping val="clustered"/>
        <c:varyColors val="0"/>
        <c:ser>
          <c:idx val="0"/>
          <c:order val="0"/>
          <c:tx>
            <c:strRef>
              <c:f>'Pivot Tables'!$C$16:$C$17</c:f>
              <c:strCache>
                <c:ptCount val="1"/>
                <c:pt idx="0">
                  <c:v>Grocery Store</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Tables'!$B$18:$B$21</c:f>
              <c:strCache>
                <c:ptCount val="3"/>
                <c:pt idx="0">
                  <c:v>Tier 1</c:v>
                </c:pt>
                <c:pt idx="1">
                  <c:v>Tier 2</c:v>
                </c:pt>
                <c:pt idx="2">
                  <c:v>Tier 3</c:v>
                </c:pt>
              </c:strCache>
            </c:strRef>
          </c:cat>
          <c:val>
            <c:numRef>
              <c:f>'Pivot Tables'!$C$18:$C$21</c:f>
              <c:numCache>
                <c:formatCode>General</c:formatCode>
                <c:ptCount val="3"/>
                <c:pt idx="0">
                  <c:v>16142.634199999999</c:v>
                </c:pt>
                <c:pt idx="1">
                  <c:v>510.62460000000004</c:v>
                </c:pt>
                <c:pt idx="2">
                  <c:v>16034.278299999998</c:v>
                </c:pt>
              </c:numCache>
            </c:numRef>
          </c:val>
          <c:extLst>
            <c:ext xmlns:c16="http://schemas.microsoft.com/office/drawing/2014/chart" uri="{C3380CC4-5D6E-409C-BE32-E72D297353CC}">
              <c16:uniqueId val="{00000000-F76C-4EA7-989F-4807D2C1AF82}"/>
            </c:ext>
          </c:extLst>
        </c:ser>
        <c:ser>
          <c:idx val="1"/>
          <c:order val="1"/>
          <c:tx>
            <c:strRef>
              <c:f>'Pivot Tables'!$D$16:$D$17</c:f>
              <c:strCache>
                <c:ptCount val="1"/>
                <c:pt idx="0">
                  <c:v>Supermarket Type1</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Tables'!$B$18:$B$21</c:f>
              <c:strCache>
                <c:ptCount val="3"/>
                <c:pt idx="0">
                  <c:v>Tier 1</c:v>
                </c:pt>
                <c:pt idx="1">
                  <c:v>Tier 2</c:v>
                </c:pt>
                <c:pt idx="2">
                  <c:v>Tier 3</c:v>
                </c:pt>
              </c:strCache>
            </c:strRef>
          </c:cat>
          <c:val>
            <c:numRef>
              <c:f>'Pivot Tables'!$D$18:$D$21</c:f>
              <c:numCache>
                <c:formatCode>General</c:formatCode>
                <c:ptCount val="3"/>
                <c:pt idx="0">
                  <c:v>57865.81620000003</c:v>
                </c:pt>
                <c:pt idx="1">
                  <c:v>70085.93819999999</c:v>
                </c:pt>
                <c:pt idx="2">
                  <c:v>23185.597800000003</c:v>
                </c:pt>
              </c:numCache>
            </c:numRef>
          </c:val>
          <c:extLst>
            <c:ext xmlns:c16="http://schemas.microsoft.com/office/drawing/2014/chart" uri="{C3380CC4-5D6E-409C-BE32-E72D297353CC}">
              <c16:uniqueId val="{00000006-F76C-4EA7-989F-4807D2C1AF82}"/>
            </c:ext>
          </c:extLst>
        </c:ser>
        <c:ser>
          <c:idx val="2"/>
          <c:order val="2"/>
          <c:tx>
            <c:strRef>
              <c:f>'Pivot Tables'!$E$16:$E$17</c:f>
              <c:strCache>
                <c:ptCount val="1"/>
                <c:pt idx="0">
                  <c:v>Supermarket Type2</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Tables'!$B$18:$B$21</c:f>
              <c:strCache>
                <c:ptCount val="3"/>
                <c:pt idx="0">
                  <c:v>Tier 1</c:v>
                </c:pt>
                <c:pt idx="1">
                  <c:v>Tier 2</c:v>
                </c:pt>
                <c:pt idx="2">
                  <c:v>Tier 3</c:v>
                </c:pt>
              </c:strCache>
            </c:strRef>
          </c:cat>
          <c:val>
            <c:numRef>
              <c:f>'Pivot Tables'!$E$18:$E$21</c:f>
              <c:numCache>
                <c:formatCode>General</c:formatCode>
                <c:ptCount val="3"/>
                <c:pt idx="0">
                  <c:v>696.67259999999987</c:v>
                </c:pt>
                <c:pt idx="1">
                  <c:v>729.23190000000011</c:v>
                </c:pt>
                <c:pt idx="2">
                  <c:v>21614.730999999996</c:v>
                </c:pt>
              </c:numCache>
            </c:numRef>
          </c:val>
          <c:extLst>
            <c:ext xmlns:c16="http://schemas.microsoft.com/office/drawing/2014/chart" uri="{C3380CC4-5D6E-409C-BE32-E72D297353CC}">
              <c16:uniqueId val="{00000007-F76C-4EA7-989F-4807D2C1AF82}"/>
            </c:ext>
          </c:extLst>
        </c:ser>
        <c:ser>
          <c:idx val="3"/>
          <c:order val="3"/>
          <c:tx>
            <c:strRef>
              <c:f>'Pivot Tables'!$F$16:$F$17</c:f>
              <c:strCache>
                <c:ptCount val="1"/>
                <c:pt idx="0">
                  <c:v>Supermarket Type3</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Tables'!$B$18:$B$21</c:f>
              <c:strCache>
                <c:ptCount val="3"/>
                <c:pt idx="0">
                  <c:v>Tier 1</c:v>
                </c:pt>
                <c:pt idx="1">
                  <c:v>Tier 2</c:v>
                </c:pt>
                <c:pt idx="2">
                  <c:v>Tier 3</c:v>
                </c:pt>
              </c:strCache>
            </c:strRef>
          </c:cat>
          <c:val>
            <c:numRef>
              <c:f>'Pivot Tables'!$F$18:$F$21</c:f>
              <c:numCache>
                <c:formatCode>General</c:formatCode>
                <c:ptCount val="3"/>
                <c:pt idx="0">
                  <c:v>1302.1788000000001</c:v>
                </c:pt>
                <c:pt idx="1">
                  <c:v>861.39300000000003</c:v>
                </c:pt>
                <c:pt idx="2">
                  <c:v>20736.4699</c:v>
                </c:pt>
              </c:numCache>
            </c:numRef>
          </c:val>
          <c:extLst>
            <c:ext xmlns:c16="http://schemas.microsoft.com/office/drawing/2014/chart" uri="{C3380CC4-5D6E-409C-BE32-E72D297353CC}">
              <c16:uniqueId val="{00000008-F76C-4EA7-989F-4807D2C1AF82}"/>
            </c:ext>
          </c:extLst>
        </c:ser>
        <c:dLbls>
          <c:dLblPos val="outEnd"/>
          <c:showLegendKey val="0"/>
          <c:showVal val="1"/>
          <c:showCatName val="0"/>
          <c:showSerName val="0"/>
          <c:showPercent val="0"/>
          <c:showBubbleSize val="0"/>
        </c:dLbls>
        <c:gapWidth val="182"/>
        <c:axId val="907515615"/>
        <c:axId val="907512735"/>
      </c:barChart>
      <c:catAx>
        <c:axId val="90751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512735"/>
        <c:crosses val="autoZero"/>
        <c:auto val="1"/>
        <c:lblAlgn val="ctr"/>
        <c:lblOffset val="100"/>
        <c:noMultiLvlLbl val="0"/>
      </c:catAx>
      <c:valAx>
        <c:axId val="907512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51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[Blinkit Excel FPro.xlsx]Pivot Tables!PivotTable5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Total</a:t>
            </a:r>
            <a:r>
              <a:rPr lang="en-IN" sz="1600" b="1" baseline="0"/>
              <a:t> Sales By Outlet Size</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hade val="65000"/>
            </a:schemeClr>
          </a:solidFill>
          <a:ln>
            <a:noFill/>
          </a:ln>
          <a:effectLst/>
        </c:spPr>
      </c:pivotFmt>
      <c:pivotFmt>
        <c:idx val="5"/>
        <c:spPr>
          <a:solidFill>
            <a:schemeClr val="accent3"/>
          </a:solidFill>
          <a:ln>
            <a:noFill/>
          </a:ln>
          <a:effectLst/>
        </c:spPr>
      </c:pivotFmt>
      <c:pivotFmt>
        <c:idx val="6"/>
        <c:spPr>
          <a:solidFill>
            <a:schemeClr val="accent3">
              <a:tint val="65000"/>
            </a:schemeClr>
          </a:solidFill>
          <a:ln>
            <a:noFill/>
          </a:ln>
          <a:effectLst/>
        </c:spPr>
      </c:pivotFmt>
    </c:pivotFmts>
    <c:plotArea>
      <c:layout/>
      <c:doughnutChart>
        <c:varyColors val="1"/>
        <c:ser>
          <c:idx val="0"/>
          <c:order val="0"/>
          <c:tx>
            <c:strRef>
              <c:f>'Pivot Tables'!$K$26</c:f>
              <c:strCache>
                <c:ptCount val="1"/>
                <c:pt idx="0">
                  <c:v>Total</c:v>
                </c:pt>
              </c:strCache>
            </c:strRef>
          </c:tx>
          <c:dPt>
            <c:idx val="0"/>
            <c:bubble3D val="0"/>
            <c:spPr>
              <a:solidFill>
                <a:schemeClr val="accent3">
                  <a:shade val="65000"/>
                </a:schemeClr>
              </a:solidFill>
              <a:ln>
                <a:noFill/>
              </a:ln>
              <a:effectLst/>
            </c:spPr>
            <c:extLst>
              <c:ext xmlns:c16="http://schemas.microsoft.com/office/drawing/2014/chart" uri="{C3380CC4-5D6E-409C-BE32-E72D297353CC}">
                <c16:uniqueId val="{00000001-024E-4FC5-8BBD-5388A4FB7B8F}"/>
              </c:ext>
            </c:extLst>
          </c:dPt>
          <c:dPt>
            <c:idx val="1"/>
            <c:bubble3D val="0"/>
            <c:spPr>
              <a:solidFill>
                <a:schemeClr val="accent3"/>
              </a:solidFill>
              <a:ln>
                <a:noFill/>
              </a:ln>
              <a:effectLst/>
            </c:spPr>
            <c:extLst>
              <c:ext xmlns:c16="http://schemas.microsoft.com/office/drawing/2014/chart" uri="{C3380CC4-5D6E-409C-BE32-E72D297353CC}">
                <c16:uniqueId val="{00000003-024E-4FC5-8BBD-5388A4FB7B8F}"/>
              </c:ext>
            </c:extLst>
          </c:dPt>
          <c:dPt>
            <c:idx val="2"/>
            <c:bubble3D val="0"/>
            <c:spPr>
              <a:solidFill>
                <a:schemeClr val="accent3">
                  <a:tint val="65000"/>
                </a:schemeClr>
              </a:solidFill>
              <a:ln>
                <a:noFill/>
              </a:ln>
              <a:effectLst/>
            </c:spPr>
            <c:extLst>
              <c:ext xmlns:c16="http://schemas.microsoft.com/office/drawing/2014/chart" uri="{C3380CC4-5D6E-409C-BE32-E72D297353CC}">
                <c16:uniqueId val="{00000005-024E-4FC5-8BBD-5388A4FB7B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Tables'!$J$27:$J$30</c:f>
              <c:strCache>
                <c:ptCount val="3"/>
                <c:pt idx="0">
                  <c:v>High</c:v>
                </c:pt>
                <c:pt idx="1">
                  <c:v>Medium</c:v>
                </c:pt>
                <c:pt idx="2">
                  <c:v>Small</c:v>
                </c:pt>
              </c:strCache>
            </c:strRef>
          </c:cat>
          <c:val>
            <c:numRef>
              <c:f>'Pivot Tables'!$K$27:$K$30</c:f>
              <c:numCache>
                <c:formatCode>General</c:formatCode>
                <c:ptCount val="3"/>
                <c:pt idx="0">
                  <c:v>45663.747300000032</c:v>
                </c:pt>
                <c:pt idx="1">
                  <c:v>96711.448600000062</c:v>
                </c:pt>
                <c:pt idx="2">
                  <c:v>87390.370599999922</c:v>
                </c:pt>
              </c:numCache>
            </c:numRef>
          </c:val>
          <c:extLst>
            <c:ext xmlns:c16="http://schemas.microsoft.com/office/drawing/2014/chart" uri="{C3380CC4-5D6E-409C-BE32-E72D297353CC}">
              <c16:uniqueId val="{00000000-5784-447F-A3FB-200360BAA30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FPro.xlsx]Pivot Tables!PivotTable4</c:name>
    <c:fmtId val="21"/>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Item Type</a:t>
            </a:r>
          </a:p>
        </c:rich>
      </c:tx>
      <c:overlay val="0"/>
      <c:spPr>
        <a:noFill/>
        <a:ln>
          <a:solidFill>
            <a:schemeClr val="lt1">
              <a:shade val="50000"/>
            </a:schemeClr>
          </a:solidFill>
        </a:ln>
        <a:effectLst/>
      </c:spPr>
      <c:txPr>
        <a:bodyPr rot="0" spcFirstLastPara="1" vertOverflow="ellipsis" vert="horz" wrap="square" anchor="ctr" anchorCtr="1"/>
        <a:lstStyle/>
        <a:p>
          <a:pPr>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4000">
                <a:srgbClr val="FFD200"/>
              </a:gs>
              <a:gs pos="80000">
                <a:schemeClr val="accent3">
                  <a:alpha val="70000"/>
                  <a:lumMod val="48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34000">
                <a:srgbClr val="FFD200"/>
              </a:gs>
              <a:gs pos="80000">
                <a:schemeClr val="accent3">
                  <a:alpha val="70000"/>
                  <a:lumMod val="48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4000">
                <a:srgbClr val="FFD200"/>
              </a:gs>
              <a:gs pos="80000">
                <a:schemeClr val="accent3">
                  <a:alpha val="70000"/>
                  <a:lumMod val="48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679160387970374"/>
          <c:y val="6.2898449848465071E-2"/>
          <c:w val="0.63584159467191503"/>
          <c:h val="0.85841001071461953"/>
        </c:manualLayout>
      </c:layout>
      <c:bar3DChart>
        <c:barDir val="bar"/>
        <c:grouping val="clustered"/>
        <c:varyColors val="0"/>
        <c:ser>
          <c:idx val="0"/>
          <c:order val="0"/>
          <c:tx>
            <c:strRef>
              <c:f>'Pivot Tables'!$K$4</c:f>
              <c:strCache>
                <c:ptCount val="1"/>
                <c:pt idx="0">
                  <c:v>Total</c:v>
                </c:pt>
              </c:strCache>
            </c:strRef>
          </c:tx>
          <c:spPr>
            <a:gradFill flip="none" rotWithShape="1">
              <a:gsLst>
                <a:gs pos="34000">
                  <a:srgbClr val="FFD200"/>
                </a:gs>
                <a:gs pos="80000">
                  <a:schemeClr val="accent3">
                    <a:alpha val="70000"/>
                    <a:lumMod val="48000"/>
                  </a:schemeClr>
                </a:gs>
              </a:gsLst>
              <a:lin ang="8100000" scaled="1"/>
              <a:tileRect/>
            </a:gradFill>
            <a:ln>
              <a:noFill/>
            </a:ln>
            <a:effectLst/>
            <a:sp3d/>
          </c:spPr>
          <c:invertIfNegative val="0"/>
          <c:cat>
            <c:strRef>
              <c:f>'Pivot Tables'!$J$5:$J$21</c:f>
              <c:strCache>
                <c:ptCount val="16"/>
                <c:pt idx="0">
                  <c:v>Snack Foods</c:v>
                </c:pt>
                <c:pt idx="1">
                  <c:v>Fruits and Vegetables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Starchy Foods</c:v>
                </c:pt>
                <c:pt idx="13">
                  <c:v>Others</c:v>
                </c:pt>
                <c:pt idx="14">
                  <c:v>Breakfast</c:v>
                </c:pt>
                <c:pt idx="15">
                  <c:v>Seafood</c:v>
                </c:pt>
              </c:strCache>
            </c:strRef>
          </c:cat>
          <c:val>
            <c:numRef>
              <c:f>'Pivot Tables'!$K$5:$K$21</c:f>
              <c:numCache>
                <c:formatCode>General</c:formatCode>
                <c:ptCount val="16"/>
                <c:pt idx="0">
                  <c:v>33158.165599999993</c:v>
                </c:pt>
                <c:pt idx="1">
                  <c:v>32156.640999999992</c:v>
                </c:pt>
                <c:pt idx="2">
                  <c:v>26002.017199999998</c:v>
                </c:pt>
                <c:pt idx="3">
                  <c:v>21798.69999999999</c:v>
                </c:pt>
                <c:pt idx="4">
                  <c:v>19040.811800000007</c:v>
                </c:pt>
                <c:pt idx="5">
                  <c:v>17112.176800000005</c:v>
                </c:pt>
                <c:pt idx="6">
                  <c:v>16188.3184</c:v>
                </c:pt>
                <c:pt idx="7">
                  <c:v>13097.356500000002</c:v>
                </c:pt>
                <c:pt idx="8">
                  <c:v>12012.677899999997</c:v>
                </c:pt>
                <c:pt idx="9">
                  <c:v>11610.290700000001</c:v>
                </c:pt>
                <c:pt idx="10">
                  <c:v>6553.0661999999993</c:v>
                </c:pt>
                <c:pt idx="11">
                  <c:v>6488.2209000000003</c:v>
                </c:pt>
                <c:pt idx="12">
                  <c:v>4876.3726000000015</c:v>
                </c:pt>
                <c:pt idx="13">
                  <c:v>4566.8697000000011</c:v>
                </c:pt>
                <c:pt idx="14">
                  <c:v>3230.9136000000003</c:v>
                </c:pt>
                <c:pt idx="15">
                  <c:v>1872.9676000000002</c:v>
                </c:pt>
              </c:numCache>
            </c:numRef>
          </c:val>
          <c:extLst>
            <c:ext xmlns:c16="http://schemas.microsoft.com/office/drawing/2014/chart" uri="{C3380CC4-5D6E-409C-BE32-E72D297353CC}">
              <c16:uniqueId val="{00000000-6CDA-48B2-8F5E-3426435C6B8D}"/>
            </c:ext>
          </c:extLst>
        </c:ser>
        <c:dLbls>
          <c:showLegendKey val="0"/>
          <c:showVal val="0"/>
          <c:showCatName val="0"/>
          <c:showSerName val="0"/>
          <c:showPercent val="0"/>
          <c:showBubbleSize val="0"/>
        </c:dLbls>
        <c:gapWidth val="150"/>
        <c:shape val="box"/>
        <c:axId val="919805343"/>
        <c:axId val="919808223"/>
        <c:axId val="0"/>
      </c:bar3DChart>
      <c:catAx>
        <c:axId val="9198053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808223"/>
        <c:crosses val="autoZero"/>
        <c:auto val="1"/>
        <c:lblAlgn val="ctr"/>
        <c:lblOffset val="100"/>
        <c:noMultiLvlLbl val="0"/>
      </c:catAx>
      <c:valAx>
        <c:axId val="91980822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80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[Blinkit Excel FPro.xlsx]Pivot Tables!PivotTable3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Location &amp; Outlet Type</a:t>
            </a:r>
          </a:p>
        </c:rich>
      </c:tx>
      <c:layout>
        <c:manualLayout>
          <c:xMode val="edge"/>
          <c:yMode val="edge"/>
          <c:x val="0.17178512968137044"/>
          <c:y val="3.69003690036900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circle"/>
          <c:size val="5"/>
          <c:spPr>
            <a:solidFill>
              <a:schemeClr val="dk1">
                <a:tint val="75000"/>
              </a:schemeClr>
            </a:solidFill>
            <a:ln w="9525">
              <a:solidFill>
                <a:schemeClr val="dk1">
                  <a:tint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circle"/>
          <c:size val="5"/>
          <c:spPr>
            <a:solidFill>
              <a:schemeClr val="dk1">
                <a:tint val="98500"/>
              </a:schemeClr>
            </a:solidFill>
            <a:ln w="9525">
              <a:solidFill>
                <a:schemeClr val="dk1">
                  <a:tint val="9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EAF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EAF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EAF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Tables'!$C$16:$C$17</c:f>
              <c:strCache>
                <c:ptCount val="1"/>
                <c:pt idx="0">
                  <c:v>Grocery Store</c:v>
                </c:pt>
              </c:strCache>
            </c:strRef>
          </c:tx>
          <c:spPr>
            <a:solidFill>
              <a:schemeClr val="dk1">
                <a:tint val="88500"/>
              </a:schemeClr>
            </a:solidFill>
            <a:ln>
              <a:noFill/>
            </a:ln>
            <a:effectLst/>
          </c:spPr>
          <c:invertIfNegative val="0"/>
          <c:cat>
            <c:strRef>
              <c:f>'Pivot Tables'!$B$18:$B$21</c:f>
              <c:strCache>
                <c:ptCount val="3"/>
                <c:pt idx="0">
                  <c:v>Tier 1</c:v>
                </c:pt>
                <c:pt idx="1">
                  <c:v>Tier 2</c:v>
                </c:pt>
                <c:pt idx="2">
                  <c:v>Tier 3</c:v>
                </c:pt>
              </c:strCache>
            </c:strRef>
          </c:cat>
          <c:val>
            <c:numRef>
              <c:f>'Pivot Tables'!$C$18:$C$21</c:f>
              <c:numCache>
                <c:formatCode>General</c:formatCode>
                <c:ptCount val="3"/>
                <c:pt idx="0">
                  <c:v>16142.634199999999</c:v>
                </c:pt>
                <c:pt idx="1">
                  <c:v>510.62460000000004</c:v>
                </c:pt>
                <c:pt idx="2">
                  <c:v>16034.278299999998</c:v>
                </c:pt>
              </c:numCache>
            </c:numRef>
          </c:val>
          <c:extLst>
            <c:ext xmlns:c16="http://schemas.microsoft.com/office/drawing/2014/chart" uri="{C3380CC4-5D6E-409C-BE32-E72D297353CC}">
              <c16:uniqueId val="{00000000-EEB5-45C8-B809-1DB80D8C79DA}"/>
            </c:ext>
          </c:extLst>
        </c:ser>
        <c:ser>
          <c:idx val="1"/>
          <c:order val="1"/>
          <c:tx>
            <c:strRef>
              <c:f>'Pivot Tables'!$D$16:$D$17</c:f>
              <c:strCache>
                <c:ptCount val="1"/>
                <c:pt idx="0">
                  <c:v>Supermarket Type1</c:v>
                </c:pt>
              </c:strCache>
            </c:strRef>
          </c:tx>
          <c:spPr>
            <a:solidFill>
              <a:srgbClr val="92D050"/>
            </a:solidFill>
            <a:ln>
              <a:noFill/>
            </a:ln>
            <a:effectLst/>
          </c:spPr>
          <c:invertIfNegative val="0"/>
          <c:cat>
            <c:strRef>
              <c:f>'Pivot Tables'!$B$18:$B$21</c:f>
              <c:strCache>
                <c:ptCount val="3"/>
                <c:pt idx="0">
                  <c:v>Tier 1</c:v>
                </c:pt>
                <c:pt idx="1">
                  <c:v>Tier 2</c:v>
                </c:pt>
                <c:pt idx="2">
                  <c:v>Tier 3</c:v>
                </c:pt>
              </c:strCache>
            </c:strRef>
          </c:cat>
          <c:val>
            <c:numRef>
              <c:f>'Pivot Tables'!$D$18:$D$21</c:f>
              <c:numCache>
                <c:formatCode>General</c:formatCode>
                <c:ptCount val="3"/>
                <c:pt idx="0">
                  <c:v>57865.81620000003</c:v>
                </c:pt>
                <c:pt idx="1">
                  <c:v>70085.93819999999</c:v>
                </c:pt>
                <c:pt idx="2">
                  <c:v>23185.597800000003</c:v>
                </c:pt>
              </c:numCache>
            </c:numRef>
          </c:val>
          <c:extLst>
            <c:ext xmlns:c16="http://schemas.microsoft.com/office/drawing/2014/chart" uri="{C3380CC4-5D6E-409C-BE32-E72D297353CC}">
              <c16:uniqueId val="{00000006-EEB5-45C8-B809-1DB80D8C79DA}"/>
            </c:ext>
          </c:extLst>
        </c:ser>
        <c:ser>
          <c:idx val="2"/>
          <c:order val="2"/>
          <c:tx>
            <c:strRef>
              <c:f>'Pivot Tables'!$E$16:$E$17</c:f>
              <c:strCache>
                <c:ptCount val="1"/>
                <c:pt idx="0">
                  <c:v>Supermarket Type2</c:v>
                </c:pt>
              </c:strCache>
            </c:strRef>
          </c:tx>
          <c:spPr>
            <a:solidFill>
              <a:schemeClr val="dk1">
                <a:tint val="75000"/>
              </a:schemeClr>
            </a:solidFill>
            <a:ln>
              <a:noFill/>
            </a:ln>
            <a:effectLst/>
          </c:spPr>
          <c:invertIfNegative val="0"/>
          <c:cat>
            <c:strRef>
              <c:f>'Pivot Tables'!$B$18:$B$21</c:f>
              <c:strCache>
                <c:ptCount val="3"/>
                <c:pt idx="0">
                  <c:v>Tier 1</c:v>
                </c:pt>
                <c:pt idx="1">
                  <c:v>Tier 2</c:v>
                </c:pt>
                <c:pt idx="2">
                  <c:v>Tier 3</c:v>
                </c:pt>
              </c:strCache>
            </c:strRef>
          </c:cat>
          <c:val>
            <c:numRef>
              <c:f>'Pivot Tables'!$E$18:$E$21</c:f>
              <c:numCache>
                <c:formatCode>General</c:formatCode>
                <c:ptCount val="3"/>
                <c:pt idx="0">
                  <c:v>696.67259999999987</c:v>
                </c:pt>
                <c:pt idx="1">
                  <c:v>729.23190000000011</c:v>
                </c:pt>
                <c:pt idx="2">
                  <c:v>21614.730999999996</c:v>
                </c:pt>
              </c:numCache>
            </c:numRef>
          </c:val>
          <c:extLst>
            <c:ext xmlns:c16="http://schemas.microsoft.com/office/drawing/2014/chart" uri="{C3380CC4-5D6E-409C-BE32-E72D297353CC}">
              <c16:uniqueId val="{00000007-EEB5-45C8-B809-1DB80D8C79DA}"/>
            </c:ext>
          </c:extLst>
        </c:ser>
        <c:ser>
          <c:idx val="3"/>
          <c:order val="3"/>
          <c:tx>
            <c:strRef>
              <c:f>'Pivot Tables'!$F$16:$F$17</c:f>
              <c:strCache>
                <c:ptCount val="1"/>
                <c:pt idx="0">
                  <c:v>Supermarket Type3</c:v>
                </c:pt>
              </c:strCache>
            </c:strRef>
          </c:tx>
          <c:spPr>
            <a:solidFill>
              <a:srgbClr val="EAF248"/>
            </a:solidFill>
            <a:ln>
              <a:noFill/>
            </a:ln>
            <a:effectLst/>
          </c:spPr>
          <c:invertIfNegative val="0"/>
          <c:cat>
            <c:strRef>
              <c:f>'Pivot Tables'!$B$18:$B$21</c:f>
              <c:strCache>
                <c:ptCount val="3"/>
                <c:pt idx="0">
                  <c:v>Tier 1</c:v>
                </c:pt>
                <c:pt idx="1">
                  <c:v>Tier 2</c:v>
                </c:pt>
                <c:pt idx="2">
                  <c:v>Tier 3</c:v>
                </c:pt>
              </c:strCache>
            </c:strRef>
          </c:cat>
          <c:val>
            <c:numRef>
              <c:f>'Pivot Tables'!$F$18:$F$21</c:f>
              <c:numCache>
                <c:formatCode>General</c:formatCode>
                <c:ptCount val="3"/>
                <c:pt idx="0">
                  <c:v>1302.1788000000001</c:v>
                </c:pt>
                <c:pt idx="1">
                  <c:v>861.39300000000003</c:v>
                </c:pt>
                <c:pt idx="2">
                  <c:v>20736.4699</c:v>
                </c:pt>
              </c:numCache>
            </c:numRef>
          </c:val>
          <c:extLst>
            <c:ext xmlns:c16="http://schemas.microsoft.com/office/drawing/2014/chart" uri="{C3380CC4-5D6E-409C-BE32-E72D297353CC}">
              <c16:uniqueId val="{00000008-EEB5-45C8-B809-1DB80D8C79DA}"/>
            </c:ext>
          </c:extLst>
        </c:ser>
        <c:dLbls>
          <c:showLegendKey val="0"/>
          <c:showVal val="0"/>
          <c:showCatName val="0"/>
          <c:showSerName val="0"/>
          <c:showPercent val="0"/>
          <c:showBubbleSize val="0"/>
        </c:dLbls>
        <c:gapWidth val="182"/>
        <c:axId val="907515615"/>
        <c:axId val="907512735"/>
      </c:barChart>
      <c:catAx>
        <c:axId val="90751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512735"/>
        <c:crosses val="autoZero"/>
        <c:auto val="1"/>
        <c:lblAlgn val="ctr"/>
        <c:lblOffset val="100"/>
        <c:noMultiLvlLbl val="0"/>
      </c:catAx>
      <c:valAx>
        <c:axId val="907512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51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 Excel FPro.xlsx]Pivot Tables!PivotTable7</c:name>
    <c:fmtId val="3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600"/>
              <a:t>Establishment Year wise Sales</a:t>
            </a:r>
          </a:p>
        </c:rich>
      </c:tx>
      <c:layout>
        <c:manualLayout>
          <c:xMode val="edge"/>
          <c:yMode val="edge"/>
          <c:x val="0.16967334571797871"/>
          <c:y val="5.7763236857375833E-4"/>
        </c:manualLayout>
      </c:layout>
      <c:overlay val="0"/>
      <c:spPr>
        <a:noFill/>
        <a:ln>
          <a:solidFill>
            <a:schemeClr val="lt1">
              <a:shade val="50000"/>
            </a:schemeClr>
          </a:solid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66416848496347"/>
          <c:y val="0.14898409264337165"/>
          <c:w val="0.63036979413717864"/>
          <c:h val="0.79116835635162219"/>
        </c:manualLayout>
      </c:layout>
      <c:lineChart>
        <c:grouping val="standard"/>
        <c:varyColors val="0"/>
        <c:ser>
          <c:idx val="0"/>
          <c:order val="0"/>
          <c:tx>
            <c:strRef>
              <c:f>'Pivot Tables'!$K$52</c:f>
              <c:strCache>
                <c:ptCount val="1"/>
                <c:pt idx="0">
                  <c:v>Total</c:v>
                </c:pt>
              </c:strCache>
            </c:strRef>
          </c:tx>
          <c:spPr>
            <a:ln w="38100" cap="rnd">
              <a:solidFill>
                <a:schemeClr val="accent6"/>
              </a:solidFill>
              <a:round/>
            </a:ln>
            <a:effectLst/>
          </c:spPr>
          <c:marker>
            <c:symbol val="circle"/>
            <c:size val="8"/>
            <c:spPr>
              <a:solidFill>
                <a:schemeClr val="accent6"/>
              </a:solidFill>
              <a:ln>
                <a:noFill/>
              </a:ln>
              <a:effectLst/>
            </c:spPr>
          </c:marker>
          <c:cat>
            <c:strRef>
              <c:f>'Pivot Tables'!$J$53:$J$64</c:f>
              <c:strCache>
                <c:ptCount val="11"/>
                <c:pt idx="0">
                  <c:v>2011</c:v>
                </c:pt>
                <c:pt idx="1">
                  <c:v>2012</c:v>
                </c:pt>
                <c:pt idx="2">
                  <c:v>2014</c:v>
                </c:pt>
                <c:pt idx="3">
                  <c:v>2015</c:v>
                </c:pt>
                <c:pt idx="4">
                  <c:v>2016</c:v>
                </c:pt>
                <c:pt idx="5">
                  <c:v>2017</c:v>
                </c:pt>
                <c:pt idx="6">
                  <c:v>2018</c:v>
                </c:pt>
                <c:pt idx="7">
                  <c:v>2020</c:v>
                </c:pt>
                <c:pt idx="8">
                  <c:v>2022</c:v>
                </c:pt>
                <c:pt idx="9">
                  <c:v>2023</c:v>
                </c:pt>
                <c:pt idx="10">
                  <c:v>2024</c:v>
                </c:pt>
              </c:strCache>
            </c:strRef>
          </c:cat>
          <c:val>
            <c:numRef>
              <c:f>'Pivot Tables'!$K$53:$K$64</c:f>
              <c:numCache>
                <c:formatCode>General</c:formatCode>
                <c:ptCount val="11"/>
                <c:pt idx="0">
                  <c:v>15469.394599999998</c:v>
                </c:pt>
                <c:pt idx="1">
                  <c:v>29501.042600000001</c:v>
                </c:pt>
                <c:pt idx="2">
                  <c:v>22148.197200000006</c:v>
                </c:pt>
                <c:pt idx="3">
                  <c:v>23597.241200000011</c:v>
                </c:pt>
                <c:pt idx="4">
                  <c:v>27055.074799999991</c:v>
                </c:pt>
                <c:pt idx="5">
                  <c:v>22245.243799999997</c:v>
                </c:pt>
                <c:pt idx="6">
                  <c:v>35953.728999999992</c:v>
                </c:pt>
                <c:pt idx="7">
                  <c:v>23505.570999999989</c:v>
                </c:pt>
                <c:pt idx="8">
                  <c:v>20395.156600000002</c:v>
                </c:pt>
                <c:pt idx="9">
                  <c:v>5755.1725000000006</c:v>
                </c:pt>
                <c:pt idx="10">
                  <c:v>4139.7431999999999</c:v>
                </c:pt>
              </c:numCache>
            </c:numRef>
          </c:val>
          <c:smooth val="0"/>
          <c:extLst>
            <c:ext xmlns:c16="http://schemas.microsoft.com/office/drawing/2014/chart" uri="{C3380CC4-5D6E-409C-BE32-E72D297353CC}">
              <c16:uniqueId val="{00000000-87B9-453C-BC20-E0ADEF07ED3A}"/>
            </c:ext>
          </c:extLst>
        </c:ser>
        <c:dLbls>
          <c:showLegendKey val="0"/>
          <c:showVal val="0"/>
          <c:showCatName val="0"/>
          <c:showSerName val="0"/>
          <c:showPercent val="0"/>
          <c:showBubbleSize val="0"/>
        </c:dLbls>
        <c:marker val="1"/>
        <c:smooth val="0"/>
        <c:axId val="1304479983"/>
        <c:axId val="1304479503"/>
      </c:lineChart>
      <c:catAx>
        <c:axId val="130447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4479503"/>
        <c:crosses val="autoZero"/>
        <c:auto val="1"/>
        <c:lblAlgn val="ctr"/>
        <c:lblOffset val="100"/>
        <c:noMultiLvlLbl val="0"/>
      </c:catAx>
      <c:valAx>
        <c:axId val="13044795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47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FPro.xlsx]Pivot Tables!PivotTable4</c:name>
    <c:fmtId val="15"/>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Item Type</a:t>
            </a:r>
          </a:p>
        </c:rich>
      </c:tx>
      <c:overlay val="0"/>
      <c:spPr>
        <a:noFill/>
        <a:ln>
          <a:solidFill>
            <a:schemeClr val="lt1">
              <a:shade val="50000"/>
            </a:schemeClr>
          </a:solidFill>
        </a:ln>
        <a:effectLst/>
      </c:spPr>
      <c:txPr>
        <a:bodyPr rot="0" spcFirstLastPara="1" vertOverflow="ellipsis" vert="horz" wrap="square" anchor="ctr" anchorCtr="1"/>
        <a:lstStyle/>
        <a:p>
          <a:pPr>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4000">
                <a:srgbClr val="FFD200"/>
              </a:gs>
              <a:gs pos="80000">
                <a:schemeClr val="accent3">
                  <a:alpha val="70000"/>
                  <a:lumMod val="48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390749687923279"/>
          <c:y val="9.6955139965994405E-2"/>
          <c:w val="0.63584159467191503"/>
          <c:h val="0.85841001071461953"/>
        </c:manualLayout>
      </c:layout>
      <c:bar3DChart>
        <c:barDir val="bar"/>
        <c:grouping val="clustered"/>
        <c:varyColors val="0"/>
        <c:ser>
          <c:idx val="0"/>
          <c:order val="0"/>
          <c:tx>
            <c:strRef>
              <c:f>'Pivot Tables'!$K$4</c:f>
              <c:strCache>
                <c:ptCount val="1"/>
                <c:pt idx="0">
                  <c:v>Total</c:v>
                </c:pt>
              </c:strCache>
            </c:strRef>
          </c:tx>
          <c:spPr>
            <a:gradFill flip="none" rotWithShape="1">
              <a:gsLst>
                <a:gs pos="34000">
                  <a:srgbClr val="FFD200"/>
                </a:gs>
                <a:gs pos="80000">
                  <a:schemeClr val="accent3">
                    <a:alpha val="70000"/>
                    <a:lumMod val="48000"/>
                  </a:schemeClr>
                </a:gs>
              </a:gsLst>
              <a:lin ang="81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Tables'!$J$5:$J$21</c:f>
              <c:strCache>
                <c:ptCount val="16"/>
                <c:pt idx="0">
                  <c:v>Snack Foods</c:v>
                </c:pt>
                <c:pt idx="1">
                  <c:v>Fruits and Vegetables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Starchy Foods</c:v>
                </c:pt>
                <c:pt idx="13">
                  <c:v>Others</c:v>
                </c:pt>
                <c:pt idx="14">
                  <c:v>Breakfast</c:v>
                </c:pt>
                <c:pt idx="15">
                  <c:v>Seafood</c:v>
                </c:pt>
              </c:strCache>
            </c:strRef>
          </c:cat>
          <c:val>
            <c:numRef>
              <c:f>'Pivot Tables'!$K$5:$K$21</c:f>
              <c:numCache>
                <c:formatCode>General</c:formatCode>
                <c:ptCount val="16"/>
                <c:pt idx="0">
                  <c:v>33158.165599999993</c:v>
                </c:pt>
                <c:pt idx="1">
                  <c:v>32156.640999999992</c:v>
                </c:pt>
                <c:pt idx="2">
                  <c:v>26002.017199999998</c:v>
                </c:pt>
                <c:pt idx="3">
                  <c:v>21798.69999999999</c:v>
                </c:pt>
                <c:pt idx="4">
                  <c:v>19040.811800000007</c:v>
                </c:pt>
                <c:pt idx="5">
                  <c:v>17112.176800000005</c:v>
                </c:pt>
                <c:pt idx="6">
                  <c:v>16188.3184</c:v>
                </c:pt>
                <c:pt idx="7">
                  <c:v>13097.356500000002</c:v>
                </c:pt>
                <c:pt idx="8">
                  <c:v>12012.677899999997</c:v>
                </c:pt>
                <c:pt idx="9">
                  <c:v>11610.290700000001</c:v>
                </c:pt>
                <c:pt idx="10">
                  <c:v>6553.0661999999993</c:v>
                </c:pt>
                <c:pt idx="11">
                  <c:v>6488.2209000000003</c:v>
                </c:pt>
                <c:pt idx="12">
                  <c:v>4876.3726000000015</c:v>
                </c:pt>
                <c:pt idx="13">
                  <c:v>4566.8697000000011</c:v>
                </c:pt>
                <c:pt idx="14">
                  <c:v>3230.9136000000003</c:v>
                </c:pt>
                <c:pt idx="15">
                  <c:v>1872.9676000000002</c:v>
                </c:pt>
              </c:numCache>
            </c:numRef>
          </c:val>
          <c:extLst>
            <c:ext xmlns:c16="http://schemas.microsoft.com/office/drawing/2014/chart" uri="{C3380CC4-5D6E-409C-BE32-E72D297353CC}">
              <c16:uniqueId val="{00000000-7AB8-487A-A453-45CA0446634B}"/>
            </c:ext>
          </c:extLst>
        </c:ser>
        <c:dLbls>
          <c:showLegendKey val="0"/>
          <c:showVal val="1"/>
          <c:showCatName val="0"/>
          <c:showSerName val="0"/>
          <c:showPercent val="0"/>
          <c:showBubbleSize val="0"/>
        </c:dLbls>
        <c:gapWidth val="150"/>
        <c:shape val="box"/>
        <c:axId val="919805343"/>
        <c:axId val="919808223"/>
        <c:axId val="0"/>
      </c:bar3DChart>
      <c:catAx>
        <c:axId val="9198053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808223"/>
        <c:crosses val="autoZero"/>
        <c:auto val="1"/>
        <c:lblAlgn val="ctr"/>
        <c:lblOffset val="100"/>
        <c:noMultiLvlLbl val="0"/>
      </c:catAx>
      <c:valAx>
        <c:axId val="91980822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80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FPro.xlsx]Pivot Tables!PivotTable6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Rating Outlet Wise</a:t>
            </a:r>
          </a:p>
        </c:rich>
      </c:tx>
      <c:overlay val="0"/>
      <c:spPr>
        <a:noFill/>
        <a:ln>
          <a:solidFill>
            <a:schemeClr val="bg1">
              <a:lumMod val="6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AD30F">
              <a:alpha val="74118"/>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Tables'!$C$38</c:f>
              <c:strCache>
                <c:ptCount val="1"/>
                <c:pt idx="0">
                  <c:v>Total</c:v>
                </c:pt>
              </c:strCache>
            </c:strRef>
          </c:tx>
          <c:spPr>
            <a:solidFill>
              <a:srgbClr val="CAD30F">
                <a:alpha val="74118"/>
              </a:srgbClr>
            </a:solidFill>
            <a:ln>
              <a:noFill/>
            </a:ln>
            <a:effectLst/>
          </c:spPr>
          <c:cat>
            <c:multiLvlStrRef>
              <c:f>'Pivot Tables'!$B$39:$B$70</c:f>
              <c:multiLvlStrCache>
                <c:ptCount val="28"/>
                <c:lvl>
                  <c:pt idx="0">
                    <c:v>OUT010</c:v>
                  </c:pt>
                  <c:pt idx="1">
                    <c:v>OUT013</c:v>
                  </c:pt>
                  <c:pt idx="2">
                    <c:v>OUT017</c:v>
                  </c:pt>
                  <c:pt idx="3">
                    <c:v>OUT018</c:v>
                  </c:pt>
                  <c:pt idx="4">
                    <c:v>OUT019</c:v>
                  </c:pt>
                  <c:pt idx="5">
                    <c:v>OUT027</c:v>
                  </c:pt>
                  <c:pt idx="6">
                    <c:v>OUT035</c:v>
                  </c:pt>
                  <c:pt idx="7">
                    <c:v>OUT046</c:v>
                  </c:pt>
                  <c:pt idx="8">
                    <c:v>OUT049</c:v>
                  </c:pt>
                  <c:pt idx="9">
                    <c:v>OUT010</c:v>
                  </c:pt>
                  <c:pt idx="10">
                    <c:v>OUT013</c:v>
                  </c:pt>
                  <c:pt idx="11">
                    <c:v>OUT017</c:v>
                  </c:pt>
                  <c:pt idx="12">
                    <c:v>OUT018</c:v>
                  </c:pt>
                  <c:pt idx="13">
                    <c:v>OUT019</c:v>
                  </c:pt>
                  <c:pt idx="14">
                    <c:v>OUT027</c:v>
                  </c:pt>
                  <c:pt idx="15">
                    <c:v>OUT035</c:v>
                  </c:pt>
                  <c:pt idx="16">
                    <c:v>OUT045</c:v>
                  </c:pt>
                  <c:pt idx="17">
                    <c:v>OUT046</c:v>
                  </c:pt>
                  <c:pt idx="18">
                    <c:v>OUT049</c:v>
                  </c:pt>
                  <c:pt idx="19">
                    <c:v>OUT010</c:v>
                  </c:pt>
                  <c:pt idx="20">
                    <c:v>OUT013</c:v>
                  </c:pt>
                  <c:pt idx="21">
                    <c:v>OUT017</c:v>
                  </c:pt>
                  <c:pt idx="22">
                    <c:v>OUT018</c:v>
                  </c:pt>
                  <c:pt idx="23">
                    <c:v>OUT019</c:v>
                  </c:pt>
                  <c:pt idx="24">
                    <c:v>OUT027</c:v>
                  </c:pt>
                  <c:pt idx="25">
                    <c:v>OUT035</c:v>
                  </c:pt>
                  <c:pt idx="26">
                    <c:v>OUT045</c:v>
                  </c:pt>
                  <c:pt idx="27">
                    <c:v>OUT046</c:v>
                  </c:pt>
                </c:lvl>
                <c:lvl>
                  <c:pt idx="0">
                    <c:v>Tier 1</c:v>
                  </c:pt>
                  <c:pt idx="9">
                    <c:v>Tier 2</c:v>
                  </c:pt>
                  <c:pt idx="19">
                    <c:v>Tier 3</c:v>
                  </c:pt>
                </c:lvl>
              </c:multiLvlStrCache>
            </c:multiLvlStrRef>
          </c:cat>
          <c:val>
            <c:numRef>
              <c:f>'Pivot Tables'!$C$39:$C$70</c:f>
              <c:numCache>
                <c:formatCode>General</c:formatCode>
                <c:ptCount val="28"/>
                <c:pt idx="0">
                  <c:v>1.2999999999999998</c:v>
                </c:pt>
                <c:pt idx="1">
                  <c:v>2.6000000000000005</c:v>
                </c:pt>
                <c:pt idx="2">
                  <c:v>4.3</c:v>
                </c:pt>
                <c:pt idx="3">
                  <c:v>3.1</c:v>
                </c:pt>
                <c:pt idx="4">
                  <c:v>4.401754385964912</c:v>
                </c:pt>
                <c:pt idx="5">
                  <c:v>2.4750000000000001</c:v>
                </c:pt>
                <c:pt idx="6">
                  <c:v>2</c:v>
                </c:pt>
                <c:pt idx="7">
                  <c:v>4.3880208333333348</c:v>
                </c:pt>
                <c:pt idx="8">
                  <c:v>4.4609756097560922</c:v>
                </c:pt>
                <c:pt idx="9">
                  <c:v>4.7</c:v>
                </c:pt>
                <c:pt idx="10">
                  <c:v>3.8</c:v>
                </c:pt>
                <c:pt idx="11">
                  <c:v>4.4491228070175426</c:v>
                </c:pt>
                <c:pt idx="12">
                  <c:v>3.6</c:v>
                </c:pt>
                <c:pt idx="13">
                  <c:v>2.6</c:v>
                </c:pt>
                <c:pt idx="14">
                  <c:v>2.4</c:v>
                </c:pt>
                <c:pt idx="15">
                  <c:v>4.4390532544378711</c:v>
                </c:pt>
                <c:pt idx="16">
                  <c:v>4.4705882352941186</c:v>
                </c:pt>
                <c:pt idx="17">
                  <c:v>2.4500000000000002</c:v>
                </c:pt>
                <c:pt idx="18">
                  <c:v>3</c:v>
                </c:pt>
                <c:pt idx="19">
                  <c:v>4.4954545454545425</c:v>
                </c:pt>
                <c:pt idx="20">
                  <c:v>4.4381250000000048</c:v>
                </c:pt>
                <c:pt idx="21">
                  <c:v>2.8</c:v>
                </c:pt>
                <c:pt idx="22">
                  <c:v>4.5035211267605666</c:v>
                </c:pt>
                <c:pt idx="23">
                  <c:v>2.5499999999999998</c:v>
                </c:pt>
                <c:pt idx="24">
                  <c:v>4.4456953642384143</c:v>
                </c:pt>
                <c:pt idx="25">
                  <c:v>3.3200000000000003</c:v>
                </c:pt>
                <c:pt idx="26">
                  <c:v>4.05</c:v>
                </c:pt>
                <c:pt idx="27">
                  <c:v>2.0333333333333337</c:v>
                </c:pt>
              </c:numCache>
            </c:numRef>
          </c:val>
          <c:extLst>
            <c:ext xmlns:c16="http://schemas.microsoft.com/office/drawing/2014/chart" uri="{C3380CC4-5D6E-409C-BE32-E72D297353CC}">
              <c16:uniqueId val="{00000000-563D-4476-A8D7-801BC8774A22}"/>
            </c:ext>
          </c:extLst>
        </c:ser>
        <c:dLbls>
          <c:showLegendKey val="0"/>
          <c:showVal val="0"/>
          <c:showCatName val="0"/>
          <c:showSerName val="0"/>
          <c:showPercent val="0"/>
          <c:showBubbleSize val="0"/>
        </c:dLbls>
        <c:axId val="1304475663"/>
        <c:axId val="1304477103"/>
      </c:areaChart>
      <c:catAx>
        <c:axId val="130447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477103"/>
        <c:crosses val="autoZero"/>
        <c:auto val="1"/>
        <c:lblAlgn val="ctr"/>
        <c:lblOffset val="100"/>
        <c:noMultiLvlLbl val="0"/>
      </c:catAx>
      <c:valAx>
        <c:axId val="130447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4756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 Excel FPro.xlsx]Pivot Tables!PivotTable7</c:name>
    <c:fmtId val="2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600" b="1"/>
              <a:t>Establishment Year wise Sales</a:t>
            </a:r>
          </a:p>
        </c:rich>
      </c:tx>
      <c:layout>
        <c:manualLayout>
          <c:xMode val="edge"/>
          <c:yMode val="edge"/>
          <c:x val="0.16967334571797871"/>
          <c:y val="5.7763236857375833E-4"/>
        </c:manualLayout>
      </c:layout>
      <c:overlay val="0"/>
      <c:spPr>
        <a:noFill/>
        <a:ln>
          <a:solidFill>
            <a:schemeClr val="lt1">
              <a:shade val="50000"/>
            </a:schemeClr>
          </a:solid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38100" cap="rnd">
            <a:gradFill flip="none" rotWithShape="1">
              <a:gsLst>
                <a:gs pos="0">
                  <a:srgbClr val="F6FC74"/>
                </a:gs>
                <a:gs pos="76000">
                  <a:schemeClr val="accent6">
                    <a:lumMod val="95000"/>
                    <a:lumOff val="5000"/>
                  </a:schemeClr>
                </a:gs>
                <a:gs pos="100000">
                  <a:schemeClr val="accent6">
                    <a:lumMod val="60000"/>
                  </a:schemeClr>
                </a:gs>
              </a:gsLst>
              <a:path path="circle">
                <a:fillToRect l="100000" b="100000"/>
              </a:path>
              <a:tileRect t="-100000" r="-100000"/>
            </a:gra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66416848496347"/>
          <c:y val="0.14898409264337165"/>
          <c:w val="0.63036979413717864"/>
          <c:h val="0.79116835635162219"/>
        </c:manualLayout>
      </c:layout>
      <c:lineChart>
        <c:grouping val="standard"/>
        <c:varyColors val="0"/>
        <c:ser>
          <c:idx val="0"/>
          <c:order val="0"/>
          <c:tx>
            <c:strRef>
              <c:f>'Pivot Tables'!$K$52</c:f>
              <c:strCache>
                <c:ptCount val="1"/>
                <c:pt idx="0">
                  <c:v>Total</c:v>
                </c:pt>
              </c:strCache>
            </c:strRef>
          </c:tx>
          <c:spPr>
            <a:ln w="38100" cap="rnd">
              <a:gradFill flip="none" rotWithShape="1">
                <a:gsLst>
                  <a:gs pos="0">
                    <a:srgbClr val="F6FC74"/>
                  </a:gs>
                  <a:gs pos="76000">
                    <a:schemeClr val="accent6">
                      <a:lumMod val="95000"/>
                      <a:lumOff val="5000"/>
                    </a:schemeClr>
                  </a:gs>
                  <a:gs pos="100000">
                    <a:schemeClr val="accent6">
                      <a:lumMod val="60000"/>
                    </a:schemeClr>
                  </a:gs>
                </a:gsLst>
                <a:path path="circle">
                  <a:fillToRect l="100000" b="100000"/>
                </a:path>
                <a:tileRect t="-100000" r="-100000"/>
              </a:gradFill>
              <a:round/>
            </a:ln>
            <a:effectLst/>
          </c:spPr>
          <c:marker>
            <c:symbol val="circle"/>
            <c:size val="8"/>
            <c:spPr>
              <a:solidFill>
                <a:schemeClr val="accent6"/>
              </a:solidFill>
              <a:ln>
                <a:noFill/>
              </a:ln>
              <a:effectLst/>
            </c:spPr>
          </c:marker>
          <c:cat>
            <c:strRef>
              <c:f>'Pivot Tables'!$J$53:$J$64</c:f>
              <c:strCache>
                <c:ptCount val="11"/>
                <c:pt idx="0">
                  <c:v>2011</c:v>
                </c:pt>
                <c:pt idx="1">
                  <c:v>2012</c:v>
                </c:pt>
                <c:pt idx="2">
                  <c:v>2014</c:v>
                </c:pt>
                <c:pt idx="3">
                  <c:v>2015</c:v>
                </c:pt>
                <c:pt idx="4">
                  <c:v>2016</c:v>
                </c:pt>
                <c:pt idx="5">
                  <c:v>2017</c:v>
                </c:pt>
                <c:pt idx="6">
                  <c:v>2018</c:v>
                </c:pt>
                <c:pt idx="7">
                  <c:v>2020</c:v>
                </c:pt>
                <c:pt idx="8">
                  <c:v>2022</c:v>
                </c:pt>
                <c:pt idx="9">
                  <c:v>2023</c:v>
                </c:pt>
                <c:pt idx="10">
                  <c:v>2024</c:v>
                </c:pt>
              </c:strCache>
            </c:strRef>
          </c:cat>
          <c:val>
            <c:numRef>
              <c:f>'Pivot Tables'!$K$53:$K$64</c:f>
              <c:numCache>
                <c:formatCode>General</c:formatCode>
                <c:ptCount val="11"/>
                <c:pt idx="0">
                  <c:v>15469.394599999998</c:v>
                </c:pt>
                <c:pt idx="1">
                  <c:v>29501.042600000001</c:v>
                </c:pt>
                <c:pt idx="2">
                  <c:v>22148.197200000006</c:v>
                </c:pt>
                <c:pt idx="3">
                  <c:v>23597.241200000011</c:v>
                </c:pt>
                <c:pt idx="4">
                  <c:v>27055.074799999991</c:v>
                </c:pt>
                <c:pt idx="5">
                  <c:v>22245.243799999997</c:v>
                </c:pt>
                <c:pt idx="6">
                  <c:v>35953.728999999992</c:v>
                </c:pt>
                <c:pt idx="7">
                  <c:v>23505.570999999989</c:v>
                </c:pt>
                <c:pt idx="8">
                  <c:v>20395.156600000002</c:v>
                </c:pt>
                <c:pt idx="9">
                  <c:v>5755.1725000000006</c:v>
                </c:pt>
                <c:pt idx="10">
                  <c:v>4139.7431999999999</c:v>
                </c:pt>
              </c:numCache>
            </c:numRef>
          </c:val>
          <c:smooth val="0"/>
          <c:extLst>
            <c:ext xmlns:c16="http://schemas.microsoft.com/office/drawing/2014/chart" uri="{C3380CC4-5D6E-409C-BE32-E72D297353CC}">
              <c16:uniqueId val="{00000000-35C8-4761-9D04-11F051134490}"/>
            </c:ext>
          </c:extLst>
        </c:ser>
        <c:dLbls>
          <c:showLegendKey val="0"/>
          <c:showVal val="0"/>
          <c:showCatName val="0"/>
          <c:showSerName val="0"/>
          <c:showPercent val="0"/>
          <c:showBubbleSize val="0"/>
        </c:dLbls>
        <c:marker val="1"/>
        <c:smooth val="0"/>
        <c:axId val="1304479983"/>
        <c:axId val="1304479503"/>
      </c:lineChart>
      <c:catAx>
        <c:axId val="130447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4479503"/>
        <c:crosses val="autoZero"/>
        <c:auto val="1"/>
        <c:lblAlgn val="ctr"/>
        <c:lblOffset val="100"/>
        <c:noMultiLvlLbl val="0"/>
      </c:catAx>
      <c:valAx>
        <c:axId val="13044795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47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[Blinkit Excel FPro.xlsx]Pivot Tables!PivotTable5</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baseline="0"/>
              <a:t> Outlet Size</a:t>
            </a:r>
            <a:endParaRPr lang="en-IN" sz="1600" b="1"/>
          </a:p>
        </c:rich>
      </c:tx>
      <c:layout>
        <c:manualLayout>
          <c:xMode val="edge"/>
          <c:yMode val="edge"/>
          <c:x val="0.3498860644027853"/>
          <c:y val="4.7111615888237895E-2"/>
        </c:manualLayout>
      </c:layout>
      <c:overlay val="0"/>
      <c:spPr>
        <a:noFill/>
        <a:ln>
          <a:solidFill>
            <a:schemeClr val="lt1">
              <a:shade val="5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hade val="65000"/>
            </a:schemeClr>
          </a:solidFill>
          <a:ln>
            <a:noFill/>
          </a:ln>
          <a:effectLst/>
        </c:spPr>
      </c:pivotFmt>
      <c:pivotFmt>
        <c:idx val="6"/>
        <c:spPr>
          <a:solidFill>
            <a:schemeClr val="accent3"/>
          </a:solidFill>
          <a:ln>
            <a:noFill/>
          </a:ln>
          <a:effectLst/>
        </c:spPr>
      </c:pivotFmt>
      <c:pivotFmt>
        <c:idx val="7"/>
        <c:spPr>
          <a:solidFill>
            <a:schemeClr val="accent3">
              <a:tint val="65000"/>
            </a:schemeClr>
          </a:solidFill>
          <a:ln>
            <a:noFill/>
          </a:ln>
          <a:effectLst/>
        </c:spPr>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hade val="65000"/>
            </a:schemeClr>
          </a:solidFill>
          <a:ln>
            <a:noFill/>
          </a:ln>
          <a:effectLst/>
        </c:spPr>
      </c:pivotFmt>
      <c:pivotFmt>
        <c:idx val="10"/>
        <c:spPr>
          <a:solidFill>
            <a:schemeClr val="accent3"/>
          </a:solidFill>
          <a:ln>
            <a:noFill/>
          </a:ln>
          <a:effectLst/>
        </c:spPr>
      </c:pivotFmt>
      <c:pivotFmt>
        <c:idx val="11"/>
        <c:spPr>
          <a:solidFill>
            <a:schemeClr val="accent3">
              <a:tint val="65000"/>
            </a:schemeClr>
          </a:solidFill>
          <a:ln>
            <a:noFill/>
          </a:ln>
          <a:effectLst/>
        </c:spPr>
      </c:pivotFmt>
    </c:pivotFmts>
    <c:plotArea>
      <c:layout/>
      <c:doughnutChart>
        <c:varyColors val="1"/>
        <c:ser>
          <c:idx val="0"/>
          <c:order val="0"/>
          <c:tx>
            <c:strRef>
              <c:f>'Pivot Tables'!$K$26</c:f>
              <c:strCache>
                <c:ptCount val="1"/>
                <c:pt idx="0">
                  <c:v>Total</c:v>
                </c:pt>
              </c:strCache>
            </c:strRef>
          </c:tx>
          <c:dPt>
            <c:idx val="0"/>
            <c:bubble3D val="0"/>
            <c:spPr>
              <a:solidFill>
                <a:schemeClr val="accent3">
                  <a:shade val="65000"/>
                </a:schemeClr>
              </a:solidFill>
              <a:ln>
                <a:noFill/>
              </a:ln>
              <a:effectLst/>
            </c:spPr>
            <c:extLst>
              <c:ext xmlns:c16="http://schemas.microsoft.com/office/drawing/2014/chart" uri="{C3380CC4-5D6E-409C-BE32-E72D297353CC}">
                <c16:uniqueId val="{00000001-91A3-48CA-964F-2E8735553407}"/>
              </c:ext>
            </c:extLst>
          </c:dPt>
          <c:dPt>
            <c:idx val="1"/>
            <c:bubble3D val="0"/>
            <c:spPr>
              <a:solidFill>
                <a:schemeClr val="accent3"/>
              </a:solidFill>
              <a:ln>
                <a:noFill/>
              </a:ln>
              <a:effectLst/>
            </c:spPr>
            <c:extLst>
              <c:ext xmlns:c16="http://schemas.microsoft.com/office/drawing/2014/chart" uri="{C3380CC4-5D6E-409C-BE32-E72D297353CC}">
                <c16:uniqueId val="{00000003-91A3-48CA-964F-2E8735553407}"/>
              </c:ext>
            </c:extLst>
          </c:dPt>
          <c:dPt>
            <c:idx val="2"/>
            <c:bubble3D val="0"/>
            <c:spPr>
              <a:solidFill>
                <a:schemeClr val="accent3">
                  <a:tint val="65000"/>
                </a:schemeClr>
              </a:solidFill>
              <a:ln>
                <a:noFill/>
              </a:ln>
              <a:effectLst/>
            </c:spPr>
            <c:extLst>
              <c:ext xmlns:c16="http://schemas.microsoft.com/office/drawing/2014/chart" uri="{C3380CC4-5D6E-409C-BE32-E72D297353CC}">
                <c16:uniqueId val="{00000005-91A3-48CA-964F-2E87355534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Tables'!$J$27:$J$30</c:f>
              <c:strCache>
                <c:ptCount val="3"/>
                <c:pt idx="0">
                  <c:v>High</c:v>
                </c:pt>
                <c:pt idx="1">
                  <c:v>Medium</c:v>
                </c:pt>
                <c:pt idx="2">
                  <c:v>Small</c:v>
                </c:pt>
              </c:strCache>
            </c:strRef>
          </c:cat>
          <c:val>
            <c:numRef>
              <c:f>'Pivot Tables'!$K$27:$K$30</c:f>
              <c:numCache>
                <c:formatCode>General</c:formatCode>
                <c:ptCount val="3"/>
                <c:pt idx="0">
                  <c:v>45663.747300000032</c:v>
                </c:pt>
                <c:pt idx="1">
                  <c:v>96711.448600000062</c:v>
                </c:pt>
                <c:pt idx="2">
                  <c:v>87390.370599999922</c:v>
                </c:pt>
              </c:numCache>
            </c:numRef>
          </c:val>
          <c:extLst>
            <c:ext xmlns:c16="http://schemas.microsoft.com/office/drawing/2014/chart" uri="{C3380CC4-5D6E-409C-BE32-E72D297353CC}">
              <c16:uniqueId val="{00000006-91A3-48CA-964F-2E873555340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C13D6564-7AE4-4D15-83EE-CDAB1B6A798E}">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Item Visibility</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a:rPr>
            <a:t>Item Visibility</a:t>
          </a:r>
        </a:p>
      </cx:txPr>
    </cx:title>
    <cx:plotArea>
      <cx:plotAreaRegion>
        <cx:series layoutId="clusteredColumn" uniqueId="{C24F0D95-CEE8-476A-A448-192F56F0306A}">
          <cx:dataId val="0"/>
          <cx:layoutPr>
            <cx:aggregation/>
          </cx:layoutPr>
          <cx:axisId val="1"/>
        </cx:series>
        <cx:series layoutId="paretoLine" ownerIdx="0" uniqueId="{D588900B-0C87-4AFF-9B1D-87AAC2CA2D1E}">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Item Wise Total Weight</cx:v>
        </cx:txData>
      </cx:tx>
      <cx:spPr>
        <a:ln>
          <a:solidFill>
            <a:schemeClr val="accent3">
              <a:lumMod val="40000"/>
              <a:lumOff val="60000"/>
            </a:schemeClr>
          </a:solidFill>
        </a:ln>
      </cx:spPr>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a:rPr>
            <a:t>Item Wise Total Weight</a:t>
          </a:r>
        </a:p>
      </cx:txPr>
    </cx:title>
    <cx:plotArea>
      <cx:plotAreaRegion>
        <cx:series layoutId="funnel" uniqueId="{C13D6564-7AE4-4D15-83EE-CDAB1B6A798E}">
          <cx:spPr>
            <a:solidFill>
              <a:schemeClr val="bg2">
                <a:lumMod val="50000"/>
              </a:schemeClr>
            </a:solidFill>
            <a:ln>
              <a:solidFill>
                <a:schemeClr val="accent3">
                  <a:lumMod val="40000"/>
                  <a:lumOff val="60000"/>
                </a:schemeClr>
              </a:solidFill>
            </a:ln>
          </cx:spPr>
          <cx:dataLabels>
            <cx:visibility seriesName="0" categoryName="0" value="1"/>
          </cx:dataLabels>
          <cx:dataId val="0"/>
        </cx:series>
      </cx:plotAreaRegion>
      <cx:axis id="0">
        <cx:catScaling gapWidth="0.0599999987"/>
        <cx:tickLabels/>
      </cx:axis>
    </cx:plotArea>
  </cx:chart>
  <cx:spPr>
    <a:ln>
      <a:solidFill>
        <a:schemeClr val="accent3">
          <a:lumMod val="40000"/>
          <a:lumOff val="60000"/>
        </a:schemeClr>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Item Visibility</cx:v>
        </cx:txData>
      </cx:tx>
      <cx:spPr>
        <a:ln>
          <a:solidFill>
            <a:schemeClr val="bg1">
              <a:lumMod val="75000"/>
            </a:schemeClr>
          </a:solidFill>
        </a:ln>
      </cx:spPr>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a:rPr>
            <a:t>Item Visibility</a:t>
          </a:r>
        </a:p>
      </cx:txPr>
    </cx:title>
    <cx:plotArea>
      <cx:plotAreaRegion>
        <cx:series layoutId="clusteredColumn" uniqueId="{C24F0D95-CEE8-476A-A448-192F56F0306A}">
          <cx:spPr>
            <a:solidFill>
              <a:srgbClr val="626F05"/>
            </a:solidFill>
          </cx:spPr>
          <cx:dataLabels>
            <cx:visibility seriesName="0" categoryName="0" value="1"/>
          </cx:dataLabels>
          <cx:dataId val="0"/>
          <cx:layoutPr>
            <cx:aggregation/>
          </cx:layoutPr>
          <cx:axisId val="1"/>
        </cx:series>
        <cx:series layoutId="paretoLine" ownerIdx="0" uniqueId="{D588900B-0C87-4AFF-9B1D-87AAC2CA2D1E}">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microsoft.com/office/2014/relationships/chartEx" Target="../charts/chartEx4.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3.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23</xdr:col>
      <xdr:colOff>85725</xdr:colOff>
      <xdr:row>0</xdr:row>
      <xdr:rowOff>0</xdr:rowOff>
    </xdr:from>
    <xdr:to>
      <xdr:col>29</xdr:col>
      <xdr:colOff>251460</xdr:colOff>
      <xdr:row>6</xdr:row>
      <xdr:rowOff>60960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7996BC97-31DC-2167-0486-22395E865D7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9821525" y="0"/>
              <a:ext cx="1823085"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678180</xdr:colOff>
      <xdr:row>21</xdr:row>
      <xdr:rowOff>110490</xdr:rowOff>
    </xdr:from>
    <xdr:to>
      <xdr:col>5</xdr:col>
      <xdr:colOff>22860</xdr:colOff>
      <xdr:row>33</xdr:row>
      <xdr:rowOff>161925</xdr:rowOff>
    </xdr:to>
    <xdr:graphicFrame macro="">
      <xdr:nvGraphicFramePr>
        <xdr:cNvPr id="3" name="Chart 2">
          <a:extLst>
            <a:ext uri="{FF2B5EF4-FFF2-40B4-BE49-F238E27FC236}">
              <a16:creationId xmlns:a16="http://schemas.microsoft.com/office/drawing/2014/main" id="{AAAC353F-7537-A9BE-3074-5F3702A4A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30</xdr:row>
      <xdr:rowOff>133349</xdr:rowOff>
    </xdr:from>
    <xdr:to>
      <xdr:col>12</xdr:col>
      <xdr:colOff>552451</xdr:colOff>
      <xdr:row>47</xdr:row>
      <xdr:rowOff>28575</xdr:rowOff>
    </xdr:to>
    <xdr:graphicFrame macro="">
      <xdr:nvGraphicFramePr>
        <xdr:cNvPr id="5" name="Chart 4">
          <a:extLst>
            <a:ext uri="{FF2B5EF4-FFF2-40B4-BE49-F238E27FC236}">
              <a16:creationId xmlns:a16="http://schemas.microsoft.com/office/drawing/2014/main" id="{7294E4CF-69C2-08A3-7CA7-428190930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228600</xdr:colOff>
      <xdr:row>3</xdr:row>
      <xdr:rowOff>76201</xdr:rowOff>
    </xdr:from>
    <xdr:to>
      <xdr:col>16</xdr:col>
      <xdr:colOff>0</xdr:colOff>
      <xdr:row>20</xdr:row>
      <xdr:rowOff>85725</xdr:rowOff>
    </xdr:to>
    <xdr:graphicFrame macro="">
      <xdr:nvGraphicFramePr>
        <xdr:cNvPr id="8" name="Chart 7">
          <a:extLst>
            <a:ext uri="{FF2B5EF4-FFF2-40B4-BE49-F238E27FC236}">
              <a16:creationId xmlns:a16="http://schemas.microsoft.com/office/drawing/2014/main" id="{79F9CDA6-C153-4796-9B75-6741A9095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142875</xdr:colOff>
      <xdr:row>44</xdr:row>
      <xdr:rowOff>28575</xdr:rowOff>
    </xdr:from>
    <xdr:to>
      <xdr:col>6</xdr:col>
      <xdr:colOff>66675</xdr:colOff>
      <xdr:row>59</xdr:row>
      <xdr:rowOff>47625</xdr:rowOff>
    </xdr:to>
    <xdr:graphicFrame macro="">
      <xdr:nvGraphicFramePr>
        <xdr:cNvPr id="10" name="Chart 9">
          <a:extLst>
            <a:ext uri="{FF2B5EF4-FFF2-40B4-BE49-F238E27FC236}">
              <a16:creationId xmlns:a16="http://schemas.microsoft.com/office/drawing/2014/main" id="{A7CEDA62-458C-4F1F-A7AC-63A5C81AE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695325</xdr:colOff>
      <xdr:row>64</xdr:row>
      <xdr:rowOff>38100</xdr:rowOff>
    </xdr:from>
    <xdr:to>
      <xdr:col>12</xdr:col>
      <xdr:colOff>82549</xdr:colOff>
      <xdr:row>80</xdr:row>
      <xdr:rowOff>166915</xdr:rowOff>
    </xdr:to>
    <xdr:graphicFrame macro="">
      <xdr:nvGraphicFramePr>
        <xdr:cNvPr id="11" name="Chart 10">
          <a:extLst>
            <a:ext uri="{FF2B5EF4-FFF2-40B4-BE49-F238E27FC236}">
              <a16:creationId xmlns:a16="http://schemas.microsoft.com/office/drawing/2014/main" id="{2B1B20FB-0D93-4465-ACD5-21D8C7EC4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485775</xdr:colOff>
      <xdr:row>92</xdr:row>
      <xdr:rowOff>9525</xdr:rowOff>
    </xdr:from>
    <xdr:to>
      <xdr:col>4</xdr:col>
      <xdr:colOff>438150</xdr:colOff>
      <xdr:row>104</xdr:row>
      <xdr:rowOff>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AE6CE997-13E5-ABED-DF3F-5CF5D481AF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13535" y="16864965"/>
              <a:ext cx="3808095" cy="21850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476250</xdr:colOff>
      <xdr:row>110</xdr:row>
      <xdr:rowOff>161925</xdr:rowOff>
    </xdr:from>
    <xdr:to>
      <xdr:col>17</xdr:col>
      <xdr:colOff>600075</xdr:colOff>
      <xdr:row>126</xdr:row>
      <xdr:rowOff>9525</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F36B69F8-4307-FE37-8789-5E3829DE9C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3201650" y="20309205"/>
              <a:ext cx="4581525" cy="2773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531495</xdr:colOff>
      <xdr:row>23</xdr:row>
      <xdr:rowOff>41910</xdr:rowOff>
    </xdr:from>
    <xdr:to>
      <xdr:col>7</xdr:col>
      <xdr:colOff>312420</xdr:colOff>
      <xdr:row>29</xdr:row>
      <xdr:rowOff>161925</xdr:rowOff>
    </xdr:to>
    <mc:AlternateContent xmlns:mc="http://schemas.openxmlformats.org/markup-compatibility/2006" xmlns:a14="http://schemas.microsoft.com/office/drawing/2010/main">
      <mc:Choice Requires="a14">
        <xdr:graphicFrame macro="">
          <xdr:nvGraphicFramePr>
            <xdr:cNvPr id="15" name="Outlet Location Type">
              <a:extLst>
                <a:ext uri="{FF2B5EF4-FFF2-40B4-BE49-F238E27FC236}">
                  <a16:creationId xmlns:a16="http://schemas.microsoft.com/office/drawing/2014/main" id="{B92B7008-AB09-187B-3FDB-F927D7E9AE2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970270" y="4242435"/>
              <a:ext cx="1828800" cy="1205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198120</xdr:colOff>
      <xdr:row>5</xdr:row>
      <xdr:rowOff>175260</xdr:rowOff>
    </xdr:from>
    <xdr:to>
      <xdr:col>18</xdr:col>
      <xdr:colOff>655320</xdr:colOff>
      <xdr:row>19</xdr:row>
      <xdr:rowOff>89535</xdr:rowOff>
    </xdr:to>
    <mc:AlternateContent xmlns:mc="http://schemas.openxmlformats.org/markup-compatibility/2006" xmlns:a14="http://schemas.microsoft.com/office/drawing/2010/main">
      <mc:Choice Requires="a14">
        <xdr:graphicFrame macro="">
          <xdr:nvGraphicFramePr>
            <xdr:cNvPr id="16" name="Item Type">
              <a:extLst>
                <a:ext uri="{FF2B5EF4-FFF2-40B4-BE49-F238E27FC236}">
                  <a16:creationId xmlns:a16="http://schemas.microsoft.com/office/drawing/2014/main" id="{06F3A931-C331-542F-DD1A-6EB5EBC632A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5342870" y="109918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17145</xdr:colOff>
      <xdr:row>23</xdr:row>
      <xdr:rowOff>70486</xdr:rowOff>
    </xdr:from>
    <xdr:to>
      <xdr:col>2</xdr:col>
      <xdr:colOff>483870</xdr:colOff>
      <xdr:row>31</xdr:row>
      <xdr:rowOff>66676</xdr:rowOff>
    </xdr:to>
    <mc:AlternateContent xmlns:mc="http://schemas.openxmlformats.org/markup-compatibility/2006" xmlns:a14="http://schemas.microsoft.com/office/drawing/2010/main">
      <mc:Choice Requires="a14">
        <xdr:graphicFrame macro="">
          <xdr:nvGraphicFramePr>
            <xdr:cNvPr id="18" name="Outlet Type">
              <a:extLst>
                <a:ext uri="{FF2B5EF4-FFF2-40B4-BE49-F238E27FC236}">
                  <a16:creationId xmlns:a16="http://schemas.microsoft.com/office/drawing/2014/main" id="{ABDC9FE0-3A07-B1C3-94B1-B9D0D9AD403B}"/>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1141095" y="4271011"/>
              <a:ext cx="1828800" cy="1443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402771</xdr:colOff>
      <xdr:row>10</xdr:row>
      <xdr:rowOff>88900</xdr:rowOff>
    </xdr:from>
    <xdr:to>
      <xdr:col>33</xdr:col>
      <xdr:colOff>402771</xdr:colOff>
      <xdr:row>62</xdr:row>
      <xdr:rowOff>114300</xdr:rowOff>
    </xdr:to>
    <xdr:sp macro="" textlink="">
      <xdr:nvSpPr>
        <xdr:cNvPr id="2" name="Rectangle 1">
          <a:extLst>
            <a:ext uri="{FF2B5EF4-FFF2-40B4-BE49-F238E27FC236}">
              <a16:creationId xmlns:a16="http://schemas.microsoft.com/office/drawing/2014/main" id="{95DC2CA1-97A6-E434-C7F7-C0732DF67D5B}"/>
            </a:ext>
          </a:extLst>
        </xdr:cNvPr>
        <xdr:cNvSpPr/>
      </xdr:nvSpPr>
      <xdr:spPr>
        <a:xfrm>
          <a:off x="1621971" y="1939471"/>
          <a:ext cx="18897600" cy="10192658"/>
        </a:xfrm>
        <a:prstGeom prst="rect">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534936</xdr:colOff>
      <xdr:row>11</xdr:row>
      <xdr:rowOff>50800</xdr:rowOff>
    </xdr:from>
    <xdr:to>
      <xdr:col>33</xdr:col>
      <xdr:colOff>130629</xdr:colOff>
      <xdr:row>61</xdr:row>
      <xdr:rowOff>113337</xdr:rowOff>
    </xdr:to>
    <xdr:grpSp>
      <xdr:nvGrpSpPr>
        <xdr:cNvPr id="74" name="Group 73">
          <a:extLst>
            <a:ext uri="{FF2B5EF4-FFF2-40B4-BE49-F238E27FC236}">
              <a16:creationId xmlns:a16="http://schemas.microsoft.com/office/drawing/2014/main" id="{DB907C49-2538-DAEE-5888-22AA4444E7BD}"/>
            </a:ext>
          </a:extLst>
        </xdr:cNvPr>
        <xdr:cNvGrpSpPr/>
      </xdr:nvGrpSpPr>
      <xdr:grpSpPr>
        <a:xfrm>
          <a:off x="1745171" y="2023035"/>
          <a:ext cx="18354340" cy="9576331"/>
          <a:chOff x="1830336" y="-368300"/>
          <a:chExt cx="18493293" cy="9499600"/>
        </a:xfrm>
      </xdr:grpSpPr>
      <xdr:grpSp>
        <xdr:nvGrpSpPr>
          <xdr:cNvPr id="25" name="Group 24">
            <a:extLst>
              <a:ext uri="{FF2B5EF4-FFF2-40B4-BE49-F238E27FC236}">
                <a16:creationId xmlns:a16="http://schemas.microsoft.com/office/drawing/2014/main" id="{1B0E9265-BE01-B61C-FD9E-2144A283E195}"/>
              </a:ext>
            </a:extLst>
          </xdr:cNvPr>
          <xdr:cNvGrpSpPr/>
        </xdr:nvGrpSpPr>
        <xdr:grpSpPr>
          <a:xfrm>
            <a:off x="1917422" y="2921356"/>
            <a:ext cx="2115572" cy="1010338"/>
            <a:chOff x="1903680" y="3591760"/>
            <a:chExt cx="2103849" cy="1047600"/>
          </a:xfrm>
        </xdr:grpSpPr>
        <xdr:sp macro="" textlink="">
          <xdr:nvSpPr>
            <xdr:cNvPr id="6" name="Rectangle: Rounded Corners 5">
              <a:extLst>
                <a:ext uri="{FF2B5EF4-FFF2-40B4-BE49-F238E27FC236}">
                  <a16:creationId xmlns:a16="http://schemas.microsoft.com/office/drawing/2014/main" id="{AAA87A04-5184-1C25-93AA-F6110CDF673C}"/>
                </a:ext>
              </a:extLst>
            </xdr:cNvPr>
            <xdr:cNvSpPr/>
          </xdr:nvSpPr>
          <xdr:spPr>
            <a:xfrm>
              <a:off x="1903680" y="3591760"/>
              <a:ext cx="2103849" cy="1047600"/>
            </a:xfrm>
            <a:prstGeom prst="roundRect">
              <a:avLst/>
            </a:prstGeom>
            <a:pattFill prst="pct25">
              <a:fgClr>
                <a:srgbClr val="FFD200"/>
              </a:fgClr>
              <a:bgClr>
                <a:schemeClr val="bg1"/>
              </a:bgClr>
            </a:patt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4" name="Group 23">
              <a:extLst>
                <a:ext uri="{FF2B5EF4-FFF2-40B4-BE49-F238E27FC236}">
                  <a16:creationId xmlns:a16="http://schemas.microsoft.com/office/drawing/2014/main" id="{12102316-547A-D741-ED3F-A9A7771C7E93}"/>
                </a:ext>
              </a:extLst>
            </xdr:cNvPr>
            <xdr:cNvGrpSpPr/>
          </xdr:nvGrpSpPr>
          <xdr:grpSpPr>
            <a:xfrm>
              <a:off x="2198077" y="3731847"/>
              <a:ext cx="1465385" cy="791307"/>
              <a:chOff x="2198077" y="3731847"/>
              <a:chExt cx="1465385" cy="791307"/>
            </a:xfrm>
          </xdr:grpSpPr>
          <xdr:sp macro="" textlink="'Pivot Tables'!B10">
            <xdr:nvSpPr>
              <xdr:cNvPr id="11" name="TextBox 10">
                <a:extLst>
                  <a:ext uri="{FF2B5EF4-FFF2-40B4-BE49-F238E27FC236}">
                    <a16:creationId xmlns:a16="http://schemas.microsoft.com/office/drawing/2014/main" id="{208292E9-C211-7328-5F64-9DBE48145883}"/>
                  </a:ext>
                </a:extLst>
              </xdr:cNvPr>
              <xdr:cNvSpPr txBox="1"/>
            </xdr:nvSpPr>
            <xdr:spPr>
              <a:xfrm>
                <a:off x="2349500" y="4112846"/>
                <a:ext cx="1162539" cy="410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E8C5D8-09D1-4510-AEEB-F9266E574273}"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algn="ctr"/>
                  <a:t>$0.23M</a:t>
                </a:fld>
                <a:endParaRPr lang="en-IN" sz="2000">
                  <a:latin typeface="Segoe UI Black" panose="020B0A02040204020203" pitchFamily="34" charset="0"/>
                  <a:ea typeface="Segoe UI Black" panose="020B0A02040204020203" pitchFamily="34" charset="0"/>
                </a:endParaRPr>
              </a:p>
            </xdr:txBody>
          </xdr:sp>
          <xdr:sp macro="" textlink="">
            <xdr:nvSpPr>
              <xdr:cNvPr id="12" name="TextBox 11">
                <a:extLst>
                  <a:ext uri="{FF2B5EF4-FFF2-40B4-BE49-F238E27FC236}">
                    <a16:creationId xmlns:a16="http://schemas.microsoft.com/office/drawing/2014/main" id="{C2BB1077-A3D6-F029-0F6A-360DFD11F3CC}"/>
                  </a:ext>
                </a:extLst>
              </xdr:cNvPr>
              <xdr:cNvSpPr txBox="1"/>
            </xdr:nvSpPr>
            <xdr:spPr>
              <a:xfrm>
                <a:off x="2198077" y="3731847"/>
                <a:ext cx="1465385" cy="341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Black" panose="020B0A02040204020203" pitchFamily="34" charset="0"/>
                    <a:ea typeface="Segoe UI Black" panose="020B0A02040204020203" pitchFamily="34" charset="0"/>
                  </a:rPr>
                  <a:t>Total Sales</a:t>
                </a:r>
              </a:p>
            </xdr:txBody>
          </xdr:sp>
        </xdr:grpSp>
      </xdr:grpSp>
      <xdr:grpSp>
        <xdr:nvGrpSpPr>
          <xdr:cNvPr id="26" name="Group 25">
            <a:extLst>
              <a:ext uri="{FF2B5EF4-FFF2-40B4-BE49-F238E27FC236}">
                <a16:creationId xmlns:a16="http://schemas.microsoft.com/office/drawing/2014/main" id="{E761BF1B-3429-AD25-415C-0B6984DC198C}"/>
              </a:ext>
            </a:extLst>
          </xdr:cNvPr>
          <xdr:cNvGrpSpPr/>
        </xdr:nvGrpSpPr>
        <xdr:grpSpPr>
          <a:xfrm>
            <a:off x="1862994" y="4321040"/>
            <a:ext cx="2146301" cy="1049553"/>
            <a:chOff x="4106250" y="3536731"/>
            <a:chExt cx="2134578" cy="1096445"/>
          </a:xfrm>
        </xdr:grpSpPr>
        <xdr:sp macro="" textlink="">
          <xdr:nvSpPr>
            <xdr:cNvPr id="8" name="Rectangle: Rounded Corners 7">
              <a:extLst>
                <a:ext uri="{FF2B5EF4-FFF2-40B4-BE49-F238E27FC236}">
                  <a16:creationId xmlns:a16="http://schemas.microsoft.com/office/drawing/2014/main" id="{C55B764C-E00E-4E2B-B3AD-85F087E6156F}"/>
                </a:ext>
              </a:extLst>
            </xdr:cNvPr>
            <xdr:cNvSpPr/>
          </xdr:nvSpPr>
          <xdr:spPr>
            <a:xfrm>
              <a:off x="4106250" y="3536731"/>
              <a:ext cx="2134578" cy="1096445"/>
            </a:xfrm>
            <a:prstGeom prst="roundRect">
              <a:avLst>
                <a:gd name="adj" fmla="val 4184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s'!C10">
          <xdr:nvSpPr>
            <xdr:cNvPr id="14" name="TextBox 13">
              <a:extLst>
                <a:ext uri="{FF2B5EF4-FFF2-40B4-BE49-F238E27FC236}">
                  <a16:creationId xmlns:a16="http://schemas.microsoft.com/office/drawing/2014/main" id="{5B2E43FB-23EA-4DBB-A54D-21934FFAE078}"/>
                </a:ext>
              </a:extLst>
            </xdr:cNvPr>
            <xdr:cNvSpPr txBox="1"/>
          </xdr:nvSpPr>
          <xdr:spPr>
            <a:xfrm>
              <a:off x="4757615" y="4103077"/>
              <a:ext cx="761999"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FD8BBE-776E-4371-9360-B7F5DE0F9510}" type="TxLink">
                <a:rPr lang="en-US" sz="18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IN" sz="1800">
                <a:latin typeface="Segoe UI Black" panose="020B0A02040204020203" pitchFamily="34" charset="0"/>
                <a:ea typeface="Segoe UI Black" panose="020B0A02040204020203" pitchFamily="34" charset="0"/>
              </a:endParaRPr>
            </a:p>
          </xdr:txBody>
        </xdr:sp>
        <xdr:sp macro="" textlink="">
          <xdr:nvSpPr>
            <xdr:cNvPr id="15" name="TextBox 14">
              <a:extLst>
                <a:ext uri="{FF2B5EF4-FFF2-40B4-BE49-F238E27FC236}">
                  <a16:creationId xmlns:a16="http://schemas.microsoft.com/office/drawing/2014/main" id="{B3BA2934-99F4-7F9B-BD14-E9B3D44844DA}"/>
                </a:ext>
              </a:extLst>
            </xdr:cNvPr>
            <xdr:cNvSpPr txBox="1"/>
          </xdr:nvSpPr>
          <xdr:spPr>
            <a:xfrm>
              <a:off x="4278923" y="3761155"/>
              <a:ext cx="1768231" cy="322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latin typeface="Segoe UI Black" panose="020B0A02040204020203" pitchFamily="34" charset="0"/>
                  <a:ea typeface="Segoe UI Black" panose="020B0A02040204020203" pitchFamily="34" charset="0"/>
                </a:rPr>
                <a:t>Average Sales</a:t>
              </a:r>
            </a:p>
          </xdr:txBody>
        </xdr:sp>
      </xdr:grpSp>
      <xdr:grpSp>
        <xdr:nvGrpSpPr>
          <xdr:cNvPr id="27" name="Group 26">
            <a:extLst>
              <a:ext uri="{FF2B5EF4-FFF2-40B4-BE49-F238E27FC236}">
                <a16:creationId xmlns:a16="http://schemas.microsoft.com/office/drawing/2014/main" id="{1BC50F2A-129C-A9AE-7479-FDB7BCC6440D}"/>
              </a:ext>
            </a:extLst>
          </xdr:cNvPr>
          <xdr:cNvGrpSpPr/>
        </xdr:nvGrpSpPr>
        <xdr:grpSpPr>
          <a:xfrm>
            <a:off x="1906536" y="7464178"/>
            <a:ext cx="2115572" cy="1000708"/>
            <a:chOff x="1863548" y="4833433"/>
            <a:chExt cx="2103849" cy="1047600"/>
          </a:xfrm>
        </xdr:grpSpPr>
        <xdr:sp macro="" textlink="">
          <xdr:nvSpPr>
            <xdr:cNvPr id="7" name="Rectangle: Rounded Corners 6">
              <a:extLst>
                <a:ext uri="{FF2B5EF4-FFF2-40B4-BE49-F238E27FC236}">
                  <a16:creationId xmlns:a16="http://schemas.microsoft.com/office/drawing/2014/main" id="{C5A90552-289A-405F-824E-82A21D945121}"/>
                </a:ext>
              </a:extLst>
            </xdr:cNvPr>
            <xdr:cNvSpPr/>
          </xdr:nvSpPr>
          <xdr:spPr>
            <a:xfrm>
              <a:off x="1863548" y="4833433"/>
              <a:ext cx="2103849" cy="1047600"/>
            </a:xfrm>
            <a:prstGeom prst="roundRect">
              <a:avLst>
                <a:gd name="adj" fmla="val 3531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s'!D10">
          <xdr:nvSpPr>
            <xdr:cNvPr id="16" name="TextBox 15">
              <a:extLst>
                <a:ext uri="{FF2B5EF4-FFF2-40B4-BE49-F238E27FC236}">
                  <a16:creationId xmlns:a16="http://schemas.microsoft.com/office/drawing/2014/main" id="{CB0963A8-A737-B128-ADDB-9F8DE3C330A0}"/>
                </a:ext>
              </a:extLst>
            </xdr:cNvPr>
            <xdr:cNvSpPr txBox="1"/>
          </xdr:nvSpPr>
          <xdr:spPr>
            <a:xfrm>
              <a:off x="2638484" y="5352329"/>
              <a:ext cx="595923" cy="4200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053AB8-2C5D-4817-AE32-49A53AE6C63A}" type="TxLink">
                <a:rPr lang="en-US" sz="1800" b="0" i="0" u="none" strike="noStrike">
                  <a:solidFill>
                    <a:srgbClr val="000000"/>
                  </a:solidFill>
                  <a:latin typeface="Segoe UI Black" panose="020B0A02040204020203" pitchFamily="34" charset="0"/>
                  <a:ea typeface="Segoe UI Black" panose="020B0A02040204020203" pitchFamily="34" charset="0"/>
                  <a:cs typeface="Calibri"/>
                </a:rPr>
                <a:pPr algn="ctr"/>
                <a:t>4.4</a:t>
              </a:fld>
              <a:endParaRPr lang="en-IN" sz="1800">
                <a:latin typeface="Segoe UI Black" panose="020B0A02040204020203" pitchFamily="34" charset="0"/>
                <a:ea typeface="Segoe UI Black" panose="020B0A02040204020203" pitchFamily="34" charset="0"/>
              </a:endParaRPr>
            </a:p>
          </xdr:txBody>
        </xdr:sp>
        <xdr:sp macro="" textlink="">
          <xdr:nvSpPr>
            <xdr:cNvPr id="17" name="TextBox 16">
              <a:extLst>
                <a:ext uri="{FF2B5EF4-FFF2-40B4-BE49-F238E27FC236}">
                  <a16:creationId xmlns:a16="http://schemas.microsoft.com/office/drawing/2014/main" id="{5E1A4B6D-E96C-C299-2E3A-54ED80C25461}"/>
                </a:ext>
              </a:extLst>
            </xdr:cNvPr>
            <xdr:cNvSpPr txBox="1"/>
          </xdr:nvSpPr>
          <xdr:spPr>
            <a:xfrm>
              <a:off x="1982889" y="4977465"/>
              <a:ext cx="1963616" cy="3907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Black" panose="020B0A02040204020203" pitchFamily="34" charset="0"/>
                  <a:ea typeface="Segoe UI Black" panose="020B0A02040204020203" pitchFamily="34" charset="0"/>
                </a:rPr>
                <a:t>Average Rating</a:t>
              </a:r>
            </a:p>
          </xdr:txBody>
        </xdr:sp>
      </xdr:grpSp>
      <xdr:grpSp>
        <xdr:nvGrpSpPr>
          <xdr:cNvPr id="30" name="Group 29">
            <a:extLst>
              <a:ext uri="{FF2B5EF4-FFF2-40B4-BE49-F238E27FC236}">
                <a16:creationId xmlns:a16="http://schemas.microsoft.com/office/drawing/2014/main" id="{F9D6B5D1-F444-4298-976D-D00B39F81852}"/>
              </a:ext>
            </a:extLst>
          </xdr:cNvPr>
          <xdr:cNvGrpSpPr/>
        </xdr:nvGrpSpPr>
        <xdr:grpSpPr>
          <a:xfrm>
            <a:off x="1861947" y="5931449"/>
            <a:ext cx="2113966" cy="1000708"/>
            <a:chOff x="4106993" y="4817527"/>
            <a:chExt cx="2126806" cy="1047600"/>
          </a:xfrm>
        </xdr:grpSpPr>
        <xdr:sp macro="" textlink="">
          <xdr:nvSpPr>
            <xdr:cNvPr id="9" name="Rectangle: Rounded Corners 8">
              <a:extLst>
                <a:ext uri="{FF2B5EF4-FFF2-40B4-BE49-F238E27FC236}">
                  <a16:creationId xmlns:a16="http://schemas.microsoft.com/office/drawing/2014/main" id="{44C3761B-ABBC-4BCC-90AC-AABA0A6C2BB4}"/>
                </a:ext>
              </a:extLst>
            </xdr:cNvPr>
            <xdr:cNvSpPr/>
          </xdr:nvSpPr>
          <xdr:spPr>
            <a:xfrm>
              <a:off x="4129950" y="4817527"/>
              <a:ext cx="2103849" cy="1047600"/>
            </a:xfrm>
            <a:prstGeom prst="roundRect">
              <a:avLst>
                <a:gd name="adj" fmla="val 3531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s'!E10">
          <xdr:nvSpPr>
            <xdr:cNvPr id="18" name="TextBox 17">
              <a:extLst>
                <a:ext uri="{FF2B5EF4-FFF2-40B4-BE49-F238E27FC236}">
                  <a16:creationId xmlns:a16="http://schemas.microsoft.com/office/drawing/2014/main" id="{D145A95E-03A9-F5A2-23B1-E045DDA5D696}"/>
                </a:ext>
              </a:extLst>
            </xdr:cNvPr>
            <xdr:cNvSpPr txBox="1"/>
          </xdr:nvSpPr>
          <xdr:spPr>
            <a:xfrm>
              <a:off x="4802604" y="5346277"/>
              <a:ext cx="742461" cy="3712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7D4510-FDDC-4BF8-B8DE-6A6F7685834D}" type="TxLink">
                <a:rPr lang="en-US" sz="1800" b="0" i="0" u="none" strike="noStrike">
                  <a:solidFill>
                    <a:srgbClr val="000000"/>
                  </a:solidFill>
                  <a:latin typeface="Segoe UI Black" panose="020B0A02040204020203" pitchFamily="34" charset="0"/>
                  <a:ea typeface="Segoe UI Black" panose="020B0A02040204020203" pitchFamily="34" charset="0"/>
                  <a:cs typeface="Calibri"/>
                </a:rPr>
                <a:pPr algn="ctr"/>
                <a:t>1629</a:t>
              </a:fld>
              <a:endParaRPr lang="en-IN" sz="1800">
                <a:latin typeface="Segoe UI Black" panose="020B0A02040204020203" pitchFamily="34" charset="0"/>
                <a:ea typeface="Segoe UI Black" panose="020B0A02040204020203" pitchFamily="34" charset="0"/>
              </a:endParaRPr>
            </a:p>
          </xdr:txBody>
        </xdr:sp>
        <xdr:sp macro="" textlink="">
          <xdr:nvSpPr>
            <xdr:cNvPr id="19" name="TextBox 18">
              <a:extLst>
                <a:ext uri="{FF2B5EF4-FFF2-40B4-BE49-F238E27FC236}">
                  <a16:creationId xmlns:a16="http://schemas.microsoft.com/office/drawing/2014/main" id="{C3EADA71-96CD-DC90-9C8B-3393398F141C}"/>
                </a:ext>
              </a:extLst>
            </xdr:cNvPr>
            <xdr:cNvSpPr txBox="1"/>
          </xdr:nvSpPr>
          <xdr:spPr>
            <a:xfrm>
              <a:off x="4106993" y="4942547"/>
              <a:ext cx="2106732" cy="373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latin typeface="Segoe UI Black" panose="020B0A02040204020203" pitchFamily="34" charset="0"/>
                  <a:ea typeface="Segoe UI Black" panose="020B0A02040204020203" pitchFamily="34" charset="0"/>
                </a:rPr>
                <a:t>Item Count</a:t>
              </a:r>
            </a:p>
          </xdr:txBody>
        </xdr:sp>
      </xdr:grpSp>
      <xdr:grpSp>
        <xdr:nvGrpSpPr>
          <xdr:cNvPr id="29" name="Group 28">
            <a:extLst>
              <a:ext uri="{FF2B5EF4-FFF2-40B4-BE49-F238E27FC236}">
                <a16:creationId xmlns:a16="http://schemas.microsoft.com/office/drawing/2014/main" id="{91E1A3EE-9CC9-65A0-AB10-5AC7E431FC68}"/>
              </a:ext>
            </a:extLst>
          </xdr:cNvPr>
          <xdr:cNvGrpSpPr/>
        </xdr:nvGrpSpPr>
        <xdr:grpSpPr>
          <a:xfrm>
            <a:off x="1830336" y="-368300"/>
            <a:ext cx="10806164" cy="3064331"/>
            <a:chOff x="3387755" y="144488"/>
            <a:chExt cx="7541847" cy="3431521"/>
          </a:xfrm>
        </xdr:grpSpPr>
        <xdr:sp macro="" textlink="">
          <xdr:nvSpPr>
            <xdr:cNvPr id="3" name="Rectangle: Top Corners Rounded 2">
              <a:extLst>
                <a:ext uri="{FF2B5EF4-FFF2-40B4-BE49-F238E27FC236}">
                  <a16:creationId xmlns:a16="http://schemas.microsoft.com/office/drawing/2014/main" id="{60E058A1-5039-77C5-79CA-F4D51D331E63}"/>
                </a:ext>
              </a:extLst>
            </xdr:cNvPr>
            <xdr:cNvSpPr/>
          </xdr:nvSpPr>
          <xdr:spPr>
            <a:xfrm>
              <a:off x="3387755" y="144488"/>
              <a:ext cx="7541847" cy="3431521"/>
            </a:xfrm>
            <a:prstGeom prst="round2SameRect">
              <a:avLst/>
            </a:prstGeom>
            <a:solidFill>
              <a:srgbClr val="FFD200"/>
            </a:solidFill>
            <a:ln>
              <a:solidFill>
                <a:schemeClr val="bg1">
                  <a:lumMod val="9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D263FB89-E6D8-9403-E747-CE4BD7A11328}"/>
                </a:ext>
              </a:extLst>
            </xdr:cNvPr>
            <xdr:cNvSpPr txBox="1"/>
          </xdr:nvSpPr>
          <xdr:spPr>
            <a:xfrm>
              <a:off x="6159857" y="259989"/>
              <a:ext cx="1905000" cy="644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3">
                      <a:lumMod val="75000"/>
                    </a:schemeClr>
                  </a:solidFill>
                  <a:latin typeface="Segoe UI Black" panose="020B0A02040204020203" pitchFamily="34" charset="0"/>
                  <a:ea typeface="Segoe UI Black" panose="020B0A02040204020203" pitchFamily="34" charset="0"/>
                </a:rPr>
                <a:t>it</a:t>
              </a:r>
            </a:p>
          </xdr:txBody>
        </xdr:sp>
        <xdr:sp macro="" textlink="">
          <xdr:nvSpPr>
            <xdr:cNvPr id="5" name="TextBox 4">
              <a:extLst>
                <a:ext uri="{FF2B5EF4-FFF2-40B4-BE49-F238E27FC236}">
                  <a16:creationId xmlns:a16="http://schemas.microsoft.com/office/drawing/2014/main" id="{02D1B28F-C2FA-4B6F-91B3-24FDF0F8FF2B}"/>
                </a:ext>
              </a:extLst>
            </xdr:cNvPr>
            <xdr:cNvSpPr txBox="1"/>
          </xdr:nvSpPr>
          <xdr:spPr>
            <a:xfrm>
              <a:off x="6202766" y="962906"/>
              <a:ext cx="1797539" cy="20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ysClr val="windowText" lastClr="000000"/>
                  </a:solidFill>
                  <a:latin typeface="Aptos Display" panose="020B0004020202020204" pitchFamily="34" charset="0"/>
                  <a:ea typeface="Segoe UI Black" panose="020B0A02040204020203" pitchFamily="34" charset="0"/>
                </a:rPr>
                <a:t>India's</a:t>
              </a:r>
              <a:r>
                <a:rPr lang="en-IN" sz="1600" b="1" baseline="0">
                  <a:solidFill>
                    <a:sysClr val="windowText" lastClr="000000"/>
                  </a:solidFill>
                  <a:latin typeface="Aptos Display" panose="020B0004020202020204" pitchFamily="34" charset="0"/>
                  <a:ea typeface="Segoe UI Black" panose="020B0A02040204020203" pitchFamily="34" charset="0"/>
                </a:rPr>
                <a:t> Last Minute App</a:t>
              </a:r>
              <a:endParaRPr lang="en-IN" sz="1600" b="1">
                <a:solidFill>
                  <a:sysClr val="windowText" lastClr="000000"/>
                </a:solidFill>
                <a:latin typeface="Aptos Display" panose="020B0004020202020204" pitchFamily="34" charset="0"/>
                <a:ea typeface="Segoe UI Black" panose="020B0A02040204020203" pitchFamily="34" charset="0"/>
              </a:endParaRPr>
            </a:p>
          </xdr:txBody>
        </xdr:sp>
      </xdr:grpSp>
      <xdr:graphicFrame macro="">
        <xdr:nvGraphicFramePr>
          <xdr:cNvPr id="34" name="Chart 33">
            <a:extLst>
              <a:ext uri="{FF2B5EF4-FFF2-40B4-BE49-F238E27FC236}">
                <a16:creationId xmlns:a16="http://schemas.microsoft.com/office/drawing/2014/main" id="{169C1171-AF85-452A-B219-D1241CC828DB}"/>
              </a:ext>
            </a:extLst>
          </xdr:cNvPr>
          <xdr:cNvGraphicFramePr>
            <a:graphicFrameLocks/>
          </xdr:cNvGraphicFramePr>
        </xdr:nvGraphicFramePr>
        <xdr:xfrm>
          <a:off x="8567057" y="2865550"/>
          <a:ext cx="4049485" cy="62657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0" name="Chart 39">
            <a:extLst>
              <a:ext uri="{FF2B5EF4-FFF2-40B4-BE49-F238E27FC236}">
                <a16:creationId xmlns:a16="http://schemas.microsoft.com/office/drawing/2014/main" id="{4542F546-BFC6-4938-8097-B3958C0B04C3}"/>
              </a:ext>
            </a:extLst>
          </xdr:cNvPr>
          <xdr:cNvGraphicFramePr>
            <a:graphicFrameLocks/>
          </xdr:cNvGraphicFramePr>
        </xdr:nvGraphicFramePr>
        <xdr:xfrm>
          <a:off x="12803414" y="-280899"/>
          <a:ext cx="7444015" cy="304156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3" name="Chart 62">
            <a:extLst>
              <a:ext uri="{FF2B5EF4-FFF2-40B4-BE49-F238E27FC236}">
                <a16:creationId xmlns:a16="http://schemas.microsoft.com/office/drawing/2014/main" id="{31FF94C1-71F3-4DDE-9ED9-F373B64E2DBE}"/>
              </a:ext>
            </a:extLst>
          </xdr:cNvPr>
          <xdr:cNvGraphicFramePr>
            <a:graphicFrameLocks/>
          </xdr:cNvGraphicFramePr>
        </xdr:nvGraphicFramePr>
        <xdr:xfrm>
          <a:off x="12768943" y="2872757"/>
          <a:ext cx="3770085" cy="291737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6" name="Chart 65">
            <a:extLst>
              <a:ext uri="{FF2B5EF4-FFF2-40B4-BE49-F238E27FC236}">
                <a16:creationId xmlns:a16="http://schemas.microsoft.com/office/drawing/2014/main" id="{19EB9460-317B-4018-AE16-4E16C86C65A7}"/>
              </a:ext>
            </a:extLst>
          </xdr:cNvPr>
          <xdr:cNvGraphicFramePr>
            <a:graphicFrameLocks/>
          </xdr:cNvGraphicFramePr>
        </xdr:nvGraphicFramePr>
        <xdr:xfrm>
          <a:off x="4343400" y="6011998"/>
          <a:ext cx="4071257" cy="309390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7" name="Chart 66">
            <a:extLst>
              <a:ext uri="{FF2B5EF4-FFF2-40B4-BE49-F238E27FC236}">
                <a16:creationId xmlns:a16="http://schemas.microsoft.com/office/drawing/2014/main" id="{42757020-4308-4F04-A1E1-338CF9B4A206}"/>
              </a:ext>
            </a:extLst>
          </xdr:cNvPr>
          <xdr:cNvGraphicFramePr>
            <a:graphicFrameLocks/>
          </xdr:cNvGraphicFramePr>
        </xdr:nvGraphicFramePr>
        <xdr:xfrm>
          <a:off x="4343400" y="2844574"/>
          <a:ext cx="4049486" cy="3031897"/>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cx2="http://schemas.microsoft.com/office/drawing/2015/10/21/chartex" Requires="cx2">
          <xdr:graphicFrame macro="">
            <xdr:nvGraphicFramePr>
              <xdr:cNvPr id="68" name="Chart 67">
                <a:extLst>
                  <a:ext uri="{FF2B5EF4-FFF2-40B4-BE49-F238E27FC236}">
                    <a16:creationId xmlns:a16="http://schemas.microsoft.com/office/drawing/2014/main" id="{511046BB-A7FC-40EC-AF86-984A80DD8090}"/>
                  </a:ext>
                </a:extLst>
              </xdr:cNvPr>
              <xdr:cNvGraphicFramePr/>
            </xdr:nvGraphicFramePr>
            <xdr:xfrm>
              <a:off x="14031684" y="5958684"/>
              <a:ext cx="5203372" cy="3135087"/>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031684" y="5958684"/>
                <a:ext cx="5203372" cy="31350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69" name="Chart 68">
                <a:extLst>
                  <a:ext uri="{FF2B5EF4-FFF2-40B4-BE49-F238E27FC236}">
                    <a16:creationId xmlns:a16="http://schemas.microsoft.com/office/drawing/2014/main" id="{30BEBE17-069D-4A2F-81A2-A2767DE78D73}"/>
                  </a:ext>
                </a:extLst>
              </xdr:cNvPr>
              <xdr:cNvGraphicFramePr/>
            </xdr:nvGraphicFramePr>
            <xdr:xfrm>
              <a:off x="16655142" y="2874970"/>
              <a:ext cx="3668487" cy="2927266"/>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6655142" y="2874970"/>
                <a:ext cx="3668487" cy="292726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editAs="oneCell">
    <xdr:from>
      <xdr:col>3</xdr:col>
      <xdr:colOff>387980</xdr:colOff>
      <xdr:row>16</xdr:row>
      <xdr:rowOff>174171</xdr:rowOff>
    </xdr:from>
    <xdr:to>
      <xdr:col>6</xdr:col>
      <xdr:colOff>562152</xdr:colOff>
      <xdr:row>24</xdr:row>
      <xdr:rowOff>65316</xdr:rowOff>
    </xdr:to>
    <mc:AlternateContent xmlns:mc="http://schemas.openxmlformats.org/markup-compatibility/2006" xmlns:a14="http://schemas.microsoft.com/office/drawing/2010/main">
      <mc:Choice Requires="a14">
        <xdr:graphicFrame macro="">
          <xdr:nvGraphicFramePr>
            <xdr:cNvPr id="75" name="Outlet Size 1">
              <a:extLst>
                <a:ext uri="{FF2B5EF4-FFF2-40B4-BE49-F238E27FC236}">
                  <a16:creationId xmlns:a16="http://schemas.microsoft.com/office/drawing/2014/main" id="{E8F666C8-1D14-4D71-ABBE-D96A3A61261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203333" y="3591965"/>
              <a:ext cx="1989525" cy="1325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43265</xdr:colOff>
      <xdr:row>14</xdr:row>
      <xdr:rowOff>571501</xdr:rowOff>
    </xdr:from>
    <xdr:to>
      <xdr:col>20</xdr:col>
      <xdr:colOff>386165</xdr:colOff>
      <xdr:row>14</xdr:row>
      <xdr:rowOff>609601</xdr:rowOff>
    </xdr:to>
    <xdr:cxnSp macro="">
      <xdr:nvCxnSpPr>
        <xdr:cNvPr id="76" name="Straight Connector 75">
          <a:extLst>
            <a:ext uri="{FF2B5EF4-FFF2-40B4-BE49-F238E27FC236}">
              <a16:creationId xmlns:a16="http://schemas.microsoft.com/office/drawing/2014/main" id="{CA9426BD-9D79-48DC-B405-A0B20D622C3E}"/>
            </a:ext>
          </a:extLst>
        </xdr:cNvPr>
        <xdr:cNvCxnSpPr/>
      </xdr:nvCxnSpPr>
      <xdr:spPr>
        <a:xfrm>
          <a:off x="1872065" y="3162301"/>
          <a:ext cx="10706100" cy="38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407937</xdr:colOff>
      <xdr:row>16</xdr:row>
      <xdr:rowOff>152402</xdr:rowOff>
    </xdr:from>
    <xdr:to>
      <xdr:col>11</xdr:col>
      <xdr:colOff>1</xdr:colOff>
      <xdr:row>24</xdr:row>
      <xdr:rowOff>65315</xdr:rowOff>
    </xdr:to>
    <mc:AlternateContent xmlns:mc="http://schemas.openxmlformats.org/markup-compatibility/2006" xmlns:a14="http://schemas.microsoft.com/office/drawing/2010/main">
      <mc:Choice Requires="a14">
        <xdr:graphicFrame macro="">
          <xdr:nvGraphicFramePr>
            <xdr:cNvPr id="78" name="Outlet Location Type 1">
              <a:extLst>
                <a:ext uri="{FF2B5EF4-FFF2-40B4-BE49-F238E27FC236}">
                  <a16:creationId xmlns:a16="http://schemas.microsoft.com/office/drawing/2014/main" id="{7B76928F-6553-4EBA-B987-77817744487D}"/>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4643761" y="3570196"/>
              <a:ext cx="2012534" cy="1347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418823</xdr:colOff>
      <xdr:row>16</xdr:row>
      <xdr:rowOff>163287</xdr:rowOff>
    </xdr:from>
    <xdr:to>
      <xdr:col>15</xdr:col>
      <xdr:colOff>402773</xdr:colOff>
      <xdr:row>24</xdr:row>
      <xdr:rowOff>65315</xdr:rowOff>
    </xdr:to>
    <mc:AlternateContent xmlns:mc="http://schemas.openxmlformats.org/markup-compatibility/2006" xmlns:a14="http://schemas.microsoft.com/office/drawing/2010/main">
      <mc:Choice Requires="a14">
        <xdr:graphicFrame macro="">
          <xdr:nvGraphicFramePr>
            <xdr:cNvPr id="79" name="Item Type 1">
              <a:extLst>
                <a:ext uri="{FF2B5EF4-FFF2-40B4-BE49-F238E27FC236}">
                  <a16:creationId xmlns:a16="http://schemas.microsoft.com/office/drawing/2014/main" id="{C19A5B85-7926-4D58-AB57-2C321A0F20C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7075117" y="3581081"/>
              <a:ext cx="2404421" cy="1336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168452</xdr:colOff>
      <xdr:row>16</xdr:row>
      <xdr:rowOff>150586</xdr:rowOff>
    </xdr:from>
    <xdr:to>
      <xdr:col>19</xdr:col>
      <xdr:colOff>489858</xdr:colOff>
      <xdr:row>24</xdr:row>
      <xdr:rowOff>65315</xdr:rowOff>
    </xdr:to>
    <mc:AlternateContent xmlns:mc="http://schemas.openxmlformats.org/markup-compatibility/2006" xmlns:a14="http://schemas.microsoft.com/office/drawing/2010/main">
      <mc:Choice Requires="a14">
        <xdr:graphicFrame macro="">
          <xdr:nvGraphicFramePr>
            <xdr:cNvPr id="80" name="Outlet Type 1">
              <a:extLst>
                <a:ext uri="{FF2B5EF4-FFF2-40B4-BE49-F238E27FC236}">
                  <a16:creationId xmlns:a16="http://schemas.microsoft.com/office/drawing/2014/main" id="{6E65E5E0-864F-4CF4-81B6-10E0C3C3E7AC}"/>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9850334" y="3568380"/>
              <a:ext cx="2136759" cy="1349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508000</xdr:colOff>
      <xdr:row>14</xdr:row>
      <xdr:rowOff>635000</xdr:rowOff>
    </xdr:from>
    <xdr:to>
      <xdr:col>14</xdr:col>
      <xdr:colOff>38100</xdr:colOff>
      <xdr:row>16</xdr:row>
      <xdr:rowOff>114300</xdr:rowOff>
    </xdr:to>
    <xdr:sp macro="" textlink="">
      <xdr:nvSpPr>
        <xdr:cNvPr id="81" name="TextBox 80">
          <a:extLst>
            <a:ext uri="{FF2B5EF4-FFF2-40B4-BE49-F238E27FC236}">
              <a16:creationId xmlns:a16="http://schemas.microsoft.com/office/drawing/2014/main" id="{354D906E-85C8-F184-7DC5-34DC77BC4B6B}"/>
            </a:ext>
          </a:extLst>
        </xdr:cNvPr>
        <xdr:cNvSpPr txBox="1"/>
      </xdr:nvSpPr>
      <xdr:spPr>
        <a:xfrm>
          <a:off x="5384800" y="3124200"/>
          <a:ext cx="3187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FILTERS</a:t>
          </a:r>
        </a:p>
      </xdr:txBody>
    </xdr:sp>
    <xdr:clientData/>
  </xdr:twoCellAnchor>
  <xdr:twoCellAnchor>
    <xdr:from>
      <xdr:col>6</xdr:col>
      <xdr:colOff>468086</xdr:colOff>
      <xdr:row>26</xdr:row>
      <xdr:rowOff>0</xdr:rowOff>
    </xdr:from>
    <xdr:to>
      <xdr:col>6</xdr:col>
      <xdr:colOff>500743</xdr:colOff>
      <xdr:row>61</xdr:row>
      <xdr:rowOff>163286</xdr:rowOff>
    </xdr:to>
    <xdr:cxnSp macro="">
      <xdr:nvCxnSpPr>
        <xdr:cNvPr id="84" name="Straight Connector 83">
          <a:extLst>
            <a:ext uri="{FF2B5EF4-FFF2-40B4-BE49-F238E27FC236}">
              <a16:creationId xmlns:a16="http://schemas.microsoft.com/office/drawing/2014/main" id="{CF6066F9-5952-FF7A-7F76-1DF7D4755085}"/>
            </a:ext>
          </a:extLst>
        </xdr:cNvPr>
        <xdr:cNvCxnSpPr/>
      </xdr:nvCxnSpPr>
      <xdr:spPr>
        <a:xfrm flipH="1">
          <a:off x="4125686" y="5355771"/>
          <a:ext cx="32657" cy="6640286"/>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33618</xdr:colOff>
      <xdr:row>5</xdr:row>
      <xdr:rowOff>168088</xdr:rowOff>
    </xdr:from>
    <xdr:to>
      <xdr:col>24</xdr:col>
      <xdr:colOff>582706</xdr:colOff>
      <xdr:row>9</xdr:row>
      <xdr:rowOff>67235</xdr:rowOff>
    </xdr:to>
    <xdr:sp macro="" textlink="">
      <xdr:nvSpPr>
        <xdr:cNvPr id="10" name="TextBox 9">
          <a:extLst>
            <a:ext uri="{FF2B5EF4-FFF2-40B4-BE49-F238E27FC236}">
              <a16:creationId xmlns:a16="http://schemas.microsoft.com/office/drawing/2014/main" id="{A66EDD81-499C-B37E-6BB3-7CE3970426C2}"/>
            </a:ext>
          </a:extLst>
        </xdr:cNvPr>
        <xdr:cNvSpPr txBox="1"/>
      </xdr:nvSpPr>
      <xdr:spPr>
        <a:xfrm>
          <a:off x="6689912" y="1064559"/>
          <a:ext cx="8415618" cy="616323"/>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t>BLINKIT DATA ANALYSIS PROJECT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0024au" refreshedDate="45856.598455208332" createdVersion="8" refreshedVersion="8" minRefreshableVersion="3" recordCount="1629" xr:uid="{58219907-B231-48D7-9D94-62F17A417697}">
  <cacheSource type="worksheet">
    <worksheetSource name="Table1"/>
  </cacheSource>
  <cacheFields count="13">
    <cacheField name="Item Fat Content" numFmtId="0">
      <sharedItems count="2">
        <s v="Regular"/>
        <s v="Low Fat"/>
      </sharedItems>
    </cacheField>
    <cacheField name="S.No." numFmtId="0">
      <sharedItems containsSemiMixedTypes="0" containsString="0" containsNumber="1" containsInteger="1" minValue="1" maxValue="1629"/>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4" count="11">
        <n v="2012"/>
        <n v="2022"/>
        <n v="2016"/>
        <n v="2014"/>
        <n v="2015"/>
        <n v="2020"/>
        <n v="2011"/>
        <n v="2018"/>
        <n v="2017"/>
        <n v="2024"/>
        <n v="2023"/>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409500000000002" count="1534">
        <n v="0.10001350000000001"/>
        <n v="8.5960510000000004E-3"/>
        <n v="2.5896485E-2"/>
        <n v="4.2277866999999997E-2"/>
        <n v="3.3970195000000002E-2"/>
        <n v="5.5054809999999996E-3"/>
        <n v="9.8312420999999997E-2"/>
        <n v="2.6903713999999999E-2"/>
        <n v="2.4129332E-2"/>
        <n v="0.101561568"/>
        <n v="8.4554568999999996E-2"/>
        <n v="5.2044976E-2"/>
        <n v="0.12893766100000001"/>
        <n v="9.0486828000000005E-2"/>
        <n v="3.2928239999999998E-2"/>
        <n v="1.8801549000000001E-2"/>
        <n v="0.14702383399999999"/>
        <n v="7.7628053000000002E-2"/>
        <n v="0.18251488099999999"/>
        <n v="1.6895292999999999E-2"/>
        <n v="0"/>
        <n v="2.6916794000000001E-2"/>
        <n v="2.2976496999999999E-2"/>
        <n v="4.2413704000000003E-2"/>
        <n v="6.5431917000000006E-2"/>
        <n v="0.140241213"/>
        <n v="3.3935576000000002E-2"/>
        <n v="1.6516275E-2"/>
        <n v="2.6537206000000001E-2"/>
        <n v="0.131128467"/>
        <n v="8.0640478000000002E-2"/>
        <n v="1.9464180000000001E-2"/>
        <n v="4.6545785999999999E-2"/>
        <n v="0.18468975600000001"/>
        <n v="2.5342692E-2"/>
        <n v="3.7923509000000001E-2"/>
        <n v="0.121848436"/>
        <n v="3.8029746000000003E-2"/>
        <n v="5.7485328000000002E-2"/>
        <n v="8.5274987999999996E-2"/>
        <n v="0.108148913"/>
        <n v="1.8838680999999999E-2"/>
        <n v="4.8115542999999997E-2"/>
        <n v="0.17462134300000001"/>
        <n v="0.10599465399999999"/>
        <n v="0.18250177300000001"/>
        <n v="4.8931174000000001E-2"/>
        <n v="1.3658248E-2"/>
        <n v="1.1305479E-2"/>
        <n v="1.4653896E-2"/>
        <n v="2.5867352999999999E-2"/>
        <n v="2.4201904999999999E-2"/>
        <n v="2.8461453000000001E-2"/>
        <n v="8.6266285999999998E-2"/>
        <n v="5.5570619999999998E-3"/>
        <n v="1.3834246999999999E-2"/>
        <n v="1.6637301E-2"/>
        <n v="3.1331580999999997E-2"/>
        <n v="4.1459804000000003E-2"/>
        <n v="3.597678E-3"/>
        <n v="8.6916125999999996E-2"/>
        <n v="3.5247642000000003E-2"/>
        <n v="2.8365524E-2"/>
        <n v="1.5186145999999999E-2"/>
        <n v="4.8134590999999997E-2"/>
        <n v="4.7791878000000003E-2"/>
        <n v="7.4680559999999998E-3"/>
        <n v="0.113694957"/>
        <n v="6.7400031999999999E-2"/>
        <n v="2.6882495999999999E-2"/>
        <n v="1.0027885E-2"/>
        <n v="2.8988288000000001E-2"/>
        <n v="2.0600553000000001E-2"/>
        <n v="7.5868843000000005E-2"/>
        <n v="7.9419754999999995E-2"/>
        <n v="3.0311951E-2"/>
        <n v="3.0742083E-2"/>
        <n v="2.9768869999999999E-2"/>
        <n v="6.6833743000000001E-2"/>
        <n v="7.7284565999999999E-2"/>
        <n v="9.9425550000000001E-2"/>
        <n v="1.2477512E-2"/>
        <n v="2.6643448E-2"/>
        <n v="2.7386121999999999E-2"/>
        <n v="1.1443221999999999E-2"/>
        <n v="5.8207113999999997E-2"/>
        <n v="9.8938169999999992E-3"/>
        <n v="0.18614827"/>
        <n v="0.114294512"/>
        <n v="2.3402893000000001E-2"/>
        <n v="0.196490902"/>
        <n v="0.24749009"/>
        <n v="3.7824734999999998E-2"/>
        <n v="0.14210799800000001"/>
        <n v="4.5062129999999999E-2"/>
        <n v="4.4000492000000002E-2"/>
        <n v="4.4607722000000002E-2"/>
        <n v="3.1024168000000001E-2"/>
        <n v="9.1924310999999995E-2"/>
        <n v="0.10318849099999999"/>
        <n v="6.7824456000000005E-2"/>
        <n v="2.9299175E-2"/>
        <n v="0.12853255799999999"/>
        <n v="9.8606543000000005E-2"/>
        <n v="0.18223655499999999"/>
        <n v="0.20916293599999999"/>
        <n v="7.7480626999999996E-2"/>
        <n v="1.2327846999999999E-2"/>
        <n v="1.4342659000000001E-2"/>
        <n v="8.3004077999999995E-2"/>
        <n v="1.043823E-2"/>
        <n v="0.15140558700000001"/>
        <n v="7.3827747999999999E-2"/>
        <n v="2.4194731000000001E-2"/>
        <n v="2.6870890000000001E-2"/>
        <n v="3.7581243E-2"/>
        <n v="3.4306962000000003E-2"/>
        <n v="4.4908403999999999E-2"/>
        <n v="1.8905326E-2"/>
        <n v="1.5687045E-2"/>
        <n v="0.10803043399999999"/>
        <n v="2.1326471E-2"/>
        <n v="1.0630949000000001E-2"/>
        <n v="3.2538895999999998E-2"/>
        <n v="0.116542484"/>
        <n v="5.2176860999999998E-2"/>
        <n v="7.6855627999999995E-2"/>
        <n v="3.9577173E-2"/>
        <n v="3.0795085E-2"/>
        <n v="0.10759787899999999"/>
        <n v="0.10039894000000001"/>
        <n v="4.5266806E-2"/>
        <n v="2.0718654999999999E-2"/>
        <n v="1.9768503E-2"/>
        <n v="2.3322478000000001E-2"/>
        <n v="4.712061E-2"/>
        <n v="0.12560295099999999"/>
        <n v="4.1571557000000002E-2"/>
        <n v="7.8060600999999993E-2"/>
        <n v="2.1573644999999999E-2"/>
        <n v="0.14629990200000001"/>
        <n v="5.9638809999999999E-3"/>
        <n v="0.123710526"/>
        <n v="7.3697712999999998E-2"/>
        <n v="7.5701524000000006E-2"/>
        <n v="0.11349714"/>
        <n v="2.1420030999999999E-2"/>
        <n v="8.9859642000000003E-2"/>
        <n v="0.124301968"/>
        <n v="5.8220302000000002E-2"/>
        <n v="0.115563679"/>
        <n v="0.12780037999999999"/>
        <n v="4.3651198000000002E-2"/>
        <n v="7.2444983000000004E-2"/>
        <n v="1.5591925E-2"/>
        <n v="9.6929994000000005E-2"/>
        <n v="4.5761854999999997E-2"/>
        <n v="2.4432767000000001E-2"/>
        <n v="4.1950753E-2"/>
        <n v="2.4937792E-2"/>
        <n v="0.105459307"/>
        <n v="7.0712030999999995E-2"/>
        <n v="2.1468792E-2"/>
        <n v="0.17762952500000001"/>
        <n v="1.433033E-2"/>
        <n v="3.3246520000000002E-2"/>
        <n v="4.1028937000000001E-2"/>
        <n v="5.1906519999999998E-2"/>
        <n v="6.7592098000000003E-2"/>
        <n v="8.1050005999999994E-2"/>
        <n v="0.12521037500000001"/>
        <n v="0.13727"/>
        <n v="5.2647550000000003E-3"/>
        <n v="3.2811502999999999E-2"/>
        <n v="2.1984639E-2"/>
        <n v="3.9517121000000002E-2"/>
        <n v="5.2274690999999998E-2"/>
        <n v="4.6747071000000001E-2"/>
        <n v="2.0664177999999998E-2"/>
        <n v="4.1065646999999997E-2"/>
        <n v="0.13650098099999999"/>
        <n v="3.0527166000000001E-2"/>
        <n v="4.8388423E-2"/>
        <n v="5.2335279999999998E-2"/>
        <n v="6.0124130000000003E-3"/>
        <n v="5.9741172000000002E-2"/>
        <n v="2.7052018000000001E-2"/>
        <n v="1.005532E-2"/>
        <n v="1.2167987999999999E-2"/>
        <n v="0.111931193"/>
        <n v="9.2282352999999998E-2"/>
        <n v="1.2679190999999999E-2"/>
        <n v="4.8160823999999998E-2"/>
        <n v="3.2242660999999999E-2"/>
        <n v="3.0905215E-2"/>
        <n v="3.1330906999999998E-2"/>
        <n v="1.2036432E-2"/>
        <n v="6.3354531000000006E-2"/>
        <n v="5.1596927000000001E-2"/>
        <n v="5.4565931999999998E-2"/>
        <n v="1.4394261E-2"/>
        <n v="5.3692877999999999E-2"/>
        <n v="6.1301148999999999E-2"/>
        <n v="1.1148865000000001E-2"/>
        <n v="1.1004130000000001E-2"/>
        <n v="0.125528734"/>
        <n v="4.4272225999999998E-2"/>
        <n v="0.14140639399999999"/>
        <n v="3.8102203000000001E-2"/>
        <n v="0.118025091"/>
        <n v="0.169137707"/>
        <n v="0.154363209"/>
        <n v="0.14749252400000001"/>
        <n v="4.7036036000000003E-2"/>
        <n v="0.16009590100000001"/>
        <n v="3.3951826999999997E-2"/>
        <n v="0.172446822"/>
        <n v="6.5890998000000006E-2"/>
        <n v="6.7083367000000005E-2"/>
        <n v="5.6202129999999998E-3"/>
        <n v="7.6164013000000003E-2"/>
        <n v="4.3402224000000003E-2"/>
        <n v="0.13283065999999999"/>
        <n v="7.1064499000000003E-2"/>
        <n v="4.7178115999999999E-2"/>
        <n v="0.13039045799999999"/>
        <n v="9.5140087999999998E-2"/>
        <n v="5.5347985000000002E-2"/>
        <n v="6.0688248E-2"/>
        <n v="9.2576143999999999E-2"/>
        <n v="3.1938828000000002E-2"/>
        <n v="2.8357838999999999E-2"/>
        <n v="4.2641788E-2"/>
        <n v="0.16977634599999999"/>
        <n v="3.6346224000000003E-2"/>
        <n v="3.8721734000000001E-2"/>
        <n v="8.7436671999999993E-2"/>
        <n v="9.2865745999999999E-2"/>
        <n v="4.1729734999999997E-2"/>
        <n v="8.9761210999999994E-2"/>
        <n v="1.6104503999999999E-2"/>
        <n v="2.9638266999999999E-2"/>
        <n v="5.5829495999999999E-2"/>
        <n v="3.3592687000000003E-2"/>
        <n v="3.9484738999999998E-2"/>
        <n v="0.107870997"/>
        <n v="5.4046706E-2"/>
        <n v="4.9295685999999998E-2"/>
        <n v="0.15930433299999999"/>
        <n v="3.7225069999999999E-2"/>
        <n v="0.121563385"/>
        <n v="2.4891881000000001E-2"/>
        <n v="5.8719726E-2"/>
        <n v="7.2141817999999996E-2"/>
        <n v="0.11454343"/>
        <n v="1.8019661999999999E-2"/>
        <n v="5.9790095000000001E-2"/>
        <n v="2.4536636000000001E-2"/>
        <n v="2.2054553000000001E-2"/>
        <n v="8.7342840000000001E-3"/>
        <n v="0.10527616200000001"/>
        <n v="0.220111117"/>
        <n v="2.5288020000000001E-2"/>
        <n v="4.4991876E-2"/>
        <n v="0.17862291899999999"/>
        <n v="0.11395356199999999"/>
        <n v="0.117580062"/>
        <n v="0.195721125"/>
        <n v="0.20168771999999999"/>
        <n v="0.211306673"/>
        <n v="0.13564792000000001"/>
        <n v="6.3081712999999998E-2"/>
        <n v="1.6804724E-2"/>
        <n v="0.17554588900000001"/>
        <n v="0.105265475"/>
        <n v="2.4425740000000001E-2"/>
        <n v="0.19160333399999999"/>
        <n v="0.21468106300000001"/>
        <n v="0.190569038"/>
        <n v="7.6097034999999993E-2"/>
        <n v="0.14367017900000001"/>
        <n v="0.26756591099999999"/>
        <n v="0.238831875"/>
        <n v="8.1944044999999993E-2"/>
        <n v="2.0698674E-2"/>
        <n v="0.13669689199999999"/>
        <n v="8.9742064999999996E-2"/>
        <n v="0.124348482"/>
        <n v="5.7744248999999997E-2"/>
        <n v="7.0133177000000005E-2"/>
        <n v="2.1312042999999999E-2"/>
        <n v="4.1634206E-2"/>
        <n v="5.190268E-2"/>
        <n v="0.160529322"/>
        <n v="1.6979062999999999E-2"/>
        <n v="5.6783388999999997E-2"/>
        <n v="0.11507174000000001"/>
        <n v="5.3327763E-2"/>
        <n v="1.4720848E-2"/>
        <n v="2.758789E-2"/>
        <n v="8.3536989000000006E-2"/>
        <n v="0.152001201"/>
        <n v="4.2923071E-2"/>
        <n v="3.5227697000000002E-2"/>
        <n v="2.2406575000000001E-2"/>
        <n v="1.4200671E-2"/>
        <n v="6.1992874000000003E-2"/>
        <n v="2.1811987000000001E-2"/>
        <n v="6.3432675999999993E-2"/>
        <n v="0.15424434300000001"/>
        <n v="4.5168897999999999E-2"/>
        <n v="4.5492696999999999E-2"/>
        <n v="4.6043736000000002E-2"/>
        <n v="4.9520593000000002E-2"/>
        <n v="3.6287516999999998E-2"/>
        <n v="4.4430561E-2"/>
        <n v="4.6749112000000002E-2"/>
        <n v="5.0256604000000003E-2"/>
        <n v="9.1857904000000004E-2"/>
        <n v="0.110739031"/>
        <n v="7.6866235000000005E-2"/>
        <n v="3.4813556000000002E-2"/>
        <n v="1.4280554000000001E-2"/>
        <n v="0.123531974"/>
        <n v="2.586664E-2"/>
        <n v="3.6184754999999999E-2"/>
        <n v="9.8160920000000002E-3"/>
        <n v="7.4648118999999999E-2"/>
        <n v="0.100055625"/>
        <n v="6.7148406999999993E-2"/>
        <n v="5.7546913999999998E-2"/>
        <n v="0.15601263100000001"/>
        <n v="2.9283080999999999E-2"/>
        <n v="3.0211742E-2"/>
        <n v="0.16209305900000001"/>
        <n v="0.184041545"/>
        <n v="1.1419301E-2"/>
        <n v="6.4077170000000003E-2"/>
        <n v="1.4885997999999999E-2"/>
        <n v="4.2153502000000002E-2"/>
        <n v="9.9792709999999996E-3"/>
        <n v="3.8685176000000002E-2"/>
        <n v="2.6552056000000001E-2"/>
        <n v="8.7929070000000008E-3"/>
        <n v="5.3038775000000003E-2"/>
        <n v="3.2470107999999998E-2"/>
        <n v="9.5331432999999993E-2"/>
        <n v="5.8198141000000002E-2"/>
        <n v="9.2564193000000003E-2"/>
        <n v="0.12929931"/>
        <n v="7.3879939000000006E-2"/>
        <n v="1.9412192000000002E-2"/>
        <n v="0.117607719"/>
        <n v="0.14057197099999999"/>
        <n v="9.9478450999999996E-2"/>
        <n v="3.3725743000000002E-2"/>
        <n v="6.2954719999999999E-3"/>
        <n v="0.13948429200000001"/>
        <n v="0.15607236099999999"/>
        <n v="0.102226474"/>
        <n v="3.7962695999999997E-2"/>
        <n v="9.0473389000000001E-2"/>
        <n v="0.14433849300000001"/>
        <n v="3.8313980999999997E-2"/>
        <n v="0.17262968300000001"/>
        <n v="6.9196376000000004E-2"/>
        <n v="6.6935459000000003E-2"/>
        <n v="5.5305160000000001E-3"/>
        <n v="5.3279839000000002E-2"/>
        <n v="1.4075334E-2"/>
        <n v="1.6176343999999999E-2"/>
        <n v="2.9680867999999999E-2"/>
        <n v="8.8394114999999995E-2"/>
        <n v="0.115857223"/>
        <n v="5.6816464999999997E-2"/>
        <n v="0.13497562799999999"/>
        <n v="7.6354361999999995E-2"/>
        <n v="6.2411403999999997E-2"/>
        <n v="0.16062411600000001"/>
        <n v="2.1170542000000001E-2"/>
        <n v="3.3271818000000002E-2"/>
        <n v="0.11885886599999999"/>
        <n v="7.0890601999999997E-2"/>
        <n v="6.1159246E-2"/>
        <n v="9.3801336999999999E-2"/>
        <n v="0.14359158599999999"/>
        <n v="6.1999647999999997E-2"/>
        <n v="0.16845554900000001"/>
        <n v="6.6006824000000006E-2"/>
        <n v="5.8545606E-2"/>
        <n v="8.0127282999999994E-2"/>
        <n v="1.7038777000000001E-2"/>
        <n v="4.7237245999999997E-2"/>
        <n v="0.161504957"/>
        <n v="1.0917052E-2"/>
        <n v="9.7630210000000002E-3"/>
        <n v="7.3816096999999997E-2"/>
        <n v="9.7909083999999993E-2"/>
        <n v="4.0410039000000002E-2"/>
        <n v="4.0187876999999997E-2"/>
        <n v="2.0676140999999999E-2"/>
        <n v="9.4201618000000001E-2"/>
        <n v="3.8210083999999998E-2"/>
        <n v="7.5713578000000004E-2"/>
        <n v="0.101275792"/>
        <n v="4.7888606E-2"/>
        <n v="2.7271251999999999E-2"/>
        <n v="3.2762495000000003E-2"/>
        <n v="7.3251427999999993E-2"/>
        <n v="6.2762373999999996E-2"/>
        <n v="0.101231721"/>
        <n v="4.9498820999999998E-2"/>
        <n v="0.142419608"/>
        <n v="1.9184026E-2"/>
        <n v="0.13498355000000001"/>
        <n v="7.5885920999999995E-2"/>
        <n v="3.6474040999999999E-2"/>
        <n v="4.5006030000000002E-2"/>
        <n v="2.8238316999999999E-2"/>
        <n v="4.8738406999999997E-2"/>
        <n v="3.670437E-2"/>
        <n v="5.436436E-2"/>
        <n v="0.175103435"/>
        <n v="0.10319540100000001"/>
        <n v="3.5324939999999999E-2"/>
        <n v="8.3929568999999996E-2"/>
        <n v="1.7814518000000001E-2"/>
        <n v="1.2657494E-2"/>
        <n v="1.60526E-2"/>
        <n v="6.8059155999999996E-2"/>
        <n v="3.0672457E-2"/>
        <n v="0.17021367600000001"/>
        <n v="7.6868664000000003E-2"/>
        <n v="0.127599399"/>
        <n v="3.1898175000000001E-2"/>
        <n v="7.3482859999999999E-3"/>
        <n v="2.0920179000000001E-2"/>
        <n v="2.0951847999999999E-2"/>
        <n v="1.9386233999999999E-2"/>
        <n v="1.2717946000000001E-2"/>
        <n v="0.14000855400000001"/>
        <n v="3.0247903E-2"/>
        <n v="3.0219851999999998E-2"/>
        <n v="9.8083231000000007E-2"/>
        <n v="5.6911107000000002E-2"/>
        <n v="7.6214289000000005E-2"/>
        <n v="6.6065798999999995E-2"/>
        <n v="7.1076054999999999E-2"/>
        <n v="3.5263497999999997E-2"/>
        <n v="3.5057687999999997E-2"/>
        <n v="0.103731617"/>
        <n v="6.2245149E-2"/>
        <n v="5.4584207000000003E-2"/>
        <n v="6.9574013000000004E-2"/>
        <n v="8.7559621000000004E-2"/>
        <n v="4.0969757000000002E-2"/>
        <n v="0.25109474700000001"/>
        <n v="3.1069993000000001E-2"/>
        <n v="0.17606902299999999"/>
        <n v="3.4445115999999998E-2"/>
        <n v="9.6333029000000001E-2"/>
        <n v="0.103726639"/>
        <n v="0.102188428"/>
        <n v="7.1548186999999999E-2"/>
        <n v="8.2152451000000001E-2"/>
        <n v="3.0347404000000001E-2"/>
        <n v="4.1091215E-2"/>
        <n v="4.8841794000000001E-2"/>
        <n v="0.17423237699999999"/>
        <n v="0.113720344"/>
        <n v="3.9057676999999999E-2"/>
        <n v="0.105274111"/>
        <n v="7.9806266000000001E-2"/>
        <n v="6.2655235000000004E-2"/>
        <n v="6.5576228E-2"/>
        <n v="9.6536081999999995E-2"/>
        <n v="4.9942925999999999E-2"/>
        <n v="2.7101430999999999E-2"/>
        <n v="5.3921263999999997E-2"/>
        <n v="3.6083536999999999E-2"/>
        <n v="2.5912378E-2"/>
        <n v="0.187443314"/>
        <n v="0.113139486"/>
        <n v="3.1103357000000002E-2"/>
        <n v="3.1151633000000001E-2"/>
        <n v="1.4793357E-2"/>
        <n v="7.9690403000000007E-2"/>
        <n v="0.13600848900000001"/>
        <n v="1.4609738000000001E-2"/>
        <n v="8.2921642000000004E-2"/>
        <n v="2.3999722000000001E-2"/>
        <n v="5.6235142000000002E-2"/>
        <n v="1.4505107999999999E-2"/>
        <n v="7.7630198999999997E-2"/>
        <n v="9.6842096000000003E-2"/>
        <n v="8.4809657999999996E-2"/>
        <n v="8.0072603000000006E-2"/>
        <n v="0.122123201"/>
        <n v="0.157246634"/>
        <n v="9.2095923999999996E-2"/>
        <n v="7.7439605999999994E-2"/>
        <n v="0.16391093800000001"/>
        <n v="9.9117289999999997E-2"/>
        <n v="0.156269303"/>
        <n v="0.11207602"/>
        <n v="5.6418353999999997E-2"/>
        <n v="1.9930417999999998E-2"/>
        <n v="0.11557055199999999"/>
        <n v="1.5087112E-2"/>
        <n v="5.5103173999999998E-2"/>
        <n v="9.6495425999999995E-2"/>
        <n v="0.103419257"/>
        <n v="4.0550867999999997E-2"/>
        <n v="0.116527666"/>
        <n v="6.1934991000000002E-2"/>
        <n v="3.0410273000000002E-2"/>
        <n v="1.6197216E-2"/>
        <n v="4.7059016000000002E-2"/>
        <n v="0.13930163400000001"/>
        <n v="7.5468080000000003E-3"/>
        <n v="0.128176489"/>
        <n v="9.4488484999999997E-2"/>
        <n v="4.8166899999999999E-2"/>
        <n v="1.9183756E-2"/>
        <n v="5.4507422E-2"/>
        <n v="6.5841719000000007E-2"/>
        <n v="0.12872825800000001"/>
        <n v="4.1273235999999998E-2"/>
        <n v="2.2291121000000001E-2"/>
        <n v="0.141129263"/>
        <n v="4.3978369000000003E-2"/>
        <n v="3.6731658E-2"/>
        <n v="2.8760013000000001E-2"/>
        <n v="4.0081193000000001E-2"/>
        <n v="8.2316505999999998E-2"/>
        <n v="0.15055471100000001"/>
        <n v="3.6390173999999997E-2"/>
        <n v="9.9729888000000003E-2"/>
        <n v="0.11972145100000001"/>
        <n v="9.9848469999999998E-3"/>
        <n v="5.9776237000000003E-2"/>
        <n v="0.100330684"/>
        <n v="6.6014595999999995E-2"/>
        <n v="0.122475364"/>
        <n v="0.128065918"/>
        <n v="5.0786365999999999E-2"/>
        <n v="3.0108283E-2"/>
        <n v="5.2165854999999997E-2"/>
        <n v="0.13267058000000001"/>
        <n v="6.2606582999999993E-2"/>
        <n v="6.5026433999999994E-2"/>
        <n v="2.3664054E-2"/>
        <n v="1.1314423000000001E-2"/>
        <n v="0.119547387"/>
        <n v="0.14110815600000001"/>
        <n v="2.2099982000000001E-2"/>
        <n v="4.2687151E-2"/>
        <n v="0.16174058199999999"/>
        <n v="5.3527104999999998E-2"/>
        <n v="2.5325897E-2"/>
        <n v="9.2060693999999998E-2"/>
        <n v="0.13651285799999999"/>
        <n v="9.3441603999999998E-2"/>
        <n v="0.10887917699999999"/>
        <n v="1.9453430000000001E-2"/>
        <n v="1.9408559999999998E-2"/>
        <n v="6.0942631999999997E-2"/>
        <n v="3.2208865000000003E-2"/>
        <n v="0.160951491"/>
        <n v="0.127066966"/>
        <n v="0.12970500800000001"/>
        <n v="0.22628438100000001"/>
        <n v="2.7532258E-2"/>
        <n v="7.3229342000000003E-2"/>
        <n v="0.116750407"/>
        <n v="0.14595153299999999"/>
        <n v="4.6903970000000003E-2"/>
        <n v="0.18111405899999999"/>
        <n v="0.17141731599999999"/>
        <n v="0.11744283799999999"/>
        <n v="2.1471456E-2"/>
        <n v="0.17018662800000001"/>
        <n v="0.12888573"/>
        <n v="1.1539621999999999E-2"/>
        <n v="8.3198340999999995E-2"/>
        <n v="1.8410514999999999E-2"/>
        <n v="9.3454898999999994E-2"/>
        <n v="1.5450376E-2"/>
        <n v="0.163096139"/>
        <n v="9.6880573999999997E-2"/>
        <n v="2.7069401999999999E-2"/>
        <n v="2.4651269E-2"/>
        <n v="9.9120587999999996E-2"/>
        <n v="3.7826872999999997E-2"/>
        <n v="9.0588449999999994E-3"/>
        <n v="5.0070476000000003E-2"/>
        <n v="5.0085152000000001E-2"/>
        <n v="5.5205900000000002E-2"/>
        <n v="2.1710275000000001E-2"/>
        <n v="7.6229769000000003E-2"/>
        <n v="5.8465268000000001E-2"/>
        <n v="0.10489042799999999"/>
        <n v="0.116484721"/>
        <n v="3.2652795999999998E-2"/>
        <n v="0.113833823"/>
        <n v="3.3176087E-2"/>
        <n v="5.5241242000000003E-2"/>
        <n v="3.6490369000000002E-2"/>
        <n v="2.6329989000000002E-2"/>
        <n v="1.3253935999999999E-2"/>
        <n v="1.4355033E-2"/>
        <n v="1.5858892999999999E-2"/>
        <n v="6.6383907000000006E-2"/>
        <n v="6.8263915999999994E-2"/>
        <n v="7.5322658000000001E-2"/>
        <n v="3.2976399000000003E-2"/>
        <n v="7.0312473E-2"/>
        <n v="0.139464425"/>
        <n v="4.7857877E-2"/>
        <n v="6.4570459999999996E-2"/>
        <n v="7.8540095000000004E-2"/>
        <n v="0.10702149800000001"/>
        <n v="6.4409056000000006E-2"/>
        <n v="2.9003458999999999E-2"/>
        <n v="5.8121213999999997E-2"/>
        <n v="0.13312044000000001"/>
        <n v="2.5162021999999999E-2"/>
        <n v="0.14460413"/>
        <n v="8.5119854999999994E-2"/>
        <n v="4.1373330999999999E-2"/>
        <n v="6.1381589E-2"/>
        <n v="0.12025630299999999"/>
        <n v="0.18791865399999999"/>
        <n v="0.119461188"/>
        <n v="0.15570679800000001"/>
        <n v="4.7784475E-2"/>
        <n v="0.143870574"/>
        <n v="8.3056555000000004E-2"/>
        <n v="5.9540542000000002E-2"/>
        <n v="7.8057026000000002E-2"/>
        <n v="0.13978510399999999"/>
        <n v="2.9893093999999999E-2"/>
        <n v="0.116815953"/>
        <n v="9.9674816999999999E-2"/>
        <n v="4.1581725E-2"/>
        <n v="2.076385E-2"/>
        <n v="9.6138539999999998E-3"/>
        <n v="7.7254736000000004E-2"/>
        <n v="0.106238768"/>
        <n v="7.8339081000000005E-2"/>
        <n v="0.119871307"/>
        <n v="0.11112293600000001"/>
        <n v="4.1533437999999999E-2"/>
        <n v="2.7827267999999999E-2"/>
        <n v="9.0558833000000005E-2"/>
        <n v="0.151180862"/>
        <n v="3.0634813E-2"/>
        <n v="6.8765925000000006E-2"/>
        <n v="8.1391459999999999E-2"/>
        <n v="5.5121891999999999E-2"/>
        <n v="6.5272284E-2"/>
        <n v="6.3462047999999993E-2"/>
        <n v="0.14258975099999999"/>
        <n v="7.2317217000000003E-2"/>
        <n v="9.370568E-2"/>
        <n v="3.1186800000000001E-2"/>
        <n v="2.524761E-2"/>
        <n v="7.9954799999999993E-3"/>
        <n v="4.1273391E-2"/>
        <n v="4.2270751000000002E-2"/>
        <n v="2.8842331999999998E-2"/>
        <n v="1.3951504E-2"/>
        <n v="4.4767031999999998E-2"/>
        <n v="2.4407061000000001E-2"/>
        <n v="2.0876485E-2"/>
        <n v="2.6480954000000001E-2"/>
        <n v="7.4613090000000007E-2"/>
        <n v="1.1307038E-2"/>
        <n v="5.7373796999999997E-2"/>
        <n v="9.4153749999999994E-2"/>
        <n v="7.8362483999999996E-2"/>
        <n v="8.2741482000000005E-2"/>
        <n v="4.9559041999999998E-2"/>
        <n v="0.10550944"/>
        <n v="2.9691762E-2"/>
        <n v="0.102920886"/>
        <n v="1.1995271E-2"/>
        <n v="5.6580228000000003E-2"/>
        <n v="2.0870744E-2"/>
        <n v="5.6778760000000001E-3"/>
        <n v="9.8031771000000004E-2"/>
        <n v="2.6384672000000001E-2"/>
        <n v="1.5673267000000001E-2"/>
        <n v="6.5316099000000002E-2"/>
        <n v="3.5015200000000003E-2"/>
        <n v="0.15034186699999999"/>
        <n v="9.0153756000000002E-2"/>
        <n v="0.12046799399999999"/>
        <n v="3.3952602999999998E-2"/>
        <n v="8.9144149000000006E-2"/>
        <n v="1.5484763E-2"/>
        <n v="3.1097948E-2"/>
        <n v="3.4457776000000002E-2"/>
        <n v="2.5742955000000001E-2"/>
        <n v="1.4045831999999999E-2"/>
        <n v="3.9306821999999998E-2"/>
        <n v="9.4366079000000005E-2"/>
        <n v="3.9101812999999999E-2"/>
        <n v="0.106918052"/>
        <n v="2.2976493000000001E-2"/>
        <n v="0.17109363899999999"/>
        <n v="8.1879863999999997E-2"/>
        <n v="7.9837509000000001E-2"/>
        <n v="2.9700018000000002E-2"/>
        <n v="4.8010812E-2"/>
        <n v="9.4807041999999994E-2"/>
        <n v="4.5052492E-2"/>
        <n v="0.14959862800000001"/>
        <n v="0.14263218599999999"/>
        <n v="7.1958197000000002E-2"/>
        <n v="2.5029909999999999E-2"/>
        <n v="2.4387984000000001E-2"/>
        <n v="3.0516069E-2"/>
        <n v="6.5872936000000007E-2"/>
        <n v="0.104784329"/>
        <n v="4.5465958000000001E-2"/>
        <n v="0.158096128"/>
        <n v="1.9671472999999998E-2"/>
        <n v="0.114243048"/>
        <n v="7.9261743999999995E-2"/>
        <n v="0.208662546"/>
        <n v="6.0154968000000003E-2"/>
        <n v="0.210021713"/>
        <n v="7.5959623000000004E-2"/>
        <n v="6.3566170000000005E-2"/>
        <n v="0.16298027600000001"/>
        <n v="3.2621545000000002E-2"/>
        <n v="3.0507050000000001E-2"/>
        <n v="8.4452363000000003E-2"/>
        <n v="0.105145451"/>
        <n v="6.8938340000000001E-2"/>
        <n v="0.137366883"/>
        <n v="5.6602817999999999E-2"/>
        <n v="2.5920815999999999E-2"/>
        <n v="5.6872392000000001E-2"/>
        <n v="0.111500259"/>
        <n v="0.11144608"/>
        <n v="5.1766041999999998E-2"/>
        <n v="2.7224917000000001E-2"/>
        <n v="8.7986598999999999E-2"/>
        <n v="6.5943509999999997E-2"/>
        <n v="8.7825609999999995E-3"/>
        <n v="9.0084098000000001E-2"/>
        <n v="1.6052446000000001E-2"/>
        <n v="0.100114941"/>
        <n v="3.3926852E-2"/>
        <n v="3.7845086E-2"/>
        <n v="8.0462750000000003E-3"/>
        <n v="9.3214498000000007E-2"/>
        <n v="4.1974488999999997E-2"/>
        <n v="4.2800989999999997E-2"/>
        <n v="7.2383776999999996E-2"/>
        <n v="0.112859454"/>
        <n v="0.1442339"/>
        <n v="0.114583922"/>
        <n v="6.9817659000000004E-2"/>
        <n v="6.2827446999999995E-2"/>
        <n v="7.1597468999999997E-2"/>
        <n v="4.3743689000000002E-2"/>
        <n v="2.4999711000000001E-2"/>
        <n v="0.11733375"/>
        <n v="5.5872770000000002E-2"/>
        <n v="5.9160135000000003E-2"/>
        <n v="2.6072872E-2"/>
        <n v="7.1104407999999994E-2"/>
        <n v="7.6278201000000004E-2"/>
        <n v="0.103091351"/>
        <n v="4.1163522000000001E-2"/>
        <n v="0.105816753"/>
        <n v="6.3017421000000004E-2"/>
        <n v="1.0762387E-2"/>
        <n v="1.5301418000000001E-2"/>
        <n v="1.4456938000000001E-2"/>
        <n v="3.5953909999999999E-2"/>
        <n v="4.3226397999999999E-2"/>
        <n v="0.121609722"/>
        <n v="0.104488444"/>
        <n v="3.1439205999999997E-2"/>
        <n v="2.0407295999999998E-2"/>
        <n v="8.5649249999999993E-3"/>
        <n v="3.7563325000000002E-2"/>
        <n v="0.12879185400000001"/>
        <n v="0.100171568"/>
        <n v="0.242768664"/>
        <n v="3.3807904E-2"/>
        <n v="5.2593951999999999E-2"/>
        <n v="0.16507364199999999"/>
        <n v="1.1211251E-2"/>
        <n v="4.6161923000000001E-2"/>
        <n v="0.28016492900000001"/>
        <n v="0.11626133499999999"/>
        <n v="0.12341737"/>
        <n v="9.1018048000000004E-2"/>
        <n v="0.22726068899999999"/>
        <n v="0.109144085"/>
        <n v="2.2590318000000002E-2"/>
        <n v="0.17411080300000001"/>
        <n v="7.20931E-3"/>
        <n v="2.7756137E-2"/>
        <n v="6.8765204999999996E-2"/>
        <n v="0.14301001599999999"/>
        <n v="4.0323731000000002E-2"/>
        <n v="1.2437935000000001E-2"/>
        <n v="3.067808E-2"/>
        <n v="9.079168E-2"/>
        <n v="4.2716234999999998E-2"/>
        <n v="3.5079515999999998E-2"/>
        <n v="0.14781046"/>
        <n v="2.0374875000000001E-2"/>
        <n v="1.9018943E-2"/>
        <n v="7.4553521999999997E-2"/>
        <n v="9.5298849000000005E-2"/>
        <n v="3.7491313999999998E-2"/>
        <n v="9.2150004999999993E-2"/>
        <n v="5.7011062000000001E-2"/>
        <n v="4.9594299000000001E-2"/>
        <n v="0.127968205"/>
        <n v="3.4112833000000002E-2"/>
        <n v="5.7292529000000002E-2"/>
        <n v="3.6057562000000001E-2"/>
        <n v="3.6686158000000003E-2"/>
        <n v="2.6192765E-2"/>
        <n v="4.2113172999999997E-2"/>
        <n v="0.13569283100000001"/>
        <n v="5.1827123000000003E-2"/>
        <n v="9.4246644000000004E-2"/>
        <n v="4.407225E-2"/>
        <n v="6.1424738E-2"/>
        <n v="0.15277077"/>
        <n v="4.8860586999999997E-2"/>
        <n v="9.4300933000000003E-2"/>
        <n v="0.10783454100000001"/>
        <n v="4.5865088999999998E-2"/>
        <n v="1.7659068E-2"/>
        <n v="9.6592065000000005E-2"/>
        <n v="2.6194236999999999E-2"/>
        <n v="0.111381428"/>
        <n v="3.2099989000000002E-2"/>
        <n v="1.055095E-2"/>
        <n v="1.0315349999999999E-2"/>
        <n v="1.2481638E-2"/>
        <n v="4.4829294999999998E-2"/>
        <n v="3.2892112000000001E-2"/>
        <n v="9.6000183000000003E-2"/>
        <n v="0.158947217"/>
        <n v="4.8924810999999999E-2"/>
        <n v="0.117818348"/>
        <n v="1.2090073999999999E-2"/>
        <n v="7.7608837999999999E-2"/>
        <n v="5.9582995999999999E-2"/>
        <n v="5.8414677999999998E-2"/>
        <n v="9.866049E-3"/>
        <n v="4.2086652000000002E-2"/>
        <n v="6.6700679999999998E-2"/>
        <n v="3.4699737000000001E-2"/>
        <n v="4.7684830999999997E-2"/>
        <n v="3.6715906999999999E-2"/>
        <n v="7.2284688999999999E-2"/>
        <n v="0.14940405700000001"/>
        <n v="4.4869793999999998E-2"/>
        <n v="2.3983258E-2"/>
        <n v="8.1465335E-2"/>
        <n v="1.4788594E-2"/>
        <n v="0.210375806"/>
        <n v="6.2979147999999999E-2"/>
        <n v="2.5963795000000001E-2"/>
        <n v="2.2639471000000001E-2"/>
        <n v="0.13941941699999999"/>
        <n v="4.1718456000000001E-2"/>
        <n v="1.6054883999999998E-2"/>
        <n v="7.9794328999999997E-2"/>
        <n v="2.2278477000000001E-2"/>
        <n v="0.11312562700000001"/>
        <n v="2.6409147000000001E-2"/>
        <n v="4.6342888999999998E-2"/>
        <n v="0.15229469100000001"/>
        <n v="5.0369191000000001E-2"/>
        <n v="3.0140981000000001E-2"/>
        <n v="3.7953762000000002E-2"/>
        <n v="3.7639671999999999E-2"/>
        <n v="1.8052018999999999E-2"/>
        <n v="8.0626601000000006E-2"/>
        <n v="2.6225693000000001E-2"/>
        <n v="0.17797111500000001"/>
        <n v="6.6829874999999997E-2"/>
        <n v="8.1453600000000001E-2"/>
        <n v="7.2097448999999994E-2"/>
        <n v="0.16021655200000001"/>
        <n v="1.5900971E-2"/>
        <n v="7.6089711000000004E-2"/>
        <n v="1.3863257E-2"/>
        <n v="0.14424131400000001"/>
        <n v="8.7395769999999998E-2"/>
        <n v="8.3059633999999993E-2"/>
        <n v="7.6681142999999993E-2"/>
        <n v="7.8522357000000001E-2"/>
        <n v="3.9906377E-2"/>
        <n v="5.8918843999999998E-2"/>
        <n v="8.7542756999999999E-2"/>
        <n v="0.158715731"/>
        <n v="0.10926598699999999"/>
        <n v="0.136417078"/>
        <n v="0.24433898600000001"/>
        <n v="6.7520164999999993E-2"/>
        <n v="0.13611954900000001"/>
        <n v="0.182493512"/>
        <n v="0.15609456899999999"/>
        <n v="0.13027716"/>
        <n v="8.1651443000000004E-2"/>
        <n v="0.24026824799999999"/>
        <n v="0.28952283299999998"/>
        <n v="8.1605462000000004E-2"/>
        <n v="0.12966857800000001"/>
        <n v="0.10697116700000001"/>
        <n v="0.22417463000000001"/>
        <n v="7.3462632E-2"/>
        <n v="2.5953257E-2"/>
        <n v="3.2448523E-2"/>
        <n v="4.6375226999999998E-2"/>
        <n v="8.2549895999999998E-2"/>
        <n v="3.4752646999999998E-2"/>
        <n v="2.2566975E-2"/>
        <n v="4.9719025999999999E-2"/>
        <n v="1.8848862000000001E-2"/>
        <n v="6.7651489999999998E-3"/>
        <n v="9.046564E-2"/>
        <n v="0.12172541100000001"/>
        <n v="6.7447571999999997E-2"/>
        <n v="0.167155198"/>
        <n v="2.3577298E-2"/>
        <n v="5.6386540999999998E-2"/>
        <n v="6.3863551000000005E-2"/>
        <n v="9.1971856000000005E-2"/>
        <n v="0.18416771200000001"/>
        <n v="2.6568874999999999E-2"/>
        <n v="7.8786674000000001E-2"/>
        <n v="6.0427061999999997E-2"/>
        <n v="0.10377827000000001"/>
        <n v="0.103449993"/>
        <n v="2.3496967000000001E-2"/>
        <n v="3.5506141999999997E-2"/>
        <n v="4.2123242999999998E-2"/>
        <n v="0.115107028"/>
        <n v="9.3652167999999994E-2"/>
        <n v="8.5581440000000002E-3"/>
        <n v="2.1629781000000001E-2"/>
        <n v="7.2986772000000005E-2"/>
        <n v="9.3574769000000002E-2"/>
        <n v="1.7821466000000001E-2"/>
        <n v="4.5295529000000001E-2"/>
        <n v="4.3874493000000001E-2"/>
        <n v="1.7678007999999999E-2"/>
        <n v="7.9968115000000006E-2"/>
        <n v="6.1308888999999998E-2"/>
        <n v="0.119692888"/>
        <n v="0.16257164900000001"/>
        <n v="1.7360866999999999E-2"/>
        <n v="2.6450779000000001E-2"/>
        <n v="3.2283675999999997E-2"/>
        <n v="7.7169952999999999E-2"/>
        <n v="4.4472637000000002E-2"/>
        <n v="8.9210158999999997E-2"/>
        <n v="0.128760294"/>
        <n v="5.4171605999999997E-2"/>
        <n v="4.9034710000000002E-2"/>
        <n v="0.13797299299999999"/>
        <n v="7.1538243000000001E-2"/>
        <n v="0.17617540200000001"/>
        <n v="3.5780384999999998E-2"/>
        <n v="3.8744606000000001E-2"/>
        <n v="8.8215871000000001E-2"/>
        <n v="3.7396492000000003E-2"/>
        <n v="5.4594957E-2"/>
        <n v="0.17142216599999999"/>
        <n v="8.6105815000000002E-2"/>
        <n v="7.6914745000000007E-2"/>
        <n v="7.9776075000000002E-2"/>
        <n v="8.2867688999999994E-2"/>
        <n v="2.9662794999999999E-2"/>
        <n v="2.5886442999999999E-2"/>
        <n v="3.7977917E-2"/>
        <n v="7.7154417000000003E-2"/>
        <n v="4.6280997999999997E-2"/>
        <n v="1.0639595999999999E-2"/>
        <n v="5.4197298999999997E-2"/>
        <n v="0.13093104799999999"/>
        <n v="8.7158654000000002E-2"/>
        <n v="8.6440439999999993E-2"/>
        <n v="0.120520818"/>
        <n v="0.12149774200000001"/>
        <n v="4.0507227999999999E-2"/>
        <n v="4.9209191999999999E-2"/>
        <n v="9.7043739000000004E-2"/>
        <n v="3.1730739000000001E-2"/>
        <n v="0.16755220200000001"/>
        <n v="3.9555015999999998E-2"/>
        <n v="0.18347259499999999"/>
        <n v="6.7859567999999995E-2"/>
        <n v="0.15680217099999999"/>
        <n v="2.4201684000000001E-2"/>
        <n v="1.6650191000000002E-2"/>
        <n v="0.13468429200000001"/>
        <n v="7.0288365000000005E-2"/>
        <n v="7.0430079999999999E-3"/>
        <n v="9.7805614999999999E-2"/>
        <n v="5.7527544E-2"/>
        <n v="3.9255412000000003E-2"/>
        <n v="0.14032811000000001"/>
        <n v="7.5000681999999999E-2"/>
        <n v="0.13439383599999999"/>
        <n v="6.4410782999999999E-2"/>
        <n v="0.17314114999999999"/>
        <n v="4.0725404999999999E-2"/>
        <n v="0.10084385999999999"/>
        <n v="5.046718E-2"/>
        <n v="4.9163321000000003E-2"/>
        <n v="0.123727659"/>
        <n v="3.6773101000000002E-2"/>
        <n v="0.14298686299999999"/>
        <n v="1.5259083999999999E-2"/>
        <n v="5.2511611E-2"/>
        <n v="1.1603492E-2"/>
        <n v="0.175849067"/>
        <n v="6.9487587000000003E-2"/>
        <n v="4.2175992000000002E-2"/>
        <n v="2.9420857000000002E-2"/>
        <n v="2.6598474E-2"/>
        <n v="8.8908547000000004E-2"/>
        <n v="3.4623781999999999E-2"/>
        <n v="1.1180713E-2"/>
        <n v="5.3980686E-2"/>
        <n v="0.15386118100000001"/>
        <n v="0.17014178699999999"/>
        <n v="3.0918872999999999E-2"/>
        <n v="4.1523070000000002E-2"/>
        <n v="5.6941603E-2"/>
        <n v="9.4218362999999999E-2"/>
        <n v="9.6020459000000002E-2"/>
        <n v="4.0325274000000001E-2"/>
        <n v="0.17261532700000001"/>
        <n v="0.112571187"/>
        <n v="3.5016753999999997E-2"/>
        <n v="7.9293752999999995E-2"/>
        <n v="0.169139066"/>
        <n v="0.14912561499999999"/>
        <n v="2.1583971E-2"/>
        <n v="6.1226968999999999E-2"/>
        <n v="5.0545501999999999E-2"/>
        <n v="2.6248606000000001E-2"/>
        <n v="7.5501240999999997E-2"/>
        <n v="3.4745307000000003E-2"/>
        <n v="5.5451725E-2"/>
        <n v="0.13487073199999999"/>
        <n v="2.8391878999999998E-2"/>
        <n v="7.2689818000000003E-2"/>
        <n v="3.3692089000000001E-2"/>
        <n v="1.2254429000000001E-2"/>
        <n v="5.3397642000000002E-2"/>
        <n v="0.11550099899999999"/>
        <n v="0.147663025"/>
        <n v="1.1762847E-2"/>
        <n v="5.6161529000000002E-2"/>
        <n v="0.116762173"/>
        <n v="9.8629062000000003E-2"/>
        <n v="2.0614212E-2"/>
        <n v="7.5084456999999993E-2"/>
        <n v="2.6933321E-2"/>
        <n v="1.9381059999999999E-2"/>
        <n v="8.8839949000000001E-2"/>
        <n v="0.17025446899999999"/>
        <n v="7.5142107999999999E-2"/>
        <n v="5.3586457999999997E-2"/>
        <n v="2.6949463E-2"/>
        <n v="0.178210285"/>
        <n v="8.7894475E-2"/>
        <n v="3.9031927000000001E-2"/>
        <n v="0.138190277"/>
        <n v="0.159803853"/>
        <n v="0.123115764"/>
        <n v="0.12847846199999999"/>
        <n v="8.7977262000000001E-2"/>
        <n v="7.6276207999999998E-2"/>
        <n v="5.6245074999999999E-2"/>
        <n v="0.141398626"/>
        <n v="9.2463920000000005E-2"/>
        <n v="1.7627888000000001E-2"/>
        <n v="2.2604051E-2"/>
        <n v="8.9035960999999997E-2"/>
        <n v="8.2197959000000001E-2"/>
        <n v="3.5205866000000002E-2"/>
        <n v="4.4995631000000001E-2"/>
        <n v="1.3263967999999999E-2"/>
        <n v="1.3529884000000001E-2"/>
        <n v="2.6046138E-2"/>
        <n v="3.7014587000000002E-2"/>
        <n v="0.109459733"/>
        <n v="1.3120028000000001E-2"/>
        <n v="7.1282168000000007E-2"/>
        <n v="0.13093274999999999"/>
        <n v="6.4621926999999996E-2"/>
        <n v="5.4990008999999999E-2"/>
        <n v="0.10313892199999999"/>
        <n v="2.1464454000000001E-2"/>
        <n v="3.7457098000000001E-2"/>
        <n v="0.12268441300000001"/>
        <n v="5.5519561000000002E-2"/>
        <n v="7.2994847000000002E-2"/>
        <n v="7.6975117999999995E-2"/>
        <n v="0.17464455200000001"/>
        <n v="4.1291928999999998E-2"/>
        <n v="5.8181585000000001E-2"/>
        <n v="2.9785888999999999E-2"/>
        <n v="3.5999599E-2"/>
        <n v="8.1794766000000005E-2"/>
        <n v="4.2685216999999998E-2"/>
        <n v="0.13785895500000001"/>
        <n v="2.1490911000000001E-2"/>
        <n v="9.9681704999999995E-2"/>
        <n v="5.2749198999999997E-2"/>
        <n v="0.13522696200000001"/>
        <n v="0.196659953"/>
        <n v="6.6351687000000006E-2"/>
        <n v="0.25592909600000002"/>
        <n v="6.8153090999999999E-2"/>
        <n v="8.1955735000000002E-2"/>
        <n v="8.0697998000000007E-2"/>
        <n v="0.18500898499999999"/>
        <n v="7.8758649E-2"/>
        <n v="3.6551446000000001E-2"/>
        <n v="2.0697723000000001E-2"/>
        <n v="4.7782959E-2"/>
        <n v="7.8168739000000001E-2"/>
        <n v="3.9824345999999997E-2"/>
        <n v="1.3130031E-2"/>
        <n v="4.4463491000000001E-2"/>
        <n v="3.9010990000000002E-2"/>
        <n v="0.118102769"/>
        <n v="8.1787519000000003E-2"/>
        <n v="4.688734E-2"/>
        <n v="1.4626900999999999E-2"/>
        <n v="3.2454046E-2"/>
        <n v="4.1282286000000001E-2"/>
        <n v="0.121254236"/>
        <n v="3.8671588E-2"/>
        <n v="0.18793900299999999"/>
        <n v="0.166174549"/>
        <n v="7.0297175000000003E-2"/>
        <n v="1.4047825E-2"/>
        <n v="1.2300013E-2"/>
        <n v="6.4194303999999994E-2"/>
        <n v="3.5728302000000003E-2"/>
        <n v="4.5510309999999998E-2"/>
        <n v="7.7011493E-2"/>
        <n v="6.4494609999999994E-2"/>
        <n v="0.121936216"/>
        <n v="2.9953314000000002E-2"/>
        <n v="0.10079982799999999"/>
        <n v="0.12334608499999999"/>
        <n v="2.9236727000000001E-2"/>
        <n v="2.2587620999999999E-2"/>
        <n v="5.8725133999999998E-2"/>
        <n v="9.6943078000000002E-2"/>
        <n v="4.2087749000000001E-2"/>
        <n v="2.3201856999999999E-2"/>
        <n v="0.156926608"/>
        <n v="1.6055614999999999E-2"/>
        <n v="2.1065311E-2"/>
        <n v="2.4650932E-2"/>
        <n v="2.1531416000000001E-2"/>
        <n v="3.5580130000000001E-2"/>
        <n v="2.1203508999999999E-2"/>
        <n v="0.14161543600000001"/>
        <n v="0.109990885"/>
        <n v="0.12575682399999999"/>
        <n v="6.3751080000000002E-2"/>
        <n v="0.111419588"/>
        <n v="1.9046088999999999E-2"/>
        <n v="0.12770295000000001"/>
        <n v="5.9716729000000003E-2"/>
        <n v="6.6284519E-2"/>
        <n v="7.1450630000000001E-3"/>
        <n v="7.1699983999999994E-2"/>
        <n v="0.11178154"/>
        <n v="3.8235337000000001E-2"/>
        <n v="3.8460296999999997E-2"/>
        <n v="0.152377658"/>
        <n v="0.19899855"/>
        <n v="6.4141866000000006E-2"/>
        <n v="1.8310142000000001E-2"/>
        <n v="7.4565097999999996E-2"/>
        <n v="9.9991245000000006E-2"/>
        <n v="6.6565643999999993E-2"/>
        <n v="2.8571131999999999E-2"/>
        <n v="8.5020341999999999E-2"/>
        <n v="5.0896669999999998E-2"/>
        <n v="2.8395166999999999E-2"/>
        <n v="8.2170946999999994E-2"/>
        <n v="2.4635076999999998E-2"/>
        <n v="3.1508510000000003E-2"/>
        <n v="6.2172697999999998E-2"/>
        <n v="0.12831540899999999"/>
        <n v="3.8724611999999999E-2"/>
        <n v="1.0909703999999999E-2"/>
        <n v="0.140123575"/>
        <n v="0.13631486300000001"/>
        <n v="0.117387066"/>
        <n v="4.5653999000000001E-2"/>
        <n v="8.9686321999999999E-2"/>
        <n v="2.6950103999999999E-2"/>
        <n v="6.0912864999999997E-2"/>
        <n v="4.0369315000000003E-2"/>
        <n v="8.5110489999999997E-2"/>
        <n v="7.5705989999999999E-3"/>
        <n v="2.4503971999999999E-2"/>
        <n v="7.5035902000000002E-2"/>
        <n v="2.8723187000000001E-2"/>
        <n v="8.9032120000000006E-3"/>
        <n v="1.520491E-2"/>
        <n v="5.3971565999999999E-2"/>
        <n v="3.0657949E-2"/>
        <n v="6.0805497E-2"/>
        <n v="0.122242847"/>
        <n v="1.612717E-2"/>
        <n v="4.5763623000000003E-2"/>
        <n v="6.3024670000000005E-2"/>
        <n v="6.7779712000000006E-2"/>
        <n v="5.3212651999999999E-2"/>
        <n v="4.9058013999999997E-2"/>
        <n v="4.5838210999999997E-2"/>
        <n v="5.1038044999999997E-2"/>
        <n v="7.8929571000000004E-2"/>
        <n v="4.8143291999999997E-2"/>
        <n v="7.3095440000000003E-3"/>
        <n v="5.2517968999999998E-2"/>
        <n v="3.0208510000000001E-2"/>
        <n v="6.0252433000000001E-2"/>
        <n v="0.11867253699999999"/>
        <n v="1.1106464999999999E-2"/>
        <n v="4.4566659000000002E-2"/>
        <n v="4.4730667000000002E-2"/>
        <n v="5.9417055000000003E-2"/>
        <n v="4.8762382999999999E-2"/>
        <n v="2.454694E-2"/>
        <n v="0.151087845"/>
        <n v="0.112161697"/>
        <n v="0.10178199"/>
        <n v="0.162248011"/>
        <n v="6.8753558000000006E-2"/>
        <n v="0.102371638"/>
        <n v="5.4443762E-2"/>
        <n v="4.8932713000000003E-2"/>
        <n v="2.3734872000000001E-2"/>
        <n v="7.4940030000000005E-2"/>
        <n v="3.3213989999999999E-2"/>
        <n v="3.2022534999999998E-2"/>
        <n v="5.1847425000000003E-2"/>
        <n v="2.0487624999999999E-2"/>
        <n v="3.3380060000000003E-2"/>
        <n v="3.4411237999999997E-2"/>
        <n v="3.8211536999999997E-2"/>
        <n v="0.14586734700000001"/>
        <n v="8.9554185999999994E-2"/>
        <n v="4.3326510999999998E-2"/>
        <n v="8.3009875999999996E-2"/>
        <n v="5.9472609000000003E-2"/>
        <n v="0.103481775"/>
        <n v="1.2141035999999999E-2"/>
        <n v="8.1361288000000004E-2"/>
        <n v="4.5463871000000003E-2"/>
        <n v="7.3606828999999999E-2"/>
        <n v="9.3913606999999996E-2"/>
        <n v="3.5348491000000003E-2"/>
        <n v="7.3080167000000001E-2"/>
        <n v="3.8123176000000002E-2"/>
        <n v="8.2966919999999996E-3"/>
        <n v="8.8025298000000002E-2"/>
        <n v="3.6042939000000003E-2"/>
        <n v="0.101335811"/>
        <n v="6.1521568999999998E-2"/>
        <n v="3.8511676000000002E-2"/>
        <n v="6.4909488000000001E-2"/>
        <n v="5.4620504E-2"/>
        <n v="6.7490036000000003E-2"/>
        <n v="5.9834024E-2"/>
        <n v="4.4139550999999999E-2"/>
        <n v="4.3626604999999999E-2"/>
        <n v="0.20471303599999999"/>
        <n v="6.2235983000000002E-2"/>
        <n v="2.5512206999999999E-2"/>
        <n v="5.5162826999999998E-2"/>
        <n v="1.7979144999999998E-2"/>
        <n v="4.8883853999999997E-2"/>
        <n v="7.0103424999999997E-2"/>
        <n v="5.5806016E-2"/>
        <n v="1.4484581999999999E-2"/>
        <n v="2.573918E-2"/>
        <n v="4.7570400999999998E-2"/>
        <n v="2.8696932000000001E-2"/>
        <n v="4.0071131000000003E-2"/>
        <n v="0.148392623"/>
        <n v="2.7310252E-2"/>
        <n v="6.7141355E-2"/>
        <n v="0.10544580100000001"/>
        <n v="1.7536671E-2"/>
        <n v="5.4751688999999999E-2"/>
        <n v="3.2924463000000001E-2"/>
        <n v="2.2980361000000001E-2"/>
        <n v="7.2178678999999996E-2"/>
        <n v="4.0434372000000003E-2"/>
        <n v="6.9231188999999999E-2"/>
        <n v="6.7312612999999993E-2"/>
        <n v="2.6561056999999999E-2"/>
        <n v="9.8938169000000006E-2"/>
        <n v="0.12953867999999999"/>
        <n v="0.106907604"/>
        <n v="4.461205E-2"/>
        <n v="0.118535581"/>
        <n v="4.022593E-2"/>
        <n v="0.167831064"/>
        <n v="1.5859293999999999E-2"/>
        <n v="8.7669485000000005E-2"/>
        <n v="3.4570357000000003E-2"/>
        <n v="4.7377053000000002E-2"/>
        <n v="6.5436580999999994E-2"/>
        <n v="9.2771308999999996E-2"/>
        <n v="0.13952193099999999"/>
        <n v="0.112410046"/>
        <n v="1.8024769E-2"/>
        <n v="9.4296120000000004E-3"/>
        <n v="5.0065210999999998E-2"/>
        <n v="3.9723999000000003E-2"/>
        <n v="0.113559058"/>
        <n v="5.0279603999999999E-2"/>
        <n v="3.5071955000000002E-2"/>
        <n v="0.13583682799999999"/>
        <n v="1.4072398999999999E-2"/>
        <n v="1.7096552000000001E-2"/>
        <n v="5.3730028999999999E-2"/>
        <n v="1.9550858000000001E-2"/>
        <n v="9.9344825999999997E-2"/>
        <n v="3.0990354000000001E-2"/>
        <n v="2.2965292000000002E-2"/>
        <n v="8.1252930000000001E-2"/>
        <n v="4.7697859000000002E-2"/>
        <n v="6.6551267999999997E-2"/>
        <n v="0.186445212"/>
        <n v="7.3060300999999994E-2"/>
        <n v="0.171355643"/>
        <n v="0.105287746"/>
        <n v="6.3162607999999995E-2"/>
        <n v="9.9113429000000003E-2"/>
        <n v="3.9920687000000003E-2"/>
        <n v="5.2264270000000002E-2"/>
        <n v="9.3862362000000005E-2"/>
        <n v="2.5834128000000001E-2"/>
        <n v="0.146701312"/>
        <n v="4.1599643999999998E-2"/>
        <n v="4.5916788E-2"/>
        <n v="2.8498354E-2"/>
        <n v="0.15906294800000001"/>
        <n v="0.122469209"/>
        <n v="7.5495088000000002E-2"/>
        <n v="1.8797945E-2"/>
        <n v="8.6393330000000008E-3"/>
        <n v="7.7659917999999994E-2"/>
        <n v="2.7682047000000001E-2"/>
        <n v="0.101747034"/>
        <n v="9.8803087999999997E-2"/>
        <n v="2.0409765E-2"/>
        <n v="1.3091185999999999E-2"/>
        <n v="0.17320619200000001"/>
        <n v="6.3800265999999994E-2"/>
        <n v="8.9498926000000006E-2"/>
        <n v="4.3209580999999997E-2"/>
        <n v="7.9113947000000004E-2"/>
        <n v="0.12265733600000001"/>
        <n v="4.9753390000000002E-2"/>
        <n v="1.9901355999999999E-2"/>
        <n v="1.532563E-2"/>
        <n v="9.2782895000000004E-2"/>
        <n v="3.2180493999999997E-2"/>
        <n v="2.3190134000000001E-2"/>
        <n v="5.1571772000000002E-2"/>
        <n v="8.5434195000000004E-2"/>
        <n v="6.9809115000000005E-2"/>
        <n v="0.110254143"/>
        <n v="9.7510481999999996E-2"/>
        <n v="4.1283360999999998E-2"/>
        <n v="0.107036943"/>
        <n v="3.5568147000000001E-2"/>
        <n v="8.2763630000000005E-2"/>
        <n v="0.14237044500000001"/>
        <n v="3.7681358999999998E-2"/>
        <n v="0.30374337000000001"/>
        <n v="4.4607160999999999E-2"/>
        <n v="8.8194729999999999E-2"/>
        <n v="3.4880143000000002E-2"/>
        <n v="0.139202085"/>
        <n v="0.152429537"/>
        <n v="6.5729039000000003E-2"/>
        <n v="9.8814720999999994E-2"/>
        <n v="4.1112693999999998E-2"/>
        <n v="3.1452265E-2"/>
        <n v="6.4241345000000005E-2"/>
        <n v="6.2343431999999997E-2"/>
        <n v="2.2924552000000001E-2"/>
        <n v="8.1916124000000007E-2"/>
        <n v="6.0615649999999997E-3"/>
        <n v="0.12520078800000001"/>
        <n v="4.9579882999999998E-2"/>
        <n v="7.1440117999999997E-2"/>
        <n v="5.7771827999999997E-2"/>
        <n v="9.5347580000000008E-3"/>
        <n v="7.9904067999999995E-2"/>
        <n v="6.5860322999999998E-2"/>
        <n v="0.178975721"/>
        <n v="3.033748E-2"/>
        <n v="0.12152072"/>
        <n v="0.104058452"/>
        <n v="1.1072172999999999E-2"/>
        <n v="9.1096530999999994E-2"/>
        <n v="5.6685382999999999E-2"/>
        <n v="3.4043503000000003E-2"/>
        <n v="7.5864170999999994E-2"/>
        <n v="0.13171418300000001"/>
        <n v="3.7160705000000002E-2"/>
        <n v="5.507343E-2"/>
        <n v="2.0573333999999999E-2"/>
        <n v="0.12657958599999999"/>
        <n v="6.5183227999999996E-2"/>
        <n v="3.3076387999999998E-2"/>
        <n v="0.11535364200000001"/>
        <n v="4.9267759000000001E-2"/>
        <n v="0.16467959700000001"/>
        <n v="7.3906461000000007E-2"/>
        <n v="2.6963909000000001E-2"/>
        <n v="7.1369947000000003E-2"/>
        <n v="9.7618233999999998E-2"/>
        <n v="6.0863167000000003E-2"/>
        <n v="2.4961677000000002E-2"/>
        <n v="0.12125037399999999"/>
        <n v="4.2352821999999998E-2"/>
        <n v="3.6207785999999999E-2"/>
        <n v="7.0149087999999998E-2"/>
        <n v="5.4238448000000002E-2"/>
        <n v="0.148302815"/>
        <n v="1.2673238E-2"/>
        <n v="9.1348964000000005E-2"/>
        <n v="9.3909644E-2"/>
        <n v="0.191500528"/>
        <n v="2.6358005E-2"/>
        <n v="6.0022526E-2"/>
        <n v="2.5002877999999999E-2"/>
        <n v="2.9742069999999999E-2"/>
        <n v="5.1048999999999997E-2"/>
        <n v="0.102613"/>
        <n v="0.156829"/>
        <n v="0.16839100000000001"/>
        <n v="0.112474"/>
        <n v="0.25639499999999998"/>
        <n v="2.2547999999999999E-2"/>
        <n v="0.137019"/>
        <n v="3.9933000000000003E-2"/>
        <n v="0.168962"/>
        <n v="0.141434"/>
        <n v="0.17785799999999999"/>
        <n v="7.7904000000000001E-2"/>
        <n v="0.17448"/>
        <n v="0.18798000000000001"/>
        <n v="4.2664000000000001E-2"/>
        <n v="0.158606"/>
        <n v="8.2770999999999997E-2"/>
        <n v="0.31272"/>
        <n v="0.29965599999999998"/>
        <n v="0.23147899999999999"/>
        <n v="0.20006499999999999"/>
        <n v="0.27225899999999997"/>
        <n v="3.057E-2"/>
        <n v="5.2185000000000002E-2"/>
        <n v="6.1918000000000001E-2"/>
        <n v="0.219163"/>
        <n v="0.15787699999999999"/>
        <n v="0.17314099999999999"/>
        <n v="9.8022999999999999E-2"/>
        <n v="1.4508E-2"/>
        <n v="0.152419"/>
        <n v="0.110678"/>
        <n v="0.14677000000000001"/>
        <n v="4.6719999999999999E-3"/>
        <n v="7.0350999999999997E-2"/>
        <n v="0.20335300000000001"/>
        <n v="8.8521000000000002E-2"/>
        <n v="0.165044"/>
        <n v="3.4686000000000002E-2"/>
        <n v="0.32409500000000002"/>
        <n v="3.1192000000000001E-2"/>
        <n v="0.25564100000000001"/>
        <n v="0.31256499999999998"/>
        <n v="0.191194"/>
        <n v="0.21088999999999999"/>
        <n v="6.2694E-2"/>
        <n v="0.14782400000000001"/>
        <n v="0.28370400000000001"/>
        <n v="2.9191000000000002E-2"/>
        <n v="0.20472199999999999"/>
        <n v="0.28029900000000002"/>
        <n v="0.153665"/>
        <n v="4.7833000000000001E-2"/>
        <n v="3.2941999999999999E-2"/>
        <n v="0.287497"/>
        <n v="7.4319999999999997E-2"/>
        <n v="0.15002799999999999"/>
        <n v="0.13000100000000001"/>
        <n v="0.27096799999999999"/>
        <n v="5.8913E-2"/>
        <n v="4.2105999999999998E-2"/>
        <n v="0.11828"/>
        <n v="4.1286999999999997E-2"/>
        <n v="0.17655499999999999"/>
        <n v="2.4271000000000001E-2"/>
        <n v="2.1812000000000002E-2"/>
        <n v="0.144513"/>
        <n v="0.23331399999999999"/>
        <n v="5.9204E-2"/>
      </sharedItems>
    </cacheField>
    <cacheField name="Item Weight" numFmtId="0">
      <sharedItems containsString="0" containsBlank="1" containsNumber="1" minValue="4.59" maxValue="21.35" count="443">
        <n v="15.1"/>
        <n v="11.8"/>
        <n v="13.85"/>
        <n v="12.15"/>
        <n v="19.600000000000001"/>
        <n v="8.89"/>
        <n v="19.7"/>
        <n v="20.75"/>
        <m/>
        <n v="18.850000000000001"/>
        <n v="17.100000000000001"/>
        <n v="16.350000000000001"/>
        <n v="20.25"/>
        <n v="17.850000000000001"/>
        <n v="19.2"/>
        <n v="12.1"/>
        <n v="6.85"/>
        <n v="17.25"/>
        <n v="16"/>
        <n v="13.35"/>
        <n v="6.6950000000000003"/>
        <n v="16.600000000000001"/>
        <n v="6.92"/>
        <n v="5.82"/>
        <n v="14.8"/>
        <n v="10.1"/>
        <n v="7.67"/>
        <n v="15.6"/>
        <n v="9.31"/>
        <n v="13.15"/>
        <n v="16.25"/>
        <n v="6.75"/>
        <n v="10.5"/>
        <n v="9.3000000000000007"/>
        <n v="18.100000000000001"/>
        <n v="17.5"/>
        <n v="7.9749999999999996"/>
        <n v="10"/>
        <n v="8.93"/>
        <n v="7.3"/>
        <n v="7.93"/>
        <n v="15.35"/>
        <n v="19.350000000000001"/>
        <n v="9.5"/>
        <n v="5.88"/>
        <n v="8.8800000000000008"/>
        <n v="10.6"/>
        <n v="6.13"/>
        <n v="6.38"/>
        <n v="9.1950000000000003"/>
        <n v="11.3"/>
        <n v="12.6"/>
        <n v="19.100000000000001"/>
        <n v="9.8000000000000007"/>
        <n v="7.9050000000000002"/>
        <n v="10.8"/>
        <n v="15.5"/>
        <n v="20.7"/>
        <n v="8"/>
        <n v="19.5"/>
        <n v="14"/>
        <n v="11.6"/>
        <n v="10.195"/>
        <n v="13.65"/>
        <n v="9.6"/>
        <n v="10.695"/>
        <n v="12.3"/>
        <n v="11.395"/>
        <n v="12.35"/>
        <n v="20.6"/>
        <n v="6.4249999999999998"/>
        <n v="7"/>
        <n v="16.5"/>
        <n v="13.1"/>
        <n v="16.100000000000001"/>
        <n v="15"/>
        <n v="17.600000000000001"/>
        <n v="19.25"/>
        <n v="20.350000000000001"/>
        <n v="6.17"/>
        <n v="17.7"/>
        <n v="18.600000000000001"/>
        <n v="15.85"/>
        <n v="9.3949999999999996"/>
        <n v="21.1"/>
        <n v="8.1"/>
        <n v="11.35"/>
        <n v="11.5"/>
        <n v="7.42"/>
        <n v="17.350000000000001"/>
        <n v="5.34"/>
        <n v="6.3849999999999998"/>
        <n v="12"/>
        <n v="14.1"/>
        <n v="8.06"/>
        <n v="13.8"/>
        <n v="9.0649999999999995"/>
        <n v="14.3"/>
        <n v="5.98"/>
        <n v="14.7"/>
        <n v="19.850000000000001"/>
        <n v="6.7750000000000004"/>
        <n v="8.42"/>
        <n v="19.75"/>
        <n v="12.85"/>
        <n v="5"/>
        <n v="5.73"/>
        <n v="7.81"/>
        <n v="14.35"/>
        <n v="6.4649999999999999"/>
        <n v="7.5"/>
        <n v="7.72"/>
        <n v="8.1850000000000005"/>
        <n v="5.1749999999999998"/>
        <n v="5.4"/>
        <n v="18.75"/>
        <n v="6.36"/>
        <n v="14.6"/>
        <n v="21.25"/>
        <n v="17.75"/>
        <n v="15.2"/>
        <n v="18.2"/>
        <n v="5.46"/>
        <n v="17.2"/>
        <n v="20"/>
        <n v="20.100000000000001"/>
        <n v="7.35"/>
        <n v="5.15"/>
        <n v="6.61"/>
        <n v="10.3"/>
        <n v="13.5"/>
        <n v="7.52"/>
        <n v="20.2"/>
        <n v="7.1550000000000002"/>
        <n v="7.84"/>
        <n v="8.77"/>
        <n v="7.6449999999999996"/>
        <n v="16.75"/>
        <n v="7.27"/>
        <n v="4.7850000000000001"/>
        <n v="7.6550000000000002"/>
        <n v="7.96"/>
        <n v="20.5"/>
        <n v="5.32"/>
        <n v="14.5"/>
        <n v="8.3949999999999996"/>
        <n v="21"/>
        <n v="15.7"/>
        <n v="6.7149999999999999"/>
        <n v="11.65"/>
        <n v="8.7100000000000009"/>
        <n v="5.63"/>
        <n v="5.48"/>
        <n v="10.895"/>
        <n v="8.01"/>
        <n v="8.39"/>
        <n v="17"/>
        <n v="12.65"/>
        <n v="18.7"/>
        <n v="5.4249999999999998"/>
        <n v="12.8"/>
        <n v="18.5"/>
        <n v="16.850000000000001"/>
        <n v="18"/>
        <n v="5.7649999999999997"/>
        <n v="15.25"/>
        <n v="16.7"/>
        <n v="20.85"/>
        <n v="18.350000000000001"/>
        <n v="8.51"/>
        <n v="6.8650000000000002"/>
        <n v="14.85"/>
        <n v="13"/>
        <n v="18.25"/>
        <n v="8.76"/>
        <n v="5.8250000000000002"/>
        <n v="8.2750000000000004"/>
        <n v="9.06"/>
        <n v="7.97"/>
        <n v="9.6950000000000003"/>
        <n v="6.1150000000000002"/>
        <n v="6.7850000000000001"/>
        <n v="9"/>
        <n v="7.8550000000000004"/>
        <n v="6.65"/>
        <n v="6.71"/>
        <n v="8.31"/>
        <n v="6.2350000000000003"/>
        <n v="4.59"/>
        <n v="7.63"/>
        <n v="8.9350000000000005"/>
        <n v="7.07"/>
        <n v="7.7850000000000001"/>
        <n v="7.4749999999999996"/>
        <n v="6.8"/>
        <n v="5.92"/>
        <n v="11.1"/>
        <n v="6.67"/>
        <n v="9.1"/>
        <n v="8.3000000000000007"/>
        <n v="6.03"/>
        <n v="7.1449999999999996"/>
        <n v="6.3650000000000002"/>
        <n v="6.32"/>
        <n v="6.8849999999999998"/>
        <n v="10.395"/>
        <n v="8.5"/>
        <n v="21.2"/>
        <n v="8.27"/>
        <n v="14.15"/>
        <n v="7.36"/>
        <n v="7.8250000000000002"/>
        <n v="5.51"/>
        <n v="7.51"/>
        <n v="8.8949999999999996"/>
        <n v="13.3"/>
        <n v="5.78"/>
        <n v="7.02"/>
        <n v="8.52"/>
        <n v="6.0549999999999997"/>
        <n v="7.2850000000000001"/>
        <n v="7.26"/>
        <n v="6.96"/>
        <n v="5.0350000000000001"/>
        <n v="8.26"/>
        <n v="9.27"/>
        <n v="7.0350000000000001"/>
        <n v="5.5"/>
        <n v="7.8949999999999996"/>
        <n v="6.98"/>
        <n v="5.4649999999999999"/>
        <n v="8.6950000000000003"/>
        <n v="13.6"/>
        <n v="6.57"/>
        <n v="19"/>
        <n v="11.85"/>
        <n v="4.6349999999999998"/>
        <n v="5.19"/>
        <n v="6.4050000000000002"/>
        <n v="16.2"/>
        <n v="8.1150000000000002"/>
        <n v="8.35"/>
        <n v="5.0949999999999998"/>
        <n v="5.6550000000000002"/>
        <n v="5.1550000000000002"/>
        <n v="6.6349999999999998"/>
        <n v="8.9749999999999996"/>
        <n v="6.6749999999999998"/>
        <n v="7.0750000000000002"/>
        <n v="8.6150000000000002"/>
        <n v="15.75"/>
        <n v="6.6550000000000002"/>
        <n v="5.75"/>
        <n v="8.6300000000000008"/>
        <n v="5.3250000000000002"/>
        <n v="7.71"/>
        <n v="6.44"/>
        <n v="7.2350000000000003"/>
        <n v="11"/>
        <n v="7.21"/>
        <n v="10.65"/>
        <n v="8.3650000000000002"/>
        <n v="5.9450000000000003"/>
        <n v="6.9649999999999999"/>
        <n v="6.2149999999999999"/>
        <n v="8.3149999999999995"/>
        <n v="6.8250000000000002"/>
        <n v="8.6"/>
        <n v="8.75"/>
        <n v="9.2850000000000001"/>
        <n v="6.59"/>
        <n v="6.4450000000000003"/>
        <n v="6.11"/>
        <n v="5.9850000000000003"/>
        <n v="7.39"/>
        <n v="6.48"/>
        <n v="12.5"/>
        <n v="11.15"/>
        <n v="6.1550000000000002"/>
        <n v="7.6"/>
        <n v="8.5749999999999993"/>
        <n v="7.85"/>
        <n v="7.4349999999999996"/>
        <n v="8.9600000000000009"/>
        <n v="6.9850000000000003"/>
        <n v="5.59"/>
        <n v="7.55"/>
        <n v="9.2100000000000009"/>
        <n v="8.85"/>
        <n v="7.4450000000000003"/>
        <n v="7.3650000000000002"/>
        <n v="8.6449999999999996"/>
        <n v="7.05"/>
        <n v="7.64"/>
        <n v="8.2100000000000009"/>
        <n v="8.2349999999999994"/>
        <n v="6.26"/>
        <n v="6.63"/>
        <n v="7.09"/>
        <n v="15.15"/>
        <n v="21.35"/>
        <n v="8.9049999999999994"/>
        <n v="5.4850000000000003"/>
        <n v="6.3"/>
        <n v="6.86"/>
        <n v="7.47"/>
        <n v="9.8949999999999996"/>
        <n v="6.15"/>
        <n v="14.65"/>
        <n v="8.43"/>
        <n v="6.1950000000000003"/>
        <n v="7.9450000000000003"/>
        <n v="6.7649999999999997"/>
        <n v="7.75"/>
        <n v="8.84"/>
        <n v="8.0500000000000007"/>
        <n v="6.6150000000000002"/>
        <n v="6.78"/>
        <n v="5.6749999999999998"/>
        <n v="8.1549999999999994"/>
        <n v="10.85"/>
        <n v="6.1349999999999998"/>
        <n v="8.18"/>
        <n v="5.8"/>
        <n v="7.9349999999999996"/>
        <n v="4.88"/>
        <n v="7.1050000000000004"/>
        <n v="9.1050000000000004"/>
        <n v="5.94"/>
        <n v="7.4050000000000002"/>
        <n v="5.7850000000000001"/>
        <n v="6.55"/>
        <n v="6.3049999999999997"/>
        <n v="8.7750000000000004"/>
        <n v="9.17"/>
        <n v="7.7249999999999996"/>
        <n v="7.5350000000000001"/>
        <n v="8.3800000000000008"/>
        <n v="6.9349999999999996"/>
        <n v="8.3550000000000004"/>
        <n v="8.3249999999999993"/>
        <n v="4.6100000000000003"/>
        <n v="6.8949999999999996"/>
        <n v="7.1"/>
        <n v="8.02"/>
        <n v="7.17"/>
        <n v="15.3"/>
        <n v="7.22"/>
        <n v="5.3650000000000002"/>
        <n v="6.89"/>
        <n v="14.75"/>
        <n v="5.9050000000000002"/>
        <n v="7.68"/>
        <n v="5.26"/>
        <n v="5.86"/>
        <n v="9.1300000000000008"/>
        <n v="7.76"/>
        <n v="5.6349999999999998"/>
        <n v="6.0949999999999998"/>
        <n v="7.3250000000000002"/>
        <n v="5.8449999999999998"/>
        <n v="7.5650000000000004"/>
        <n v="7.4850000000000003"/>
        <n v="8.67"/>
        <n v="5.8849999999999998"/>
        <n v="5.1100000000000003"/>
        <n v="5.44"/>
        <n v="5.4050000000000002"/>
        <n v="8.9450000000000003"/>
        <n v="4.92"/>
        <n v="5.03"/>
        <n v="6.28"/>
        <n v="4.6150000000000002"/>
        <n v="6.42"/>
        <n v="7.3150000000000004"/>
        <n v="6.52"/>
        <n v="8.6549999999999994"/>
        <n v="6.0350000000000001"/>
        <n v="8.1950000000000003"/>
        <n v="5.21"/>
        <n v="8.7850000000000001"/>
        <n v="8.8000000000000007"/>
        <n v="7.89"/>
        <n v="4.63"/>
        <n v="13.11"/>
        <n v="20.28"/>
        <n v="20.9"/>
        <n v="19.829999999999998"/>
        <n v="14.4"/>
        <n v="13.12"/>
        <n v="4.7699999999999996"/>
        <n v="20.079999999999998"/>
        <n v="18.05"/>
        <n v="17.48"/>
        <n v="5.17"/>
        <n v="10.69"/>
        <n v="8.8699999999999992"/>
        <n v="11.31"/>
        <n v="9.58"/>
        <n v="10.01"/>
        <n v="18.760000000000002"/>
        <n v="17.3"/>
        <n v="8.6199999999999992"/>
        <n v="16.72"/>
        <n v="5.05"/>
        <n v="17.71"/>
        <n v="12.01"/>
        <n v="6.16"/>
        <n v="14.06"/>
        <n v="16.559999999999999"/>
        <n v="9.52"/>
        <n v="5.28"/>
        <n v="5.56"/>
        <n v="16.41"/>
        <n v="8.65"/>
        <n v="20.34"/>
        <n v="17.059999999999999"/>
        <n v="12.33"/>
        <n v="19.96"/>
        <n v="7.46"/>
        <n v="11.16"/>
        <n v="7.88"/>
        <n v="18.82"/>
        <n v="10.66"/>
        <n v="9.7799999999999994"/>
        <n v="13.57"/>
        <n v="5.01"/>
        <n v="17.829999999999998"/>
        <n v="9.98"/>
        <n v="10.71"/>
        <n v="4.93"/>
        <n v="20.68"/>
        <n v="11.92"/>
        <n v="18.510000000000002"/>
        <n v="9.2899999999999991"/>
        <n v="17.12"/>
        <n v="8.57"/>
        <n v="7.95"/>
        <n v="11.54"/>
        <n v="9.81"/>
        <n v="7.25"/>
        <n v="21.09"/>
        <n v="4.7300000000000004"/>
      </sharedItems>
    </cacheField>
    <cacheField name="Total Sales" numFmtId="0">
      <sharedItems containsSemiMixedTypes="0" containsString="0" containsNumber="1" minValue="32.090000000000003" maxValue="266.88839999999999"/>
    </cacheField>
    <cacheField name="Rating" numFmtId="0">
      <sharedItems containsSemiMixedTypes="0" containsString="0" containsNumber="1" minValue="1" maxValue="5" count="40">
        <n v="5"/>
        <n v="4.9000000000000004"/>
        <n v="4.8"/>
        <n v="4.7"/>
        <n v="4.5999999999999996"/>
        <n v="4.5"/>
        <n v="4.4000000000000004"/>
        <n v="4.3"/>
        <n v="4.2"/>
        <n v="4.0999999999999996"/>
        <n v="4"/>
        <n v="3.9"/>
        <n v="3.8"/>
        <n v="3.7"/>
        <n v="3.6"/>
        <n v="3.5"/>
        <n v="3.4"/>
        <n v="3.3"/>
        <n v="3"/>
        <n v="2.2000000000000002"/>
        <n v="2"/>
        <n v="1.7"/>
        <n v="1.4"/>
        <n v="3.1"/>
        <n v="2.8"/>
        <n v="2.9"/>
        <n v="2.4"/>
        <n v="1.5"/>
        <n v="1.3"/>
        <n v="2.6"/>
        <n v="2.7"/>
        <n v="2.5"/>
        <n v="1.8"/>
        <n v="3.2"/>
        <n v="1.2"/>
        <n v="1.6"/>
        <n v="1.9"/>
        <n v="1"/>
        <n v="2.1"/>
        <n v="2.2999999999999998"/>
      </sharedItems>
    </cacheField>
  </cacheFields>
  <extLst>
    <ext xmlns:x14="http://schemas.microsoft.com/office/spreadsheetml/2009/9/main" uri="{725AE2AE-9491-48be-B2B4-4EB974FC3084}">
      <x14:pivotCacheDefinition pivotCacheId="684857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9">
  <r>
    <x v="0"/>
    <n v="1"/>
    <s v="FDX32"/>
    <x v="0"/>
    <x v="0"/>
    <x v="0"/>
    <x v="0"/>
    <x v="0"/>
    <x v="0"/>
    <x v="0"/>
    <x v="0"/>
    <n v="145.4786"/>
    <x v="0"/>
  </r>
  <r>
    <x v="1"/>
    <n v="2"/>
    <s v="NCB42"/>
    <x v="1"/>
    <x v="1"/>
    <x v="1"/>
    <x v="1"/>
    <x v="0"/>
    <x v="1"/>
    <x v="1"/>
    <x v="1"/>
    <n v="115.3492"/>
    <x v="0"/>
  </r>
  <r>
    <x v="0"/>
    <n v="3"/>
    <s v="FDR28"/>
    <x v="2"/>
    <x v="2"/>
    <x v="2"/>
    <x v="0"/>
    <x v="1"/>
    <x v="0"/>
    <x v="2"/>
    <x v="2"/>
    <n v="165.02099999999999"/>
    <x v="0"/>
  </r>
  <r>
    <x v="0"/>
    <n v="4"/>
    <s v="FDL50"/>
    <x v="3"/>
    <x v="3"/>
    <x v="3"/>
    <x v="1"/>
    <x v="2"/>
    <x v="0"/>
    <x v="3"/>
    <x v="3"/>
    <n v="126.5046"/>
    <x v="0"/>
  </r>
  <r>
    <x v="1"/>
    <n v="5"/>
    <s v="DRI25"/>
    <x v="4"/>
    <x v="4"/>
    <x v="4"/>
    <x v="2"/>
    <x v="1"/>
    <x v="0"/>
    <x v="4"/>
    <x v="4"/>
    <n v="55.1614"/>
    <x v="0"/>
  </r>
  <r>
    <x v="1"/>
    <n v="6"/>
    <s v="FDS52"/>
    <x v="2"/>
    <x v="5"/>
    <x v="5"/>
    <x v="2"/>
    <x v="1"/>
    <x v="0"/>
    <x v="5"/>
    <x v="5"/>
    <n v="102.4016"/>
    <x v="0"/>
  </r>
  <r>
    <x v="1"/>
    <n v="7"/>
    <s v="NCU05"/>
    <x v="1"/>
    <x v="6"/>
    <x v="6"/>
    <x v="1"/>
    <x v="1"/>
    <x v="2"/>
    <x v="6"/>
    <x v="1"/>
    <n v="81.461799999999997"/>
    <x v="0"/>
  </r>
  <r>
    <x v="1"/>
    <n v="8"/>
    <s v="NCD30"/>
    <x v="5"/>
    <x v="4"/>
    <x v="4"/>
    <x v="2"/>
    <x v="1"/>
    <x v="0"/>
    <x v="7"/>
    <x v="6"/>
    <n v="96.072599999999994"/>
    <x v="0"/>
  </r>
  <r>
    <x v="1"/>
    <n v="9"/>
    <s v="FDW20"/>
    <x v="0"/>
    <x v="3"/>
    <x v="3"/>
    <x v="1"/>
    <x v="2"/>
    <x v="0"/>
    <x v="8"/>
    <x v="7"/>
    <n v="124.173"/>
    <x v="0"/>
  </r>
  <r>
    <x v="1"/>
    <n v="10"/>
    <s v="FDX25"/>
    <x v="3"/>
    <x v="7"/>
    <x v="7"/>
    <x v="1"/>
    <x v="0"/>
    <x v="3"/>
    <x v="9"/>
    <x v="8"/>
    <n v="181.92920000000001"/>
    <x v="0"/>
  </r>
  <r>
    <x v="1"/>
    <n v="11"/>
    <s v="FDX21"/>
    <x v="6"/>
    <x v="7"/>
    <x v="7"/>
    <x v="1"/>
    <x v="0"/>
    <x v="3"/>
    <x v="10"/>
    <x v="8"/>
    <n v="109.8912"/>
    <x v="0"/>
  </r>
  <r>
    <x v="1"/>
    <n v="12"/>
    <s v="NCU41"/>
    <x v="1"/>
    <x v="8"/>
    <x v="8"/>
    <x v="2"/>
    <x v="1"/>
    <x v="0"/>
    <x v="11"/>
    <x v="9"/>
    <n v="192.18459999999999"/>
    <x v="0"/>
  </r>
  <r>
    <x v="1"/>
    <n v="13"/>
    <s v="FDL20"/>
    <x v="0"/>
    <x v="1"/>
    <x v="1"/>
    <x v="1"/>
    <x v="0"/>
    <x v="1"/>
    <x v="12"/>
    <x v="10"/>
    <n v="112.3886"/>
    <x v="0"/>
  </r>
  <r>
    <x v="1"/>
    <n v="14"/>
    <s v="NCR54"/>
    <x v="5"/>
    <x v="3"/>
    <x v="3"/>
    <x v="1"/>
    <x v="2"/>
    <x v="0"/>
    <x v="13"/>
    <x v="11"/>
    <n v="195.21100000000001"/>
    <x v="0"/>
  </r>
  <r>
    <x v="1"/>
    <n v="15"/>
    <s v="FDH19"/>
    <x v="7"/>
    <x v="7"/>
    <x v="7"/>
    <x v="1"/>
    <x v="0"/>
    <x v="3"/>
    <x v="14"/>
    <x v="8"/>
    <n v="173.1738"/>
    <x v="0"/>
  </r>
  <r>
    <x v="0"/>
    <n v="16"/>
    <s v="FDB57"/>
    <x v="0"/>
    <x v="8"/>
    <x v="8"/>
    <x v="2"/>
    <x v="1"/>
    <x v="0"/>
    <x v="15"/>
    <x v="12"/>
    <n v="222.1772"/>
    <x v="0"/>
  </r>
  <r>
    <x v="1"/>
    <n v="17"/>
    <s v="FDO23"/>
    <x v="8"/>
    <x v="1"/>
    <x v="1"/>
    <x v="1"/>
    <x v="0"/>
    <x v="1"/>
    <x v="16"/>
    <x v="13"/>
    <n v="93.743600000000001"/>
    <x v="0"/>
  </r>
  <r>
    <x v="1"/>
    <n v="18"/>
    <s v="NCB07"/>
    <x v="5"/>
    <x v="0"/>
    <x v="0"/>
    <x v="0"/>
    <x v="0"/>
    <x v="0"/>
    <x v="17"/>
    <x v="14"/>
    <n v="197.61099999999999"/>
    <x v="0"/>
  </r>
  <r>
    <x v="1"/>
    <n v="19"/>
    <s v="FDJ56"/>
    <x v="0"/>
    <x v="7"/>
    <x v="7"/>
    <x v="1"/>
    <x v="0"/>
    <x v="3"/>
    <x v="18"/>
    <x v="8"/>
    <n v="98.77"/>
    <x v="0"/>
  </r>
  <r>
    <x v="1"/>
    <n v="20"/>
    <s v="DRN47"/>
    <x v="9"/>
    <x v="1"/>
    <x v="1"/>
    <x v="1"/>
    <x v="0"/>
    <x v="1"/>
    <x v="19"/>
    <x v="15"/>
    <n v="178.566"/>
    <x v="0"/>
  </r>
  <r>
    <x v="0"/>
    <n v="21"/>
    <s v="FDZ07"/>
    <x v="0"/>
    <x v="7"/>
    <x v="7"/>
    <x v="1"/>
    <x v="0"/>
    <x v="3"/>
    <x v="20"/>
    <x v="8"/>
    <n v="60.2194"/>
    <x v="0"/>
  </r>
  <r>
    <x v="1"/>
    <n v="22"/>
    <s v="NCK31"/>
    <x v="10"/>
    <x v="7"/>
    <x v="7"/>
    <x v="1"/>
    <x v="0"/>
    <x v="3"/>
    <x v="21"/>
    <x v="8"/>
    <n v="50.9666"/>
    <x v="0"/>
  </r>
  <r>
    <x v="1"/>
    <n v="23"/>
    <s v="FDJ41"/>
    <x v="2"/>
    <x v="1"/>
    <x v="1"/>
    <x v="1"/>
    <x v="0"/>
    <x v="1"/>
    <x v="22"/>
    <x v="16"/>
    <n v="261.65940000000001"/>
    <x v="0"/>
  </r>
  <r>
    <x v="1"/>
    <n v="24"/>
    <s v="DRI51"/>
    <x v="11"/>
    <x v="1"/>
    <x v="1"/>
    <x v="1"/>
    <x v="0"/>
    <x v="1"/>
    <x v="23"/>
    <x v="17"/>
    <n v="173.1764"/>
    <x v="0"/>
  </r>
  <r>
    <x v="0"/>
    <n v="25"/>
    <s v="FDC40"/>
    <x v="11"/>
    <x v="5"/>
    <x v="5"/>
    <x v="2"/>
    <x v="0"/>
    <x v="0"/>
    <x v="24"/>
    <x v="18"/>
    <n v="76.198599999999999"/>
    <x v="0"/>
  </r>
  <r>
    <x v="1"/>
    <n v="26"/>
    <s v="FDB53"/>
    <x v="2"/>
    <x v="5"/>
    <x v="5"/>
    <x v="2"/>
    <x v="0"/>
    <x v="0"/>
    <x v="25"/>
    <x v="19"/>
    <n v="150.23920000000001"/>
    <x v="0"/>
  </r>
  <r>
    <x v="1"/>
    <n v="27"/>
    <s v="FDA16"/>
    <x v="2"/>
    <x v="8"/>
    <x v="8"/>
    <x v="2"/>
    <x v="1"/>
    <x v="0"/>
    <x v="26"/>
    <x v="20"/>
    <n v="221.94560000000001"/>
    <x v="0"/>
  </r>
  <r>
    <x v="0"/>
    <n v="28"/>
    <s v="FDO19"/>
    <x v="0"/>
    <x v="7"/>
    <x v="7"/>
    <x v="1"/>
    <x v="0"/>
    <x v="3"/>
    <x v="27"/>
    <x v="8"/>
    <n v="47.403399999999998"/>
    <x v="0"/>
  </r>
  <r>
    <x v="1"/>
    <n v="29"/>
    <s v="FDO04"/>
    <x v="2"/>
    <x v="2"/>
    <x v="2"/>
    <x v="0"/>
    <x v="1"/>
    <x v="0"/>
    <x v="28"/>
    <x v="21"/>
    <n v="57.261400000000002"/>
    <x v="0"/>
  </r>
  <r>
    <x v="0"/>
    <n v="30"/>
    <s v="FDL25"/>
    <x v="12"/>
    <x v="0"/>
    <x v="0"/>
    <x v="0"/>
    <x v="0"/>
    <x v="0"/>
    <x v="29"/>
    <x v="22"/>
    <n v="93.180400000000006"/>
    <x v="0"/>
  </r>
  <r>
    <x v="1"/>
    <n v="31"/>
    <s v="NCJ30"/>
    <x v="5"/>
    <x v="2"/>
    <x v="2"/>
    <x v="0"/>
    <x v="1"/>
    <x v="0"/>
    <x v="30"/>
    <x v="23"/>
    <n v="167.779"/>
    <x v="0"/>
  </r>
  <r>
    <x v="1"/>
    <n v="32"/>
    <s v="NCQ41"/>
    <x v="1"/>
    <x v="3"/>
    <x v="3"/>
    <x v="1"/>
    <x v="2"/>
    <x v="0"/>
    <x v="31"/>
    <x v="24"/>
    <n v="196.3794"/>
    <x v="0"/>
  </r>
  <r>
    <x v="1"/>
    <n v="33"/>
    <s v="DRJ35"/>
    <x v="9"/>
    <x v="3"/>
    <x v="3"/>
    <x v="1"/>
    <x v="2"/>
    <x v="0"/>
    <x v="32"/>
    <x v="25"/>
    <n v="59.9878"/>
    <x v="0"/>
  </r>
  <r>
    <x v="1"/>
    <n v="34"/>
    <s v="NCE31"/>
    <x v="5"/>
    <x v="3"/>
    <x v="3"/>
    <x v="1"/>
    <x v="2"/>
    <x v="0"/>
    <x v="33"/>
    <x v="26"/>
    <n v="35.421599999999998"/>
    <x v="0"/>
  </r>
  <r>
    <x v="1"/>
    <n v="35"/>
    <s v="FDY09"/>
    <x v="6"/>
    <x v="5"/>
    <x v="5"/>
    <x v="2"/>
    <x v="0"/>
    <x v="0"/>
    <x v="34"/>
    <x v="27"/>
    <n v="174.30539999999999"/>
    <x v="0"/>
  </r>
  <r>
    <x v="1"/>
    <n v="36"/>
    <s v="FDZ04"/>
    <x v="2"/>
    <x v="3"/>
    <x v="3"/>
    <x v="1"/>
    <x v="2"/>
    <x v="0"/>
    <x v="35"/>
    <x v="28"/>
    <n v="61.651000000000003"/>
    <x v="0"/>
  </r>
  <r>
    <x v="1"/>
    <n v="37"/>
    <s v="FDY07"/>
    <x v="0"/>
    <x v="4"/>
    <x v="4"/>
    <x v="2"/>
    <x v="0"/>
    <x v="0"/>
    <x v="36"/>
    <x v="1"/>
    <n v="46.840200000000003"/>
    <x v="0"/>
  </r>
  <r>
    <x v="0"/>
    <n v="38"/>
    <s v="FDO45"/>
    <x v="6"/>
    <x v="4"/>
    <x v="4"/>
    <x v="2"/>
    <x v="0"/>
    <x v="0"/>
    <x v="37"/>
    <x v="29"/>
    <n v="88.685599999999994"/>
    <x v="0"/>
  </r>
  <r>
    <x v="1"/>
    <n v="39"/>
    <s v="FDB09"/>
    <x v="0"/>
    <x v="0"/>
    <x v="0"/>
    <x v="0"/>
    <x v="0"/>
    <x v="0"/>
    <x v="38"/>
    <x v="30"/>
    <n v="126.2046"/>
    <x v="0"/>
  </r>
  <r>
    <x v="0"/>
    <n v="40"/>
    <s v="FDP51"/>
    <x v="7"/>
    <x v="2"/>
    <x v="2"/>
    <x v="0"/>
    <x v="1"/>
    <x v="0"/>
    <x v="39"/>
    <x v="2"/>
    <n v="119.61239999999999"/>
    <x v="0"/>
  </r>
  <r>
    <x v="0"/>
    <n v="41"/>
    <s v="FDT50"/>
    <x v="11"/>
    <x v="3"/>
    <x v="3"/>
    <x v="1"/>
    <x v="2"/>
    <x v="0"/>
    <x v="40"/>
    <x v="31"/>
    <n v="95.675200000000004"/>
    <x v="0"/>
  </r>
  <r>
    <x v="0"/>
    <n v="42"/>
    <s v="FDQ08"/>
    <x v="0"/>
    <x v="7"/>
    <x v="7"/>
    <x v="1"/>
    <x v="0"/>
    <x v="3"/>
    <x v="41"/>
    <x v="8"/>
    <n v="62.953600000000002"/>
    <x v="0"/>
  </r>
  <r>
    <x v="1"/>
    <n v="43"/>
    <s v="DRL11"/>
    <x v="9"/>
    <x v="4"/>
    <x v="4"/>
    <x v="2"/>
    <x v="0"/>
    <x v="0"/>
    <x v="42"/>
    <x v="32"/>
    <n v="159.09460000000001"/>
    <x v="0"/>
  </r>
  <r>
    <x v="1"/>
    <n v="44"/>
    <s v="FDT34"/>
    <x v="6"/>
    <x v="0"/>
    <x v="0"/>
    <x v="0"/>
    <x v="0"/>
    <x v="0"/>
    <x v="43"/>
    <x v="33"/>
    <n v="104.29640000000001"/>
    <x v="0"/>
  </r>
  <r>
    <x v="0"/>
    <n v="45"/>
    <s v="FDP01"/>
    <x v="12"/>
    <x v="6"/>
    <x v="6"/>
    <x v="1"/>
    <x v="0"/>
    <x v="2"/>
    <x v="44"/>
    <x v="7"/>
    <n v="150.56819999999999"/>
    <x v="0"/>
  </r>
  <r>
    <x v="1"/>
    <n v="46"/>
    <s v="NCJ31"/>
    <x v="10"/>
    <x v="3"/>
    <x v="3"/>
    <x v="1"/>
    <x v="2"/>
    <x v="0"/>
    <x v="45"/>
    <x v="14"/>
    <n v="239.21960000000001"/>
    <x v="0"/>
  </r>
  <r>
    <x v="1"/>
    <n v="47"/>
    <s v="NCL30"/>
    <x v="5"/>
    <x v="8"/>
    <x v="8"/>
    <x v="2"/>
    <x v="1"/>
    <x v="0"/>
    <x v="46"/>
    <x v="34"/>
    <n v="127.3336"/>
    <x v="0"/>
  </r>
  <r>
    <x v="1"/>
    <n v="48"/>
    <s v="FDF04"/>
    <x v="2"/>
    <x v="0"/>
    <x v="0"/>
    <x v="0"/>
    <x v="0"/>
    <x v="0"/>
    <x v="47"/>
    <x v="35"/>
    <n v="256.3304"/>
    <x v="0"/>
  </r>
  <r>
    <x v="1"/>
    <n v="49"/>
    <s v="NCZ42"/>
    <x v="5"/>
    <x v="0"/>
    <x v="0"/>
    <x v="0"/>
    <x v="0"/>
    <x v="0"/>
    <x v="48"/>
    <x v="32"/>
    <n v="235.5248"/>
    <x v="0"/>
  </r>
  <r>
    <x v="1"/>
    <n v="50"/>
    <s v="FDG24"/>
    <x v="13"/>
    <x v="0"/>
    <x v="0"/>
    <x v="0"/>
    <x v="0"/>
    <x v="0"/>
    <x v="49"/>
    <x v="36"/>
    <n v="82.424999999999997"/>
    <x v="0"/>
  </r>
  <r>
    <x v="1"/>
    <n v="51"/>
    <s v="FDV49"/>
    <x v="3"/>
    <x v="0"/>
    <x v="0"/>
    <x v="0"/>
    <x v="0"/>
    <x v="0"/>
    <x v="50"/>
    <x v="37"/>
    <n v="264.62259999999998"/>
    <x v="0"/>
  </r>
  <r>
    <x v="1"/>
    <n v="52"/>
    <s v="FDX01"/>
    <x v="3"/>
    <x v="0"/>
    <x v="0"/>
    <x v="0"/>
    <x v="0"/>
    <x v="0"/>
    <x v="51"/>
    <x v="25"/>
    <n v="114.91500000000001"/>
    <x v="0"/>
  </r>
  <r>
    <x v="1"/>
    <n v="53"/>
    <s v="DRF27"/>
    <x v="11"/>
    <x v="0"/>
    <x v="0"/>
    <x v="0"/>
    <x v="0"/>
    <x v="0"/>
    <x v="52"/>
    <x v="38"/>
    <n v="152.23400000000001"/>
    <x v="0"/>
  </r>
  <r>
    <x v="1"/>
    <n v="54"/>
    <s v="FDF16"/>
    <x v="2"/>
    <x v="0"/>
    <x v="0"/>
    <x v="0"/>
    <x v="0"/>
    <x v="0"/>
    <x v="53"/>
    <x v="39"/>
    <n v="147.20760000000001"/>
    <x v="0"/>
  </r>
  <r>
    <x v="1"/>
    <n v="55"/>
    <s v="FDU04"/>
    <x v="2"/>
    <x v="0"/>
    <x v="0"/>
    <x v="0"/>
    <x v="0"/>
    <x v="0"/>
    <x v="54"/>
    <x v="40"/>
    <n v="122.1414"/>
    <x v="0"/>
  </r>
  <r>
    <x v="1"/>
    <n v="56"/>
    <s v="FDP04"/>
    <x v="2"/>
    <x v="0"/>
    <x v="0"/>
    <x v="0"/>
    <x v="0"/>
    <x v="0"/>
    <x v="55"/>
    <x v="41"/>
    <n v="62.716799999999999"/>
    <x v="0"/>
  </r>
  <r>
    <x v="1"/>
    <n v="57"/>
    <s v="FDD05"/>
    <x v="2"/>
    <x v="0"/>
    <x v="0"/>
    <x v="0"/>
    <x v="0"/>
    <x v="0"/>
    <x v="56"/>
    <x v="42"/>
    <n v="120.9098"/>
    <x v="0"/>
  </r>
  <r>
    <x v="1"/>
    <n v="58"/>
    <s v="FDV07"/>
    <x v="0"/>
    <x v="0"/>
    <x v="0"/>
    <x v="0"/>
    <x v="0"/>
    <x v="0"/>
    <x v="57"/>
    <x v="43"/>
    <n v="111.1228"/>
    <x v="0"/>
  </r>
  <r>
    <x v="1"/>
    <n v="59"/>
    <s v="FDT20"/>
    <x v="0"/>
    <x v="0"/>
    <x v="0"/>
    <x v="0"/>
    <x v="0"/>
    <x v="0"/>
    <x v="58"/>
    <x v="32"/>
    <n v="39.2164"/>
    <x v="0"/>
  </r>
  <r>
    <x v="1"/>
    <n v="60"/>
    <s v="FDC44"/>
    <x v="0"/>
    <x v="0"/>
    <x v="0"/>
    <x v="0"/>
    <x v="0"/>
    <x v="0"/>
    <x v="20"/>
    <x v="27"/>
    <n v="111.95180000000001"/>
    <x v="0"/>
  </r>
  <r>
    <x v="1"/>
    <n v="61"/>
    <s v="DRM59"/>
    <x v="9"/>
    <x v="0"/>
    <x v="0"/>
    <x v="0"/>
    <x v="0"/>
    <x v="0"/>
    <x v="59"/>
    <x v="44"/>
    <n v="153.8998"/>
    <x v="0"/>
  </r>
  <r>
    <x v="1"/>
    <n v="62"/>
    <s v="DRG23"/>
    <x v="9"/>
    <x v="0"/>
    <x v="0"/>
    <x v="0"/>
    <x v="0"/>
    <x v="0"/>
    <x v="60"/>
    <x v="45"/>
    <n v="153.3682"/>
    <x v="0"/>
  </r>
  <r>
    <x v="1"/>
    <n v="63"/>
    <s v="NCJ29"/>
    <x v="1"/>
    <x v="0"/>
    <x v="0"/>
    <x v="0"/>
    <x v="0"/>
    <x v="0"/>
    <x v="61"/>
    <x v="46"/>
    <n v="84.722399999999993"/>
    <x v="0"/>
  </r>
  <r>
    <x v="1"/>
    <n v="64"/>
    <s v="NCM42"/>
    <x v="5"/>
    <x v="0"/>
    <x v="0"/>
    <x v="0"/>
    <x v="0"/>
    <x v="0"/>
    <x v="62"/>
    <x v="47"/>
    <n v="110.0912"/>
    <x v="0"/>
  </r>
  <r>
    <x v="1"/>
    <n v="65"/>
    <s v="NCY42"/>
    <x v="5"/>
    <x v="0"/>
    <x v="0"/>
    <x v="0"/>
    <x v="0"/>
    <x v="0"/>
    <x v="63"/>
    <x v="48"/>
    <n v="144.947"/>
    <x v="0"/>
  </r>
  <r>
    <x v="1"/>
    <n v="66"/>
    <s v="NCX54"/>
    <x v="5"/>
    <x v="0"/>
    <x v="0"/>
    <x v="0"/>
    <x v="0"/>
    <x v="0"/>
    <x v="64"/>
    <x v="49"/>
    <n v="107.76220000000001"/>
    <x v="0"/>
  </r>
  <r>
    <x v="1"/>
    <n v="67"/>
    <s v="NCI06"/>
    <x v="5"/>
    <x v="0"/>
    <x v="0"/>
    <x v="0"/>
    <x v="0"/>
    <x v="0"/>
    <x v="65"/>
    <x v="50"/>
    <n v="180.76599999999999"/>
    <x v="0"/>
  </r>
  <r>
    <x v="1"/>
    <n v="68"/>
    <s v="NCQ02"/>
    <x v="5"/>
    <x v="0"/>
    <x v="0"/>
    <x v="0"/>
    <x v="0"/>
    <x v="0"/>
    <x v="66"/>
    <x v="51"/>
    <n v="186.9556"/>
    <x v="0"/>
  </r>
  <r>
    <x v="1"/>
    <n v="69"/>
    <s v="NCR38"/>
    <x v="5"/>
    <x v="0"/>
    <x v="0"/>
    <x v="0"/>
    <x v="0"/>
    <x v="0"/>
    <x v="67"/>
    <x v="17"/>
    <n v="253.47239999999999"/>
    <x v="0"/>
  </r>
  <r>
    <x v="1"/>
    <n v="70"/>
    <s v="NCM30"/>
    <x v="5"/>
    <x v="0"/>
    <x v="0"/>
    <x v="0"/>
    <x v="0"/>
    <x v="0"/>
    <x v="68"/>
    <x v="52"/>
    <n v="41.979599999999998"/>
    <x v="0"/>
  </r>
  <r>
    <x v="1"/>
    <n v="71"/>
    <s v="FDK43"/>
    <x v="7"/>
    <x v="0"/>
    <x v="0"/>
    <x v="0"/>
    <x v="0"/>
    <x v="0"/>
    <x v="69"/>
    <x v="53"/>
    <n v="126.30200000000001"/>
    <x v="0"/>
  </r>
  <r>
    <x v="1"/>
    <n v="72"/>
    <s v="FDK21"/>
    <x v="6"/>
    <x v="0"/>
    <x v="0"/>
    <x v="0"/>
    <x v="0"/>
    <x v="0"/>
    <x v="70"/>
    <x v="54"/>
    <n v="249.64080000000001"/>
    <x v="0"/>
  </r>
  <r>
    <x v="1"/>
    <n v="73"/>
    <s v="FDR45"/>
    <x v="6"/>
    <x v="0"/>
    <x v="0"/>
    <x v="0"/>
    <x v="0"/>
    <x v="0"/>
    <x v="71"/>
    <x v="55"/>
    <n v="239.22219999999999"/>
    <x v="0"/>
  </r>
  <r>
    <x v="1"/>
    <n v="74"/>
    <s v="FDV09"/>
    <x v="6"/>
    <x v="0"/>
    <x v="0"/>
    <x v="0"/>
    <x v="0"/>
    <x v="0"/>
    <x v="72"/>
    <x v="15"/>
    <n v="147.57339999999999"/>
    <x v="0"/>
  </r>
  <r>
    <x v="0"/>
    <n v="75"/>
    <s v="FDU12"/>
    <x v="13"/>
    <x v="0"/>
    <x v="0"/>
    <x v="0"/>
    <x v="0"/>
    <x v="0"/>
    <x v="73"/>
    <x v="56"/>
    <n v="261.7568"/>
    <x v="0"/>
  </r>
  <r>
    <x v="0"/>
    <n v="76"/>
    <s v="FDZ47"/>
    <x v="13"/>
    <x v="0"/>
    <x v="0"/>
    <x v="0"/>
    <x v="0"/>
    <x v="0"/>
    <x v="74"/>
    <x v="57"/>
    <n v="99.804199999999994"/>
    <x v="0"/>
  </r>
  <r>
    <x v="0"/>
    <n v="77"/>
    <s v="FDO11"/>
    <x v="8"/>
    <x v="0"/>
    <x v="0"/>
    <x v="0"/>
    <x v="0"/>
    <x v="0"/>
    <x v="75"/>
    <x v="58"/>
    <n v="247.4092"/>
    <x v="0"/>
  </r>
  <r>
    <x v="0"/>
    <n v="78"/>
    <s v="FDU49"/>
    <x v="3"/>
    <x v="0"/>
    <x v="0"/>
    <x v="0"/>
    <x v="0"/>
    <x v="0"/>
    <x v="76"/>
    <x v="59"/>
    <n v="85.554000000000002"/>
    <x v="0"/>
  </r>
  <r>
    <x v="0"/>
    <n v="79"/>
    <s v="FDA02"/>
    <x v="11"/>
    <x v="0"/>
    <x v="0"/>
    <x v="0"/>
    <x v="0"/>
    <x v="0"/>
    <x v="77"/>
    <x v="60"/>
    <n v="145.4786"/>
    <x v="0"/>
  </r>
  <r>
    <x v="0"/>
    <n v="80"/>
    <s v="FDV26"/>
    <x v="11"/>
    <x v="0"/>
    <x v="0"/>
    <x v="0"/>
    <x v="0"/>
    <x v="0"/>
    <x v="20"/>
    <x v="12"/>
    <n v="194.27940000000001"/>
    <x v="0"/>
  </r>
  <r>
    <x v="0"/>
    <n v="81"/>
    <s v="FDA04"/>
    <x v="2"/>
    <x v="0"/>
    <x v="0"/>
    <x v="0"/>
    <x v="0"/>
    <x v="0"/>
    <x v="78"/>
    <x v="50"/>
    <n v="257.2962"/>
    <x v="0"/>
  </r>
  <r>
    <x v="0"/>
    <n v="82"/>
    <s v="FDO52"/>
    <x v="2"/>
    <x v="0"/>
    <x v="0"/>
    <x v="0"/>
    <x v="0"/>
    <x v="0"/>
    <x v="79"/>
    <x v="61"/>
    <n v="172.41059999999999"/>
    <x v="0"/>
  </r>
  <r>
    <x v="0"/>
    <n v="83"/>
    <s v="FDA40"/>
    <x v="2"/>
    <x v="0"/>
    <x v="0"/>
    <x v="0"/>
    <x v="0"/>
    <x v="0"/>
    <x v="80"/>
    <x v="18"/>
    <n v="87.085599999999999"/>
    <x v="0"/>
  </r>
  <r>
    <x v="0"/>
    <n v="84"/>
    <s v="FDS27"/>
    <x v="7"/>
    <x v="0"/>
    <x v="0"/>
    <x v="0"/>
    <x v="0"/>
    <x v="0"/>
    <x v="81"/>
    <x v="62"/>
    <n v="197.11099999999999"/>
    <x v="0"/>
  </r>
  <r>
    <x v="0"/>
    <n v="85"/>
    <s v="FDU15"/>
    <x v="7"/>
    <x v="0"/>
    <x v="0"/>
    <x v="0"/>
    <x v="0"/>
    <x v="0"/>
    <x v="82"/>
    <x v="63"/>
    <n v="37.953200000000002"/>
    <x v="0"/>
  </r>
  <r>
    <x v="0"/>
    <n v="86"/>
    <s v="FDV33"/>
    <x v="6"/>
    <x v="0"/>
    <x v="0"/>
    <x v="0"/>
    <x v="0"/>
    <x v="0"/>
    <x v="83"/>
    <x v="64"/>
    <n v="259.23039999999997"/>
    <x v="0"/>
  </r>
  <r>
    <x v="0"/>
    <n v="87"/>
    <s v="FDV34"/>
    <x v="6"/>
    <x v="0"/>
    <x v="0"/>
    <x v="0"/>
    <x v="0"/>
    <x v="0"/>
    <x v="84"/>
    <x v="65"/>
    <n v="73.503799999999998"/>
    <x v="0"/>
  </r>
  <r>
    <x v="0"/>
    <n v="88"/>
    <s v="FDX46"/>
    <x v="6"/>
    <x v="0"/>
    <x v="0"/>
    <x v="0"/>
    <x v="0"/>
    <x v="0"/>
    <x v="85"/>
    <x v="66"/>
    <n v="59.156199999999998"/>
    <x v="0"/>
  </r>
  <r>
    <x v="1"/>
    <n v="89"/>
    <s v="NCA53"/>
    <x v="1"/>
    <x v="0"/>
    <x v="0"/>
    <x v="0"/>
    <x v="0"/>
    <x v="0"/>
    <x v="86"/>
    <x v="67"/>
    <n v="50.303400000000003"/>
    <x v="0"/>
  </r>
  <r>
    <x v="0"/>
    <n v="90"/>
    <s v="FDT24"/>
    <x v="13"/>
    <x v="0"/>
    <x v="0"/>
    <x v="0"/>
    <x v="0"/>
    <x v="0"/>
    <x v="87"/>
    <x v="68"/>
    <n v="78.232799999999997"/>
    <x v="0"/>
  </r>
  <r>
    <x v="0"/>
    <n v="91"/>
    <s v="FDX27"/>
    <x v="11"/>
    <x v="0"/>
    <x v="0"/>
    <x v="0"/>
    <x v="0"/>
    <x v="0"/>
    <x v="88"/>
    <x v="57"/>
    <n v="94.943600000000004"/>
    <x v="0"/>
  </r>
  <r>
    <x v="1"/>
    <n v="92"/>
    <s v="NCQ38"/>
    <x v="10"/>
    <x v="7"/>
    <x v="9"/>
    <x v="0"/>
    <x v="1"/>
    <x v="2"/>
    <x v="89"/>
    <x v="8"/>
    <n v="108.22799999999999"/>
    <x v="0"/>
  </r>
  <r>
    <x v="1"/>
    <n v="93"/>
    <s v="FDK02"/>
    <x v="3"/>
    <x v="7"/>
    <x v="9"/>
    <x v="0"/>
    <x v="1"/>
    <x v="2"/>
    <x v="90"/>
    <x v="8"/>
    <n v="120.544"/>
    <x v="0"/>
  </r>
  <r>
    <x v="1"/>
    <n v="94"/>
    <s v="FDI15"/>
    <x v="11"/>
    <x v="7"/>
    <x v="9"/>
    <x v="0"/>
    <x v="1"/>
    <x v="2"/>
    <x v="91"/>
    <x v="8"/>
    <n v="263.1884"/>
    <x v="0"/>
  </r>
  <r>
    <x v="1"/>
    <n v="95"/>
    <s v="FDE09"/>
    <x v="0"/>
    <x v="7"/>
    <x v="9"/>
    <x v="0"/>
    <x v="1"/>
    <x v="2"/>
    <x v="92"/>
    <x v="8"/>
    <n v="109.72280000000001"/>
    <x v="0"/>
  </r>
  <r>
    <x v="1"/>
    <n v="96"/>
    <s v="FDS55"/>
    <x v="0"/>
    <x v="7"/>
    <x v="9"/>
    <x v="0"/>
    <x v="1"/>
    <x v="2"/>
    <x v="93"/>
    <x v="8"/>
    <n v="150.3734"/>
    <x v="0"/>
  </r>
  <r>
    <x v="1"/>
    <n v="97"/>
    <s v="FDZ56"/>
    <x v="0"/>
    <x v="7"/>
    <x v="9"/>
    <x v="0"/>
    <x v="1"/>
    <x v="2"/>
    <x v="94"/>
    <x v="8"/>
    <n v="167.54740000000001"/>
    <x v="0"/>
  </r>
  <r>
    <x v="1"/>
    <n v="98"/>
    <s v="NCA05"/>
    <x v="1"/>
    <x v="7"/>
    <x v="9"/>
    <x v="0"/>
    <x v="1"/>
    <x v="2"/>
    <x v="95"/>
    <x v="8"/>
    <n v="148.27340000000001"/>
    <x v="0"/>
  </r>
  <r>
    <x v="1"/>
    <n v="99"/>
    <s v="NCK29"/>
    <x v="1"/>
    <x v="7"/>
    <x v="9"/>
    <x v="0"/>
    <x v="1"/>
    <x v="2"/>
    <x v="20"/>
    <x v="8"/>
    <n v="123.473"/>
    <x v="0"/>
  </r>
  <r>
    <x v="1"/>
    <n v="100"/>
    <s v="NCU29"/>
    <x v="1"/>
    <x v="7"/>
    <x v="9"/>
    <x v="0"/>
    <x v="1"/>
    <x v="2"/>
    <x v="96"/>
    <x v="8"/>
    <n v="145.976"/>
    <x v="0"/>
  </r>
  <r>
    <x v="1"/>
    <n v="101"/>
    <s v="NCX41"/>
    <x v="1"/>
    <x v="7"/>
    <x v="9"/>
    <x v="0"/>
    <x v="1"/>
    <x v="2"/>
    <x v="97"/>
    <x v="8"/>
    <n v="210.52440000000001"/>
    <x v="0"/>
  </r>
  <r>
    <x v="1"/>
    <n v="102"/>
    <s v="NCG07"/>
    <x v="5"/>
    <x v="7"/>
    <x v="9"/>
    <x v="0"/>
    <x v="1"/>
    <x v="2"/>
    <x v="98"/>
    <x v="8"/>
    <n v="189.75299999999999"/>
    <x v="0"/>
  </r>
  <r>
    <x v="1"/>
    <n v="103"/>
    <s v="NCI30"/>
    <x v="5"/>
    <x v="7"/>
    <x v="9"/>
    <x v="0"/>
    <x v="1"/>
    <x v="2"/>
    <x v="99"/>
    <x v="8"/>
    <n v="244.346"/>
    <x v="0"/>
  </r>
  <r>
    <x v="1"/>
    <n v="104"/>
    <s v="NCT06"/>
    <x v="5"/>
    <x v="7"/>
    <x v="9"/>
    <x v="0"/>
    <x v="1"/>
    <x v="2"/>
    <x v="100"/>
    <x v="8"/>
    <n v="167.7842"/>
    <x v="0"/>
  </r>
  <r>
    <x v="1"/>
    <n v="105"/>
    <s v="FDN15"/>
    <x v="7"/>
    <x v="7"/>
    <x v="9"/>
    <x v="0"/>
    <x v="1"/>
    <x v="2"/>
    <x v="101"/>
    <x v="8"/>
    <n v="140.31800000000001"/>
    <x v="0"/>
  </r>
  <r>
    <x v="1"/>
    <n v="106"/>
    <s v="FDJ45"/>
    <x v="14"/>
    <x v="7"/>
    <x v="9"/>
    <x v="0"/>
    <x v="1"/>
    <x v="2"/>
    <x v="102"/>
    <x v="8"/>
    <n v="34.221600000000002"/>
    <x v="0"/>
  </r>
  <r>
    <x v="0"/>
    <n v="107"/>
    <s v="FDL13"/>
    <x v="12"/>
    <x v="7"/>
    <x v="9"/>
    <x v="0"/>
    <x v="1"/>
    <x v="2"/>
    <x v="103"/>
    <x v="8"/>
    <n v="232.73"/>
    <x v="0"/>
  </r>
  <r>
    <x v="0"/>
    <n v="108"/>
    <s v="FDL02"/>
    <x v="3"/>
    <x v="7"/>
    <x v="9"/>
    <x v="0"/>
    <x v="1"/>
    <x v="2"/>
    <x v="104"/>
    <x v="8"/>
    <n v="107.1622"/>
    <x v="0"/>
  </r>
  <r>
    <x v="0"/>
    <n v="109"/>
    <s v="FDF56"/>
    <x v="0"/>
    <x v="7"/>
    <x v="9"/>
    <x v="0"/>
    <x v="1"/>
    <x v="2"/>
    <x v="105"/>
    <x v="8"/>
    <n v="179.19759999999999"/>
    <x v="0"/>
  </r>
  <r>
    <x v="0"/>
    <n v="110"/>
    <s v="FDQ27"/>
    <x v="7"/>
    <x v="7"/>
    <x v="9"/>
    <x v="0"/>
    <x v="1"/>
    <x v="2"/>
    <x v="106"/>
    <x v="8"/>
    <n v="101.399"/>
    <x v="0"/>
  </r>
  <r>
    <x v="0"/>
    <n v="111"/>
    <s v="FDG35"/>
    <x v="15"/>
    <x v="7"/>
    <x v="9"/>
    <x v="0"/>
    <x v="1"/>
    <x v="2"/>
    <x v="107"/>
    <x v="8"/>
    <n v="173.87379999999999"/>
    <x v="0"/>
  </r>
  <r>
    <x v="0"/>
    <n v="112"/>
    <s v="FDD38"/>
    <x v="3"/>
    <x v="7"/>
    <x v="9"/>
    <x v="0"/>
    <x v="1"/>
    <x v="2"/>
    <x v="108"/>
    <x v="8"/>
    <n v="103.76739999999999"/>
    <x v="0"/>
  </r>
  <r>
    <x v="0"/>
    <n v="113"/>
    <s v="FDE41"/>
    <x v="2"/>
    <x v="7"/>
    <x v="9"/>
    <x v="0"/>
    <x v="1"/>
    <x v="2"/>
    <x v="20"/>
    <x v="8"/>
    <n v="83.756600000000006"/>
    <x v="0"/>
  </r>
  <r>
    <x v="1"/>
    <n v="114"/>
    <s v="FDP24"/>
    <x v="13"/>
    <x v="2"/>
    <x v="2"/>
    <x v="0"/>
    <x v="1"/>
    <x v="0"/>
    <x v="109"/>
    <x v="69"/>
    <n v="119.4756"/>
    <x v="0"/>
  </r>
  <r>
    <x v="1"/>
    <n v="115"/>
    <s v="FDH38"/>
    <x v="3"/>
    <x v="2"/>
    <x v="2"/>
    <x v="0"/>
    <x v="1"/>
    <x v="0"/>
    <x v="110"/>
    <x v="70"/>
    <n v="115.88079999999999"/>
    <x v="0"/>
  </r>
  <r>
    <x v="1"/>
    <n v="116"/>
    <s v="FDT49"/>
    <x v="3"/>
    <x v="2"/>
    <x v="2"/>
    <x v="0"/>
    <x v="1"/>
    <x v="0"/>
    <x v="111"/>
    <x v="71"/>
    <n v="107.72799999999999"/>
    <x v="0"/>
  </r>
  <r>
    <x v="1"/>
    <n v="117"/>
    <s v="FDN02"/>
    <x v="3"/>
    <x v="2"/>
    <x v="2"/>
    <x v="0"/>
    <x v="1"/>
    <x v="0"/>
    <x v="112"/>
    <x v="72"/>
    <n v="208.8638"/>
    <x v="0"/>
  </r>
  <r>
    <x v="1"/>
    <n v="118"/>
    <s v="FDT02"/>
    <x v="11"/>
    <x v="2"/>
    <x v="2"/>
    <x v="0"/>
    <x v="1"/>
    <x v="0"/>
    <x v="113"/>
    <x v="51"/>
    <n v="36.187399999999997"/>
    <x v="0"/>
  </r>
  <r>
    <x v="1"/>
    <n v="119"/>
    <s v="FDF05"/>
    <x v="2"/>
    <x v="2"/>
    <x v="2"/>
    <x v="0"/>
    <x v="1"/>
    <x v="0"/>
    <x v="114"/>
    <x v="35"/>
    <n v="264.49099999999999"/>
    <x v="0"/>
  </r>
  <r>
    <x v="1"/>
    <n v="120"/>
    <s v="FDI45"/>
    <x v="0"/>
    <x v="2"/>
    <x v="2"/>
    <x v="0"/>
    <x v="1"/>
    <x v="0"/>
    <x v="115"/>
    <x v="73"/>
    <n v="175.50540000000001"/>
    <x v="0"/>
  </r>
  <r>
    <x v="1"/>
    <n v="121"/>
    <s v="FDZ20"/>
    <x v="0"/>
    <x v="2"/>
    <x v="2"/>
    <x v="0"/>
    <x v="1"/>
    <x v="0"/>
    <x v="116"/>
    <x v="74"/>
    <n v="252.3356"/>
    <x v="0"/>
  </r>
  <r>
    <x v="1"/>
    <n v="122"/>
    <s v="NCC42"/>
    <x v="1"/>
    <x v="2"/>
    <x v="2"/>
    <x v="0"/>
    <x v="1"/>
    <x v="0"/>
    <x v="117"/>
    <x v="75"/>
    <n v="140.28380000000001"/>
    <x v="0"/>
  </r>
  <r>
    <x v="1"/>
    <n v="123"/>
    <s v="NCQ53"/>
    <x v="1"/>
    <x v="2"/>
    <x v="2"/>
    <x v="0"/>
    <x v="1"/>
    <x v="0"/>
    <x v="118"/>
    <x v="76"/>
    <n v="234.65899999999999"/>
    <x v="0"/>
  </r>
  <r>
    <x v="1"/>
    <n v="124"/>
    <s v="NCX06"/>
    <x v="5"/>
    <x v="2"/>
    <x v="2"/>
    <x v="0"/>
    <x v="1"/>
    <x v="0"/>
    <x v="119"/>
    <x v="76"/>
    <n v="182.69759999999999"/>
    <x v="0"/>
  </r>
  <r>
    <x v="1"/>
    <n v="125"/>
    <s v="NCO06"/>
    <x v="5"/>
    <x v="2"/>
    <x v="2"/>
    <x v="0"/>
    <x v="1"/>
    <x v="0"/>
    <x v="120"/>
    <x v="77"/>
    <n v="32.455800000000004"/>
    <x v="0"/>
  </r>
  <r>
    <x v="1"/>
    <n v="126"/>
    <s v="NCN54"/>
    <x v="5"/>
    <x v="2"/>
    <x v="2"/>
    <x v="0"/>
    <x v="1"/>
    <x v="0"/>
    <x v="121"/>
    <x v="78"/>
    <n v="76.132800000000003"/>
    <x v="0"/>
  </r>
  <r>
    <x v="1"/>
    <n v="127"/>
    <s v="FDL27"/>
    <x v="7"/>
    <x v="2"/>
    <x v="2"/>
    <x v="0"/>
    <x v="1"/>
    <x v="0"/>
    <x v="122"/>
    <x v="79"/>
    <n v="65.982600000000005"/>
    <x v="0"/>
  </r>
  <r>
    <x v="1"/>
    <n v="128"/>
    <s v="FDV51"/>
    <x v="7"/>
    <x v="2"/>
    <x v="2"/>
    <x v="0"/>
    <x v="1"/>
    <x v="0"/>
    <x v="123"/>
    <x v="11"/>
    <n v="165.7842"/>
    <x v="0"/>
  </r>
  <r>
    <x v="1"/>
    <n v="129"/>
    <s v="FDC46"/>
    <x v="6"/>
    <x v="2"/>
    <x v="2"/>
    <x v="0"/>
    <x v="1"/>
    <x v="0"/>
    <x v="124"/>
    <x v="80"/>
    <n v="182.6266"/>
    <x v="0"/>
  </r>
  <r>
    <x v="1"/>
    <n v="130"/>
    <s v="FDZ58"/>
    <x v="6"/>
    <x v="2"/>
    <x v="2"/>
    <x v="0"/>
    <x v="1"/>
    <x v="0"/>
    <x v="125"/>
    <x v="13"/>
    <n v="122.80719999999999"/>
    <x v="0"/>
  </r>
  <r>
    <x v="1"/>
    <n v="131"/>
    <s v="FDN21"/>
    <x v="6"/>
    <x v="2"/>
    <x v="2"/>
    <x v="0"/>
    <x v="1"/>
    <x v="0"/>
    <x v="126"/>
    <x v="81"/>
    <n v="161.02359999999999"/>
    <x v="0"/>
  </r>
  <r>
    <x v="1"/>
    <n v="132"/>
    <s v="FDO58"/>
    <x v="6"/>
    <x v="2"/>
    <x v="2"/>
    <x v="0"/>
    <x v="1"/>
    <x v="0"/>
    <x v="127"/>
    <x v="4"/>
    <n v="166.15260000000001"/>
    <x v="0"/>
  </r>
  <r>
    <x v="1"/>
    <n v="133"/>
    <s v="DRD24"/>
    <x v="4"/>
    <x v="2"/>
    <x v="2"/>
    <x v="0"/>
    <x v="1"/>
    <x v="0"/>
    <x v="128"/>
    <x v="2"/>
    <n v="143.31540000000001"/>
    <x v="0"/>
  </r>
  <r>
    <x v="1"/>
    <n v="134"/>
    <s v="DRI37"/>
    <x v="4"/>
    <x v="2"/>
    <x v="2"/>
    <x v="0"/>
    <x v="1"/>
    <x v="0"/>
    <x v="129"/>
    <x v="82"/>
    <n v="58.790399999999998"/>
    <x v="0"/>
  </r>
  <r>
    <x v="0"/>
    <n v="135"/>
    <s v="FDI12"/>
    <x v="13"/>
    <x v="2"/>
    <x v="2"/>
    <x v="0"/>
    <x v="1"/>
    <x v="0"/>
    <x v="130"/>
    <x v="83"/>
    <n v="89.685599999999994"/>
    <x v="0"/>
  </r>
  <r>
    <x v="0"/>
    <n v="136"/>
    <s v="FDP12"/>
    <x v="13"/>
    <x v="2"/>
    <x v="2"/>
    <x v="0"/>
    <x v="1"/>
    <x v="0"/>
    <x v="131"/>
    <x v="53"/>
    <n v="36.987400000000001"/>
    <x v="0"/>
  </r>
  <r>
    <x v="0"/>
    <n v="137"/>
    <s v="FDO01"/>
    <x v="12"/>
    <x v="2"/>
    <x v="2"/>
    <x v="0"/>
    <x v="1"/>
    <x v="0"/>
    <x v="132"/>
    <x v="84"/>
    <n v="130.49940000000001"/>
    <x v="0"/>
  </r>
  <r>
    <x v="0"/>
    <n v="138"/>
    <s v="FDZ37"/>
    <x v="3"/>
    <x v="2"/>
    <x v="2"/>
    <x v="0"/>
    <x v="1"/>
    <x v="0"/>
    <x v="133"/>
    <x v="85"/>
    <n v="88.619799999999998"/>
    <x v="0"/>
  </r>
  <r>
    <x v="0"/>
    <n v="139"/>
    <s v="FDJ15"/>
    <x v="11"/>
    <x v="2"/>
    <x v="2"/>
    <x v="0"/>
    <x v="1"/>
    <x v="0"/>
    <x v="134"/>
    <x v="86"/>
    <n v="182.5608"/>
    <x v="0"/>
  </r>
  <r>
    <x v="0"/>
    <n v="140"/>
    <s v="FDM04"/>
    <x v="2"/>
    <x v="2"/>
    <x v="2"/>
    <x v="0"/>
    <x v="1"/>
    <x v="0"/>
    <x v="135"/>
    <x v="49"/>
    <n v="53.166600000000003"/>
    <x v="0"/>
  </r>
  <r>
    <x v="0"/>
    <n v="141"/>
    <s v="FDI40"/>
    <x v="2"/>
    <x v="2"/>
    <x v="2"/>
    <x v="0"/>
    <x v="1"/>
    <x v="0"/>
    <x v="136"/>
    <x v="87"/>
    <n v="100.83580000000001"/>
    <x v="0"/>
  </r>
  <r>
    <x v="0"/>
    <n v="142"/>
    <s v="FDX04"/>
    <x v="2"/>
    <x v="2"/>
    <x v="2"/>
    <x v="0"/>
    <x v="1"/>
    <x v="0"/>
    <x v="137"/>
    <x v="4"/>
    <n v="49.937600000000003"/>
    <x v="0"/>
  </r>
  <r>
    <x v="0"/>
    <n v="143"/>
    <s v="FDS15"/>
    <x v="7"/>
    <x v="2"/>
    <x v="2"/>
    <x v="0"/>
    <x v="1"/>
    <x v="0"/>
    <x v="138"/>
    <x v="49"/>
    <n v="106.3596"/>
    <x v="0"/>
  </r>
  <r>
    <x v="0"/>
    <n v="144"/>
    <s v="FDJ57"/>
    <x v="14"/>
    <x v="2"/>
    <x v="2"/>
    <x v="0"/>
    <x v="1"/>
    <x v="0"/>
    <x v="139"/>
    <x v="88"/>
    <n v="184.65819999999999"/>
    <x v="0"/>
  </r>
  <r>
    <x v="0"/>
    <n v="145"/>
    <s v="FDG21"/>
    <x v="14"/>
    <x v="2"/>
    <x v="2"/>
    <x v="0"/>
    <x v="1"/>
    <x v="0"/>
    <x v="140"/>
    <x v="89"/>
    <n v="150.405"/>
    <x v="0"/>
  </r>
  <r>
    <x v="0"/>
    <n v="146"/>
    <s v="FDW21"/>
    <x v="6"/>
    <x v="2"/>
    <x v="2"/>
    <x v="0"/>
    <x v="1"/>
    <x v="0"/>
    <x v="141"/>
    <x v="90"/>
    <n v="99.535799999999995"/>
    <x v="0"/>
  </r>
  <r>
    <x v="0"/>
    <n v="147"/>
    <s v="FDX10"/>
    <x v="6"/>
    <x v="2"/>
    <x v="2"/>
    <x v="0"/>
    <x v="1"/>
    <x v="0"/>
    <x v="142"/>
    <x v="91"/>
    <n v="37.187399999999997"/>
    <x v="0"/>
  </r>
  <r>
    <x v="1"/>
    <n v="148"/>
    <s v="NCZ17"/>
    <x v="1"/>
    <x v="5"/>
    <x v="5"/>
    <x v="2"/>
    <x v="0"/>
    <x v="0"/>
    <x v="20"/>
    <x v="3"/>
    <n v="39.150599999999997"/>
    <x v="0"/>
  </r>
  <r>
    <x v="1"/>
    <n v="149"/>
    <s v="DRE25"/>
    <x v="4"/>
    <x v="5"/>
    <x v="5"/>
    <x v="2"/>
    <x v="0"/>
    <x v="0"/>
    <x v="143"/>
    <x v="41"/>
    <n v="91.912000000000006"/>
    <x v="0"/>
  </r>
  <r>
    <x v="1"/>
    <n v="150"/>
    <s v="FDT60"/>
    <x v="13"/>
    <x v="4"/>
    <x v="4"/>
    <x v="2"/>
    <x v="0"/>
    <x v="0"/>
    <x v="144"/>
    <x v="92"/>
    <n v="124.6388"/>
    <x v="0"/>
  </r>
  <r>
    <x v="1"/>
    <n v="151"/>
    <s v="FDN24"/>
    <x v="13"/>
    <x v="4"/>
    <x v="4"/>
    <x v="2"/>
    <x v="0"/>
    <x v="0"/>
    <x v="145"/>
    <x v="93"/>
    <n v="56.195599999999999"/>
    <x v="0"/>
  </r>
  <r>
    <x v="1"/>
    <n v="152"/>
    <s v="FDO37"/>
    <x v="12"/>
    <x v="4"/>
    <x v="4"/>
    <x v="2"/>
    <x v="0"/>
    <x v="0"/>
    <x v="146"/>
    <x v="94"/>
    <n v="232.0326"/>
    <x v="0"/>
  </r>
  <r>
    <x v="1"/>
    <n v="153"/>
    <s v="FDI14"/>
    <x v="3"/>
    <x v="4"/>
    <x v="4"/>
    <x v="2"/>
    <x v="0"/>
    <x v="0"/>
    <x v="147"/>
    <x v="93"/>
    <n v="140.24959999999999"/>
    <x v="0"/>
  </r>
  <r>
    <x v="1"/>
    <n v="154"/>
    <s v="FDW37"/>
    <x v="3"/>
    <x v="4"/>
    <x v="4"/>
    <x v="2"/>
    <x v="0"/>
    <x v="0"/>
    <x v="148"/>
    <x v="14"/>
    <n v="89.748800000000003"/>
    <x v="0"/>
  </r>
  <r>
    <x v="1"/>
    <n v="155"/>
    <s v="DRC27"/>
    <x v="11"/>
    <x v="4"/>
    <x v="4"/>
    <x v="2"/>
    <x v="0"/>
    <x v="0"/>
    <x v="149"/>
    <x v="95"/>
    <n v="247.4802"/>
    <x v="0"/>
  </r>
  <r>
    <x v="1"/>
    <n v="156"/>
    <s v="FDK16"/>
    <x v="2"/>
    <x v="4"/>
    <x v="4"/>
    <x v="2"/>
    <x v="0"/>
    <x v="0"/>
    <x v="150"/>
    <x v="96"/>
    <n v="96.009399999999999"/>
    <x v="0"/>
  </r>
  <r>
    <x v="1"/>
    <n v="157"/>
    <s v="FDK41"/>
    <x v="2"/>
    <x v="4"/>
    <x v="4"/>
    <x v="2"/>
    <x v="0"/>
    <x v="0"/>
    <x v="151"/>
    <x v="97"/>
    <n v="83.622399999999999"/>
    <x v="0"/>
  </r>
  <r>
    <x v="1"/>
    <n v="158"/>
    <s v="FDY31"/>
    <x v="0"/>
    <x v="4"/>
    <x v="4"/>
    <x v="2"/>
    <x v="0"/>
    <x v="0"/>
    <x v="152"/>
    <x v="98"/>
    <n v="146.14179999999999"/>
    <x v="0"/>
  </r>
  <r>
    <x v="1"/>
    <n v="159"/>
    <s v="FDG57"/>
    <x v="0"/>
    <x v="4"/>
    <x v="4"/>
    <x v="2"/>
    <x v="0"/>
    <x v="0"/>
    <x v="153"/>
    <x v="99"/>
    <n v="48.603400000000001"/>
    <x v="0"/>
  </r>
  <r>
    <x v="1"/>
    <n v="160"/>
    <s v="FDN32"/>
    <x v="0"/>
    <x v="4"/>
    <x v="4"/>
    <x v="2"/>
    <x v="0"/>
    <x v="0"/>
    <x v="154"/>
    <x v="35"/>
    <n v="184.82660000000001"/>
    <x v="0"/>
  </r>
  <r>
    <x v="1"/>
    <n v="161"/>
    <s v="FDX19"/>
    <x v="0"/>
    <x v="4"/>
    <x v="4"/>
    <x v="2"/>
    <x v="0"/>
    <x v="0"/>
    <x v="155"/>
    <x v="52"/>
    <n v="233.89580000000001"/>
    <x v="0"/>
  </r>
  <r>
    <x v="1"/>
    <n v="162"/>
    <s v="FDP20"/>
    <x v="0"/>
    <x v="4"/>
    <x v="4"/>
    <x v="2"/>
    <x v="0"/>
    <x v="0"/>
    <x v="156"/>
    <x v="100"/>
    <n v="125.602"/>
    <x v="0"/>
  </r>
  <r>
    <x v="1"/>
    <n v="163"/>
    <s v="NCR17"/>
    <x v="1"/>
    <x v="4"/>
    <x v="4"/>
    <x v="2"/>
    <x v="1"/>
    <x v="0"/>
    <x v="157"/>
    <x v="53"/>
    <n v="116.4492"/>
    <x v="0"/>
  </r>
  <r>
    <x v="1"/>
    <n v="164"/>
    <s v="NCT17"/>
    <x v="1"/>
    <x v="4"/>
    <x v="4"/>
    <x v="2"/>
    <x v="1"/>
    <x v="0"/>
    <x v="158"/>
    <x v="55"/>
    <n v="190.0214"/>
    <x v="0"/>
  </r>
  <r>
    <x v="1"/>
    <n v="165"/>
    <s v="NCT42"/>
    <x v="5"/>
    <x v="4"/>
    <x v="4"/>
    <x v="2"/>
    <x v="1"/>
    <x v="0"/>
    <x v="159"/>
    <x v="44"/>
    <n v="148.4392"/>
    <x v="0"/>
  </r>
  <r>
    <x v="1"/>
    <n v="166"/>
    <s v="NCV18"/>
    <x v="5"/>
    <x v="4"/>
    <x v="4"/>
    <x v="2"/>
    <x v="1"/>
    <x v="0"/>
    <x v="160"/>
    <x v="101"/>
    <n v="84.625"/>
    <x v="0"/>
  </r>
  <r>
    <x v="1"/>
    <n v="167"/>
    <s v="NCH43"/>
    <x v="5"/>
    <x v="4"/>
    <x v="4"/>
    <x v="2"/>
    <x v="1"/>
    <x v="0"/>
    <x v="161"/>
    <x v="102"/>
    <n v="216.41919999999999"/>
    <x v="0"/>
  </r>
  <r>
    <x v="1"/>
    <n v="168"/>
    <s v="NCE18"/>
    <x v="5"/>
    <x v="4"/>
    <x v="4"/>
    <x v="2"/>
    <x v="1"/>
    <x v="0"/>
    <x v="162"/>
    <x v="37"/>
    <n v="251.67500000000001"/>
    <x v="0"/>
  </r>
  <r>
    <x v="1"/>
    <n v="169"/>
    <s v="NCC18"/>
    <x v="5"/>
    <x v="4"/>
    <x v="4"/>
    <x v="2"/>
    <x v="1"/>
    <x v="0"/>
    <x v="163"/>
    <x v="52"/>
    <n v="173.94220000000001"/>
    <x v="0"/>
  </r>
  <r>
    <x v="1"/>
    <n v="170"/>
    <s v="NCJ42"/>
    <x v="5"/>
    <x v="4"/>
    <x v="4"/>
    <x v="2"/>
    <x v="1"/>
    <x v="0"/>
    <x v="164"/>
    <x v="103"/>
    <n v="104.2332"/>
    <x v="0"/>
  </r>
  <r>
    <x v="1"/>
    <n v="171"/>
    <s v="FDQ10"/>
    <x v="6"/>
    <x v="4"/>
    <x v="4"/>
    <x v="2"/>
    <x v="1"/>
    <x v="0"/>
    <x v="165"/>
    <x v="104"/>
    <n v="172.44220000000001"/>
    <x v="0"/>
  </r>
  <r>
    <x v="1"/>
    <n v="172"/>
    <s v="FDL34"/>
    <x v="6"/>
    <x v="4"/>
    <x v="4"/>
    <x v="2"/>
    <x v="1"/>
    <x v="0"/>
    <x v="166"/>
    <x v="18"/>
    <n v="142.64959999999999"/>
    <x v="0"/>
  </r>
  <r>
    <x v="1"/>
    <n v="173"/>
    <s v="DRK37"/>
    <x v="4"/>
    <x v="4"/>
    <x v="4"/>
    <x v="2"/>
    <x v="1"/>
    <x v="0"/>
    <x v="20"/>
    <x v="105"/>
    <n v="189.85300000000001"/>
    <x v="0"/>
  </r>
  <r>
    <x v="1"/>
    <n v="174"/>
    <s v="DRF48"/>
    <x v="4"/>
    <x v="4"/>
    <x v="4"/>
    <x v="2"/>
    <x v="1"/>
    <x v="0"/>
    <x v="167"/>
    <x v="106"/>
    <n v="188.18979999999999"/>
    <x v="0"/>
  </r>
  <r>
    <x v="1"/>
    <n v="175"/>
    <s v="DRG49"/>
    <x v="4"/>
    <x v="4"/>
    <x v="4"/>
    <x v="2"/>
    <x v="1"/>
    <x v="0"/>
    <x v="168"/>
    <x v="107"/>
    <n v="246.04859999999999"/>
    <x v="0"/>
  </r>
  <r>
    <x v="1"/>
    <n v="176"/>
    <s v="FDX60"/>
    <x v="13"/>
    <x v="5"/>
    <x v="5"/>
    <x v="2"/>
    <x v="1"/>
    <x v="0"/>
    <x v="169"/>
    <x v="108"/>
    <n v="79.195999999999998"/>
    <x v="0"/>
  </r>
  <r>
    <x v="1"/>
    <n v="177"/>
    <s v="FDS13"/>
    <x v="3"/>
    <x v="5"/>
    <x v="5"/>
    <x v="2"/>
    <x v="1"/>
    <x v="0"/>
    <x v="170"/>
    <x v="109"/>
    <n v="266.88839999999999"/>
    <x v="0"/>
  </r>
  <r>
    <x v="1"/>
    <n v="178"/>
    <s v="FDC50"/>
    <x v="3"/>
    <x v="5"/>
    <x v="5"/>
    <x v="2"/>
    <x v="1"/>
    <x v="0"/>
    <x v="171"/>
    <x v="82"/>
    <n v="94.409400000000005"/>
    <x v="0"/>
  </r>
  <r>
    <x v="1"/>
    <n v="179"/>
    <s v="FDK51"/>
    <x v="11"/>
    <x v="5"/>
    <x v="5"/>
    <x v="2"/>
    <x v="1"/>
    <x v="0"/>
    <x v="172"/>
    <x v="100"/>
    <n v="264.58839999999998"/>
    <x v="0"/>
  </r>
  <r>
    <x v="1"/>
    <n v="180"/>
    <s v="FDD17"/>
    <x v="2"/>
    <x v="5"/>
    <x v="5"/>
    <x v="2"/>
    <x v="1"/>
    <x v="0"/>
    <x v="173"/>
    <x v="110"/>
    <n v="239.69059999999999"/>
    <x v="0"/>
  </r>
  <r>
    <x v="1"/>
    <n v="181"/>
    <s v="FDJ28"/>
    <x v="2"/>
    <x v="5"/>
    <x v="5"/>
    <x v="2"/>
    <x v="1"/>
    <x v="0"/>
    <x v="174"/>
    <x v="66"/>
    <n v="191.21619999999999"/>
    <x v="0"/>
  </r>
  <r>
    <x v="1"/>
    <n v="182"/>
    <s v="FDP16"/>
    <x v="2"/>
    <x v="5"/>
    <x v="5"/>
    <x v="2"/>
    <x v="1"/>
    <x v="0"/>
    <x v="175"/>
    <x v="81"/>
    <n v="243.68020000000001"/>
    <x v="0"/>
  </r>
  <r>
    <x v="1"/>
    <n v="183"/>
    <s v="FDB20"/>
    <x v="0"/>
    <x v="5"/>
    <x v="5"/>
    <x v="2"/>
    <x v="1"/>
    <x v="0"/>
    <x v="176"/>
    <x v="111"/>
    <n v="79.198599999999999"/>
    <x v="0"/>
  </r>
  <r>
    <x v="1"/>
    <n v="184"/>
    <s v="FDP56"/>
    <x v="0"/>
    <x v="5"/>
    <x v="5"/>
    <x v="2"/>
    <x v="1"/>
    <x v="0"/>
    <x v="177"/>
    <x v="112"/>
    <n v="49.969200000000001"/>
    <x v="0"/>
  </r>
  <r>
    <x v="1"/>
    <n v="185"/>
    <s v="FDT43"/>
    <x v="0"/>
    <x v="5"/>
    <x v="5"/>
    <x v="2"/>
    <x v="1"/>
    <x v="0"/>
    <x v="178"/>
    <x v="11"/>
    <n v="50.8324"/>
    <x v="0"/>
  </r>
  <r>
    <x v="1"/>
    <n v="186"/>
    <s v="DRI59"/>
    <x v="9"/>
    <x v="5"/>
    <x v="5"/>
    <x v="2"/>
    <x v="1"/>
    <x v="0"/>
    <x v="179"/>
    <x v="43"/>
    <n v="223.50880000000001"/>
    <x v="0"/>
  </r>
  <r>
    <x v="1"/>
    <n v="187"/>
    <s v="DRM23"/>
    <x v="9"/>
    <x v="5"/>
    <x v="5"/>
    <x v="2"/>
    <x v="1"/>
    <x v="0"/>
    <x v="180"/>
    <x v="21"/>
    <n v="173.34219999999999"/>
    <x v="0"/>
  </r>
  <r>
    <x v="1"/>
    <n v="188"/>
    <s v="NCN53"/>
    <x v="1"/>
    <x v="5"/>
    <x v="5"/>
    <x v="2"/>
    <x v="1"/>
    <x v="0"/>
    <x v="181"/>
    <x v="113"/>
    <n v="33.587400000000002"/>
    <x v="0"/>
  </r>
  <r>
    <x v="1"/>
    <n v="189"/>
    <s v="NCT53"/>
    <x v="1"/>
    <x v="5"/>
    <x v="5"/>
    <x v="2"/>
    <x v="1"/>
    <x v="0"/>
    <x v="182"/>
    <x v="114"/>
    <n v="163.05260000000001"/>
    <x v="0"/>
  </r>
  <r>
    <x v="1"/>
    <n v="190"/>
    <s v="NCQ05"/>
    <x v="1"/>
    <x v="5"/>
    <x v="5"/>
    <x v="2"/>
    <x v="1"/>
    <x v="0"/>
    <x v="20"/>
    <x v="67"/>
    <n v="149.27080000000001"/>
    <x v="0"/>
  </r>
  <r>
    <x v="1"/>
    <n v="191"/>
    <s v="NCM53"/>
    <x v="1"/>
    <x v="5"/>
    <x v="5"/>
    <x v="2"/>
    <x v="1"/>
    <x v="0"/>
    <x v="183"/>
    <x v="115"/>
    <n v="108.128"/>
    <x v="0"/>
  </r>
  <r>
    <x v="1"/>
    <n v="192"/>
    <s v="NCX42"/>
    <x v="5"/>
    <x v="5"/>
    <x v="5"/>
    <x v="2"/>
    <x v="1"/>
    <x v="0"/>
    <x v="184"/>
    <x v="116"/>
    <n v="163.05260000000001"/>
    <x v="0"/>
  </r>
  <r>
    <x v="1"/>
    <n v="193"/>
    <s v="NCT18"/>
    <x v="5"/>
    <x v="5"/>
    <x v="5"/>
    <x v="2"/>
    <x v="2"/>
    <x v="0"/>
    <x v="185"/>
    <x v="117"/>
    <n v="179.69759999999999"/>
    <x v="0"/>
  </r>
  <r>
    <x v="1"/>
    <n v="194"/>
    <s v="NCE54"/>
    <x v="5"/>
    <x v="5"/>
    <x v="5"/>
    <x v="2"/>
    <x v="2"/>
    <x v="0"/>
    <x v="186"/>
    <x v="57"/>
    <n v="73.935400000000001"/>
    <x v="0"/>
  </r>
  <r>
    <x v="1"/>
    <n v="195"/>
    <s v="FDT03"/>
    <x v="7"/>
    <x v="5"/>
    <x v="5"/>
    <x v="2"/>
    <x v="2"/>
    <x v="0"/>
    <x v="187"/>
    <x v="118"/>
    <n v="183.16079999999999"/>
    <x v="0"/>
  </r>
  <r>
    <x v="1"/>
    <n v="196"/>
    <s v="NCN19"/>
    <x v="10"/>
    <x v="5"/>
    <x v="5"/>
    <x v="2"/>
    <x v="2"/>
    <x v="0"/>
    <x v="188"/>
    <x v="73"/>
    <n v="190.25299999999999"/>
    <x v="0"/>
  </r>
  <r>
    <x v="1"/>
    <n v="197"/>
    <s v="NCQ43"/>
    <x v="10"/>
    <x v="5"/>
    <x v="5"/>
    <x v="2"/>
    <x v="2"/>
    <x v="0"/>
    <x v="189"/>
    <x v="119"/>
    <n v="108.8912"/>
    <x v="0"/>
  </r>
  <r>
    <x v="1"/>
    <n v="198"/>
    <s v="FDK09"/>
    <x v="6"/>
    <x v="5"/>
    <x v="5"/>
    <x v="2"/>
    <x v="2"/>
    <x v="0"/>
    <x v="190"/>
    <x v="120"/>
    <n v="227.23519999999999"/>
    <x v="0"/>
  </r>
  <r>
    <x v="1"/>
    <n v="199"/>
    <s v="FDV46"/>
    <x v="6"/>
    <x v="5"/>
    <x v="5"/>
    <x v="2"/>
    <x v="2"/>
    <x v="0"/>
    <x v="191"/>
    <x v="121"/>
    <n v="139.81800000000001"/>
    <x v="0"/>
  </r>
  <r>
    <x v="1"/>
    <n v="200"/>
    <s v="FDY46"/>
    <x v="6"/>
    <x v="5"/>
    <x v="5"/>
    <x v="2"/>
    <x v="2"/>
    <x v="0"/>
    <x v="192"/>
    <x v="81"/>
    <n v="188.9898"/>
    <x v="0"/>
  </r>
  <r>
    <x v="0"/>
    <n v="201"/>
    <s v="FDK26"/>
    <x v="3"/>
    <x v="4"/>
    <x v="4"/>
    <x v="2"/>
    <x v="2"/>
    <x v="0"/>
    <x v="193"/>
    <x v="122"/>
    <n v="187.624"/>
    <x v="0"/>
  </r>
  <r>
    <x v="0"/>
    <n v="202"/>
    <s v="FDI50"/>
    <x v="3"/>
    <x v="4"/>
    <x v="4"/>
    <x v="2"/>
    <x v="2"/>
    <x v="0"/>
    <x v="194"/>
    <x v="102"/>
    <n v="227.6352"/>
    <x v="0"/>
  </r>
  <r>
    <x v="0"/>
    <n v="203"/>
    <s v="FDB26"/>
    <x v="3"/>
    <x v="4"/>
    <x v="4"/>
    <x v="2"/>
    <x v="2"/>
    <x v="0"/>
    <x v="195"/>
    <x v="60"/>
    <n v="52.363999999999997"/>
    <x v="0"/>
  </r>
  <r>
    <x v="0"/>
    <n v="204"/>
    <s v="FDY49"/>
    <x v="3"/>
    <x v="4"/>
    <x v="4"/>
    <x v="2"/>
    <x v="2"/>
    <x v="0"/>
    <x v="196"/>
    <x v="123"/>
    <n v="165.7184"/>
    <x v="0"/>
  </r>
  <r>
    <x v="0"/>
    <n v="205"/>
    <s v="FDB04"/>
    <x v="11"/>
    <x v="4"/>
    <x v="4"/>
    <x v="2"/>
    <x v="2"/>
    <x v="0"/>
    <x v="197"/>
    <x v="86"/>
    <n v="88.985600000000005"/>
    <x v="0"/>
  </r>
  <r>
    <x v="0"/>
    <n v="206"/>
    <s v="FDZ28"/>
    <x v="2"/>
    <x v="4"/>
    <x v="4"/>
    <x v="2"/>
    <x v="2"/>
    <x v="0"/>
    <x v="198"/>
    <x v="124"/>
    <n v="128.06780000000001"/>
    <x v="0"/>
  </r>
  <r>
    <x v="0"/>
    <n v="207"/>
    <s v="FDE17"/>
    <x v="2"/>
    <x v="4"/>
    <x v="4"/>
    <x v="2"/>
    <x v="2"/>
    <x v="0"/>
    <x v="199"/>
    <x v="125"/>
    <n v="152.23660000000001"/>
    <x v="0"/>
  </r>
  <r>
    <x v="0"/>
    <n v="208"/>
    <s v="FDQ19"/>
    <x v="0"/>
    <x v="4"/>
    <x v="4"/>
    <x v="2"/>
    <x v="2"/>
    <x v="0"/>
    <x v="200"/>
    <x v="126"/>
    <n v="241.35120000000001"/>
    <x v="0"/>
  </r>
  <r>
    <x v="0"/>
    <n v="209"/>
    <s v="FDM08"/>
    <x v="0"/>
    <x v="4"/>
    <x v="4"/>
    <x v="2"/>
    <x v="2"/>
    <x v="0"/>
    <x v="201"/>
    <x v="25"/>
    <n v="222.90880000000001"/>
    <x v="0"/>
  </r>
  <r>
    <x v="0"/>
    <n v="210"/>
    <s v="FDP03"/>
    <x v="7"/>
    <x v="4"/>
    <x v="4"/>
    <x v="2"/>
    <x v="2"/>
    <x v="0"/>
    <x v="202"/>
    <x v="127"/>
    <n v="122.1388"/>
    <x v="0"/>
  </r>
  <r>
    <x v="0"/>
    <n v="211"/>
    <s v="FDU58"/>
    <x v="6"/>
    <x v="4"/>
    <x v="4"/>
    <x v="2"/>
    <x v="2"/>
    <x v="0"/>
    <x v="20"/>
    <x v="128"/>
    <n v="186.4898"/>
    <x v="0"/>
  </r>
  <r>
    <x v="0"/>
    <n v="212"/>
    <s v="FDU46"/>
    <x v="6"/>
    <x v="4"/>
    <x v="4"/>
    <x v="2"/>
    <x v="2"/>
    <x v="0"/>
    <x v="203"/>
    <x v="129"/>
    <n v="84.853999999999999"/>
    <x v="0"/>
  </r>
  <r>
    <x v="0"/>
    <n v="213"/>
    <s v="FDY34"/>
    <x v="6"/>
    <x v="4"/>
    <x v="4"/>
    <x v="2"/>
    <x v="2"/>
    <x v="0"/>
    <x v="204"/>
    <x v="32"/>
    <n v="167.1842"/>
    <x v="0"/>
  </r>
  <r>
    <x v="0"/>
    <n v="214"/>
    <s v="FDO09"/>
    <x v="6"/>
    <x v="4"/>
    <x v="4"/>
    <x v="2"/>
    <x v="2"/>
    <x v="0"/>
    <x v="205"/>
    <x v="130"/>
    <n v="262.19099999999997"/>
    <x v="0"/>
  </r>
  <r>
    <x v="0"/>
    <n v="215"/>
    <s v="FDP48"/>
    <x v="13"/>
    <x v="5"/>
    <x v="5"/>
    <x v="2"/>
    <x v="2"/>
    <x v="0"/>
    <x v="206"/>
    <x v="131"/>
    <n v="181.39500000000001"/>
    <x v="0"/>
  </r>
  <r>
    <x v="0"/>
    <n v="216"/>
    <s v="FDY12"/>
    <x v="13"/>
    <x v="5"/>
    <x v="5"/>
    <x v="2"/>
    <x v="2"/>
    <x v="0"/>
    <x v="207"/>
    <x v="53"/>
    <n v="50.000799999999998"/>
    <x v="0"/>
  </r>
  <r>
    <x v="0"/>
    <n v="217"/>
    <s v="FDX48"/>
    <x v="13"/>
    <x v="5"/>
    <x v="5"/>
    <x v="2"/>
    <x v="2"/>
    <x v="0"/>
    <x v="208"/>
    <x v="119"/>
    <n v="154.06559999999999"/>
    <x v="0"/>
  </r>
  <r>
    <x v="0"/>
    <n v="218"/>
    <s v="FDV60"/>
    <x v="13"/>
    <x v="5"/>
    <x v="5"/>
    <x v="2"/>
    <x v="2"/>
    <x v="0"/>
    <x v="209"/>
    <x v="132"/>
    <n v="195.81100000000001"/>
    <x v="0"/>
  </r>
  <r>
    <x v="0"/>
    <n v="219"/>
    <s v="FDQ47"/>
    <x v="8"/>
    <x v="5"/>
    <x v="5"/>
    <x v="2"/>
    <x v="2"/>
    <x v="0"/>
    <x v="210"/>
    <x v="133"/>
    <n v="35.287399999999998"/>
    <x v="0"/>
  </r>
  <r>
    <x v="0"/>
    <n v="220"/>
    <s v="FDZ13"/>
    <x v="3"/>
    <x v="5"/>
    <x v="5"/>
    <x v="2"/>
    <x v="2"/>
    <x v="0"/>
    <x v="211"/>
    <x v="134"/>
    <n v="50.835000000000001"/>
    <x v="0"/>
  </r>
  <r>
    <x v="0"/>
    <n v="221"/>
    <s v="FDS04"/>
    <x v="2"/>
    <x v="5"/>
    <x v="5"/>
    <x v="2"/>
    <x v="2"/>
    <x v="0"/>
    <x v="212"/>
    <x v="62"/>
    <n v="141.5838"/>
    <x v="0"/>
  </r>
  <r>
    <x v="0"/>
    <n v="222"/>
    <s v="FDV28"/>
    <x v="2"/>
    <x v="5"/>
    <x v="5"/>
    <x v="2"/>
    <x v="2"/>
    <x v="0"/>
    <x v="20"/>
    <x v="74"/>
    <n v="35.155799999999999"/>
    <x v="0"/>
  </r>
  <r>
    <x v="0"/>
    <n v="223"/>
    <s v="FDU19"/>
    <x v="0"/>
    <x v="5"/>
    <x v="5"/>
    <x v="2"/>
    <x v="0"/>
    <x v="0"/>
    <x v="213"/>
    <x v="135"/>
    <n v="170.54220000000001"/>
    <x v="0"/>
  </r>
  <r>
    <x v="0"/>
    <n v="224"/>
    <s v="FDE56"/>
    <x v="0"/>
    <x v="5"/>
    <x v="5"/>
    <x v="2"/>
    <x v="0"/>
    <x v="0"/>
    <x v="214"/>
    <x v="17"/>
    <n v="61.519399999999997"/>
    <x v="0"/>
  </r>
  <r>
    <x v="0"/>
    <n v="225"/>
    <s v="FDI07"/>
    <x v="7"/>
    <x v="5"/>
    <x v="5"/>
    <x v="2"/>
    <x v="0"/>
    <x v="0"/>
    <x v="215"/>
    <x v="68"/>
    <n v="197.24260000000001"/>
    <x v="0"/>
  </r>
  <r>
    <x v="0"/>
    <n v="226"/>
    <s v="FDU27"/>
    <x v="7"/>
    <x v="5"/>
    <x v="5"/>
    <x v="2"/>
    <x v="0"/>
    <x v="0"/>
    <x v="216"/>
    <x v="81"/>
    <n v="47.137599999999999"/>
    <x v="0"/>
  </r>
  <r>
    <x v="0"/>
    <n v="227"/>
    <s v="FDN39"/>
    <x v="7"/>
    <x v="5"/>
    <x v="5"/>
    <x v="2"/>
    <x v="0"/>
    <x v="0"/>
    <x v="217"/>
    <x v="42"/>
    <n v="167.08160000000001"/>
    <x v="0"/>
  </r>
  <r>
    <x v="0"/>
    <n v="228"/>
    <s v="FDV10"/>
    <x v="6"/>
    <x v="5"/>
    <x v="5"/>
    <x v="2"/>
    <x v="0"/>
    <x v="0"/>
    <x v="218"/>
    <x v="136"/>
    <n v="44.011200000000002"/>
    <x v="0"/>
  </r>
  <r>
    <x v="0"/>
    <n v="229"/>
    <s v="FDB23"/>
    <x v="15"/>
    <x v="5"/>
    <x v="5"/>
    <x v="2"/>
    <x v="0"/>
    <x v="0"/>
    <x v="219"/>
    <x v="14"/>
    <n v="226.6062"/>
    <x v="0"/>
  </r>
  <r>
    <x v="1"/>
    <n v="230"/>
    <s v="NCY41"/>
    <x v="1"/>
    <x v="5"/>
    <x v="5"/>
    <x v="2"/>
    <x v="0"/>
    <x v="0"/>
    <x v="220"/>
    <x v="137"/>
    <n v="34.053199999999997"/>
    <x v="0"/>
  </r>
  <r>
    <x v="0"/>
    <n v="231"/>
    <s v="FDW31"/>
    <x v="0"/>
    <x v="5"/>
    <x v="5"/>
    <x v="2"/>
    <x v="0"/>
    <x v="0"/>
    <x v="221"/>
    <x v="86"/>
    <n v="197.07419999999999"/>
    <x v="0"/>
  </r>
  <r>
    <x v="0"/>
    <n v="232"/>
    <s v="FDR55"/>
    <x v="0"/>
    <x v="5"/>
    <x v="5"/>
    <x v="2"/>
    <x v="0"/>
    <x v="0"/>
    <x v="222"/>
    <x v="3"/>
    <n v="190.68719999999999"/>
    <x v="0"/>
  </r>
  <r>
    <x v="1"/>
    <n v="233"/>
    <s v="DRF49"/>
    <x v="4"/>
    <x v="8"/>
    <x v="8"/>
    <x v="2"/>
    <x v="1"/>
    <x v="0"/>
    <x v="223"/>
    <x v="138"/>
    <n v="114.45180000000001"/>
    <x v="0"/>
  </r>
  <r>
    <x v="1"/>
    <n v="234"/>
    <s v="FDA23"/>
    <x v="13"/>
    <x v="8"/>
    <x v="8"/>
    <x v="2"/>
    <x v="1"/>
    <x v="0"/>
    <x v="224"/>
    <x v="53"/>
    <n v="99.401600000000002"/>
    <x v="0"/>
  </r>
  <r>
    <x v="1"/>
    <n v="235"/>
    <s v="FDR60"/>
    <x v="13"/>
    <x v="8"/>
    <x v="8"/>
    <x v="2"/>
    <x v="1"/>
    <x v="0"/>
    <x v="225"/>
    <x v="97"/>
    <n v="77.232799999999997"/>
    <x v="0"/>
  </r>
  <r>
    <x v="1"/>
    <n v="236"/>
    <s v="FDN60"/>
    <x v="13"/>
    <x v="8"/>
    <x v="8"/>
    <x v="2"/>
    <x v="1"/>
    <x v="0"/>
    <x v="226"/>
    <x v="0"/>
    <n v="159.96039999999999"/>
    <x v="0"/>
  </r>
  <r>
    <x v="1"/>
    <n v="237"/>
    <s v="FDU48"/>
    <x v="13"/>
    <x v="8"/>
    <x v="8"/>
    <x v="2"/>
    <x v="1"/>
    <x v="0"/>
    <x v="227"/>
    <x v="9"/>
    <n v="131.5284"/>
    <x v="0"/>
  </r>
  <r>
    <x v="1"/>
    <n v="238"/>
    <s v="FDG60"/>
    <x v="13"/>
    <x v="8"/>
    <x v="8"/>
    <x v="2"/>
    <x v="1"/>
    <x v="0"/>
    <x v="228"/>
    <x v="78"/>
    <n v="234.26159999999999"/>
    <x v="0"/>
  </r>
  <r>
    <x v="1"/>
    <n v="239"/>
    <s v="FDU11"/>
    <x v="8"/>
    <x v="8"/>
    <x v="8"/>
    <x v="2"/>
    <x v="1"/>
    <x v="0"/>
    <x v="229"/>
    <x v="139"/>
    <n v="121.0098"/>
    <x v="0"/>
  </r>
  <r>
    <x v="1"/>
    <n v="240"/>
    <s v="FDS37"/>
    <x v="3"/>
    <x v="8"/>
    <x v="8"/>
    <x v="2"/>
    <x v="1"/>
    <x v="0"/>
    <x v="230"/>
    <x v="140"/>
    <n v="114.14919999999999"/>
    <x v="0"/>
  </r>
  <r>
    <x v="1"/>
    <n v="241"/>
    <s v="FDK50"/>
    <x v="3"/>
    <x v="8"/>
    <x v="8"/>
    <x v="2"/>
    <x v="1"/>
    <x v="0"/>
    <x v="231"/>
    <x v="141"/>
    <n v="163.2894"/>
    <x v="0"/>
  </r>
  <r>
    <x v="1"/>
    <n v="242"/>
    <s v="FDG26"/>
    <x v="3"/>
    <x v="8"/>
    <x v="8"/>
    <x v="2"/>
    <x v="1"/>
    <x v="0"/>
    <x v="232"/>
    <x v="9"/>
    <n v="257.83300000000003"/>
    <x v="0"/>
  </r>
  <r>
    <x v="1"/>
    <n v="243"/>
    <s v="FDD14"/>
    <x v="3"/>
    <x v="8"/>
    <x v="8"/>
    <x v="2"/>
    <x v="1"/>
    <x v="0"/>
    <x v="233"/>
    <x v="57"/>
    <n v="184.42660000000001"/>
    <x v="0"/>
  </r>
  <r>
    <x v="1"/>
    <n v="244"/>
    <s v="FDD16"/>
    <x v="2"/>
    <x v="8"/>
    <x v="8"/>
    <x v="2"/>
    <x v="1"/>
    <x v="0"/>
    <x v="234"/>
    <x v="142"/>
    <n v="72.9696"/>
    <x v="0"/>
  </r>
  <r>
    <x v="1"/>
    <n v="245"/>
    <s v="FDZ44"/>
    <x v="0"/>
    <x v="8"/>
    <x v="8"/>
    <x v="2"/>
    <x v="1"/>
    <x v="0"/>
    <x v="235"/>
    <x v="112"/>
    <n v="115.88079999999999"/>
    <x v="0"/>
  </r>
  <r>
    <x v="1"/>
    <n v="246"/>
    <s v="FDO44"/>
    <x v="0"/>
    <x v="8"/>
    <x v="8"/>
    <x v="2"/>
    <x v="1"/>
    <x v="0"/>
    <x v="236"/>
    <x v="51"/>
    <n v="109.9228"/>
    <x v="0"/>
  </r>
  <r>
    <x v="1"/>
    <n v="247"/>
    <s v="NCU17"/>
    <x v="1"/>
    <x v="8"/>
    <x v="8"/>
    <x v="2"/>
    <x v="1"/>
    <x v="0"/>
    <x v="237"/>
    <x v="143"/>
    <n v="100.6674"/>
    <x v="0"/>
  </r>
  <r>
    <x v="1"/>
    <n v="248"/>
    <s v="NCL41"/>
    <x v="1"/>
    <x v="8"/>
    <x v="8"/>
    <x v="2"/>
    <x v="1"/>
    <x v="0"/>
    <x v="238"/>
    <x v="68"/>
    <n v="36.321599999999997"/>
    <x v="0"/>
  </r>
  <r>
    <x v="1"/>
    <n v="249"/>
    <s v="NCS53"/>
    <x v="1"/>
    <x v="8"/>
    <x v="8"/>
    <x v="2"/>
    <x v="1"/>
    <x v="0"/>
    <x v="239"/>
    <x v="144"/>
    <n v="159.46039999999999"/>
    <x v="0"/>
  </r>
  <r>
    <x v="1"/>
    <n v="250"/>
    <s v="NCV17"/>
    <x v="1"/>
    <x v="8"/>
    <x v="8"/>
    <x v="2"/>
    <x v="1"/>
    <x v="0"/>
    <x v="240"/>
    <x v="9"/>
    <n v="130.26259999999999"/>
    <x v="0"/>
  </r>
  <r>
    <x v="1"/>
    <n v="251"/>
    <s v="NCO14"/>
    <x v="5"/>
    <x v="8"/>
    <x v="8"/>
    <x v="2"/>
    <x v="1"/>
    <x v="0"/>
    <x v="241"/>
    <x v="64"/>
    <n v="42.608600000000003"/>
    <x v="0"/>
  </r>
  <r>
    <x v="1"/>
    <n v="252"/>
    <s v="NCU18"/>
    <x v="5"/>
    <x v="8"/>
    <x v="8"/>
    <x v="2"/>
    <x v="1"/>
    <x v="0"/>
    <x v="242"/>
    <x v="0"/>
    <n v="140.24959999999999"/>
    <x v="0"/>
  </r>
  <r>
    <x v="1"/>
    <n v="253"/>
    <s v="NCI54"/>
    <x v="5"/>
    <x v="8"/>
    <x v="8"/>
    <x v="2"/>
    <x v="1"/>
    <x v="0"/>
    <x v="243"/>
    <x v="120"/>
    <n v="108.19119999999999"/>
    <x v="0"/>
  </r>
  <r>
    <x v="1"/>
    <n v="254"/>
    <s v="NCQ50"/>
    <x v="5"/>
    <x v="8"/>
    <x v="8"/>
    <x v="2"/>
    <x v="1"/>
    <x v="0"/>
    <x v="20"/>
    <x v="115"/>
    <n v="213.3218"/>
    <x v="0"/>
  </r>
  <r>
    <x v="1"/>
    <n v="255"/>
    <s v="FDL10"/>
    <x v="6"/>
    <x v="8"/>
    <x v="8"/>
    <x v="2"/>
    <x v="1"/>
    <x v="0"/>
    <x v="244"/>
    <x v="145"/>
    <n v="97.904200000000003"/>
    <x v="0"/>
  </r>
  <r>
    <x v="1"/>
    <n v="256"/>
    <s v="FDE34"/>
    <x v="6"/>
    <x v="8"/>
    <x v="8"/>
    <x v="2"/>
    <x v="1"/>
    <x v="0"/>
    <x v="245"/>
    <x v="49"/>
    <n v="181.26339999999999"/>
    <x v="0"/>
  </r>
  <r>
    <x v="1"/>
    <n v="257"/>
    <s v="FDL46"/>
    <x v="6"/>
    <x v="8"/>
    <x v="8"/>
    <x v="2"/>
    <x v="1"/>
    <x v="0"/>
    <x v="246"/>
    <x v="78"/>
    <n v="119.5466"/>
    <x v="0"/>
  </r>
  <r>
    <x v="1"/>
    <n v="258"/>
    <s v="FDH10"/>
    <x v="6"/>
    <x v="8"/>
    <x v="8"/>
    <x v="2"/>
    <x v="1"/>
    <x v="0"/>
    <x v="247"/>
    <x v="146"/>
    <n v="194.4478"/>
    <x v="0"/>
  </r>
  <r>
    <x v="1"/>
    <n v="259"/>
    <s v="DRE60"/>
    <x v="4"/>
    <x v="8"/>
    <x v="8"/>
    <x v="2"/>
    <x v="1"/>
    <x v="0"/>
    <x v="248"/>
    <x v="83"/>
    <n v="226.172"/>
    <x v="0"/>
  </r>
  <r>
    <x v="1"/>
    <n v="260"/>
    <s v="DRD60"/>
    <x v="4"/>
    <x v="8"/>
    <x v="8"/>
    <x v="2"/>
    <x v="1"/>
    <x v="0"/>
    <x v="249"/>
    <x v="147"/>
    <n v="182.46340000000001"/>
    <x v="0"/>
  </r>
  <r>
    <x v="0"/>
    <n v="261"/>
    <s v="FDR36"/>
    <x v="13"/>
    <x v="8"/>
    <x v="8"/>
    <x v="2"/>
    <x v="1"/>
    <x v="0"/>
    <x v="250"/>
    <x v="148"/>
    <n v="43.745399999999997"/>
    <x v="0"/>
  </r>
  <r>
    <x v="0"/>
    <n v="262"/>
    <s v="FDL24"/>
    <x v="13"/>
    <x v="8"/>
    <x v="8"/>
    <x v="2"/>
    <x v="1"/>
    <x v="0"/>
    <x v="251"/>
    <x v="129"/>
    <n v="170.94220000000001"/>
    <x v="0"/>
  </r>
  <r>
    <x v="0"/>
    <n v="263"/>
    <s v="FDM36"/>
    <x v="13"/>
    <x v="8"/>
    <x v="8"/>
    <x v="2"/>
    <x v="1"/>
    <x v="0"/>
    <x v="252"/>
    <x v="149"/>
    <n v="171.1422"/>
    <x v="0"/>
  </r>
  <r>
    <x v="0"/>
    <n v="264"/>
    <s v="FDD26"/>
    <x v="3"/>
    <x v="8"/>
    <x v="8"/>
    <x v="2"/>
    <x v="1"/>
    <x v="0"/>
    <x v="253"/>
    <x v="150"/>
    <n v="183.39240000000001"/>
    <x v="0"/>
  </r>
  <r>
    <x v="0"/>
    <n v="265"/>
    <s v="FDI02"/>
    <x v="3"/>
    <x v="8"/>
    <x v="8"/>
    <x v="2"/>
    <x v="1"/>
    <x v="0"/>
    <x v="254"/>
    <x v="147"/>
    <n v="113.72020000000001"/>
    <x v="0"/>
  </r>
  <r>
    <x v="0"/>
    <n v="266"/>
    <s v="FDE04"/>
    <x v="2"/>
    <x v="8"/>
    <x v="8"/>
    <x v="2"/>
    <x v="1"/>
    <x v="0"/>
    <x v="255"/>
    <x v="103"/>
    <n v="181.566"/>
    <x v="0"/>
  </r>
  <r>
    <x v="0"/>
    <n v="267"/>
    <s v="FDV20"/>
    <x v="0"/>
    <x v="8"/>
    <x v="8"/>
    <x v="2"/>
    <x v="1"/>
    <x v="0"/>
    <x v="256"/>
    <x v="132"/>
    <n v="127.4678"/>
    <x v="0"/>
  </r>
  <r>
    <x v="0"/>
    <n v="268"/>
    <s v="FDW03"/>
    <x v="7"/>
    <x v="8"/>
    <x v="8"/>
    <x v="2"/>
    <x v="1"/>
    <x v="0"/>
    <x v="257"/>
    <x v="151"/>
    <n v="106.1306"/>
    <x v="0"/>
  </r>
  <r>
    <x v="0"/>
    <n v="269"/>
    <s v="FDX51"/>
    <x v="7"/>
    <x v="8"/>
    <x v="8"/>
    <x v="2"/>
    <x v="1"/>
    <x v="0"/>
    <x v="258"/>
    <x v="43"/>
    <n v="195.4452"/>
    <x v="0"/>
  </r>
  <r>
    <x v="0"/>
    <n v="270"/>
    <s v="FDR03"/>
    <x v="7"/>
    <x v="8"/>
    <x v="8"/>
    <x v="2"/>
    <x v="1"/>
    <x v="0"/>
    <x v="259"/>
    <x v="147"/>
    <n v="207.898"/>
    <x v="0"/>
  </r>
  <r>
    <x v="0"/>
    <n v="271"/>
    <s v="FDJ58"/>
    <x v="6"/>
    <x v="8"/>
    <x v="8"/>
    <x v="2"/>
    <x v="1"/>
    <x v="0"/>
    <x v="260"/>
    <x v="27"/>
    <n v="173.2764"/>
    <x v="0"/>
  </r>
  <r>
    <x v="1"/>
    <n v="272"/>
    <s v="FDR48"/>
    <x v="13"/>
    <x v="6"/>
    <x v="6"/>
    <x v="1"/>
    <x v="0"/>
    <x v="2"/>
    <x v="261"/>
    <x v="149"/>
    <n v="153.00239999999999"/>
    <x v="0"/>
  </r>
  <r>
    <x v="1"/>
    <n v="273"/>
    <s v="FDO16"/>
    <x v="2"/>
    <x v="6"/>
    <x v="6"/>
    <x v="1"/>
    <x v="0"/>
    <x v="2"/>
    <x v="262"/>
    <x v="152"/>
    <n v="83.325000000000003"/>
    <x v="0"/>
  </r>
  <r>
    <x v="1"/>
    <n v="274"/>
    <s v="FDE53"/>
    <x v="2"/>
    <x v="6"/>
    <x v="6"/>
    <x v="1"/>
    <x v="0"/>
    <x v="2"/>
    <x v="263"/>
    <x v="153"/>
    <n v="107.22799999999999"/>
    <x v="0"/>
  </r>
  <r>
    <x v="1"/>
    <n v="275"/>
    <s v="FDV31"/>
    <x v="0"/>
    <x v="6"/>
    <x v="6"/>
    <x v="1"/>
    <x v="0"/>
    <x v="2"/>
    <x v="264"/>
    <x v="53"/>
    <n v="177.93700000000001"/>
    <x v="0"/>
  </r>
  <r>
    <x v="1"/>
    <n v="276"/>
    <s v="FDF32"/>
    <x v="0"/>
    <x v="6"/>
    <x v="6"/>
    <x v="1"/>
    <x v="0"/>
    <x v="2"/>
    <x v="265"/>
    <x v="11"/>
    <n v="198.24260000000001"/>
    <x v="0"/>
  </r>
  <r>
    <x v="1"/>
    <n v="277"/>
    <s v="DRN35"/>
    <x v="9"/>
    <x v="6"/>
    <x v="6"/>
    <x v="1"/>
    <x v="0"/>
    <x v="2"/>
    <x v="266"/>
    <x v="154"/>
    <n v="36.653199999999998"/>
    <x v="0"/>
  </r>
  <r>
    <x v="1"/>
    <n v="278"/>
    <s v="NCQ17"/>
    <x v="1"/>
    <x v="6"/>
    <x v="6"/>
    <x v="1"/>
    <x v="0"/>
    <x v="2"/>
    <x v="267"/>
    <x v="129"/>
    <n v="156.46299999999999"/>
    <x v="0"/>
  </r>
  <r>
    <x v="1"/>
    <n v="279"/>
    <s v="NCN06"/>
    <x v="5"/>
    <x v="6"/>
    <x v="6"/>
    <x v="1"/>
    <x v="0"/>
    <x v="2"/>
    <x v="268"/>
    <x v="155"/>
    <n v="162.88679999999999"/>
    <x v="0"/>
  </r>
  <r>
    <x v="1"/>
    <n v="280"/>
    <s v="NCF30"/>
    <x v="5"/>
    <x v="6"/>
    <x v="6"/>
    <x v="1"/>
    <x v="0"/>
    <x v="2"/>
    <x v="269"/>
    <x v="156"/>
    <n v="125.1362"/>
    <x v="0"/>
  </r>
  <r>
    <x v="1"/>
    <n v="281"/>
    <s v="FDQ39"/>
    <x v="7"/>
    <x v="6"/>
    <x v="6"/>
    <x v="1"/>
    <x v="2"/>
    <x v="2"/>
    <x v="270"/>
    <x v="24"/>
    <n v="190.88460000000001"/>
    <x v="0"/>
  </r>
  <r>
    <x v="1"/>
    <n v="282"/>
    <s v="FDL45"/>
    <x v="6"/>
    <x v="6"/>
    <x v="6"/>
    <x v="1"/>
    <x v="2"/>
    <x v="2"/>
    <x v="271"/>
    <x v="27"/>
    <n v="125.7704"/>
    <x v="0"/>
  </r>
  <r>
    <x v="1"/>
    <n v="283"/>
    <s v="FDR10"/>
    <x v="6"/>
    <x v="6"/>
    <x v="6"/>
    <x v="1"/>
    <x v="2"/>
    <x v="2"/>
    <x v="272"/>
    <x v="76"/>
    <n v="163.45519999999999"/>
    <x v="0"/>
  </r>
  <r>
    <x v="1"/>
    <n v="284"/>
    <s v="FDZ09"/>
    <x v="6"/>
    <x v="6"/>
    <x v="6"/>
    <x v="1"/>
    <x v="2"/>
    <x v="2"/>
    <x v="273"/>
    <x v="76"/>
    <n v="163.68680000000001"/>
    <x v="0"/>
  </r>
  <r>
    <x v="1"/>
    <n v="285"/>
    <s v="DRJ13"/>
    <x v="4"/>
    <x v="6"/>
    <x v="6"/>
    <x v="1"/>
    <x v="2"/>
    <x v="2"/>
    <x v="274"/>
    <x v="157"/>
    <n v="159.95779999999999"/>
    <x v="0"/>
  </r>
  <r>
    <x v="1"/>
    <n v="286"/>
    <s v="DRH25"/>
    <x v="4"/>
    <x v="6"/>
    <x v="6"/>
    <x v="1"/>
    <x v="2"/>
    <x v="2"/>
    <x v="275"/>
    <x v="158"/>
    <n v="52.932400000000001"/>
    <x v="0"/>
  </r>
  <r>
    <x v="0"/>
    <n v="287"/>
    <s v="FDC60"/>
    <x v="13"/>
    <x v="6"/>
    <x v="6"/>
    <x v="1"/>
    <x v="2"/>
    <x v="2"/>
    <x v="276"/>
    <x v="159"/>
    <n v="87.051400000000001"/>
    <x v="0"/>
  </r>
  <r>
    <x v="0"/>
    <n v="288"/>
    <s v="FDJ36"/>
    <x v="13"/>
    <x v="6"/>
    <x v="6"/>
    <x v="1"/>
    <x v="2"/>
    <x v="2"/>
    <x v="277"/>
    <x v="144"/>
    <n v="102.7332"/>
    <x v="0"/>
  </r>
  <r>
    <x v="0"/>
    <n v="289"/>
    <s v="FDU47"/>
    <x v="8"/>
    <x v="6"/>
    <x v="6"/>
    <x v="1"/>
    <x v="2"/>
    <x v="2"/>
    <x v="278"/>
    <x v="160"/>
    <n v="138.78380000000001"/>
    <x v="0"/>
  </r>
  <r>
    <x v="0"/>
    <n v="290"/>
    <s v="FDA03"/>
    <x v="11"/>
    <x v="6"/>
    <x v="6"/>
    <x v="1"/>
    <x v="2"/>
    <x v="2"/>
    <x v="279"/>
    <x v="161"/>
    <n v="145.81020000000001"/>
    <x v="0"/>
  </r>
  <r>
    <x v="0"/>
    <n v="291"/>
    <s v="FDY40"/>
    <x v="2"/>
    <x v="6"/>
    <x v="6"/>
    <x v="1"/>
    <x v="2"/>
    <x v="2"/>
    <x v="280"/>
    <x v="56"/>
    <n v="48.469200000000001"/>
    <x v="0"/>
  </r>
  <r>
    <x v="0"/>
    <n v="292"/>
    <s v="FDZ16"/>
    <x v="2"/>
    <x v="6"/>
    <x v="6"/>
    <x v="1"/>
    <x v="2"/>
    <x v="2"/>
    <x v="281"/>
    <x v="162"/>
    <n v="194.14779999999999"/>
    <x v="0"/>
  </r>
  <r>
    <x v="0"/>
    <n v="293"/>
    <s v="FDW07"/>
    <x v="0"/>
    <x v="6"/>
    <x v="6"/>
    <x v="1"/>
    <x v="2"/>
    <x v="2"/>
    <x v="282"/>
    <x v="163"/>
    <n v="88.251400000000004"/>
    <x v="0"/>
  </r>
  <r>
    <x v="1"/>
    <n v="294"/>
    <s v="FDW23"/>
    <x v="13"/>
    <x v="3"/>
    <x v="3"/>
    <x v="1"/>
    <x v="2"/>
    <x v="0"/>
    <x v="283"/>
    <x v="164"/>
    <n v="36.7164"/>
    <x v="0"/>
  </r>
  <r>
    <x v="1"/>
    <n v="295"/>
    <s v="FDW59"/>
    <x v="8"/>
    <x v="3"/>
    <x v="3"/>
    <x v="1"/>
    <x v="2"/>
    <x v="0"/>
    <x v="284"/>
    <x v="29"/>
    <n v="86.3566"/>
    <x v="0"/>
  </r>
  <r>
    <x v="1"/>
    <n v="296"/>
    <s v="FDB15"/>
    <x v="11"/>
    <x v="3"/>
    <x v="3"/>
    <x v="1"/>
    <x v="2"/>
    <x v="0"/>
    <x v="285"/>
    <x v="153"/>
    <n v="264.55680000000001"/>
    <x v="0"/>
  </r>
  <r>
    <x v="1"/>
    <n v="297"/>
    <s v="FDG16"/>
    <x v="2"/>
    <x v="3"/>
    <x v="3"/>
    <x v="1"/>
    <x v="2"/>
    <x v="0"/>
    <x v="286"/>
    <x v="165"/>
    <n v="213.7192"/>
    <x v="0"/>
  </r>
  <r>
    <x v="1"/>
    <n v="298"/>
    <s v="FDJ04"/>
    <x v="2"/>
    <x v="3"/>
    <x v="3"/>
    <x v="1"/>
    <x v="2"/>
    <x v="0"/>
    <x v="287"/>
    <x v="163"/>
    <n v="118.3124"/>
    <x v="0"/>
  </r>
  <r>
    <x v="1"/>
    <n v="299"/>
    <s v="FDJ32"/>
    <x v="0"/>
    <x v="3"/>
    <x v="3"/>
    <x v="1"/>
    <x v="2"/>
    <x v="0"/>
    <x v="288"/>
    <x v="65"/>
    <n v="61.253599999999999"/>
    <x v="0"/>
  </r>
  <r>
    <x v="1"/>
    <n v="300"/>
    <s v="FDM56"/>
    <x v="0"/>
    <x v="3"/>
    <x v="3"/>
    <x v="1"/>
    <x v="2"/>
    <x v="0"/>
    <x v="289"/>
    <x v="166"/>
    <n v="109.8912"/>
    <x v="0"/>
  </r>
  <r>
    <x v="1"/>
    <n v="301"/>
    <s v="FDB45"/>
    <x v="0"/>
    <x v="3"/>
    <x v="3"/>
    <x v="1"/>
    <x v="2"/>
    <x v="0"/>
    <x v="290"/>
    <x v="167"/>
    <n v="104.9306"/>
    <x v="0"/>
  </r>
  <r>
    <x v="1"/>
    <n v="302"/>
    <s v="DRJ23"/>
    <x v="9"/>
    <x v="3"/>
    <x v="3"/>
    <x v="1"/>
    <x v="2"/>
    <x v="0"/>
    <x v="291"/>
    <x v="168"/>
    <n v="188.18719999999999"/>
    <x v="0"/>
  </r>
  <r>
    <x v="1"/>
    <n v="303"/>
    <s v="NCF43"/>
    <x v="5"/>
    <x v="3"/>
    <x v="3"/>
    <x v="1"/>
    <x v="2"/>
    <x v="0"/>
    <x v="292"/>
    <x v="169"/>
    <n v="142.24700000000001"/>
    <x v="0"/>
  </r>
  <r>
    <x v="1"/>
    <n v="304"/>
    <s v="NCB55"/>
    <x v="5"/>
    <x v="3"/>
    <x v="3"/>
    <x v="1"/>
    <x v="2"/>
    <x v="0"/>
    <x v="293"/>
    <x v="147"/>
    <n v="59.2562"/>
    <x v="0"/>
  </r>
  <r>
    <x v="1"/>
    <n v="305"/>
    <s v="NCN30"/>
    <x v="5"/>
    <x v="3"/>
    <x v="3"/>
    <x v="1"/>
    <x v="2"/>
    <x v="0"/>
    <x v="294"/>
    <x v="11"/>
    <n v="97.441000000000003"/>
    <x v="0"/>
  </r>
  <r>
    <x v="1"/>
    <n v="306"/>
    <s v="FDF22"/>
    <x v="6"/>
    <x v="3"/>
    <x v="3"/>
    <x v="1"/>
    <x v="2"/>
    <x v="0"/>
    <x v="295"/>
    <x v="170"/>
    <n v="214.52180000000001"/>
    <x v="0"/>
  </r>
  <r>
    <x v="1"/>
    <n v="307"/>
    <s v="DRK13"/>
    <x v="4"/>
    <x v="3"/>
    <x v="3"/>
    <x v="1"/>
    <x v="2"/>
    <x v="0"/>
    <x v="296"/>
    <x v="1"/>
    <n v="198.20840000000001"/>
    <x v="0"/>
  </r>
  <r>
    <x v="1"/>
    <n v="308"/>
    <s v="DRL37"/>
    <x v="4"/>
    <x v="3"/>
    <x v="3"/>
    <x v="1"/>
    <x v="2"/>
    <x v="0"/>
    <x v="297"/>
    <x v="56"/>
    <n v="44.476999999999997"/>
    <x v="0"/>
  </r>
  <r>
    <x v="0"/>
    <n v="309"/>
    <s v="FDL38"/>
    <x v="3"/>
    <x v="3"/>
    <x v="3"/>
    <x v="1"/>
    <x v="2"/>
    <x v="0"/>
    <x v="298"/>
    <x v="95"/>
    <n v="89.917199999999994"/>
    <x v="0"/>
  </r>
  <r>
    <x v="0"/>
    <n v="310"/>
    <s v="FDV13"/>
    <x v="3"/>
    <x v="3"/>
    <x v="3"/>
    <x v="1"/>
    <x v="2"/>
    <x v="0"/>
    <x v="299"/>
    <x v="89"/>
    <n v="86.185599999999994"/>
    <x v="0"/>
  </r>
  <r>
    <x v="0"/>
    <n v="311"/>
    <s v="FDF53"/>
    <x v="2"/>
    <x v="3"/>
    <x v="3"/>
    <x v="1"/>
    <x v="2"/>
    <x v="0"/>
    <x v="300"/>
    <x v="7"/>
    <n v="180.33179999999999"/>
    <x v="0"/>
  </r>
  <r>
    <x v="0"/>
    <n v="312"/>
    <s v="FDD21"/>
    <x v="0"/>
    <x v="3"/>
    <x v="3"/>
    <x v="1"/>
    <x v="2"/>
    <x v="0"/>
    <x v="20"/>
    <x v="129"/>
    <n v="115.0176"/>
    <x v="0"/>
  </r>
  <r>
    <x v="0"/>
    <n v="313"/>
    <s v="FDO20"/>
    <x v="0"/>
    <x v="3"/>
    <x v="3"/>
    <x v="1"/>
    <x v="2"/>
    <x v="0"/>
    <x v="301"/>
    <x v="104"/>
    <n v="252.3382"/>
    <x v="0"/>
  </r>
  <r>
    <x v="0"/>
    <n v="314"/>
    <s v="FDC21"/>
    <x v="0"/>
    <x v="3"/>
    <x v="3"/>
    <x v="1"/>
    <x v="2"/>
    <x v="0"/>
    <x v="302"/>
    <x v="117"/>
    <n v="109.8254"/>
    <x v="0"/>
  </r>
  <r>
    <x v="0"/>
    <n v="315"/>
    <s v="FDV19"/>
    <x v="0"/>
    <x v="3"/>
    <x v="3"/>
    <x v="1"/>
    <x v="2"/>
    <x v="0"/>
    <x v="303"/>
    <x v="171"/>
    <n v="159.55779999999999"/>
    <x v="0"/>
  </r>
  <r>
    <x v="0"/>
    <n v="316"/>
    <s v="FDW43"/>
    <x v="0"/>
    <x v="3"/>
    <x v="3"/>
    <x v="1"/>
    <x v="2"/>
    <x v="0"/>
    <x v="304"/>
    <x v="125"/>
    <n v="225.90360000000001"/>
    <x v="0"/>
  </r>
  <r>
    <x v="0"/>
    <n v="317"/>
    <s v="FDO46"/>
    <x v="6"/>
    <x v="3"/>
    <x v="3"/>
    <x v="1"/>
    <x v="2"/>
    <x v="0"/>
    <x v="305"/>
    <x v="64"/>
    <n v="187.18719999999999"/>
    <x v="0"/>
  </r>
  <r>
    <x v="0"/>
    <n v="318"/>
    <s v="FDT10"/>
    <x v="6"/>
    <x v="3"/>
    <x v="3"/>
    <x v="1"/>
    <x v="2"/>
    <x v="0"/>
    <x v="306"/>
    <x v="166"/>
    <n v="60.956200000000003"/>
    <x v="0"/>
  </r>
  <r>
    <x v="1"/>
    <n v="319"/>
    <s v="FDU23"/>
    <x v="8"/>
    <x v="1"/>
    <x v="1"/>
    <x v="1"/>
    <x v="0"/>
    <x v="1"/>
    <x v="307"/>
    <x v="3"/>
    <n v="163.61840000000001"/>
    <x v="0"/>
  </r>
  <r>
    <x v="1"/>
    <n v="320"/>
    <s v="FDM13"/>
    <x v="12"/>
    <x v="1"/>
    <x v="1"/>
    <x v="1"/>
    <x v="0"/>
    <x v="1"/>
    <x v="308"/>
    <x v="70"/>
    <n v="132.86259999999999"/>
    <x v="0"/>
  </r>
  <r>
    <x v="1"/>
    <n v="321"/>
    <s v="FDB50"/>
    <x v="3"/>
    <x v="1"/>
    <x v="1"/>
    <x v="1"/>
    <x v="0"/>
    <x v="1"/>
    <x v="309"/>
    <x v="172"/>
    <n v="77.998599999999996"/>
    <x v="0"/>
  </r>
  <r>
    <x v="1"/>
    <n v="322"/>
    <s v="FDC04"/>
    <x v="11"/>
    <x v="1"/>
    <x v="1"/>
    <x v="1"/>
    <x v="0"/>
    <x v="1"/>
    <x v="310"/>
    <x v="27"/>
    <n v="242.9854"/>
    <x v="0"/>
  </r>
  <r>
    <x v="1"/>
    <n v="323"/>
    <s v="DRF03"/>
    <x v="11"/>
    <x v="1"/>
    <x v="1"/>
    <x v="1"/>
    <x v="0"/>
    <x v="1"/>
    <x v="311"/>
    <x v="52"/>
    <n v="40.313800000000001"/>
    <x v="0"/>
  </r>
  <r>
    <x v="1"/>
    <n v="324"/>
    <s v="FDG53"/>
    <x v="2"/>
    <x v="1"/>
    <x v="1"/>
    <x v="1"/>
    <x v="0"/>
    <x v="1"/>
    <x v="312"/>
    <x v="37"/>
    <n v="140.61799999999999"/>
    <x v="0"/>
  </r>
  <r>
    <x v="1"/>
    <n v="325"/>
    <s v="FDE08"/>
    <x v="0"/>
    <x v="1"/>
    <x v="1"/>
    <x v="1"/>
    <x v="0"/>
    <x v="1"/>
    <x v="313"/>
    <x v="121"/>
    <n v="147.3734"/>
    <x v="0"/>
  </r>
  <r>
    <x v="1"/>
    <n v="326"/>
    <s v="FDQ44"/>
    <x v="0"/>
    <x v="1"/>
    <x v="1"/>
    <x v="1"/>
    <x v="0"/>
    <x v="1"/>
    <x v="314"/>
    <x v="142"/>
    <n v="121.2756"/>
    <x v="0"/>
  </r>
  <r>
    <x v="1"/>
    <n v="327"/>
    <s v="DRJ47"/>
    <x v="9"/>
    <x v="1"/>
    <x v="1"/>
    <x v="1"/>
    <x v="0"/>
    <x v="1"/>
    <x v="315"/>
    <x v="173"/>
    <n v="174.208"/>
    <x v="0"/>
  </r>
  <r>
    <x v="1"/>
    <n v="328"/>
    <s v="NCO05"/>
    <x v="1"/>
    <x v="1"/>
    <x v="1"/>
    <x v="1"/>
    <x v="0"/>
    <x v="1"/>
    <x v="316"/>
    <x v="138"/>
    <n v="100.4384"/>
    <x v="0"/>
  </r>
  <r>
    <x v="1"/>
    <n v="329"/>
    <s v="NCB54"/>
    <x v="1"/>
    <x v="1"/>
    <x v="1"/>
    <x v="1"/>
    <x v="0"/>
    <x v="1"/>
    <x v="317"/>
    <x v="174"/>
    <n v="127.3336"/>
    <x v="0"/>
  </r>
  <r>
    <x v="1"/>
    <n v="330"/>
    <s v="NCE06"/>
    <x v="5"/>
    <x v="1"/>
    <x v="1"/>
    <x v="1"/>
    <x v="0"/>
    <x v="1"/>
    <x v="318"/>
    <x v="175"/>
    <n v="160.7894"/>
    <x v="0"/>
  </r>
  <r>
    <x v="1"/>
    <n v="331"/>
    <s v="NCP14"/>
    <x v="5"/>
    <x v="1"/>
    <x v="1"/>
    <x v="1"/>
    <x v="0"/>
    <x v="1"/>
    <x v="319"/>
    <x v="176"/>
    <n v="103.3306"/>
    <x v="0"/>
  </r>
  <r>
    <x v="1"/>
    <n v="332"/>
    <s v="NCH06"/>
    <x v="5"/>
    <x v="1"/>
    <x v="1"/>
    <x v="1"/>
    <x v="0"/>
    <x v="1"/>
    <x v="320"/>
    <x v="66"/>
    <n v="247.14599999999999"/>
    <x v="0"/>
  </r>
  <r>
    <x v="1"/>
    <n v="333"/>
    <s v="NCH55"/>
    <x v="5"/>
    <x v="1"/>
    <x v="1"/>
    <x v="1"/>
    <x v="0"/>
    <x v="1"/>
    <x v="321"/>
    <x v="11"/>
    <n v="128.40199999999999"/>
    <x v="0"/>
  </r>
  <r>
    <x v="1"/>
    <n v="334"/>
    <s v="NCN42"/>
    <x v="5"/>
    <x v="1"/>
    <x v="1"/>
    <x v="1"/>
    <x v="0"/>
    <x v="1"/>
    <x v="322"/>
    <x v="12"/>
    <n v="148.04179999999999"/>
    <x v="0"/>
  </r>
  <r>
    <x v="1"/>
    <n v="335"/>
    <s v="FDM03"/>
    <x v="7"/>
    <x v="1"/>
    <x v="1"/>
    <x v="1"/>
    <x v="0"/>
    <x v="1"/>
    <x v="323"/>
    <x v="157"/>
    <n v="108.2938"/>
    <x v="0"/>
  </r>
  <r>
    <x v="1"/>
    <n v="336"/>
    <s v="FDK55"/>
    <x v="7"/>
    <x v="1"/>
    <x v="1"/>
    <x v="1"/>
    <x v="0"/>
    <x v="1"/>
    <x v="324"/>
    <x v="161"/>
    <n v="88.917199999999994"/>
    <x v="0"/>
  </r>
  <r>
    <x v="1"/>
    <n v="337"/>
    <s v="FDU39"/>
    <x v="7"/>
    <x v="1"/>
    <x v="1"/>
    <x v="1"/>
    <x v="0"/>
    <x v="1"/>
    <x v="325"/>
    <x v="9"/>
    <n v="58.556199999999997"/>
    <x v="0"/>
  </r>
  <r>
    <x v="1"/>
    <n v="338"/>
    <s v="NCO07"/>
    <x v="10"/>
    <x v="1"/>
    <x v="1"/>
    <x v="1"/>
    <x v="0"/>
    <x v="1"/>
    <x v="326"/>
    <x v="177"/>
    <n v="211.85599999999999"/>
    <x v="0"/>
  </r>
  <r>
    <x v="1"/>
    <n v="339"/>
    <s v="FDI46"/>
    <x v="6"/>
    <x v="1"/>
    <x v="1"/>
    <x v="1"/>
    <x v="0"/>
    <x v="1"/>
    <x v="327"/>
    <x v="43"/>
    <n v="253.3724"/>
    <x v="0"/>
  </r>
  <r>
    <x v="1"/>
    <n v="340"/>
    <s v="FDD22"/>
    <x v="6"/>
    <x v="1"/>
    <x v="1"/>
    <x v="1"/>
    <x v="0"/>
    <x v="1"/>
    <x v="328"/>
    <x v="37"/>
    <n v="113.3544"/>
    <x v="0"/>
  </r>
  <r>
    <x v="1"/>
    <n v="341"/>
    <s v="FDZ45"/>
    <x v="6"/>
    <x v="1"/>
    <x v="1"/>
    <x v="1"/>
    <x v="0"/>
    <x v="1"/>
    <x v="329"/>
    <x v="93"/>
    <n v="200.4084"/>
    <x v="0"/>
  </r>
  <r>
    <x v="1"/>
    <n v="342"/>
    <s v="FDT45"/>
    <x v="6"/>
    <x v="1"/>
    <x v="1"/>
    <x v="1"/>
    <x v="0"/>
    <x v="1"/>
    <x v="330"/>
    <x v="82"/>
    <n v="55.895600000000002"/>
    <x v="0"/>
  </r>
  <r>
    <x v="1"/>
    <n v="343"/>
    <s v="FDA45"/>
    <x v="6"/>
    <x v="1"/>
    <x v="1"/>
    <x v="1"/>
    <x v="0"/>
    <x v="1"/>
    <x v="331"/>
    <x v="118"/>
    <n v="177.33699999999999"/>
    <x v="0"/>
  </r>
  <r>
    <x v="1"/>
    <n v="344"/>
    <s v="DRI01"/>
    <x v="4"/>
    <x v="1"/>
    <x v="1"/>
    <x v="1"/>
    <x v="0"/>
    <x v="1"/>
    <x v="20"/>
    <x v="178"/>
    <n v="172.04220000000001"/>
    <x v="0"/>
  </r>
  <r>
    <x v="0"/>
    <n v="345"/>
    <s v="FDB02"/>
    <x v="3"/>
    <x v="1"/>
    <x v="1"/>
    <x v="1"/>
    <x v="0"/>
    <x v="1"/>
    <x v="332"/>
    <x v="179"/>
    <n v="175.137"/>
    <x v="0"/>
  </r>
  <r>
    <x v="0"/>
    <n v="346"/>
    <s v="FDM50"/>
    <x v="3"/>
    <x v="1"/>
    <x v="1"/>
    <x v="1"/>
    <x v="0"/>
    <x v="1"/>
    <x v="333"/>
    <x v="172"/>
    <n v="59.322000000000003"/>
    <x v="0"/>
  </r>
  <r>
    <x v="0"/>
    <n v="347"/>
    <s v="FDC14"/>
    <x v="3"/>
    <x v="1"/>
    <x v="1"/>
    <x v="1"/>
    <x v="0"/>
    <x v="1"/>
    <x v="20"/>
    <x v="144"/>
    <n v="41.045400000000001"/>
    <x v="0"/>
  </r>
  <r>
    <x v="0"/>
    <n v="348"/>
    <s v="FDH50"/>
    <x v="3"/>
    <x v="1"/>
    <x v="1"/>
    <x v="1"/>
    <x v="0"/>
    <x v="1"/>
    <x v="334"/>
    <x v="75"/>
    <n v="182.5266"/>
    <x v="0"/>
  </r>
  <r>
    <x v="0"/>
    <n v="349"/>
    <s v="FDD52"/>
    <x v="11"/>
    <x v="1"/>
    <x v="1"/>
    <x v="1"/>
    <x v="0"/>
    <x v="1"/>
    <x v="335"/>
    <x v="173"/>
    <n v="110.157"/>
    <x v="0"/>
  </r>
  <r>
    <x v="0"/>
    <n v="350"/>
    <s v="FDH04"/>
    <x v="2"/>
    <x v="1"/>
    <x v="1"/>
    <x v="1"/>
    <x v="0"/>
    <x v="1"/>
    <x v="336"/>
    <x v="180"/>
    <n v="91.0488"/>
    <x v="0"/>
  </r>
  <r>
    <x v="0"/>
    <n v="351"/>
    <s v="FDH56"/>
    <x v="0"/>
    <x v="1"/>
    <x v="1"/>
    <x v="1"/>
    <x v="0"/>
    <x v="1"/>
    <x v="337"/>
    <x v="53"/>
    <n v="116.7492"/>
    <x v="0"/>
  </r>
  <r>
    <x v="0"/>
    <n v="352"/>
    <s v="FDX31"/>
    <x v="0"/>
    <x v="1"/>
    <x v="1"/>
    <x v="1"/>
    <x v="0"/>
    <x v="1"/>
    <x v="338"/>
    <x v="78"/>
    <n v="234.4958"/>
    <x v="0"/>
  </r>
  <r>
    <x v="0"/>
    <n v="353"/>
    <s v="FDO51"/>
    <x v="7"/>
    <x v="1"/>
    <x v="1"/>
    <x v="1"/>
    <x v="0"/>
    <x v="1"/>
    <x v="339"/>
    <x v="181"/>
    <n v="44.011200000000002"/>
    <x v="0"/>
  </r>
  <r>
    <x v="0"/>
    <n v="354"/>
    <s v="FDV22"/>
    <x v="6"/>
    <x v="1"/>
    <x v="1"/>
    <x v="1"/>
    <x v="0"/>
    <x v="1"/>
    <x v="340"/>
    <x v="171"/>
    <n v="155.76300000000001"/>
    <x v="0"/>
  </r>
  <r>
    <x v="0"/>
    <n v="355"/>
    <s v="FDJ21"/>
    <x v="6"/>
    <x v="1"/>
    <x v="1"/>
    <x v="1"/>
    <x v="0"/>
    <x v="1"/>
    <x v="341"/>
    <x v="166"/>
    <n v="146.61019999999999"/>
    <x v="0"/>
  </r>
  <r>
    <x v="1"/>
    <n v="356"/>
    <s v="FDU25"/>
    <x v="3"/>
    <x v="7"/>
    <x v="7"/>
    <x v="1"/>
    <x v="0"/>
    <x v="3"/>
    <x v="342"/>
    <x v="8"/>
    <n v="56.224600000000002"/>
    <x v="0"/>
  </r>
  <r>
    <x v="1"/>
    <n v="357"/>
    <s v="FDC53"/>
    <x v="2"/>
    <x v="7"/>
    <x v="7"/>
    <x v="1"/>
    <x v="0"/>
    <x v="3"/>
    <x v="343"/>
    <x v="8"/>
    <n v="96.738399999999999"/>
    <x v="0"/>
  </r>
  <r>
    <x v="1"/>
    <n v="358"/>
    <s v="FDD28"/>
    <x v="2"/>
    <x v="7"/>
    <x v="7"/>
    <x v="1"/>
    <x v="0"/>
    <x v="3"/>
    <x v="344"/>
    <x v="8"/>
    <n v="59.590400000000002"/>
    <x v="0"/>
  </r>
  <r>
    <x v="1"/>
    <n v="359"/>
    <s v="FDO40"/>
    <x v="2"/>
    <x v="7"/>
    <x v="7"/>
    <x v="1"/>
    <x v="0"/>
    <x v="3"/>
    <x v="345"/>
    <x v="8"/>
    <n v="148.9392"/>
    <x v="0"/>
  </r>
  <r>
    <x v="1"/>
    <n v="360"/>
    <s v="FDT40"/>
    <x v="2"/>
    <x v="7"/>
    <x v="7"/>
    <x v="1"/>
    <x v="0"/>
    <x v="3"/>
    <x v="346"/>
    <x v="8"/>
    <n v="125.56780000000001"/>
    <x v="0"/>
  </r>
  <r>
    <x v="1"/>
    <n v="361"/>
    <s v="FDD33"/>
    <x v="0"/>
    <x v="7"/>
    <x v="7"/>
    <x v="1"/>
    <x v="0"/>
    <x v="3"/>
    <x v="20"/>
    <x v="8"/>
    <n v="231.96420000000001"/>
    <x v="0"/>
  </r>
  <r>
    <x v="1"/>
    <n v="362"/>
    <s v="NCY53"/>
    <x v="1"/>
    <x v="7"/>
    <x v="7"/>
    <x v="1"/>
    <x v="0"/>
    <x v="3"/>
    <x v="347"/>
    <x v="8"/>
    <n v="110.45440000000001"/>
    <x v="0"/>
  </r>
  <r>
    <x v="1"/>
    <n v="363"/>
    <s v="NCE19"/>
    <x v="5"/>
    <x v="7"/>
    <x v="7"/>
    <x v="1"/>
    <x v="0"/>
    <x v="3"/>
    <x v="348"/>
    <x v="8"/>
    <n v="53.495600000000003"/>
    <x v="0"/>
  </r>
  <r>
    <x v="1"/>
    <n v="364"/>
    <s v="NCE55"/>
    <x v="5"/>
    <x v="7"/>
    <x v="7"/>
    <x v="1"/>
    <x v="0"/>
    <x v="3"/>
    <x v="349"/>
    <x v="8"/>
    <n v="178.23699999999999"/>
    <x v="0"/>
  </r>
  <r>
    <x v="1"/>
    <n v="365"/>
    <s v="NCG43"/>
    <x v="5"/>
    <x v="7"/>
    <x v="7"/>
    <x v="1"/>
    <x v="0"/>
    <x v="3"/>
    <x v="350"/>
    <x v="8"/>
    <n v="94.046199999999999"/>
    <x v="0"/>
  </r>
  <r>
    <x v="1"/>
    <n v="366"/>
    <s v="NCU42"/>
    <x v="5"/>
    <x v="7"/>
    <x v="7"/>
    <x v="1"/>
    <x v="0"/>
    <x v="3"/>
    <x v="351"/>
    <x v="8"/>
    <n v="166.54740000000001"/>
    <x v="0"/>
  </r>
  <r>
    <x v="1"/>
    <n v="367"/>
    <s v="NCJ19"/>
    <x v="10"/>
    <x v="7"/>
    <x v="7"/>
    <x v="1"/>
    <x v="0"/>
    <x v="3"/>
    <x v="352"/>
    <x v="8"/>
    <n v="55.258800000000001"/>
    <x v="0"/>
  </r>
  <r>
    <x v="1"/>
    <n v="368"/>
    <s v="FDD46"/>
    <x v="6"/>
    <x v="7"/>
    <x v="7"/>
    <x v="1"/>
    <x v="0"/>
    <x v="3"/>
    <x v="353"/>
    <x v="8"/>
    <n v="154.7998"/>
    <x v="0"/>
  </r>
  <r>
    <x v="1"/>
    <n v="369"/>
    <s v="FDL33"/>
    <x v="6"/>
    <x v="7"/>
    <x v="7"/>
    <x v="1"/>
    <x v="0"/>
    <x v="3"/>
    <x v="354"/>
    <x v="8"/>
    <n v="194.4452"/>
    <x v="0"/>
  </r>
  <r>
    <x v="1"/>
    <n v="370"/>
    <s v="FDP09"/>
    <x v="6"/>
    <x v="7"/>
    <x v="7"/>
    <x v="1"/>
    <x v="0"/>
    <x v="3"/>
    <x v="355"/>
    <x v="8"/>
    <n v="211.6902"/>
    <x v="0"/>
  </r>
  <r>
    <x v="0"/>
    <n v="371"/>
    <s v="FDE36"/>
    <x v="13"/>
    <x v="7"/>
    <x v="7"/>
    <x v="1"/>
    <x v="0"/>
    <x v="3"/>
    <x v="20"/>
    <x v="8"/>
    <n v="165.58680000000001"/>
    <x v="0"/>
  </r>
  <r>
    <x v="0"/>
    <n v="372"/>
    <s v="FDG12"/>
    <x v="13"/>
    <x v="7"/>
    <x v="7"/>
    <x v="1"/>
    <x v="0"/>
    <x v="3"/>
    <x v="356"/>
    <x v="8"/>
    <n v="122.4098"/>
    <x v="0"/>
  </r>
  <r>
    <x v="0"/>
    <n v="373"/>
    <s v="FDU24"/>
    <x v="13"/>
    <x v="7"/>
    <x v="7"/>
    <x v="1"/>
    <x v="0"/>
    <x v="3"/>
    <x v="357"/>
    <x v="8"/>
    <n v="94.311999999999998"/>
    <x v="0"/>
  </r>
  <r>
    <x v="0"/>
    <n v="374"/>
    <s v="FDK25"/>
    <x v="12"/>
    <x v="7"/>
    <x v="7"/>
    <x v="1"/>
    <x v="0"/>
    <x v="3"/>
    <x v="358"/>
    <x v="8"/>
    <n v="169.34739999999999"/>
    <x v="0"/>
  </r>
  <r>
    <x v="0"/>
    <n v="375"/>
    <s v="FDB14"/>
    <x v="3"/>
    <x v="7"/>
    <x v="7"/>
    <x v="1"/>
    <x v="0"/>
    <x v="3"/>
    <x v="359"/>
    <x v="8"/>
    <n v="91.311999999999998"/>
    <x v="0"/>
  </r>
  <r>
    <x v="0"/>
    <n v="376"/>
    <s v="FDZ02"/>
    <x v="11"/>
    <x v="7"/>
    <x v="7"/>
    <x v="1"/>
    <x v="0"/>
    <x v="3"/>
    <x v="360"/>
    <x v="8"/>
    <n v="97.572599999999994"/>
    <x v="0"/>
  </r>
  <r>
    <x v="0"/>
    <n v="377"/>
    <s v="FDH05"/>
    <x v="2"/>
    <x v="7"/>
    <x v="7"/>
    <x v="1"/>
    <x v="0"/>
    <x v="3"/>
    <x v="361"/>
    <x v="8"/>
    <n v="229.79839999999999"/>
    <x v="0"/>
  </r>
  <r>
    <x v="0"/>
    <n v="378"/>
    <s v="FDT19"/>
    <x v="0"/>
    <x v="7"/>
    <x v="7"/>
    <x v="1"/>
    <x v="0"/>
    <x v="3"/>
    <x v="362"/>
    <x v="8"/>
    <n v="172.108"/>
    <x v="0"/>
  </r>
  <r>
    <x v="0"/>
    <n v="379"/>
    <s v="FDW19"/>
    <x v="0"/>
    <x v="7"/>
    <x v="7"/>
    <x v="1"/>
    <x v="0"/>
    <x v="3"/>
    <x v="363"/>
    <x v="8"/>
    <n v="109.95699999999999"/>
    <x v="0"/>
  </r>
  <r>
    <x v="0"/>
    <n v="380"/>
    <s v="FDR51"/>
    <x v="7"/>
    <x v="7"/>
    <x v="7"/>
    <x v="1"/>
    <x v="0"/>
    <x v="3"/>
    <x v="364"/>
    <x v="8"/>
    <n v="148.4708"/>
    <x v="0"/>
  </r>
  <r>
    <x v="0"/>
    <n v="381"/>
    <s v="FDP49"/>
    <x v="12"/>
    <x v="0"/>
    <x v="0"/>
    <x v="0"/>
    <x v="0"/>
    <x v="0"/>
    <x v="365"/>
    <x v="182"/>
    <n v="54.361400000000003"/>
    <x v="1"/>
  </r>
  <r>
    <x v="1"/>
    <n v="382"/>
    <s v="FDR21"/>
    <x v="6"/>
    <x v="2"/>
    <x v="2"/>
    <x v="0"/>
    <x v="1"/>
    <x v="0"/>
    <x v="366"/>
    <x v="6"/>
    <n v="177.53700000000001"/>
    <x v="1"/>
  </r>
  <r>
    <x v="0"/>
    <n v="383"/>
    <s v="FDQ36"/>
    <x v="13"/>
    <x v="2"/>
    <x v="2"/>
    <x v="0"/>
    <x v="1"/>
    <x v="0"/>
    <x v="20"/>
    <x v="183"/>
    <n v="38.384799999999998"/>
    <x v="1"/>
  </r>
  <r>
    <x v="0"/>
    <n v="384"/>
    <s v="FDE20"/>
    <x v="0"/>
    <x v="2"/>
    <x v="2"/>
    <x v="0"/>
    <x v="1"/>
    <x v="0"/>
    <x v="367"/>
    <x v="86"/>
    <n v="171.179"/>
    <x v="1"/>
  </r>
  <r>
    <x v="1"/>
    <n v="385"/>
    <s v="FDK38"/>
    <x v="3"/>
    <x v="8"/>
    <x v="8"/>
    <x v="2"/>
    <x v="1"/>
    <x v="0"/>
    <x v="368"/>
    <x v="184"/>
    <n v="147.77340000000001"/>
    <x v="1"/>
  </r>
  <r>
    <x v="0"/>
    <n v="386"/>
    <s v="FDN04"/>
    <x v="2"/>
    <x v="3"/>
    <x v="3"/>
    <x v="1"/>
    <x v="2"/>
    <x v="0"/>
    <x v="369"/>
    <x v="1"/>
    <n v="176.83439999999999"/>
    <x v="1"/>
  </r>
  <r>
    <x v="1"/>
    <n v="387"/>
    <s v="NCP42"/>
    <x v="5"/>
    <x v="1"/>
    <x v="1"/>
    <x v="1"/>
    <x v="0"/>
    <x v="1"/>
    <x v="370"/>
    <x v="169"/>
    <n v="192.14779999999999"/>
    <x v="1"/>
  </r>
  <r>
    <x v="0"/>
    <n v="388"/>
    <s v="FDY11"/>
    <x v="13"/>
    <x v="1"/>
    <x v="1"/>
    <x v="1"/>
    <x v="0"/>
    <x v="1"/>
    <x v="371"/>
    <x v="185"/>
    <n v="65.014200000000002"/>
    <x v="1"/>
  </r>
  <r>
    <x v="1"/>
    <n v="389"/>
    <s v="FDW28"/>
    <x v="2"/>
    <x v="7"/>
    <x v="7"/>
    <x v="1"/>
    <x v="0"/>
    <x v="3"/>
    <x v="372"/>
    <x v="8"/>
    <n v="194.74520000000001"/>
    <x v="1"/>
  </r>
  <r>
    <x v="1"/>
    <n v="390"/>
    <s v="NCL53"/>
    <x v="1"/>
    <x v="7"/>
    <x v="7"/>
    <x v="1"/>
    <x v="0"/>
    <x v="3"/>
    <x v="20"/>
    <x v="8"/>
    <n v="175.40280000000001"/>
    <x v="1"/>
  </r>
  <r>
    <x v="0"/>
    <n v="391"/>
    <s v="FDW57"/>
    <x v="6"/>
    <x v="0"/>
    <x v="0"/>
    <x v="0"/>
    <x v="0"/>
    <x v="0"/>
    <x v="373"/>
    <x v="186"/>
    <n v="179.1028"/>
    <x v="2"/>
  </r>
  <r>
    <x v="1"/>
    <n v="392"/>
    <s v="NCN07"/>
    <x v="10"/>
    <x v="6"/>
    <x v="6"/>
    <x v="1"/>
    <x v="1"/>
    <x v="2"/>
    <x v="374"/>
    <x v="161"/>
    <n v="132.1284"/>
    <x v="2"/>
  </r>
  <r>
    <x v="0"/>
    <n v="393"/>
    <s v="FDP28"/>
    <x v="2"/>
    <x v="6"/>
    <x v="6"/>
    <x v="1"/>
    <x v="1"/>
    <x v="2"/>
    <x v="375"/>
    <x v="63"/>
    <n v="260.09359999999998"/>
    <x v="2"/>
  </r>
  <r>
    <x v="0"/>
    <n v="394"/>
    <s v="FDR52"/>
    <x v="2"/>
    <x v="1"/>
    <x v="1"/>
    <x v="1"/>
    <x v="0"/>
    <x v="1"/>
    <x v="376"/>
    <x v="157"/>
    <n v="192.18459999999999"/>
    <x v="2"/>
  </r>
  <r>
    <x v="0"/>
    <n v="395"/>
    <s v="FDY56"/>
    <x v="0"/>
    <x v="2"/>
    <x v="2"/>
    <x v="0"/>
    <x v="1"/>
    <x v="0"/>
    <x v="377"/>
    <x v="11"/>
    <n v="225.90620000000001"/>
    <x v="2"/>
  </r>
  <r>
    <x v="0"/>
    <n v="396"/>
    <s v="FDY22"/>
    <x v="6"/>
    <x v="5"/>
    <x v="5"/>
    <x v="2"/>
    <x v="0"/>
    <x v="0"/>
    <x v="378"/>
    <x v="72"/>
    <n v="143.81280000000001"/>
    <x v="2"/>
  </r>
  <r>
    <x v="1"/>
    <n v="397"/>
    <s v="FDD36"/>
    <x v="13"/>
    <x v="7"/>
    <x v="7"/>
    <x v="1"/>
    <x v="0"/>
    <x v="3"/>
    <x v="379"/>
    <x v="8"/>
    <n v="117.61239999999999"/>
    <x v="2"/>
  </r>
  <r>
    <x v="1"/>
    <n v="398"/>
    <s v="FDP19"/>
    <x v="0"/>
    <x v="0"/>
    <x v="0"/>
    <x v="0"/>
    <x v="0"/>
    <x v="0"/>
    <x v="20"/>
    <x v="87"/>
    <n v="128.46520000000001"/>
    <x v="2"/>
  </r>
  <r>
    <x v="1"/>
    <n v="399"/>
    <s v="FDF20"/>
    <x v="0"/>
    <x v="0"/>
    <x v="0"/>
    <x v="0"/>
    <x v="0"/>
    <x v="0"/>
    <x v="380"/>
    <x v="104"/>
    <n v="196.57679999999999"/>
    <x v="2"/>
  </r>
  <r>
    <x v="1"/>
    <n v="400"/>
    <s v="NCB31"/>
    <x v="5"/>
    <x v="0"/>
    <x v="0"/>
    <x v="0"/>
    <x v="0"/>
    <x v="0"/>
    <x v="381"/>
    <x v="187"/>
    <n v="263.291"/>
    <x v="2"/>
  </r>
  <r>
    <x v="1"/>
    <n v="401"/>
    <s v="DRE12"/>
    <x v="4"/>
    <x v="0"/>
    <x v="0"/>
    <x v="0"/>
    <x v="0"/>
    <x v="0"/>
    <x v="382"/>
    <x v="188"/>
    <n v="111.68600000000001"/>
    <x v="2"/>
  </r>
  <r>
    <x v="1"/>
    <n v="402"/>
    <s v="DRK01"/>
    <x v="4"/>
    <x v="0"/>
    <x v="0"/>
    <x v="0"/>
    <x v="0"/>
    <x v="0"/>
    <x v="383"/>
    <x v="189"/>
    <n v="92.543599999999998"/>
    <x v="2"/>
  </r>
  <r>
    <x v="0"/>
    <n v="403"/>
    <s v="FDJ34"/>
    <x v="6"/>
    <x v="0"/>
    <x v="0"/>
    <x v="0"/>
    <x v="0"/>
    <x v="0"/>
    <x v="384"/>
    <x v="1"/>
    <n v="126.07040000000001"/>
    <x v="2"/>
  </r>
  <r>
    <x v="1"/>
    <n v="404"/>
    <s v="FDH41"/>
    <x v="2"/>
    <x v="7"/>
    <x v="9"/>
    <x v="0"/>
    <x v="1"/>
    <x v="2"/>
    <x v="385"/>
    <x v="8"/>
    <n v="213.55340000000001"/>
    <x v="2"/>
  </r>
  <r>
    <x v="1"/>
    <n v="405"/>
    <s v="FDQ12"/>
    <x v="13"/>
    <x v="7"/>
    <x v="9"/>
    <x v="0"/>
    <x v="1"/>
    <x v="2"/>
    <x v="386"/>
    <x v="8"/>
    <n v="230.001"/>
    <x v="2"/>
  </r>
  <r>
    <x v="1"/>
    <n v="406"/>
    <s v="FDZ27"/>
    <x v="11"/>
    <x v="7"/>
    <x v="9"/>
    <x v="0"/>
    <x v="1"/>
    <x v="2"/>
    <x v="20"/>
    <x v="8"/>
    <n v="51.234999999999999"/>
    <x v="2"/>
  </r>
  <r>
    <x v="1"/>
    <n v="407"/>
    <s v="FDI22"/>
    <x v="6"/>
    <x v="7"/>
    <x v="9"/>
    <x v="0"/>
    <x v="1"/>
    <x v="2"/>
    <x v="387"/>
    <x v="8"/>
    <n v="211.06120000000001"/>
    <x v="2"/>
  </r>
  <r>
    <x v="0"/>
    <n v="408"/>
    <s v="FDW02"/>
    <x v="11"/>
    <x v="7"/>
    <x v="9"/>
    <x v="0"/>
    <x v="1"/>
    <x v="2"/>
    <x v="388"/>
    <x v="8"/>
    <n v="126.2704"/>
    <x v="2"/>
  </r>
  <r>
    <x v="0"/>
    <n v="409"/>
    <s v="FDR15"/>
    <x v="7"/>
    <x v="7"/>
    <x v="9"/>
    <x v="0"/>
    <x v="1"/>
    <x v="2"/>
    <x v="389"/>
    <x v="8"/>
    <n v="155.8314"/>
    <x v="2"/>
  </r>
  <r>
    <x v="0"/>
    <n v="410"/>
    <s v="FDN34"/>
    <x v="6"/>
    <x v="7"/>
    <x v="9"/>
    <x v="0"/>
    <x v="1"/>
    <x v="2"/>
    <x v="390"/>
    <x v="8"/>
    <n v="168.7132"/>
    <x v="2"/>
  </r>
  <r>
    <x v="1"/>
    <n v="411"/>
    <s v="NCV41"/>
    <x v="1"/>
    <x v="2"/>
    <x v="2"/>
    <x v="0"/>
    <x v="1"/>
    <x v="0"/>
    <x v="391"/>
    <x v="108"/>
    <n v="112.5228"/>
    <x v="2"/>
  </r>
  <r>
    <x v="1"/>
    <n v="412"/>
    <s v="NCM19"/>
    <x v="10"/>
    <x v="2"/>
    <x v="2"/>
    <x v="0"/>
    <x v="1"/>
    <x v="0"/>
    <x v="392"/>
    <x v="157"/>
    <n v="112.5202"/>
    <x v="2"/>
  </r>
  <r>
    <x v="0"/>
    <n v="413"/>
    <s v="FDP31"/>
    <x v="0"/>
    <x v="2"/>
    <x v="2"/>
    <x v="0"/>
    <x v="1"/>
    <x v="0"/>
    <x v="393"/>
    <x v="84"/>
    <n v="65.016800000000003"/>
    <x v="2"/>
  </r>
  <r>
    <x v="0"/>
    <n v="414"/>
    <s v="FDQ45"/>
    <x v="6"/>
    <x v="2"/>
    <x v="2"/>
    <x v="0"/>
    <x v="1"/>
    <x v="0"/>
    <x v="394"/>
    <x v="43"/>
    <n v="185.36080000000001"/>
    <x v="2"/>
  </r>
  <r>
    <x v="0"/>
    <n v="415"/>
    <s v="FDO21"/>
    <x v="6"/>
    <x v="2"/>
    <x v="2"/>
    <x v="0"/>
    <x v="1"/>
    <x v="0"/>
    <x v="395"/>
    <x v="61"/>
    <n v="226.24039999999999"/>
    <x v="2"/>
  </r>
  <r>
    <x v="1"/>
    <n v="416"/>
    <s v="FDQ24"/>
    <x v="13"/>
    <x v="4"/>
    <x v="4"/>
    <x v="2"/>
    <x v="0"/>
    <x v="0"/>
    <x v="396"/>
    <x v="147"/>
    <n v="253.47239999999999"/>
    <x v="2"/>
  </r>
  <r>
    <x v="1"/>
    <n v="417"/>
    <s v="NCC54"/>
    <x v="1"/>
    <x v="4"/>
    <x v="4"/>
    <x v="2"/>
    <x v="1"/>
    <x v="0"/>
    <x v="397"/>
    <x v="119"/>
    <n v="242.11959999999999"/>
    <x v="2"/>
  </r>
  <r>
    <x v="1"/>
    <n v="418"/>
    <s v="FDZ40"/>
    <x v="2"/>
    <x v="5"/>
    <x v="5"/>
    <x v="2"/>
    <x v="1"/>
    <x v="0"/>
    <x v="398"/>
    <x v="190"/>
    <n v="52.9298"/>
    <x v="2"/>
  </r>
  <r>
    <x v="1"/>
    <n v="419"/>
    <s v="NCM07"/>
    <x v="10"/>
    <x v="5"/>
    <x v="5"/>
    <x v="2"/>
    <x v="2"/>
    <x v="0"/>
    <x v="399"/>
    <x v="83"/>
    <n v="85.690799999999996"/>
    <x v="2"/>
  </r>
  <r>
    <x v="1"/>
    <n v="420"/>
    <s v="NCP50"/>
    <x v="10"/>
    <x v="5"/>
    <x v="5"/>
    <x v="2"/>
    <x v="2"/>
    <x v="0"/>
    <x v="400"/>
    <x v="89"/>
    <n v="80.661799999999999"/>
    <x v="2"/>
  </r>
  <r>
    <x v="1"/>
    <n v="421"/>
    <s v="FDF46"/>
    <x v="6"/>
    <x v="5"/>
    <x v="5"/>
    <x v="2"/>
    <x v="2"/>
    <x v="0"/>
    <x v="401"/>
    <x v="191"/>
    <n v="115.88339999999999"/>
    <x v="2"/>
  </r>
  <r>
    <x v="0"/>
    <n v="422"/>
    <s v="FDZ32"/>
    <x v="0"/>
    <x v="4"/>
    <x v="4"/>
    <x v="2"/>
    <x v="2"/>
    <x v="0"/>
    <x v="402"/>
    <x v="192"/>
    <n v="103.8964"/>
    <x v="2"/>
  </r>
  <r>
    <x v="1"/>
    <n v="423"/>
    <s v="NCM06"/>
    <x v="5"/>
    <x v="8"/>
    <x v="8"/>
    <x v="2"/>
    <x v="1"/>
    <x v="0"/>
    <x v="403"/>
    <x v="193"/>
    <n v="156.46559999999999"/>
    <x v="2"/>
  </r>
  <r>
    <x v="1"/>
    <n v="424"/>
    <s v="FDK24"/>
    <x v="13"/>
    <x v="8"/>
    <x v="8"/>
    <x v="2"/>
    <x v="1"/>
    <x v="0"/>
    <x v="404"/>
    <x v="49"/>
    <n v="46.474400000000003"/>
    <x v="2"/>
  </r>
  <r>
    <x v="1"/>
    <n v="425"/>
    <s v="NCL05"/>
    <x v="1"/>
    <x v="8"/>
    <x v="8"/>
    <x v="2"/>
    <x v="1"/>
    <x v="0"/>
    <x v="405"/>
    <x v="4"/>
    <n v="42.277000000000001"/>
    <x v="2"/>
  </r>
  <r>
    <x v="1"/>
    <n v="426"/>
    <s v="NCA29"/>
    <x v="5"/>
    <x v="8"/>
    <x v="8"/>
    <x v="2"/>
    <x v="1"/>
    <x v="0"/>
    <x v="406"/>
    <x v="32"/>
    <n v="171.61060000000001"/>
    <x v="2"/>
  </r>
  <r>
    <x v="1"/>
    <n v="427"/>
    <s v="NCP30"/>
    <x v="5"/>
    <x v="8"/>
    <x v="8"/>
    <x v="2"/>
    <x v="1"/>
    <x v="0"/>
    <x v="407"/>
    <x v="142"/>
    <n v="40.0822"/>
    <x v="2"/>
  </r>
  <r>
    <x v="1"/>
    <n v="428"/>
    <s v="FDX58"/>
    <x v="6"/>
    <x v="6"/>
    <x v="6"/>
    <x v="1"/>
    <x v="0"/>
    <x v="2"/>
    <x v="408"/>
    <x v="29"/>
    <n v="181.69499999999999"/>
    <x v="2"/>
  </r>
  <r>
    <x v="1"/>
    <n v="429"/>
    <s v="FDW24"/>
    <x v="13"/>
    <x v="6"/>
    <x v="6"/>
    <x v="1"/>
    <x v="0"/>
    <x v="2"/>
    <x v="409"/>
    <x v="194"/>
    <n v="50.403399999999998"/>
    <x v="2"/>
  </r>
  <r>
    <x v="1"/>
    <n v="430"/>
    <s v="FDH48"/>
    <x v="13"/>
    <x v="6"/>
    <x v="6"/>
    <x v="1"/>
    <x v="0"/>
    <x v="2"/>
    <x v="410"/>
    <x v="130"/>
    <n v="86.254000000000005"/>
    <x v="2"/>
  </r>
  <r>
    <x v="1"/>
    <n v="431"/>
    <s v="FDE22"/>
    <x v="6"/>
    <x v="6"/>
    <x v="6"/>
    <x v="1"/>
    <x v="2"/>
    <x v="2"/>
    <x v="411"/>
    <x v="179"/>
    <n v="158.792"/>
    <x v="2"/>
  </r>
  <r>
    <x v="0"/>
    <n v="432"/>
    <s v="FDR11"/>
    <x v="8"/>
    <x v="3"/>
    <x v="3"/>
    <x v="1"/>
    <x v="2"/>
    <x v="0"/>
    <x v="412"/>
    <x v="32"/>
    <n v="161.15780000000001"/>
    <x v="2"/>
  </r>
  <r>
    <x v="0"/>
    <n v="433"/>
    <s v="DRC01"/>
    <x v="4"/>
    <x v="3"/>
    <x v="3"/>
    <x v="1"/>
    <x v="2"/>
    <x v="0"/>
    <x v="413"/>
    <x v="195"/>
    <n v="50.369199999999999"/>
    <x v="2"/>
  </r>
  <r>
    <x v="0"/>
    <n v="434"/>
    <s v="FDE11"/>
    <x v="15"/>
    <x v="3"/>
    <x v="3"/>
    <x v="1"/>
    <x v="2"/>
    <x v="0"/>
    <x v="414"/>
    <x v="80"/>
    <n v="184.4924"/>
    <x v="2"/>
  </r>
  <r>
    <x v="1"/>
    <n v="435"/>
    <s v="FDW50"/>
    <x v="11"/>
    <x v="1"/>
    <x v="1"/>
    <x v="1"/>
    <x v="0"/>
    <x v="1"/>
    <x v="415"/>
    <x v="73"/>
    <n v="165.11580000000001"/>
    <x v="2"/>
  </r>
  <r>
    <x v="1"/>
    <n v="436"/>
    <s v="DRJ39"/>
    <x v="11"/>
    <x v="1"/>
    <x v="1"/>
    <x v="1"/>
    <x v="0"/>
    <x v="1"/>
    <x v="416"/>
    <x v="12"/>
    <n v="218.34819999999999"/>
    <x v="2"/>
  </r>
  <r>
    <x v="1"/>
    <n v="437"/>
    <s v="FDJ46"/>
    <x v="6"/>
    <x v="1"/>
    <x v="1"/>
    <x v="1"/>
    <x v="0"/>
    <x v="1"/>
    <x v="417"/>
    <x v="196"/>
    <n v="174.00540000000001"/>
    <x v="2"/>
  </r>
  <r>
    <x v="0"/>
    <n v="438"/>
    <s v="FDR20"/>
    <x v="0"/>
    <x v="1"/>
    <x v="1"/>
    <x v="1"/>
    <x v="0"/>
    <x v="1"/>
    <x v="418"/>
    <x v="124"/>
    <n v="46.374400000000001"/>
    <x v="2"/>
  </r>
  <r>
    <x v="0"/>
    <n v="439"/>
    <s v="FDS33"/>
    <x v="6"/>
    <x v="1"/>
    <x v="1"/>
    <x v="1"/>
    <x v="0"/>
    <x v="1"/>
    <x v="20"/>
    <x v="197"/>
    <n v="90.551400000000001"/>
    <x v="2"/>
  </r>
  <r>
    <x v="0"/>
    <n v="440"/>
    <s v="FDK32"/>
    <x v="0"/>
    <x v="7"/>
    <x v="7"/>
    <x v="1"/>
    <x v="0"/>
    <x v="3"/>
    <x v="419"/>
    <x v="8"/>
    <n v="152.8682"/>
    <x v="2"/>
  </r>
  <r>
    <x v="0"/>
    <n v="441"/>
    <s v="FDO03"/>
    <x v="7"/>
    <x v="7"/>
    <x v="7"/>
    <x v="1"/>
    <x v="0"/>
    <x v="3"/>
    <x v="420"/>
    <x v="8"/>
    <n v="228.1352"/>
    <x v="2"/>
  </r>
  <r>
    <x v="0"/>
    <n v="442"/>
    <s v="FDC59"/>
    <x v="15"/>
    <x v="7"/>
    <x v="7"/>
    <x v="1"/>
    <x v="0"/>
    <x v="3"/>
    <x v="421"/>
    <x v="8"/>
    <n v="63.816800000000001"/>
    <x v="2"/>
  </r>
  <r>
    <x v="1"/>
    <n v="443"/>
    <s v="FDS12"/>
    <x v="13"/>
    <x v="5"/>
    <x v="5"/>
    <x v="2"/>
    <x v="1"/>
    <x v="0"/>
    <x v="422"/>
    <x v="198"/>
    <n v="127.53619999999999"/>
    <x v="3"/>
  </r>
  <r>
    <x v="1"/>
    <n v="444"/>
    <s v="FDT44"/>
    <x v="0"/>
    <x v="4"/>
    <x v="4"/>
    <x v="2"/>
    <x v="1"/>
    <x v="0"/>
    <x v="423"/>
    <x v="21"/>
    <n v="117.8466"/>
    <x v="3"/>
  </r>
  <r>
    <x v="1"/>
    <n v="445"/>
    <s v="FDD08"/>
    <x v="0"/>
    <x v="3"/>
    <x v="3"/>
    <x v="1"/>
    <x v="2"/>
    <x v="0"/>
    <x v="424"/>
    <x v="199"/>
    <n v="38.950600000000001"/>
    <x v="3"/>
  </r>
  <r>
    <x v="1"/>
    <n v="446"/>
    <s v="FDR39"/>
    <x v="7"/>
    <x v="0"/>
    <x v="0"/>
    <x v="0"/>
    <x v="0"/>
    <x v="0"/>
    <x v="425"/>
    <x v="78"/>
    <n v="182.42920000000001"/>
    <x v="3"/>
  </r>
  <r>
    <x v="1"/>
    <n v="447"/>
    <s v="DRI03"/>
    <x v="11"/>
    <x v="0"/>
    <x v="0"/>
    <x v="0"/>
    <x v="0"/>
    <x v="0"/>
    <x v="20"/>
    <x v="200"/>
    <n v="175.1028"/>
    <x v="3"/>
  </r>
  <r>
    <x v="1"/>
    <n v="448"/>
    <s v="FDJ52"/>
    <x v="2"/>
    <x v="0"/>
    <x v="0"/>
    <x v="0"/>
    <x v="0"/>
    <x v="0"/>
    <x v="426"/>
    <x v="201"/>
    <n v="159.8578"/>
    <x v="3"/>
  </r>
  <r>
    <x v="1"/>
    <n v="449"/>
    <s v="NCD42"/>
    <x v="1"/>
    <x v="0"/>
    <x v="0"/>
    <x v="0"/>
    <x v="0"/>
    <x v="0"/>
    <x v="427"/>
    <x v="72"/>
    <n v="36.3506"/>
    <x v="3"/>
  </r>
  <r>
    <x v="0"/>
    <n v="450"/>
    <s v="FDY35"/>
    <x v="8"/>
    <x v="0"/>
    <x v="0"/>
    <x v="0"/>
    <x v="0"/>
    <x v="0"/>
    <x v="428"/>
    <x v="76"/>
    <n v="43.940199999999997"/>
    <x v="3"/>
  </r>
  <r>
    <x v="0"/>
    <n v="451"/>
    <s v="FDT26"/>
    <x v="11"/>
    <x v="0"/>
    <x v="0"/>
    <x v="0"/>
    <x v="0"/>
    <x v="0"/>
    <x v="429"/>
    <x v="9"/>
    <n v="120.34399999999999"/>
    <x v="3"/>
  </r>
  <r>
    <x v="0"/>
    <n v="452"/>
    <s v="FDE28"/>
    <x v="2"/>
    <x v="0"/>
    <x v="0"/>
    <x v="0"/>
    <x v="0"/>
    <x v="0"/>
    <x v="20"/>
    <x v="43"/>
    <n v="228.46680000000001"/>
    <x v="3"/>
  </r>
  <r>
    <x v="0"/>
    <n v="453"/>
    <s v="FDP45"/>
    <x v="6"/>
    <x v="0"/>
    <x v="0"/>
    <x v="0"/>
    <x v="0"/>
    <x v="0"/>
    <x v="430"/>
    <x v="147"/>
    <n v="253.17240000000001"/>
    <x v="3"/>
  </r>
  <r>
    <x v="1"/>
    <n v="454"/>
    <s v="DRH51"/>
    <x v="11"/>
    <x v="7"/>
    <x v="9"/>
    <x v="0"/>
    <x v="1"/>
    <x v="2"/>
    <x v="431"/>
    <x v="8"/>
    <n v="89.585599999999999"/>
    <x v="3"/>
  </r>
  <r>
    <x v="0"/>
    <n v="455"/>
    <s v="FDH52"/>
    <x v="2"/>
    <x v="7"/>
    <x v="9"/>
    <x v="0"/>
    <x v="1"/>
    <x v="2"/>
    <x v="432"/>
    <x v="8"/>
    <n v="62.119399999999999"/>
    <x v="3"/>
  </r>
  <r>
    <x v="0"/>
    <n v="456"/>
    <s v="FDC10"/>
    <x v="6"/>
    <x v="7"/>
    <x v="9"/>
    <x v="0"/>
    <x v="1"/>
    <x v="2"/>
    <x v="433"/>
    <x v="8"/>
    <n v="118.9098"/>
    <x v="3"/>
  </r>
  <r>
    <x v="1"/>
    <n v="457"/>
    <s v="FDY27"/>
    <x v="11"/>
    <x v="2"/>
    <x v="2"/>
    <x v="0"/>
    <x v="1"/>
    <x v="0"/>
    <x v="434"/>
    <x v="48"/>
    <n v="177.43440000000001"/>
    <x v="3"/>
  </r>
  <r>
    <x v="1"/>
    <n v="458"/>
    <s v="FDY52"/>
    <x v="2"/>
    <x v="2"/>
    <x v="2"/>
    <x v="0"/>
    <x v="1"/>
    <x v="0"/>
    <x v="435"/>
    <x v="202"/>
    <n v="62.8536"/>
    <x v="3"/>
  </r>
  <r>
    <x v="1"/>
    <n v="459"/>
    <s v="DRI47"/>
    <x v="9"/>
    <x v="2"/>
    <x v="2"/>
    <x v="0"/>
    <x v="1"/>
    <x v="0"/>
    <x v="436"/>
    <x v="99"/>
    <n v="143.81280000000001"/>
    <x v="3"/>
  </r>
  <r>
    <x v="1"/>
    <n v="460"/>
    <s v="NCT05"/>
    <x v="1"/>
    <x v="2"/>
    <x v="2"/>
    <x v="0"/>
    <x v="1"/>
    <x v="0"/>
    <x v="437"/>
    <x v="153"/>
    <n v="255.3672"/>
    <x v="3"/>
  </r>
  <r>
    <x v="1"/>
    <n v="461"/>
    <s v="NCW17"/>
    <x v="1"/>
    <x v="2"/>
    <x v="2"/>
    <x v="0"/>
    <x v="1"/>
    <x v="0"/>
    <x v="438"/>
    <x v="163"/>
    <n v="126.8994"/>
    <x v="3"/>
  </r>
  <r>
    <x v="1"/>
    <n v="462"/>
    <s v="FDA39"/>
    <x v="7"/>
    <x v="2"/>
    <x v="2"/>
    <x v="0"/>
    <x v="1"/>
    <x v="0"/>
    <x v="439"/>
    <x v="203"/>
    <n v="40.282200000000003"/>
    <x v="3"/>
  </r>
  <r>
    <x v="0"/>
    <n v="463"/>
    <s v="FDS25"/>
    <x v="3"/>
    <x v="2"/>
    <x v="2"/>
    <x v="0"/>
    <x v="1"/>
    <x v="0"/>
    <x v="440"/>
    <x v="204"/>
    <n v="108.72280000000001"/>
    <x v="3"/>
  </r>
  <r>
    <x v="0"/>
    <n v="464"/>
    <s v="FDC16"/>
    <x v="11"/>
    <x v="2"/>
    <x v="2"/>
    <x v="0"/>
    <x v="1"/>
    <x v="0"/>
    <x v="20"/>
    <x v="87"/>
    <n v="88.254000000000005"/>
    <x v="3"/>
  </r>
  <r>
    <x v="0"/>
    <n v="465"/>
    <s v="FDN28"/>
    <x v="2"/>
    <x v="2"/>
    <x v="2"/>
    <x v="0"/>
    <x v="1"/>
    <x v="0"/>
    <x v="441"/>
    <x v="44"/>
    <n v="101.399"/>
    <x v="3"/>
  </r>
  <r>
    <x v="1"/>
    <n v="466"/>
    <s v="FDD48"/>
    <x v="13"/>
    <x v="4"/>
    <x v="4"/>
    <x v="2"/>
    <x v="0"/>
    <x v="0"/>
    <x v="442"/>
    <x v="205"/>
    <n v="114.7176"/>
    <x v="3"/>
  </r>
  <r>
    <x v="1"/>
    <n v="467"/>
    <s v="FDW13"/>
    <x v="3"/>
    <x v="4"/>
    <x v="4"/>
    <x v="2"/>
    <x v="0"/>
    <x v="0"/>
    <x v="443"/>
    <x v="206"/>
    <n v="50.3324"/>
    <x v="3"/>
  </r>
  <r>
    <x v="1"/>
    <n v="468"/>
    <s v="DRD15"/>
    <x v="11"/>
    <x v="4"/>
    <x v="4"/>
    <x v="2"/>
    <x v="0"/>
    <x v="0"/>
    <x v="444"/>
    <x v="46"/>
    <n v="233.96420000000001"/>
    <x v="3"/>
  </r>
  <r>
    <x v="1"/>
    <n v="469"/>
    <s v="FDH32"/>
    <x v="0"/>
    <x v="4"/>
    <x v="4"/>
    <x v="2"/>
    <x v="0"/>
    <x v="0"/>
    <x v="445"/>
    <x v="160"/>
    <n v="96.540999999999997"/>
    <x v="3"/>
  </r>
  <r>
    <x v="1"/>
    <n v="470"/>
    <s v="NCV30"/>
    <x v="5"/>
    <x v="4"/>
    <x v="4"/>
    <x v="2"/>
    <x v="1"/>
    <x v="0"/>
    <x v="446"/>
    <x v="132"/>
    <n v="61.350999999999999"/>
    <x v="3"/>
  </r>
  <r>
    <x v="1"/>
    <n v="471"/>
    <s v="FDW10"/>
    <x v="6"/>
    <x v="5"/>
    <x v="5"/>
    <x v="2"/>
    <x v="2"/>
    <x v="0"/>
    <x v="447"/>
    <x v="207"/>
    <n v="174.83699999999999"/>
    <x v="3"/>
  </r>
  <r>
    <x v="0"/>
    <n v="472"/>
    <s v="DRA59"/>
    <x v="4"/>
    <x v="5"/>
    <x v="5"/>
    <x v="2"/>
    <x v="0"/>
    <x v="0"/>
    <x v="20"/>
    <x v="208"/>
    <n v="183.29239999999999"/>
    <x v="3"/>
  </r>
  <r>
    <x v="1"/>
    <n v="473"/>
    <s v="FDT37"/>
    <x v="3"/>
    <x v="8"/>
    <x v="8"/>
    <x v="2"/>
    <x v="1"/>
    <x v="0"/>
    <x v="448"/>
    <x v="209"/>
    <n v="254.8014"/>
    <x v="3"/>
  </r>
  <r>
    <x v="1"/>
    <n v="474"/>
    <s v="DRH03"/>
    <x v="11"/>
    <x v="8"/>
    <x v="8"/>
    <x v="2"/>
    <x v="1"/>
    <x v="0"/>
    <x v="449"/>
    <x v="17"/>
    <n v="91.611999999999995"/>
    <x v="3"/>
  </r>
  <r>
    <x v="1"/>
    <n v="475"/>
    <s v="FDA58"/>
    <x v="6"/>
    <x v="8"/>
    <x v="8"/>
    <x v="2"/>
    <x v="1"/>
    <x v="0"/>
    <x v="450"/>
    <x v="83"/>
    <n v="236.9932"/>
    <x v="3"/>
  </r>
  <r>
    <x v="0"/>
    <n v="476"/>
    <s v="FDI41"/>
    <x v="2"/>
    <x v="8"/>
    <x v="8"/>
    <x v="2"/>
    <x v="1"/>
    <x v="0"/>
    <x v="451"/>
    <x v="161"/>
    <n v="145.84180000000001"/>
    <x v="3"/>
  </r>
  <r>
    <x v="0"/>
    <n v="477"/>
    <s v="FDC57"/>
    <x v="0"/>
    <x v="8"/>
    <x v="8"/>
    <x v="2"/>
    <x v="1"/>
    <x v="0"/>
    <x v="452"/>
    <x v="125"/>
    <n v="193.38200000000001"/>
    <x v="3"/>
  </r>
  <r>
    <x v="0"/>
    <n v="478"/>
    <s v="FDT27"/>
    <x v="7"/>
    <x v="8"/>
    <x v="8"/>
    <x v="2"/>
    <x v="1"/>
    <x v="0"/>
    <x v="453"/>
    <x v="67"/>
    <n v="232.86160000000001"/>
    <x v="3"/>
  </r>
  <r>
    <x v="1"/>
    <n v="479"/>
    <s v="FDK04"/>
    <x v="2"/>
    <x v="6"/>
    <x v="6"/>
    <x v="1"/>
    <x v="0"/>
    <x v="2"/>
    <x v="454"/>
    <x v="210"/>
    <n v="55.258800000000001"/>
    <x v="3"/>
  </r>
  <r>
    <x v="1"/>
    <n v="480"/>
    <s v="NCZ53"/>
    <x v="1"/>
    <x v="6"/>
    <x v="6"/>
    <x v="1"/>
    <x v="0"/>
    <x v="2"/>
    <x v="455"/>
    <x v="64"/>
    <n v="188.72139999999999"/>
    <x v="3"/>
  </r>
  <r>
    <x v="0"/>
    <n v="481"/>
    <s v="FDV04"/>
    <x v="2"/>
    <x v="6"/>
    <x v="6"/>
    <x v="1"/>
    <x v="2"/>
    <x v="2"/>
    <x v="456"/>
    <x v="211"/>
    <n v="156.62880000000001"/>
    <x v="3"/>
  </r>
  <r>
    <x v="0"/>
    <n v="482"/>
    <s v="FDR22"/>
    <x v="6"/>
    <x v="6"/>
    <x v="6"/>
    <x v="1"/>
    <x v="1"/>
    <x v="2"/>
    <x v="457"/>
    <x v="42"/>
    <n v="112.0544"/>
    <x v="3"/>
  </r>
  <r>
    <x v="1"/>
    <n v="483"/>
    <s v="FDO24"/>
    <x v="13"/>
    <x v="3"/>
    <x v="3"/>
    <x v="1"/>
    <x v="2"/>
    <x v="0"/>
    <x v="458"/>
    <x v="196"/>
    <n v="156.7604"/>
    <x v="3"/>
  </r>
  <r>
    <x v="1"/>
    <n v="484"/>
    <s v="NCH29"/>
    <x v="1"/>
    <x v="3"/>
    <x v="3"/>
    <x v="1"/>
    <x v="2"/>
    <x v="0"/>
    <x v="459"/>
    <x v="212"/>
    <n v="95.872600000000006"/>
    <x v="3"/>
  </r>
  <r>
    <x v="1"/>
    <n v="485"/>
    <s v="NCW54"/>
    <x v="5"/>
    <x v="3"/>
    <x v="3"/>
    <x v="1"/>
    <x v="2"/>
    <x v="0"/>
    <x v="460"/>
    <x v="110"/>
    <n v="57.858800000000002"/>
    <x v="3"/>
  </r>
  <r>
    <x v="1"/>
    <n v="486"/>
    <s v="FDQ46"/>
    <x v="6"/>
    <x v="3"/>
    <x v="3"/>
    <x v="1"/>
    <x v="2"/>
    <x v="0"/>
    <x v="461"/>
    <x v="213"/>
    <n v="110.6544"/>
    <x v="3"/>
  </r>
  <r>
    <x v="1"/>
    <n v="487"/>
    <s v="FDV38"/>
    <x v="11"/>
    <x v="1"/>
    <x v="1"/>
    <x v="1"/>
    <x v="0"/>
    <x v="1"/>
    <x v="462"/>
    <x v="77"/>
    <n v="54.395600000000002"/>
    <x v="3"/>
  </r>
  <r>
    <x v="1"/>
    <n v="488"/>
    <s v="FDJ53"/>
    <x v="2"/>
    <x v="1"/>
    <x v="1"/>
    <x v="1"/>
    <x v="0"/>
    <x v="1"/>
    <x v="463"/>
    <x v="32"/>
    <n v="120.2098"/>
    <x v="3"/>
  </r>
  <r>
    <x v="1"/>
    <n v="489"/>
    <s v="FDW49"/>
    <x v="3"/>
    <x v="7"/>
    <x v="7"/>
    <x v="1"/>
    <x v="0"/>
    <x v="3"/>
    <x v="464"/>
    <x v="8"/>
    <n v="179.90020000000001"/>
    <x v="3"/>
  </r>
  <r>
    <x v="1"/>
    <n v="490"/>
    <s v="NCW53"/>
    <x v="1"/>
    <x v="7"/>
    <x v="7"/>
    <x v="1"/>
    <x v="0"/>
    <x v="3"/>
    <x v="465"/>
    <x v="8"/>
    <n v="192.5162"/>
    <x v="3"/>
  </r>
  <r>
    <x v="1"/>
    <n v="491"/>
    <s v="NCB18"/>
    <x v="5"/>
    <x v="7"/>
    <x v="7"/>
    <x v="1"/>
    <x v="0"/>
    <x v="3"/>
    <x v="466"/>
    <x v="8"/>
    <n v="89.551400000000001"/>
    <x v="3"/>
  </r>
  <r>
    <x v="1"/>
    <n v="492"/>
    <s v="DRD13"/>
    <x v="4"/>
    <x v="7"/>
    <x v="7"/>
    <x v="1"/>
    <x v="0"/>
    <x v="3"/>
    <x v="467"/>
    <x v="8"/>
    <n v="64.716800000000006"/>
    <x v="3"/>
  </r>
  <r>
    <x v="1"/>
    <n v="493"/>
    <s v="DRF01"/>
    <x v="4"/>
    <x v="7"/>
    <x v="7"/>
    <x v="1"/>
    <x v="0"/>
    <x v="3"/>
    <x v="468"/>
    <x v="8"/>
    <n v="146.61019999999999"/>
    <x v="3"/>
  </r>
  <r>
    <x v="1"/>
    <n v="494"/>
    <s v="FDN48"/>
    <x v="13"/>
    <x v="7"/>
    <x v="9"/>
    <x v="0"/>
    <x v="1"/>
    <x v="2"/>
    <x v="469"/>
    <x v="8"/>
    <n v="89.980400000000003"/>
    <x v="4"/>
  </r>
  <r>
    <x v="0"/>
    <n v="495"/>
    <s v="FDQ49"/>
    <x v="12"/>
    <x v="7"/>
    <x v="7"/>
    <x v="1"/>
    <x v="0"/>
    <x v="3"/>
    <x v="470"/>
    <x v="8"/>
    <n v="155.96299999999999"/>
    <x v="4"/>
  </r>
  <r>
    <x v="1"/>
    <n v="496"/>
    <s v="DRG27"/>
    <x v="11"/>
    <x v="0"/>
    <x v="0"/>
    <x v="0"/>
    <x v="0"/>
    <x v="0"/>
    <x v="471"/>
    <x v="214"/>
    <n v="39.913800000000002"/>
    <x v="4"/>
  </r>
  <r>
    <x v="1"/>
    <n v="497"/>
    <s v="FDD03"/>
    <x v="11"/>
    <x v="2"/>
    <x v="2"/>
    <x v="0"/>
    <x v="1"/>
    <x v="0"/>
    <x v="472"/>
    <x v="215"/>
    <n v="232.53"/>
    <x v="4"/>
  </r>
  <r>
    <x v="0"/>
    <n v="498"/>
    <s v="FDJ60"/>
    <x v="13"/>
    <x v="4"/>
    <x v="4"/>
    <x v="2"/>
    <x v="0"/>
    <x v="0"/>
    <x v="473"/>
    <x v="42"/>
    <n v="163.3184"/>
    <x v="4"/>
  </r>
  <r>
    <x v="1"/>
    <n v="499"/>
    <s v="FDG52"/>
    <x v="2"/>
    <x v="3"/>
    <x v="3"/>
    <x v="1"/>
    <x v="2"/>
    <x v="0"/>
    <x v="474"/>
    <x v="63"/>
    <n v="47.740200000000002"/>
    <x v="4"/>
  </r>
  <r>
    <x v="1"/>
    <n v="500"/>
    <s v="FDU59"/>
    <x v="8"/>
    <x v="0"/>
    <x v="0"/>
    <x v="0"/>
    <x v="0"/>
    <x v="0"/>
    <x v="475"/>
    <x v="216"/>
    <n v="162.8552"/>
    <x v="4"/>
  </r>
  <r>
    <x v="1"/>
    <n v="501"/>
    <s v="DRK39"/>
    <x v="11"/>
    <x v="0"/>
    <x v="0"/>
    <x v="0"/>
    <x v="0"/>
    <x v="0"/>
    <x v="476"/>
    <x v="217"/>
    <n v="82.424999999999997"/>
    <x v="4"/>
  </r>
  <r>
    <x v="1"/>
    <n v="502"/>
    <s v="DRL60"/>
    <x v="4"/>
    <x v="0"/>
    <x v="0"/>
    <x v="0"/>
    <x v="0"/>
    <x v="0"/>
    <x v="477"/>
    <x v="218"/>
    <n v="151.76820000000001"/>
    <x v="4"/>
  </r>
  <r>
    <x v="0"/>
    <n v="503"/>
    <s v="FDA35"/>
    <x v="13"/>
    <x v="0"/>
    <x v="0"/>
    <x v="0"/>
    <x v="0"/>
    <x v="0"/>
    <x v="478"/>
    <x v="171"/>
    <n v="123.0072"/>
    <x v="4"/>
  </r>
  <r>
    <x v="0"/>
    <n v="504"/>
    <s v="FDQ40"/>
    <x v="2"/>
    <x v="0"/>
    <x v="0"/>
    <x v="0"/>
    <x v="0"/>
    <x v="0"/>
    <x v="479"/>
    <x v="196"/>
    <n v="175.47120000000001"/>
    <x v="4"/>
  </r>
  <r>
    <x v="0"/>
    <n v="505"/>
    <s v="FDH44"/>
    <x v="0"/>
    <x v="0"/>
    <x v="0"/>
    <x v="0"/>
    <x v="0"/>
    <x v="0"/>
    <x v="480"/>
    <x v="52"/>
    <n v="146.84180000000001"/>
    <x v="4"/>
  </r>
  <r>
    <x v="0"/>
    <n v="506"/>
    <s v="FDW26"/>
    <x v="11"/>
    <x v="7"/>
    <x v="9"/>
    <x v="0"/>
    <x v="1"/>
    <x v="2"/>
    <x v="481"/>
    <x v="8"/>
    <n v="220.47720000000001"/>
    <x v="4"/>
  </r>
  <r>
    <x v="0"/>
    <n v="507"/>
    <s v="FDB35"/>
    <x v="15"/>
    <x v="7"/>
    <x v="9"/>
    <x v="0"/>
    <x v="1"/>
    <x v="2"/>
    <x v="482"/>
    <x v="8"/>
    <n v="92.980400000000003"/>
    <x v="4"/>
  </r>
  <r>
    <x v="1"/>
    <n v="508"/>
    <s v="FDB08"/>
    <x v="0"/>
    <x v="2"/>
    <x v="2"/>
    <x v="0"/>
    <x v="1"/>
    <x v="0"/>
    <x v="483"/>
    <x v="219"/>
    <n v="159.95779999999999"/>
    <x v="4"/>
  </r>
  <r>
    <x v="1"/>
    <n v="509"/>
    <s v="NCY18"/>
    <x v="5"/>
    <x v="2"/>
    <x v="2"/>
    <x v="0"/>
    <x v="1"/>
    <x v="0"/>
    <x v="484"/>
    <x v="220"/>
    <n v="173.2054"/>
    <x v="4"/>
  </r>
  <r>
    <x v="0"/>
    <n v="510"/>
    <s v="FDD40"/>
    <x v="11"/>
    <x v="2"/>
    <x v="2"/>
    <x v="0"/>
    <x v="1"/>
    <x v="0"/>
    <x v="485"/>
    <x v="12"/>
    <n v="191.5162"/>
    <x v="4"/>
  </r>
  <r>
    <x v="0"/>
    <n v="511"/>
    <s v="FDM58"/>
    <x v="6"/>
    <x v="2"/>
    <x v="2"/>
    <x v="0"/>
    <x v="1"/>
    <x v="0"/>
    <x v="486"/>
    <x v="162"/>
    <n v="113.45440000000001"/>
    <x v="4"/>
  </r>
  <r>
    <x v="1"/>
    <n v="512"/>
    <s v="FDC45"/>
    <x v="0"/>
    <x v="4"/>
    <x v="4"/>
    <x v="2"/>
    <x v="0"/>
    <x v="0"/>
    <x v="487"/>
    <x v="156"/>
    <n v="171.7106"/>
    <x v="4"/>
  </r>
  <r>
    <x v="1"/>
    <n v="513"/>
    <s v="FDB33"/>
    <x v="0"/>
    <x v="4"/>
    <x v="4"/>
    <x v="2"/>
    <x v="0"/>
    <x v="0"/>
    <x v="488"/>
    <x v="119"/>
    <n v="160.42619999999999"/>
    <x v="4"/>
  </r>
  <r>
    <x v="1"/>
    <n v="514"/>
    <s v="NCL54"/>
    <x v="5"/>
    <x v="4"/>
    <x v="4"/>
    <x v="2"/>
    <x v="1"/>
    <x v="0"/>
    <x v="489"/>
    <x v="51"/>
    <n v="175.2054"/>
    <x v="4"/>
  </r>
  <r>
    <x v="1"/>
    <n v="515"/>
    <s v="NCC07"/>
    <x v="5"/>
    <x v="4"/>
    <x v="4"/>
    <x v="2"/>
    <x v="1"/>
    <x v="0"/>
    <x v="490"/>
    <x v="4"/>
    <n v="104.0964"/>
    <x v="4"/>
  </r>
  <r>
    <x v="1"/>
    <n v="516"/>
    <s v="FDP60"/>
    <x v="13"/>
    <x v="5"/>
    <x v="5"/>
    <x v="2"/>
    <x v="1"/>
    <x v="0"/>
    <x v="491"/>
    <x v="89"/>
    <n v="102.0016"/>
    <x v="4"/>
  </r>
  <r>
    <x v="1"/>
    <n v="517"/>
    <s v="FDJ07"/>
    <x v="7"/>
    <x v="5"/>
    <x v="5"/>
    <x v="2"/>
    <x v="2"/>
    <x v="0"/>
    <x v="492"/>
    <x v="221"/>
    <n v="118.41500000000001"/>
    <x v="4"/>
  </r>
  <r>
    <x v="1"/>
    <n v="518"/>
    <s v="DRD12"/>
    <x v="4"/>
    <x v="5"/>
    <x v="5"/>
    <x v="2"/>
    <x v="2"/>
    <x v="0"/>
    <x v="493"/>
    <x v="222"/>
    <n v="90.914599999999993"/>
    <x v="4"/>
  </r>
  <r>
    <x v="1"/>
    <n v="519"/>
    <s v="DRN37"/>
    <x v="4"/>
    <x v="5"/>
    <x v="5"/>
    <x v="2"/>
    <x v="2"/>
    <x v="0"/>
    <x v="494"/>
    <x v="64"/>
    <n v="166.11580000000001"/>
    <x v="4"/>
  </r>
  <r>
    <x v="1"/>
    <n v="520"/>
    <s v="DRF37"/>
    <x v="4"/>
    <x v="5"/>
    <x v="5"/>
    <x v="2"/>
    <x v="2"/>
    <x v="0"/>
    <x v="495"/>
    <x v="17"/>
    <n v="261.19099999999997"/>
    <x v="4"/>
  </r>
  <r>
    <x v="0"/>
    <n v="521"/>
    <s v="FDX35"/>
    <x v="8"/>
    <x v="4"/>
    <x v="4"/>
    <x v="2"/>
    <x v="2"/>
    <x v="0"/>
    <x v="496"/>
    <x v="223"/>
    <n v="228.20359999999999"/>
    <x v="4"/>
  </r>
  <r>
    <x v="0"/>
    <n v="522"/>
    <s v="FDJ27"/>
    <x v="7"/>
    <x v="4"/>
    <x v="4"/>
    <x v="2"/>
    <x v="2"/>
    <x v="0"/>
    <x v="497"/>
    <x v="80"/>
    <n v="100.76739999999999"/>
    <x v="4"/>
  </r>
  <r>
    <x v="0"/>
    <n v="523"/>
    <s v="FDF10"/>
    <x v="6"/>
    <x v="4"/>
    <x v="4"/>
    <x v="2"/>
    <x v="2"/>
    <x v="0"/>
    <x v="498"/>
    <x v="56"/>
    <n v="145.64179999999999"/>
    <x v="4"/>
  </r>
  <r>
    <x v="0"/>
    <n v="524"/>
    <s v="DRC13"/>
    <x v="4"/>
    <x v="4"/>
    <x v="4"/>
    <x v="2"/>
    <x v="2"/>
    <x v="0"/>
    <x v="20"/>
    <x v="224"/>
    <n v="122.57299999999999"/>
    <x v="4"/>
  </r>
  <r>
    <x v="0"/>
    <n v="525"/>
    <s v="FDU03"/>
    <x v="7"/>
    <x v="5"/>
    <x v="5"/>
    <x v="2"/>
    <x v="0"/>
    <x v="0"/>
    <x v="499"/>
    <x v="158"/>
    <n v="183.32919999999999"/>
    <x v="4"/>
  </r>
  <r>
    <x v="1"/>
    <n v="526"/>
    <s v="NCK05"/>
    <x v="1"/>
    <x v="8"/>
    <x v="8"/>
    <x v="2"/>
    <x v="1"/>
    <x v="0"/>
    <x v="500"/>
    <x v="125"/>
    <n v="60.653599999999997"/>
    <x v="4"/>
  </r>
  <r>
    <x v="1"/>
    <n v="527"/>
    <s v="NCJ18"/>
    <x v="5"/>
    <x v="8"/>
    <x v="8"/>
    <x v="2"/>
    <x v="1"/>
    <x v="0"/>
    <x v="501"/>
    <x v="68"/>
    <n v="119.2124"/>
    <x v="4"/>
  </r>
  <r>
    <x v="1"/>
    <n v="528"/>
    <s v="NCE30"/>
    <x v="5"/>
    <x v="8"/>
    <x v="8"/>
    <x v="2"/>
    <x v="1"/>
    <x v="0"/>
    <x v="502"/>
    <x v="18"/>
    <n v="210.7902"/>
    <x v="4"/>
  </r>
  <r>
    <x v="1"/>
    <n v="529"/>
    <s v="FDX15"/>
    <x v="7"/>
    <x v="8"/>
    <x v="8"/>
    <x v="2"/>
    <x v="1"/>
    <x v="0"/>
    <x v="503"/>
    <x v="123"/>
    <n v="159.65780000000001"/>
    <x v="4"/>
  </r>
  <r>
    <x v="1"/>
    <n v="530"/>
    <s v="FDT22"/>
    <x v="6"/>
    <x v="8"/>
    <x v="8"/>
    <x v="2"/>
    <x v="1"/>
    <x v="0"/>
    <x v="504"/>
    <x v="205"/>
    <n v="58.021999999999998"/>
    <x v="4"/>
  </r>
  <r>
    <x v="1"/>
    <n v="531"/>
    <s v="DRL49"/>
    <x v="4"/>
    <x v="8"/>
    <x v="8"/>
    <x v="2"/>
    <x v="1"/>
    <x v="0"/>
    <x v="505"/>
    <x v="29"/>
    <n v="142.4812"/>
    <x v="4"/>
  </r>
  <r>
    <x v="0"/>
    <n v="532"/>
    <s v="FDF29"/>
    <x v="2"/>
    <x v="8"/>
    <x v="8"/>
    <x v="2"/>
    <x v="1"/>
    <x v="0"/>
    <x v="506"/>
    <x v="0"/>
    <n v="131.53100000000001"/>
    <x v="4"/>
  </r>
  <r>
    <x v="0"/>
    <n v="533"/>
    <s v="FDT56"/>
    <x v="0"/>
    <x v="8"/>
    <x v="8"/>
    <x v="2"/>
    <x v="1"/>
    <x v="0"/>
    <x v="507"/>
    <x v="18"/>
    <n v="57.5246"/>
    <x v="4"/>
  </r>
  <r>
    <x v="0"/>
    <n v="534"/>
    <s v="FDN03"/>
    <x v="7"/>
    <x v="8"/>
    <x v="8"/>
    <x v="2"/>
    <x v="1"/>
    <x v="0"/>
    <x v="508"/>
    <x v="53"/>
    <n v="250.14080000000001"/>
    <x v="4"/>
  </r>
  <r>
    <x v="0"/>
    <n v="535"/>
    <s v="FDW15"/>
    <x v="7"/>
    <x v="8"/>
    <x v="8"/>
    <x v="2"/>
    <x v="1"/>
    <x v="0"/>
    <x v="509"/>
    <x v="41"/>
    <n v="149.77340000000001"/>
    <x v="4"/>
  </r>
  <r>
    <x v="0"/>
    <n v="536"/>
    <s v="FDU51"/>
    <x v="7"/>
    <x v="8"/>
    <x v="8"/>
    <x v="2"/>
    <x v="1"/>
    <x v="0"/>
    <x v="510"/>
    <x v="132"/>
    <n v="175.6028"/>
    <x v="4"/>
  </r>
  <r>
    <x v="1"/>
    <n v="537"/>
    <s v="FDQ14"/>
    <x v="11"/>
    <x v="6"/>
    <x v="6"/>
    <x v="1"/>
    <x v="0"/>
    <x v="2"/>
    <x v="511"/>
    <x v="225"/>
    <n v="148.10499999999999"/>
    <x v="4"/>
  </r>
  <r>
    <x v="1"/>
    <n v="538"/>
    <s v="DRE03"/>
    <x v="11"/>
    <x v="6"/>
    <x v="6"/>
    <x v="1"/>
    <x v="0"/>
    <x v="2"/>
    <x v="512"/>
    <x v="4"/>
    <n v="45.571800000000003"/>
    <x v="4"/>
  </r>
  <r>
    <x v="1"/>
    <n v="539"/>
    <s v="FDG47"/>
    <x v="15"/>
    <x v="6"/>
    <x v="6"/>
    <x v="1"/>
    <x v="2"/>
    <x v="2"/>
    <x v="513"/>
    <x v="160"/>
    <n v="261.42520000000002"/>
    <x v="4"/>
  </r>
  <r>
    <x v="1"/>
    <n v="540"/>
    <s v="DRG03"/>
    <x v="11"/>
    <x v="3"/>
    <x v="3"/>
    <x v="1"/>
    <x v="2"/>
    <x v="0"/>
    <x v="514"/>
    <x v="144"/>
    <n v="154.49979999999999"/>
    <x v="4"/>
  </r>
  <r>
    <x v="1"/>
    <n v="541"/>
    <s v="FDB52"/>
    <x v="11"/>
    <x v="3"/>
    <x v="3"/>
    <x v="1"/>
    <x v="2"/>
    <x v="0"/>
    <x v="515"/>
    <x v="119"/>
    <n v="256.06720000000001"/>
    <x v="4"/>
  </r>
  <r>
    <x v="1"/>
    <n v="542"/>
    <s v="FDK40"/>
    <x v="2"/>
    <x v="3"/>
    <x v="3"/>
    <x v="1"/>
    <x v="2"/>
    <x v="0"/>
    <x v="20"/>
    <x v="226"/>
    <n v="262.69099999999997"/>
    <x v="4"/>
  </r>
  <r>
    <x v="1"/>
    <n v="543"/>
    <s v="NCP41"/>
    <x v="1"/>
    <x v="3"/>
    <x v="3"/>
    <x v="1"/>
    <x v="2"/>
    <x v="0"/>
    <x v="516"/>
    <x v="21"/>
    <n v="108.8596"/>
    <x v="4"/>
  </r>
  <r>
    <x v="1"/>
    <n v="544"/>
    <s v="NCO43"/>
    <x v="10"/>
    <x v="3"/>
    <x v="3"/>
    <x v="1"/>
    <x v="2"/>
    <x v="0"/>
    <x v="517"/>
    <x v="227"/>
    <n v="100.1016"/>
    <x v="4"/>
  </r>
  <r>
    <x v="1"/>
    <n v="545"/>
    <s v="FDR46"/>
    <x v="6"/>
    <x v="3"/>
    <x v="3"/>
    <x v="1"/>
    <x v="2"/>
    <x v="0"/>
    <x v="518"/>
    <x v="162"/>
    <n v="144.976"/>
    <x v="4"/>
  </r>
  <r>
    <x v="1"/>
    <n v="546"/>
    <s v="FDW58"/>
    <x v="6"/>
    <x v="3"/>
    <x v="3"/>
    <x v="1"/>
    <x v="2"/>
    <x v="0"/>
    <x v="519"/>
    <x v="7"/>
    <n v="104.1622"/>
    <x v="4"/>
  </r>
  <r>
    <x v="0"/>
    <n v="547"/>
    <s v="FDX36"/>
    <x v="13"/>
    <x v="3"/>
    <x v="3"/>
    <x v="1"/>
    <x v="2"/>
    <x v="0"/>
    <x v="520"/>
    <x v="179"/>
    <n v="224.84039999999999"/>
    <x v="4"/>
  </r>
  <r>
    <x v="0"/>
    <n v="548"/>
    <s v="FDM01"/>
    <x v="12"/>
    <x v="3"/>
    <x v="3"/>
    <x v="1"/>
    <x v="2"/>
    <x v="0"/>
    <x v="521"/>
    <x v="228"/>
    <n v="100.7332"/>
    <x v="4"/>
  </r>
  <r>
    <x v="0"/>
    <n v="549"/>
    <s v="FDX38"/>
    <x v="11"/>
    <x v="3"/>
    <x v="3"/>
    <x v="1"/>
    <x v="2"/>
    <x v="0"/>
    <x v="522"/>
    <x v="32"/>
    <n v="48.837600000000002"/>
    <x v="4"/>
  </r>
  <r>
    <x v="0"/>
    <n v="550"/>
    <s v="FDH53"/>
    <x v="2"/>
    <x v="3"/>
    <x v="3"/>
    <x v="1"/>
    <x v="2"/>
    <x v="0"/>
    <x v="523"/>
    <x v="142"/>
    <n v="83.759200000000007"/>
    <x v="4"/>
  </r>
  <r>
    <x v="0"/>
    <n v="551"/>
    <s v="FDZ51"/>
    <x v="7"/>
    <x v="3"/>
    <x v="3"/>
    <x v="1"/>
    <x v="2"/>
    <x v="0"/>
    <x v="524"/>
    <x v="50"/>
    <n v="96.309399999999997"/>
    <x v="4"/>
  </r>
  <r>
    <x v="0"/>
    <n v="552"/>
    <s v="FDV57"/>
    <x v="6"/>
    <x v="3"/>
    <x v="3"/>
    <x v="1"/>
    <x v="2"/>
    <x v="0"/>
    <x v="525"/>
    <x v="165"/>
    <n v="179.86600000000001"/>
    <x v="4"/>
  </r>
  <r>
    <x v="1"/>
    <n v="553"/>
    <s v="FDV59"/>
    <x v="8"/>
    <x v="1"/>
    <x v="1"/>
    <x v="1"/>
    <x v="0"/>
    <x v="1"/>
    <x v="20"/>
    <x v="19"/>
    <n v="217.61660000000001"/>
    <x v="4"/>
  </r>
  <r>
    <x v="1"/>
    <n v="554"/>
    <s v="FDV35"/>
    <x v="8"/>
    <x v="1"/>
    <x v="1"/>
    <x v="1"/>
    <x v="0"/>
    <x v="1"/>
    <x v="526"/>
    <x v="59"/>
    <n v="155.3314"/>
    <x v="4"/>
  </r>
  <r>
    <x v="1"/>
    <n v="555"/>
    <s v="FDK14"/>
    <x v="3"/>
    <x v="1"/>
    <x v="1"/>
    <x v="1"/>
    <x v="0"/>
    <x v="1"/>
    <x v="527"/>
    <x v="229"/>
    <n v="82.493399999999994"/>
    <x v="4"/>
  </r>
  <r>
    <x v="1"/>
    <n v="556"/>
    <s v="FDD57"/>
    <x v="0"/>
    <x v="7"/>
    <x v="7"/>
    <x v="1"/>
    <x v="0"/>
    <x v="3"/>
    <x v="528"/>
    <x v="8"/>
    <n v="93.609399999999994"/>
    <x v="4"/>
  </r>
  <r>
    <x v="1"/>
    <n v="557"/>
    <s v="FDA10"/>
    <x v="6"/>
    <x v="7"/>
    <x v="7"/>
    <x v="1"/>
    <x v="0"/>
    <x v="3"/>
    <x v="529"/>
    <x v="8"/>
    <n v="121.60720000000001"/>
    <x v="4"/>
  </r>
  <r>
    <x v="0"/>
    <n v="558"/>
    <s v="FDS31"/>
    <x v="0"/>
    <x v="7"/>
    <x v="7"/>
    <x v="1"/>
    <x v="0"/>
    <x v="3"/>
    <x v="530"/>
    <x v="8"/>
    <n v="178.43180000000001"/>
    <x v="4"/>
  </r>
  <r>
    <x v="0"/>
    <n v="559"/>
    <s v="FDW39"/>
    <x v="7"/>
    <x v="7"/>
    <x v="7"/>
    <x v="1"/>
    <x v="0"/>
    <x v="3"/>
    <x v="531"/>
    <x v="8"/>
    <n v="177.23699999999999"/>
    <x v="4"/>
  </r>
  <r>
    <x v="0"/>
    <n v="560"/>
    <s v="FDY39"/>
    <x v="7"/>
    <x v="7"/>
    <x v="7"/>
    <x v="1"/>
    <x v="0"/>
    <x v="3"/>
    <x v="20"/>
    <x v="8"/>
    <n v="182.0608"/>
    <x v="4"/>
  </r>
  <r>
    <x v="1"/>
    <n v="561"/>
    <s v="NCP18"/>
    <x v="5"/>
    <x v="5"/>
    <x v="5"/>
    <x v="2"/>
    <x v="1"/>
    <x v="0"/>
    <x v="532"/>
    <x v="3"/>
    <n v="151.4708"/>
    <x v="5"/>
  </r>
  <r>
    <x v="1"/>
    <n v="562"/>
    <s v="FDY58"/>
    <x v="6"/>
    <x v="1"/>
    <x v="1"/>
    <x v="1"/>
    <x v="0"/>
    <x v="1"/>
    <x v="533"/>
    <x v="149"/>
    <n v="227.0694"/>
    <x v="5"/>
  </r>
  <r>
    <x v="1"/>
    <n v="563"/>
    <s v="NCB06"/>
    <x v="1"/>
    <x v="8"/>
    <x v="8"/>
    <x v="2"/>
    <x v="1"/>
    <x v="0"/>
    <x v="534"/>
    <x v="76"/>
    <n v="160.69200000000001"/>
    <x v="5"/>
  </r>
  <r>
    <x v="0"/>
    <n v="564"/>
    <s v="FDB36"/>
    <x v="13"/>
    <x v="1"/>
    <x v="1"/>
    <x v="1"/>
    <x v="0"/>
    <x v="1"/>
    <x v="20"/>
    <x v="230"/>
    <n v="132.5626"/>
    <x v="5"/>
  </r>
  <r>
    <x v="1"/>
    <n v="565"/>
    <s v="FDR47"/>
    <x v="8"/>
    <x v="6"/>
    <x v="6"/>
    <x v="1"/>
    <x v="1"/>
    <x v="2"/>
    <x v="20"/>
    <x v="13"/>
    <n v="196.57939999999999"/>
    <x v="5"/>
  </r>
  <r>
    <x v="0"/>
    <n v="566"/>
    <s v="FDE10"/>
    <x v="6"/>
    <x v="6"/>
    <x v="6"/>
    <x v="1"/>
    <x v="1"/>
    <x v="2"/>
    <x v="535"/>
    <x v="197"/>
    <n v="130.0626"/>
    <x v="5"/>
  </r>
  <r>
    <x v="1"/>
    <n v="567"/>
    <s v="FDL22"/>
    <x v="6"/>
    <x v="2"/>
    <x v="2"/>
    <x v="0"/>
    <x v="1"/>
    <x v="0"/>
    <x v="536"/>
    <x v="162"/>
    <n v="91.448800000000006"/>
    <x v="5"/>
  </r>
  <r>
    <x v="1"/>
    <n v="568"/>
    <s v="NCD06"/>
    <x v="5"/>
    <x v="1"/>
    <x v="1"/>
    <x v="1"/>
    <x v="0"/>
    <x v="1"/>
    <x v="537"/>
    <x v="172"/>
    <n v="46.305999999999997"/>
    <x v="5"/>
  </r>
  <r>
    <x v="1"/>
    <n v="569"/>
    <s v="NCT54"/>
    <x v="5"/>
    <x v="0"/>
    <x v="0"/>
    <x v="0"/>
    <x v="0"/>
    <x v="0"/>
    <x v="538"/>
    <x v="231"/>
    <n v="95.509399999999999"/>
    <x v="5"/>
  </r>
  <r>
    <x v="1"/>
    <n v="570"/>
    <s v="NCS54"/>
    <x v="5"/>
    <x v="3"/>
    <x v="3"/>
    <x v="1"/>
    <x v="2"/>
    <x v="0"/>
    <x v="539"/>
    <x v="232"/>
    <n v="175.43700000000001"/>
    <x v="5"/>
  </r>
  <r>
    <x v="1"/>
    <n v="571"/>
    <s v="NCJ54"/>
    <x v="5"/>
    <x v="7"/>
    <x v="7"/>
    <x v="1"/>
    <x v="0"/>
    <x v="3"/>
    <x v="540"/>
    <x v="8"/>
    <n v="231.76419999999999"/>
    <x v="5"/>
  </r>
  <r>
    <x v="0"/>
    <n v="572"/>
    <s v="FDJ20"/>
    <x v="0"/>
    <x v="0"/>
    <x v="0"/>
    <x v="0"/>
    <x v="0"/>
    <x v="0"/>
    <x v="541"/>
    <x v="57"/>
    <n v="123.4388"/>
    <x v="5"/>
  </r>
  <r>
    <x v="1"/>
    <n v="573"/>
    <s v="DRM11"/>
    <x v="9"/>
    <x v="3"/>
    <x v="3"/>
    <x v="1"/>
    <x v="2"/>
    <x v="0"/>
    <x v="542"/>
    <x v="233"/>
    <n v="259.7278"/>
    <x v="5"/>
  </r>
  <r>
    <x v="1"/>
    <n v="574"/>
    <s v="FDK44"/>
    <x v="0"/>
    <x v="4"/>
    <x v="4"/>
    <x v="2"/>
    <x v="0"/>
    <x v="0"/>
    <x v="543"/>
    <x v="21"/>
    <n v="175.57380000000001"/>
    <x v="5"/>
  </r>
  <r>
    <x v="1"/>
    <n v="575"/>
    <s v="FDP10"/>
    <x v="6"/>
    <x v="8"/>
    <x v="8"/>
    <x v="2"/>
    <x v="1"/>
    <x v="0"/>
    <x v="544"/>
    <x v="234"/>
    <n v="104.3622"/>
    <x v="5"/>
  </r>
  <r>
    <x v="0"/>
    <n v="576"/>
    <s v="FDG14"/>
    <x v="3"/>
    <x v="5"/>
    <x v="5"/>
    <x v="2"/>
    <x v="0"/>
    <x v="0"/>
    <x v="545"/>
    <x v="182"/>
    <n v="152.20240000000001"/>
    <x v="5"/>
  </r>
  <r>
    <x v="1"/>
    <n v="577"/>
    <s v="FDO34"/>
    <x v="6"/>
    <x v="5"/>
    <x v="5"/>
    <x v="2"/>
    <x v="0"/>
    <x v="0"/>
    <x v="546"/>
    <x v="80"/>
    <n v="165.98159999999999"/>
    <x v="5"/>
  </r>
  <r>
    <x v="1"/>
    <n v="578"/>
    <s v="NCN41"/>
    <x v="1"/>
    <x v="3"/>
    <x v="3"/>
    <x v="1"/>
    <x v="2"/>
    <x v="0"/>
    <x v="547"/>
    <x v="156"/>
    <n v="125.07299999999999"/>
    <x v="5"/>
  </r>
  <r>
    <x v="1"/>
    <n v="579"/>
    <s v="DRE27"/>
    <x v="11"/>
    <x v="2"/>
    <x v="2"/>
    <x v="0"/>
    <x v="1"/>
    <x v="0"/>
    <x v="548"/>
    <x v="235"/>
    <n v="96.4726"/>
    <x v="5"/>
  </r>
  <r>
    <x v="1"/>
    <n v="580"/>
    <s v="FDU40"/>
    <x v="2"/>
    <x v="6"/>
    <x v="6"/>
    <x v="1"/>
    <x v="0"/>
    <x v="2"/>
    <x v="549"/>
    <x v="167"/>
    <n v="192.24780000000001"/>
    <x v="5"/>
  </r>
  <r>
    <x v="1"/>
    <n v="581"/>
    <s v="NCL55"/>
    <x v="10"/>
    <x v="5"/>
    <x v="5"/>
    <x v="2"/>
    <x v="0"/>
    <x v="0"/>
    <x v="550"/>
    <x v="3"/>
    <n v="253.70400000000001"/>
    <x v="5"/>
  </r>
  <r>
    <x v="0"/>
    <n v="582"/>
    <s v="FDJ55"/>
    <x v="7"/>
    <x v="5"/>
    <x v="5"/>
    <x v="2"/>
    <x v="0"/>
    <x v="0"/>
    <x v="551"/>
    <x v="160"/>
    <n v="226.04040000000001"/>
    <x v="5"/>
  </r>
  <r>
    <x v="1"/>
    <n v="583"/>
    <s v="NCN43"/>
    <x v="10"/>
    <x v="6"/>
    <x v="6"/>
    <x v="1"/>
    <x v="0"/>
    <x v="2"/>
    <x v="552"/>
    <x v="3"/>
    <n v="122.973"/>
    <x v="5"/>
  </r>
  <r>
    <x v="1"/>
    <n v="584"/>
    <s v="FDZ60"/>
    <x v="13"/>
    <x v="0"/>
    <x v="0"/>
    <x v="0"/>
    <x v="0"/>
    <x v="0"/>
    <x v="553"/>
    <x v="142"/>
    <n v="108.95959999999999"/>
    <x v="5"/>
  </r>
  <r>
    <x v="1"/>
    <n v="585"/>
    <s v="FDS23"/>
    <x v="8"/>
    <x v="0"/>
    <x v="0"/>
    <x v="0"/>
    <x v="0"/>
    <x v="0"/>
    <x v="554"/>
    <x v="236"/>
    <n v="128.29939999999999"/>
    <x v="5"/>
  </r>
  <r>
    <x v="1"/>
    <n v="586"/>
    <s v="FDR02"/>
    <x v="11"/>
    <x v="0"/>
    <x v="0"/>
    <x v="0"/>
    <x v="0"/>
    <x v="0"/>
    <x v="555"/>
    <x v="166"/>
    <n v="110.18859999999999"/>
    <x v="5"/>
  </r>
  <r>
    <x v="1"/>
    <n v="587"/>
    <s v="FDF17"/>
    <x v="2"/>
    <x v="0"/>
    <x v="0"/>
    <x v="0"/>
    <x v="0"/>
    <x v="0"/>
    <x v="556"/>
    <x v="237"/>
    <n v="195.911"/>
    <x v="5"/>
  </r>
  <r>
    <x v="1"/>
    <n v="588"/>
    <s v="FDR43"/>
    <x v="0"/>
    <x v="0"/>
    <x v="0"/>
    <x v="0"/>
    <x v="0"/>
    <x v="0"/>
    <x v="557"/>
    <x v="121"/>
    <n v="38.418999999999997"/>
    <x v="5"/>
  </r>
  <r>
    <x v="1"/>
    <n v="589"/>
    <s v="NCS41"/>
    <x v="1"/>
    <x v="0"/>
    <x v="0"/>
    <x v="0"/>
    <x v="0"/>
    <x v="0"/>
    <x v="558"/>
    <x v="104"/>
    <n v="185.16079999999999"/>
    <x v="5"/>
  </r>
  <r>
    <x v="1"/>
    <n v="590"/>
    <s v="NCP05"/>
    <x v="1"/>
    <x v="0"/>
    <x v="0"/>
    <x v="0"/>
    <x v="0"/>
    <x v="0"/>
    <x v="559"/>
    <x v="4"/>
    <n v="150.9024"/>
    <x v="5"/>
  </r>
  <r>
    <x v="1"/>
    <n v="591"/>
    <s v="NCN14"/>
    <x v="10"/>
    <x v="0"/>
    <x v="0"/>
    <x v="0"/>
    <x v="0"/>
    <x v="0"/>
    <x v="560"/>
    <x v="52"/>
    <n v="183.76079999999999"/>
    <x v="5"/>
  </r>
  <r>
    <x v="1"/>
    <n v="592"/>
    <s v="FDH22"/>
    <x v="6"/>
    <x v="0"/>
    <x v="0"/>
    <x v="0"/>
    <x v="0"/>
    <x v="0"/>
    <x v="561"/>
    <x v="238"/>
    <n v="128.76779999999999"/>
    <x v="5"/>
  </r>
  <r>
    <x v="1"/>
    <n v="593"/>
    <s v="FDU22"/>
    <x v="6"/>
    <x v="0"/>
    <x v="0"/>
    <x v="0"/>
    <x v="0"/>
    <x v="0"/>
    <x v="562"/>
    <x v="68"/>
    <n v="119.11239999999999"/>
    <x v="5"/>
  </r>
  <r>
    <x v="1"/>
    <n v="594"/>
    <s v="FDO57"/>
    <x v="6"/>
    <x v="0"/>
    <x v="0"/>
    <x v="0"/>
    <x v="0"/>
    <x v="0"/>
    <x v="563"/>
    <x v="7"/>
    <n v="161.55779999999999"/>
    <x v="5"/>
  </r>
  <r>
    <x v="1"/>
    <n v="595"/>
    <s v="FDQ21"/>
    <x v="6"/>
    <x v="0"/>
    <x v="0"/>
    <x v="0"/>
    <x v="0"/>
    <x v="0"/>
    <x v="564"/>
    <x v="118"/>
    <n v="120.87560000000001"/>
    <x v="5"/>
  </r>
  <r>
    <x v="1"/>
    <n v="596"/>
    <s v="DRG37"/>
    <x v="4"/>
    <x v="0"/>
    <x v="0"/>
    <x v="0"/>
    <x v="0"/>
    <x v="0"/>
    <x v="565"/>
    <x v="239"/>
    <n v="156.7972"/>
    <x v="5"/>
  </r>
  <r>
    <x v="1"/>
    <n v="597"/>
    <s v="FDB11"/>
    <x v="15"/>
    <x v="0"/>
    <x v="0"/>
    <x v="0"/>
    <x v="0"/>
    <x v="0"/>
    <x v="566"/>
    <x v="18"/>
    <n v="225.6404"/>
    <x v="5"/>
  </r>
  <r>
    <x v="0"/>
    <n v="598"/>
    <s v="FDL14"/>
    <x v="3"/>
    <x v="0"/>
    <x v="0"/>
    <x v="0"/>
    <x v="0"/>
    <x v="0"/>
    <x v="567"/>
    <x v="240"/>
    <n v="154.99719999999999"/>
    <x v="5"/>
  </r>
  <r>
    <x v="0"/>
    <n v="599"/>
    <s v="FDQ01"/>
    <x v="3"/>
    <x v="0"/>
    <x v="0"/>
    <x v="0"/>
    <x v="0"/>
    <x v="0"/>
    <x v="568"/>
    <x v="6"/>
    <n v="256.10140000000001"/>
    <x v="5"/>
  </r>
  <r>
    <x v="0"/>
    <n v="600"/>
    <s v="FDI05"/>
    <x v="2"/>
    <x v="0"/>
    <x v="0"/>
    <x v="0"/>
    <x v="0"/>
    <x v="0"/>
    <x v="569"/>
    <x v="241"/>
    <n v="76.535399999999996"/>
    <x v="5"/>
  </r>
  <r>
    <x v="0"/>
    <n v="601"/>
    <s v="FDJ10"/>
    <x v="6"/>
    <x v="0"/>
    <x v="0"/>
    <x v="0"/>
    <x v="0"/>
    <x v="0"/>
    <x v="570"/>
    <x v="242"/>
    <n v="141.88380000000001"/>
    <x v="5"/>
  </r>
  <r>
    <x v="1"/>
    <n v="602"/>
    <s v="FDY32"/>
    <x v="0"/>
    <x v="7"/>
    <x v="9"/>
    <x v="0"/>
    <x v="1"/>
    <x v="2"/>
    <x v="571"/>
    <x v="8"/>
    <n v="163.221"/>
    <x v="5"/>
  </r>
  <r>
    <x v="1"/>
    <n v="603"/>
    <s v="NCO30"/>
    <x v="5"/>
    <x v="7"/>
    <x v="9"/>
    <x v="0"/>
    <x v="1"/>
    <x v="2"/>
    <x v="572"/>
    <x v="8"/>
    <n v="185.0608"/>
    <x v="5"/>
  </r>
  <r>
    <x v="1"/>
    <n v="604"/>
    <s v="NCQ06"/>
    <x v="5"/>
    <x v="7"/>
    <x v="9"/>
    <x v="0"/>
    <x v="1"/>
    <x v="2"/>
    <x v="573"/>
    <x v="8"/>
    <n v="254.10140000000001"/>
    <x v="5"/>
  </r>
  <r>
    <x v="1"/>
    <n v="605"/>
    <s v="NCV06"/>
    <x v="5"/>
    <x v="7"/>
    <x v="9"/>
    <x v="0"/>
    <x v="1"/>
    <x v="2"/>
    <x v="574"/>
    <x v="8"/>
    <n v="195.24780000000001"/>
    <x v="5"/>
  </r>
  <r>
    <x v="1"/>
    <n v="606"/>
    <s v="NCZ54"/>
    <x v="5"/>
    <x v="7"/>
    <x v="9"/>
    <x v="0"/>
    <x v="1"/>
    <x v="2"/>
    <x v="575"/>
    <x v="8"/>
    <n v="160.95519999999999"/>
    <x v="5"/>
  </r>
  <r>
    <x v="1"/>
    <n v="607"/>
    <s v="FDR33"/>
    <x v="6"/>
    <x v="7"/>
    <x v="9"/>
    <x v="0"/>
    <x v="1"/>
    <x v="2"/>
    <x v="576"/>
    <x v="8"/>
    <n v="110.657"/>
    <x v="5"/>
  </r>
  <r>
    <x v="1"/>
    <n v="608"/>
    <s v="FDS57"/>
    <x v="6"/>
    <x v="7"/>
    <x v="9"/>
    <x v="0"/>
    <x v="1"/>
    <x v="2"/>
    <x v="577"/>
    <x v="8"/>
    <n v="141.64699999999999"/>
    <x v="5"/>
  </r>
  <r>
    <x v="1"/>
    <n v="609"/>
    <s v="DRH01"/>
    <x v="4"/>
    <x v="7"/>
    <x v="9"/>
    <x v="0"/>
    <x v="1"/>
    <x v="2"/>
    <x v="578"/>
    <x v="8"/>
    <n v="173.07380000000001"/>
    <x v="5"/>
  </r>
  <r>
    <x v="0"/>
    <n v="610"/>
    <s v="FDL57"/>
    <x v="6"/>
    <x v="7"/>
    <x v="9"/>
    <x v="0"/>
    <x v="1"/>
    <x v="2"/>
    <x v="579"/>
    <x v="8"/>
    <n v="257.73039999999997"/>
    <x v="5"/>
  </r>
  <r>
    <x v="0"/>
    <n v="611"/>
    <s v="FDT09"/>
    <x v="6"/>
    <x v="7"/>
    <x v="9"/>
    <x v="0"/>
    <x v="1"/>
    <x v="2"/>
    <x v="580"/>
    <x v="8"/>
    <n v="131.0284"/>
    <x v="5"/>
  </r>
  <r>
    <x v="0"/>
    <n v="612"/>
    <s v="FDY33"/>
    <x v="6"/>
    <x v="7"/>
    <x v="9"/>
    <x v="0"/>
    <x v="1"/>
    <x v="2"/>
    <x v="581"/>
    <x v="8"/>
    <n v="159.02619999999999"/>
    <x v="5"/>
  </r>
  <r>
    <x v="1"/>
    <n v="613"/>
    <s v="FDX43"/>
    <x v="0"/>
    <x v="2"/>
    <x v="2"/>
    <x v="0"/>
    <x v="1"/>
    <x v="0"/>
    <x v="39"/>
    <x v="243"/>
    <n v="165.05"/>
    <x v="5"/>
  </r>
  <r>
    <x v="1"/>
    <n v="614"/>
    <s v="FDS47"/>
    <x v="8"/>
    <x v="2"/>
    <x v="2"/>
    <x v="0"/>
    <x v="1"/>
    <x v="0"/>
    <x v="582"/>
    <x v="137"/>
    <n v="87.685599999999994"/>
    <x v="5"/>
  </r>
  <r>
    <x v="1"/>
    <n v="615"/>
    <s v="FDN01"/>
    <x v="12"/>
    <x v="2"/>
    <x v="2"/>
    <x v="0"/>
    <x v="1"/>
    <x v="0"/>
    <x v="20"/>
    <x v="214"/>
    <n v="178.43700000000001"/>
    <x v="5"/>
  </r>
  <r>
    <x v="1"/>
    <n v="616"/>
    <s v="DRG51"/>
    <x v="11"/>
    <x v="2"/>
    <x v="2"/>
    <x v="0"/>
    <x v="1"/>
    <x v="0"/>
    <x v="583"/>
    <x v="15"/>
    <n v="163.55260000000001"/>
    <x v="5"/>
  </r>
  <r>
    <x v="1"/>
    <n v="617"/>
    <s v="FDB05"/>
    <x v="2"/>
    <x v="2"/>
    <x v="2"/>
    <x v="0"/>
    <x v="1"/>
    <x v="0"/>
    <x v="584"/>
    <x v="244"/>
    <n v="246.07759999999999"/>
    <x v="5"/>
  </r>
  <r>
    <x v="1"/>
    <n v="618"/>
    <s v="FDD29"/>
    <x v="2"/>
    <x v="2"/>
    <x v="2"/>
    <x v="0"/>
    <x v="1"/>
    <x v="0"/>
    <x v="585"/>
    <x v="3"/>
    <n v="252.16980000000001"/>
    <x v="5"/>
  </r>
  <r>
    <x v="1"/>
    <n v="619"/>
    <s v="FDZ19"/>
    <x v="0"/>
    <x v="2"/>
    <x v="2"/>
    <x v="0"/>
    <x v="1"/>
    <x v="0"/>
    <x v="586"/>
    <x v="70"/>
    <n v="175.37119999999999"/>
    <x v="5"/>
  </r>
  <r>
    <x v="1"/>
    <n v="620"/>
    <s v="FDY55"/>
    <x v="0"/>
    <x v="2"/>
    <x v="2"/>
    <x v="0"/>
    <x v="1"/>
    <x v="0"/>
    <x v="20"/>
    <x v="137"/>
    <n v="255.39879999999999"/>
    <x v="5"/>
  </r>
  <r>
    <x v="1"/>
    <n v="621"/>
    <s v="NCW41"/>
    <x v="1"/>
    <x v="2"/>
    <x v="2"/>
    <x v="0"/>
    <x v="1"/>
    <x v="0"/>
    <x v="587"/>
    <x v="163"/>
    <n v="158.96039999999999"/>
    <x v="5"/>
  </r>
  <r>
    <x v="1"/>
    <n v="622"/>
    <s v="NCY17"/>
    <x v="1"/>
    <x v="2"/>
    <x v="2"/>
    <x v="0"/>
    <x v="1"/>
    <x v="0"/>
    <x v="588"/>
    <x v="121"/>
    <n v="43.008600000000001"/>
    <x v="5"/>
  </r>
  <r>
    <x v="1"/>
    <n v="623"/>
    <s v="NCC19"/>
    <x v="5"/>
    <x v="2"/>
    <x v="2"/>
    <x v="0"/>
    <x v="1"/>
    <x v="0"/>
    <x v="589"/>
    <x v="233"/>
    <n v="191.482"/>
    <x v="5"/>
  </r>
  <r>
    <x v="1"/>
    <n v="624"/>
    <s v="NCJ43"/>
    <x v="5"/>
    <x v="2"/>
    <x v="2"/>
    <x v="0"/>
    <x v="1"/>
    <x v="0"/>
    <x v="590"/>
    <x v="245"/>
    <n v="174.93960000000001"/>
    <x v="5"/>
  </r>
  <r>
    <x v="1"/>
    <n v="625"/>
    <s v="NCO18"/>
    <x v="5"/>
    <x v="2"/>
    <x v="2"/>
    <x v="0"/>
    <x v="1"/>
    <x v="0"/>
    <x v="591"/>
    <x v="29"/>
    <n v="179.5686"/>
    <x v="5"/>
  </r>
  <r>
    <x v="1"/>
    <n v="626"/>
    <s v="FDW33"/>
    <x v="6"/>
    <x v="2"/>
    <x v="2"/>
    <x v="0"/>
    <x v="1"/>
    <x v="0"/>
    <x v="592"/>
    <x v="83"/>
    <n v="107.22799999999999"/>
    <x v="5"/>
  </r>
  <r>
    <x v="1"/>
    <n v="627"/>
    <s v="DRC12"/>
    <x v="4"/>
    <x v="2"/>
    <x v="2"/>
    <x v="0"/>
    <x v="1"/>
    <x v="0"/>
    <x v="593"/>
    <x v="13"/>
    <n v="189.71879999999999"/>
    <x v="5"/>
  </r>
  <r>
    <x v="0"/>
    <n v="628"/>
    <s v="FDZ01"/>
    <x v="3"/>
    <x v="2"/>
    <x v="2"/>
    <x v="0"/>
    <x v="1"/>
    <x v="0"/>
    <x v="594"/>
    <x v="246"/>
    <n v="103.399"/>
    <x v="5"/>
  </r>
  <r>
    <x v="0"/>
    <n v="629"/>
    <s v="FDJ14"/>
    <x v="3"/>
    <x v="2"/>
    <x v="2"/>
    <x v="0"/>
    <x v="1"/>
    <x v="0"/>
    <x v="595"/>
    <x v="129"/>
    <n v="77.896000000000001"/>
    <x v="5"/>
  </r>
  <r>
    <x v="0"/>
    <n v="630"/>
    <s v="FDA08"/>
    <x v="0"/>
    <x v="2"/>
    <x v="2"/>
    <x v="0"/>
    <x v="1"/>
    <x v="0"/>
    <x v="596"/>
    <x v="235"/>
    <n v="164.7526"/>
    <x v="5"/>
  </r>
  <r>
    <x v="1"/>
    <n v="631"/>
    <s v="FDX55"/>
    <x v="0"/>
    <x v="2"/>
    <x v="2"/>
    <x v="0"/>
    <x v="1"/>
    <x v="0"/>
    <x v="597"/>
    <x v="0"/>
    <n v="219.41659999999999"/>
    <x v="5"/>
  </r>
  <r>
    <x v="1"/>
    <n v="632"/>
    <s v="NCF55"/>
    <x v="5"/>
    <x v="4"/>
    <x v="4"/>
    <x v="2"/>
    <x v="0"/>
    <x v="0"/>
    <x v="598"/>
    <x v="247"/>
    <n v="34.987400000000001"/>
    <x v="5"/>
  </r>
  <r>
    <x v="1"/>
    <n v="633"/>
    <s v="FDL36"/>
    <x v="13"/>
    <x v="4"/>
    <x v="4"/>
    <x v="2"/>
    <x v="0"/>
    <x v="0"/>
    <x v="599"/>
    <x v="0"/>
    <n v="90.483000000000004"/>
    <x v="5"/>
  </r>
  <r>
    <x v="1"/>
    <n v="634"/>
    <s v="FDH27"/>
    <x v="11"/>
    <x v="4"/>
    <x v="4"/>
    <x v="2"/>
    <x v="0"/>
    <x v="0"/>
    <x v="600"/>
    <x v="248"/>
    <n v="145.31280000000001"/>
    <x v="5"/>
  </r>
  <r>
    <x v="1"/>
    <n v="635"/>
    <s v="FDI52"/>
    <x v="2"/>
    <x v="4"/>
    <x v="4"/>
    <x v="2"/>
    <x v="0"/>
    <x v="0"/>
    <x v="601"/>
    <x v="158"/>
    <n v="121.4072"/>
    <x v="5"/>
  </r>
  <r>
    <x v="1"/>
    <n v="636"/>
    <s v="FDD45"/>
    <x v="0"/>
    <x v="4"/>
    <x v="4"/>
    <x v="2"/>
    <x v="0"/>
    <x v="0"/>
    <x v="602"/>
    <x v="249"/>
    <n v="94.143600000000006"/>
    <x v="5"/>
  </r>
  <r>
    <x v="1"/>
    <n v="637"/>
    <s v="NCA41"/>
    <x v="1"/>
    <x v="4"/>
    <x v="4"/>
    <x v="2"/>
    <x v="1"/>
    <x v="0"/>
    <x v="603"/>
    <x v="137"/>
    <n v="190.81620000000001"/>
    <x v="5"/>
  </r>
  <r>
    <x v="1"/>
    <n v="638"/>
    <s v="NCX17"/>
    <x v="1"/>
    <x v="4"/>
    <x v="4"/>
    <x v="2"/>
    <x v="1"/>
    <x v="0"/>
    <x v="604"/>
    <x v="118"/>
    <n v="232.83"/>
    <x v="5"/>
  </r>
  <r>
    <x v="1"/>
    <n v="639"/>
    <s v="NCV54"/>
    <x v="5"/>
    <x v="4"/>
    <x v="4"/>
    <x v="2"/>
    <x v="1"/>
    <x v="0"/>
    <x v="605"/>
    <x v="196"/>
    <n v="120.11239999999999"/>
    <x v="5"/>
  </r>
  <r>
    <x v="1"/>
    <n v="640"/>
    <s v="FDO12"/>
    <x v="13"/>
    <x v="5"/>
    <x v="5"/>
    <x v="2"/>
    <x v="1"/>
    <x v="0"/>
    <x v="606"/>
    <x v="250"/>
    <n v="196.54519999999999"/>
    <x v="5"/>
  </r>
  <r>
    <x v="1"/>
    <n v="641"/>
    <s v="FDB44"/>
    <x v="0"/>
    <x v="5"/>
    <x v="5"/>
    <x v="2"/>
    <x v="1"/>
    <x v="0"/>
    <x v="20"/>
    <x v="251"/>
    <n v="212.45859999999999"/>
    <x v="5"/>
  </r>
  <r>
    <x v="1"/>
    <n v="642"/>
    <s v="FDE57"/>
    <x v="0"/>
    <x v="5"/>
    <x v="5"/>
    <x v="2"/>
    <x v="1"/>
    <x v="0"/>
    <x v="607"/>
    <x v="64"/>
    <n v="140.81540000000001"/>
    <x v="5"/>
  </r>
  <r>
    <x v="1"/>
    <n v="643"/>
    <s v="FDN20"/>
    <x v="0"/>
    <x v="5"/>
    <x v="5"/>
    <x v="2"/>
    <x v="1"/>
    <x v="0"/>
    <x v="608"/>
    <x v="42"/>
    <n v="169.2474"/>
    <x v="5"/>
  </r>
  <r>
    <x v="1"/>
    <n v="644"/>
    <s v="NCD19"/>
    <x v="5"/>
    <x v="5"/>
    <x v="5"/>
    <x v="2"/>
    <x v="1"/>
    <x v="0"/>
    <x v="609"/>
    <x v="38"/>
    <n v="56.461399999999998"/>
    <x v="5"/>
  </r>
  <r>
    <x v="1"/>
    <n v="645"/>
    <s v="NCG55"/>
    <x v="5"/>
    <x v="5"/>
    <x v="5"/>
    <x v="2"/>
    <x v="2"/>
    <x v="0"/>
    <x v="20"/>
    <x v="30"/>
    <n v="115.2176"/>
    <x v="5"/>
  </r>
  <r>
    <x v="1"/>
    <n v="646"/>
    <s v="NCO54"/>
    <x v="5"/>
    <x v="5"/>
    <x v="5"/>
    <x v="2"/>
    <x v="2"/>
    <x v="0"/>
    <x v="610"/>
    <x v="59"/>
    <n v="55.461399999999998"/>
    <x v="5"/>
  </r>
  <r>
    <x v="1"/>
    <n v="647"/>
    <s v="FDE46"/>
    <x v="6"/>
    <x v="5"/>
    <x v="5"/>
    <x v="2"/>
    <x v="2"/>
    <x v="0"/>
    <x v="611"/>
    <x v="81"/>
    <n v="152.9366"/>
    <x v="5"/>
  </r>
  <r>
    <x v="0"/>
    <n v="648"/>
    <s v="FDR37"/>
    <x v="12"/>
    <x v="4"/>
    <x v="4"/>
    <x v="2"/>
    <x v="2"/>
    <x v="0"/>
    <x v="612"/>
    <x v="72"/>
    <n v="180.42920000000001"/>
    <x v="5"/>
  </r>
  <r>
    <x v="0"/>
    <n v="649"/>
    <s v="FDA25"/>
    <x v="3"/>
    <x v="4"/>
    <x v="4"/>
    <x v="2"/>
    <x v="2"/>
    <x v="0"/>
    <x v="613"/>
    <x v="72"/>
    <n v="104.79900000000001"/>
    <x v="5"/>
  </r>
  <r>
    <x v="0"/>
    <n v="650"/>
    <s v="FDU50"/>
    <x v="11"/>
    <x v="4"/>
    <x v="4"/>
    <x v="2"/>
    <x v="2"/>
    <x v="0"/>
    <x v="614"/>
    <x v="252"/>
    <n v="116.3176"/>
    <x v="5"/>
  </r>
  <r>
    <x v="0"/>
    <n v="651"/>
    <s v="FDG46"/>
    <x v="6"/>
    <x v="4"/>
    <x v="4"/>
    <x v="2"/>
    <x v="2"/>
    <x v="0"/>
    <x v="615"/>
    <x v="253"/>
    <n v="114.65179999999999"/>
    <x v="5"/>
  </r>
  <r>
    <x v="0"/>
    <n v="652"/>
    <s v="FDM12"/>
    <x v="13"/>
    <x v="5"/>
    <x v="5"/>
    <x v="2"/>
    <x v="2"/>
    <x v="0"/>
    <x v="616"/>
    <x v="166"/>
    <n v="189.62139999999999"/>
    <x v="5"/>
  </r>
  <r>
    <x v="0"/>
    <n v="653"/>
    <s v="FDW38"/>
    <x v="11"/>
    <x v="5"/>
    <x v="5"/>
    <x v="2"/>
    <x v="2"/>
    <x v="0"/>
    <x v="617"/>
    <x v="254"/>
    <n v="53.229799999999997"/>
    <x v="5"/>
  </r>
  <r>
    <x v="0"/>
    <n v="654"/>
    <s v="FDZ14"/>
    <x v="11"/>
    <x v="5"/>
    <x v="5"/>
    <x v="2"/>
    <x v="2"/>
    <x v="0"/>
    <x v="618"/>
    <x v="255"/>
    <n v="119.7756"/>
    <x v="5"/>
  </r>
  <r>
    <x v="0"/>
    <n v="655"/>
    <s v="FDS19"/>
    <x v="0"/>
    <x v="5"/>
    <x v="5"/>
    <x v="2"/>
    <x v="0"/>
    <x v="0"/>
    <x v="619"/>
    <x v="95"/>
    <n v="76.2012"/>
    <x v="5"/>
  </r>
  <r>
    <x v="1"/>
    <n v="656"/>
    <s v="FDU35"/>
    <x v="8"/>
    <x v="4"/>
    <x v="4"/>
    <x v="2"/>
    <x v="0"/>
    <x v="0"/>
    <x v="20"/>
    <x v="256"/>
    <n v="99.87"/>
    <x v="5"/>
  </r>
  <r>
    <x v="1"/>
    <n v="657"/>
    <s v="FDA13"/>
    <x v="3"/>
    <x v="8"/>
    <x v="8"/>
    <x v="2"/>
    <x v="1"/>
    <x v="0"/>
    <x v="620"/>
    <x v="82"/>
    <n v="36.3506"/>
    <x v="5"/>
  </r>
  <r>
    <x v="1"/>
    <n v="658"/>
    <s v="FDT04"/>
    <x v="2"/>
    <x v="8"/>
    <x v="8"/>
    <x v="2"/>
    <x v="1"/>
    <x v="0"/>
    <x v="621"/>
    <x v="17"/>
    <n v="40.5822"/>
    <x v="5"/>
  </r>
  <r>
    <x v="1"/>
    <n v="659"/>
    <s v="NCZ41"/>
    <x v="1"/>
    <x v="8"/>
    <x v="8"/>
    <x v="2"/>
    <x v="1"/>
    <x v="0"/>
    <x v="622"/>
    <x v="100"/>
    <n v="126.7704"/>
    <x v="5"/>
  </r>
  <r>
    <x v="1"/>
    <n v="660"/>
    <s v="NCD54"/>
    <x v="5"/>
    <x v="8"/>
    <x v="8"/>
    <x v="2"/>
    <x v="1"/>
    <x v="0"/>
    <x v="623"/>
    <x v="84"/>
    <n v="143.4786"/>
    <x v="5"/>
  </r>
  <r>
    <x v="1"/>
    <n v="661"/>
    <s v="FDQ09"/>
    <x v="6"/>
    <x v="8"/>
    <x v="8"/>
    <x v="2"/>
    <x v="1"/>
    <x v="0"/>
    <x v="624"/>
    <x v="257"/>
    <n v="115.88339999999999"/>
    <x v="5"/>
  </r>
  <r>
    <x v="0"/>
    <n v="662"/>
    <s v="FDI48"/>
    <x v="13"/>
    <x v="8"/>
    <x v="8"/>
    <x v="2"/>
    <x v="1"/>
    <x v="0"/>
    <x v="20"/>
    <x v="235"/>
    <n v="51.266599999999997"/>
    <x v="5"/>
  </r>
  <r>
    <x v="0"/>
    <n v="663"/>
    <s v="FDZ49"/>
    <x v="3"/>
    <x v="8"/>
    <x v="8"/>
    <x v="2"/>
    <x v="1"/>
    <x v="0"/>
    <x v="625"/>
    <x v="258"/>
    <n v="221.57980000000001"/>
    <x v="5"/>
  </r>
  <r>
    <x v="0"/>
    <n v="664"/>
    <s v="FDJ02"/>
    <x v="3"/>
    <x v="8"/>
    <x v="8"/>
    <x v="2"/>
    <x v="1"/>
    <x v="0"/>
    <x v="626"/>
    <x v="123"/>
    <n v="145.9418"/>
    <x v="5"/>
  </r>
  <r>
    <x v="0"/>
    <n v="665"/>
    <s v="FDN46"/>
    <x v="6"/>
    <x v="8"/>
    <x v="8"/>
    <x v="2"/>
    <x v="1"/>
    <x v="0"/>
    <x v="627"/>
    <x v="259"/>
    <n v="102.6332"/>
    <x v="5"/>
  </r>
  <r>
    <x v="0"/>
    <n v="666"/>
    <s v="FDI34"/>
    <x v="6"/>
    <x v="8"/>
    <x v="8"/>
    <x v="2"/>
    <x v="1"/>
    <x v="0"/>
    <x v="628"/>
    <x v="260"/>
    <n v="229.86680000000001"/>
    <x v="5"/>
  </r>
  <r>
    <x v="0"/>
    <n v="667"/>
    <s v="FDG22"/>
    <x v="6"/>
    <x v="8"/>
    <x v="8"/>
    <x v="2"/>
    <x v="1"/>
    <x v="0"/>
    <x v="629"/>
    <x v="76"/>
    <n v="38.119"/>
    <x v="5"/>
  </r>
  <r>
    <x v="1"/>
    <n v="668"/>
    <s v="FDB17"/>
    <x v="2"/>
    <x v="6"/>
    <x v="6"/>
    <x v="1"/>
    <x v="0"/>
    <x v="2"/>
    <x v="630"/>
    <x v="29"/>
    <n v="179.99760000000001"/>
    <x v="5"/>
  </r>
  <r>
    <x v="1"/>
    <n v="669"/>
    <s v="DRK35"/>
    <x v="9"/>
    <x v="6"/>
    <x v="6"/>
    <x v="1"/>
    <x v="0"/>
    <x v="2"/>
    <x v="631"/>
    <x v="261"/>
    <n v="39.250599999999999"/>
    <x v="5"/>
  </r>
  <r>
    <x v="1"/>
    <n v="670"/>
    <s v="NCP29"/>
    <x v="1"/>
    <x v="6"/>
    <x v="6"/>
    <x v="1"/>
    <x v="0"/>
    <x v="2"/>
    <x v="632"/>
    <x v="102"/>
    <n v="65.416799999999995"/>
    <x v="5"/>
  </r>
  <r>
    <x v="1"/>
    <n v="671"/>
    <s v="NCZ29"/>
    <x v="1"/>
    <x v="6"/>
    <x v="6"/>
    <x v="1"/>
    <x v="0"/>
    <x v="2"/>
    <x v="633"/>
    <x v="75"/>
    <n v="126.33620000000001"/>
    <x v="5"/>
  </r>
  <r>
    <x v="1"/>
    <n v="672"/>
    <s v="NCS30"/>
    <x v="5"/>
    <x v="6"/>
    <x v="6"/>
    <x v="1"/>
    <x v="0"/>
    <x v="2"/>
    <x v="634"/>
    <x v="262"/>
    <n v="127.9652"/>
    <x v="5"/>
  </r>
  <r>
    <x v="1"/>
    <n v="673"/>
    <s v="NCA42"/>
    <x v="5"/>
    <x v="6"/>
    <x v="6"/>
    <x v="1"/>
    <x v="0"/>
    <x v="2"/>
    <x v="635"/>
    <x v="263"/>
    <n v="158.8604"/>
    <x v="5"/>
  </r>
  <r>
    <x v="1"/>
    <n v="674"/>
    <s v="FDT58"/>
    <x v="6"/>
    <x v="6"/>
    <x v="6"/>
    <x v="1"/>
    <x v="2"/>
    <x v="2"/>
    <x v="636"/>
    <x v="182"/>
    <n v="169.48159999999999"/>
    <x v="5"/>
  </r>
  <r>
    <x v="0"/>
    <n v="675"/>
    <s v="FDT12"/>
    <x v="13"/>
    <x v="6"/>
    <x v="6"/>
    <x v="1"/>
    <x v="2"/>
    <x v="2"/>
    <x v="637"/>
    <x v="264"/>
    <n v="224.40620000000001"/>
    <x v="5"/>
  </r>
  <r>
    <x v="0"/>
    <n v="676"/>
    <s v="FDW12"/>
    <x v="13"/>
    <x v="6"/>
    <x v="6"/>
    <x v="1"/>
    <x v="2"/>
    <x v="2"/>
    <x v="638"/>
    <x v="265"/>
    <n v="143.64439999999999"/>
    <x v="5"/>
  </r>
  <r>
    <x v="0"/>
    <n v="677"/>
    <s v="FDF26"/>
    <x v="3"/>
    <x v="6"/>
    <x v="6"/>
    <x v="1"/>
    <x v="2"/>
    <x v="2"/>
    <x v="639"/>
    <x v="266"/>
    <n v="154.59979999999999"/>
    <x v="5"/>
  </r>
  <r>
    <x v="0"/>
    <n v="678"/>
    <s v="FDV37"/>
    <x v="3"/>
    <x v="6"/>
    <x v="6"/>
    <x v="1"/>
    <x v="2"/>
    <x v="2"/>
    <x v="640"/>
    <x v="172"/>
    <n v="196.24260000000001"/>
    <x v="5"/>
  </r>
  <r>
    <x v="0"/>
    <n v="679"/>
    <s v="FDO22"/>
    <x v="6"/>
    <x v="6"/>
    <x v="6"/>
    <x v="1"/>
    <x v="2"/>
    <x v="2"/>
    <x v="641"/>
    <x v="130"/>
    <n v="81.096000000000004"/>
    <x v="5"/>
  </r>
  <r>
    <x v="1"/>
    <n v="680"/>
    <s v="FDC41"/>
    <x v="2"/>
    <x v="3"/>
    <x v="3"/>
    <x v="1"/>
    <x v="2"/>
    <x v="0"/>
    <x v="642"/>
    <x v="27"/>
    <n v="75.566999999999993"/>
    <x v="5"/>
  </r>
  <r>
    <x v="1"/>
    <n v="681"/>
    <s v="FDS07"/>
    <x v="0"/>
    <x v="3"/>
    <x v="3"/>
    <x v="1"/>
    <x v="2"/>
    <x v="0"/>
    <x v="643"/>
    <x v="68"/>
    <n v="112.2518"/>
    <x v="5"/>
  </r>
  <r>
    <x v="1"/>
    <n v="682"/>
    <s v="DRH37"/>
    <x v="4"/>
    <x v="3"/>
    <x v="3"/>
    <x v="1"/>
    <x v="2"/>
    <x v="0"/>
    <x v="644"/>
    <x v="76"/>
    <n v="163.3526"/>
    <x v="5"/>
  </r>
  <r>
    <x v="0"/>
    <n v="683"/>
    <s v="FDH02"/>
    <x v="3"/>
    <x v="3"/>
    <x v="3"/>
    <x v="1"/>
    <x v="2"/>
    <x v="0"/>
    <x v="645"/>
    <x v="138"/>
    <n v="89.0488"/>
    <x v="5"/>
  </r>
  <r>
    <x v="0"/>
    <n v="684"/>
    <s v="FDC51"/>
    <x v="11"/>
    <x v="3"/>
    <x v="3"/>
    <x v="1"/>
    <x v="2"/>
    <x v="0"/>
    <x v="646"/>
    <x v="153"/>
    <n v="122.973"/>
    <x v="5"/>
  </r>
  <r>
    <x v="0"/>
    <n v="685"/>
    <s v="FDT07"/>
    <x v="0"/>
    <x v="3"/>
    <x v="3"/>
    <x v="1"/>
    <x v="2"/>
    <x v="0"/>
    <x v="647"/>
    <x v="23"/>
    <n v="257.63299999999998"/>
    <x v="5"/>
  </r>
  <r>
    <x v="0"/>
    <n v="686"/>
    <s v="FDJ44"/>
    <x v="0"/>
    <x v="3"/>
    <x v="3"/>
    <x v="1"/>
    <x v="2"/>
    <x v="0"/>
    <x v="648"/>
    <x v="66"/>
    <n v="176.1396"/>
    <x v="5"/>
  </r>
  <r>
    <x v="0"/>
    <n v="687"/>
    <s v="FDI10"/>
    <x v="6"/>
    <x v="3"/>
    <x v="3"/>
    <x v="1"/>
    <x v="2"/>
    <x v="0"/>
    <x v="649"/>
    <x v="169"/>
    <n v="172.94220000000001"/>
    <x v="5"/>
  </r>
  <r>
    <x v="1"/>
    <n v="688"/>
    <s v="FDD11"/>
    <x v="15"/>
    <x v="1"/>
    <x v="1"/>
    <x v="1"/>
    <x v="0"/>
    <x v="1"/>
    <x v="20"/>
    <x v="104"/>
    <n v="253.00399999999999"/>
    <x v="5"/>
  </r>
  <r>
    <x v="1"/>
    <n v="689"/>
    <s v="FDN12"/>
    <x v="13"/>
    <x v="1"/>
    <x v="1"/>
    <x v="1"/>
    <x v="0"/>
    <x v="1"/>
    <x v="20"/>
    <x v="27"/>
    <n v="111.8544"/>
    <x v="5"/>
  </r>
  <r>
    <x v="1"/>
    <n v="690"/>
    <s v="FDQ52"/>
    <x v="2"/>
    <x v="1"/>
    <x v="1"/>
    <x v="1"/>
    <x v="0"/>
    <x v="1"/>
    <x v="650"/>
    <x v="156"/>
    <n v="248.3434"/>
    <x v="5"/>
  </r>
  <r>
    <x v="1"/>
    <n v="691"/>
    <s v="FDJ08"/>
    <x v="0"/>
    <x v="1"/>
    <x v="1"/>
    <x v="1"/>
    <x v="0"/>
    <x v="1"/>
    <x v="651"/>
    <x v="196"/>
    <n v="189.28460000000001"/>
    <x v="5"/>
  </r>
  <r>
    <x v="1"/>
    <n v="692"/>
    <s v="FDY19"/>
    <x v="0"/>
    <x v="1"/>
    <x v="1"/>
    <x v="1"/>
    <x v="0"/>
    <x v="1"/>
    <x v="652"/>
    <x v="103"/>
    <n v="119.8466"/>
    <x v="5"/>
  </r>
  <r>
    <x v="1"/>
    <n v="693"/>
    <s v="NCP17"/>
    <x v="1"/>
    <x v="1"/>
    <x v="1"/>
    <x v="1"/>
    <x v="0"/>
    <x v="1"/>
    <x v="653"/>
    <x v="42"/>
    <n v="65.616799999999998"/>
    <x v="5"/>
  </r>
  <r>
    <x v="1"/>
    <n v="694"/>
    <s v="NCS38"/>
    <x v="5"/>
    <x v="1"/>
    <x v="1"/>
    <x v="1"/>
    <x v="0"/>
    <x v="1"/>
    <x v="654"/>
    <x v="267"/>
    <n v="112.6176"/>
    <x v="5"/>
  </r>
  <r>
    <x v="1"/>
    <n v="695"/>
    <s v="DRJ25"/>
    <x v="4"/>
    <x v="1"/>
    <x v="1"/>
    <x v="1"/>
    <x v="0"/>
    <x v="1"/>
    <x v="655"/>
    <x v="117"/>
    <n v="47.569200000000002"/>
    <x v="5"/>
  </r>
  <r>
    <x v="0"/>
    <n v="696"/>
    <s v="FDY26"/>
    <x v="11"/>
    <x v="1"/>
    <x v="1"/>
    <x v="1"/>
    <x v="0"/>
    <x v="1"/>
    <x v="656"/>
    <x v="69"/>
    <n v="212.92439999999999"/>
    <x v="5"/>
  </r>
  <r>
    <x v="1"/>
    <n v="697"/>
    <s v="FDP11"/>
    <x v="8"/>
    <x v="7"/>
    <x v="7"/>
    <x v="1"/>
    <x v="0"/>
    <x v="3"/>
    <x v="657"/>
    <x v="8"/>
    <n v="216.91659999999999"/>
    <x v="5"/>
  </r>
  <r>
    <x v="1"/>
    <n v="698"/>
    <s v="FDR23"/>
    <x v="8"/>
    <x v="7"/>
    <x v="7"/>
    <x v="1"/>
    <x v="0"/>
    <x v="3"/>
    <x v="658"/>
    <x v="8"/>
    <n v="177.83699999999999"/>
    <x v="5"/>
  </r>
  <r>
    <x v="1"/>
    <n v="699"/>
    <s v="FDB27"/>
    <x v="11"/>
    <x v="7"/>
    <x v="7"/>
    <x v="1"/>
    <x v="0"/>
    <x v="3"/>
    <x v="659"/>
    <x v="8"/>
    <n v="196.77680000000001"/>
    <x v="5"/>
  </r>
  <r>
    <x v="1"/>
    <n v="700"/>
    <s v="FDK28"/>
    <x v="2"/>
    <x v="7"/>
    <x v="7"/>
    <x v="1"/>
    <x v="0"/>
    <x v="3"/>
    <x v="660"/>
    <x v="8"/>
    <n v="256.16460000000001"/>
    <x v="5"/>
  </r>
  <r>
    <x v="1"/>
    <n v="701"/>
    <s v="FDK52"/>
    <x v="2"/>
    <x v="7"/>
    <x v="7"/>
    <x v="1"/>
    <x v="0"/>
    <x v="3"/>
    <x v="20"/>
    <x v="8"/>
    <n v="225.30619999999999"/>
    <x v="5"/>
  </r>
  <r>
    <x v="1"/>
    <n v="702"/>
    <s v="FDU52"/>
    <x v="2"/>
    <x v="7"/>
    <x v="7"/>
    <x v="1"/>
    <x v="0"/>
    <x v="3"/>
    <x v="661"/>
    <x v="8"/>
    <n v="157.56299999999999"/>
    <x v="5"/>
  </r>
  <r>
    <x v="1"/>
    <n v="703"/>
    <s v="NCA06"/>
    <x v="5"/>
    <x v="7"/>
    <x v="7"/>
    <x v="1"/>
    <x v="0"/>
    <x v="3"/>
    <x v="662"/>
    <x v="8"/>
    <n v="35.918999999999997"/>
    <x v="5"/>
  </r>
  <r>
    <x v="1"/>
    <n v="704"/>
    <s v="NCH54"/>
    <x v="5"/>
    <x v="7"/>
    <x v="7"/>
    <x v="1"/>
    <x v="0"/>
    <x v="3"/>
    <x v="663"/>
    <x v="8"/>
    <n v="160.792"/>
    <x v="5"/>
  </r>
  <r>
    <x v="1"/>
    <n v="705"/>
    <s v="NCZ06"/>
    <x v="5"/>
    <x v="7"/>
    <x v="7"/>
    <x v="1"/>
    <x v="0"/>
    <x v="3"/>
    <x v="664"/>
    <x v="8"/>
    <n v="253.8698"/>
    <x v="5"/>
  </r>
  <r>
    <x v="1"/>
    <n v="706"/>
    <s v="NCL07"/>
    <x v="10"/>
    <x v="7"/>
    <x v="7"/>
    <x v="1"/>
    <x v="0"/>
    <x v="3"/>
    <x v="665"/>
    <x v="8"/>
    <n v="39.548000000000002"/>
    <x v="5"/>
  </r>
  <r>
    <x v="0"/>
    <n v="707"/>
    <s v="FDF24"/>
    <x v="13"/>
    <x v="7"/>
    <x v="7"/>
    <x v="1"/>
    <x v="0"/>
    <x v="3"/>
    <x v="666"/>
    <x v="8"/>
    <n v="81.993399999999994"/>
    <x v="5"/>
  </r>
  <r>
    <x v="0"/>
    <n v="708"/>
    <s v="FDR40"/>
    <x v="2"/>
    <x v="7"/>
    <x v="7"/>
    <x v="1"/>
    <x v="0"/>
    <x v="3"/>
    <x v="667"/>
    <x v="8"/>
    <n v="78.561800000000005"/>
    <x v="5"/>
  </r>
  <r>
    <x v="0"/>
    <n v="709"/>
    <s v="FDW16"/>
    <x v="2"/>
    <x v="7"/>
    <x v="7"/>
    <x v="1"/>
    <x v="0"/>
    <x v="3"/>
    <x v="668"/>
    <x v="8"/>
    <n v="91.680400000000006"/>
    <x v="5"/>
  </r>
  <r>
    <x v="0"/>
    <n v="710"/>
    <s v="FDY04"/>
    <x v="2"/>
    <x v="7"/>
    <x v="7"/>
    <x v="1"/>
    <x v="0"/>
    <x v="3"/>
    <x v="669"/>
    <x v="8"/>
    <n v="162.52099999999999"/>
    <x v="5"/>
  </r>
  <r>
    <x v="0"/>
    <n v="711"/>
    <s v="FDO31"/>
    <x v="0"/>
    <x v="7"/>
    <x v="7"/>
    <x v="1"/>
    <x v="0"/>
    <x v="3"/>
    <x v="670"/>
    <x v="8"/>
    <n v="81.495999999999995"/>
    <x v="5"/>
  </r>
  <r>
    <x v="0"/>
    <n v="712"/>
    <s v="FDF34"/>
    <x v="6"/>
    <x v="7"/>
    <x v="7"/>
    <x v="1"/>
    <x v="0"/>
    <x v="3"/>
    <x v="671"/>
    <x v="8"/>
    <n v="199.9084"/>
    <x v="5"/>
  </r>
  <r>
    <x v="0"/>
    <n v="713"/>
    <s v="DRC36"/>
    <x v="4"/>
    <x v="7"/>
    <x v="7"/>
    <x v="1"/>
    <x v="0"/>
    <x v="3"/>
    <x v="672"/>
    <x v="8"/>
    <n v="173.7054"/>
    <x v="5"/>
  </r>
  <r>
    <x v="1"/>
    <n v="714"/>
    <s v="FDQ23"/>
    <x v="8"/>
    <x v="7"/>
    <x v="7"/>
    <x v="1"/>
    <x v="0"/>
    <x v="3"/>
    <x v="673"/>
    <x v="8"/>
    <n v="102.33320000000001"/>
    <x v="5"/>
  </r>
  <r>
    <x v="1"/>
    <n v="715"/>
    <s v="NCS05"/>
    <x v="1"/>
    <x v="7"/>
    <x v="7"/>
    <x v="1"/>
    <x v="0"/>
    <x v="3"/>
    <x v="674"/>
    <x v="8"/>
    <n v="133.79419999999999"/>
    <x v="5"/>
  </r>
  <r>
    <x v="1"/>
    <n v="716"/>
    <s v="FDB34"/>
    <x v="6"/>
    <x v="7"/>
    <x v="7"/>
    <x v="1"/>
    <x v="0"/>
    <x v="3"/>
    <x v="675"/>
    <x v="8"/>
    <n v="87.619799999999998"/>
    <x v="6"/>
  </r>
  <r>
    <x v="0"/>
    <n v="717"/>
    <s v="FDB56"/>
    <x v="0"/>
    <x v="8"/>
    <x v="8"/>
    <x v="2"/>
    <x v="1"/>
    <x v="0"/>
    <x v="676"/>
    <x v="268"/>
    <n v="187.4556"/>
    <x v="6"/>
  </r>
  <r>
    <x v="1"/>
    <n v="718"/>
    <s v="FDG02"/>
    <x v="3"/>
    <x v="1"/>
    <x v="1"/>
    <x v="1"/>
    <x v="0"/>
    <x v="1"/>
    <x v="677"/>
    <x v="183"/>
    <n v="188.5188"/>
    <x v="6"/>
  </r>
  <r>
    <x v="0"/>
    <n v="719"/>
    <s v="FDM15"/>
    <x v="7"/>
    <x v="3"/>
    <x v="3"/>
    <x v="1"/>
    <x v="2"/>
    <x v="0"/>
    <x v="678"/>
    <x v="1"/>
    <n v="151.4366"/>
    <x v="6"/>
  </r>
  <r>
    <x v="0"/>
    <n v="720"/>
    <s v="FDO08"/>
    <x v="0"/>
    <x v="7"/>
    <x v="9"/>
    <x v="0"/>
    <x v="1"/>
    <x v="2"/>
    <x v="679"/>
    <x v="8"/>
    <n v="165.7526"/>
    <x v="6"/>
  </r>
  <r>
    <x v="1"/>
    <n v="721"/>
    <s v="FDI24"/>
    <x v="13"/>
    <x v="7"/>
    <x v="7"/>
    <x v="1"/>
    <x v="0"/>
    <x v="3"/>
    <x v="680"/>
    <x v="8"/>
    <n v="177.93700000000001"/>
    <x v="6"/>
  </r>
  <r>
    <x v="0"/>
    <n v="722"/>
    <s v="FDS46"/>
    <x v="6"/>
    <x v="7"/>
    <x v="9"/>
    <x v="0"/>
    <x v="1"/>
    <x v="2"/>
    <x v="681"/>
    <x v="8"/>
    <n v="118.7782"/>
    <x v="6"/>
  </r>
  <r>
    <x v="0"/>
    <n v="723"/>
    <s v="FDG28"/>
    <x v="2"/>
    <x v="5"/>
    <x v="5"/>
    <x v="2"/>
    <x v="1"/>
    <x v="0"/>
    <x v="682"/>
    <x v="269"/>
    <n v="246.4144"/>
    <x v="6"/>
  </r>
  <r>
    <x v="1"/>
    <n v="724"/>
    <s v="FDQ56"/>
    <x v="0"/>
    <x v="3"/>
    <x v="3"/>
    <x v="1"/>
    <x v="2"/>
    <x v="0"/>
    <x v="683"/>
    <x v="270"/>
    <n v="85.690799999999996"/>
    <x v="6"/>
  </r>
  <r>
    <x v="1"/>
    <n v="725"/>
    <s v="FDX23"/>
    <x v="13"/>
    <x v="2"/>
    <x v="2"/>
    <x v="0"/>
    <x v="1"/>
    <x v="0"/>
    <x v="684"/>
    <x v="271"/>
    <n v="92.643600000000006"/>
    <x v="6"/>
  </r>
  <r>
    <x v="0"/>
    <n v="726"/>
    <s v="FDR44"/>
    <x v="0"/>
    <x v="2"/>
    <x v="2"/>
    <x v="0"/>
    <x v="1"/>
    <x v="0"/>
    <x v="685"/>
    <x v="272"/>
    <n v="130.49680000000001"/>
    <x v="6"/>
  </r>
  <r>
    <x v="0"/>
    <n v="727"/>
    <s v="FDU01"/>
    <x v="3"/>
    <x v="2"/>
    <x v="2"/>
    <x v="0"/>
    <x v="1"/>
    <x v="0"/>
    <x v="686"/>
    <x v="12"/>
    <n v="184.5924"/>
    <x v="6"/>
  </r>
  <r>
    <x v="0"/>
    <n v="728"/>
    <s v="FDP59"/>
    <x v="8"/>
    <x v="4"/>
    <x v="4"/>
    <x v="2"/>
    <x v="1"/>
    <x v="0"/>
    <x v="687"/>
    <x v="167"/>
    <n v="105.6648"/>
    <x v="6"/>
  </r>
  <r>
    <x v="1"/>
    <n v="729"/>
    <s v="FDZ15"/>
    <x v="11"/>
    <x v="2"/>
    <x v="2"/>
    <x v="0"/>
    <x v="1"/>
    <x v="0"/>
    <x v="688"/>
    <x v="73"/>
    <n v="117.37820000000001"/>
    <x v="6"/>
  </r>
  <r>
    <x v="1"/>
    <n v="730"/>
    <s v="FDA36"/>
    <x v="13"/>
    <x v="4"/>
    <x v="4"/>
    <x v="2"/>
    <x v="1"/>
    <x v="0"/>
    <x v="689"/>
    <x v="273"/>
    <n v="184.89240000000001"/>
    <x v="6"/>
  </r>
  <r>
    <x v="1"/>
    <n v="731"/>
    <s v="NCT41"/>
    <x v="1"/>
    <x v="7"/>
    <x v="9"/>
    <x v="0"/>
    <x v="1"/>
    <x v="2"/>
    <x v="690"/>
    <x v="8"/>
    <n v="151.30240000000001"/>
    <x v="6"/>
  </r>
  <r>
    <x v="1"/>
    <n v="732"/>
    <s v="NCK54"/>
    <x v="5"/>
    <x v="5"/>
    <x v="5"/>
    <x v="2"/>
    <x v="0"/>
    <x v="0"/>
    <x v="20"/>
    <x v="3"/>
    <n v="117.815"/>
    <x v="6"/>
  </r>
  <r>
    <x v="1"/>
    <n v="733"/>
    <s v="FDE16"/>
    <x v="2"/>
    <x v="0"/>
    <x v="0"/>
    <x v="0"/>
    <x v="0"/>
    <x v="0"/>
    <x v="691"/>
    <x v="214"/>
    <n v="208.99539999999999"/>
    <x v="6"/>
  </r>
  <r>
    <x v="1"/>
    <n v="734"/>
    <s v="NCL19"/>
    <x v="10"/>
    <x v="8"/>
    <x v="8"/>
    <x v="2"/>
    <x v="1"/>
    <x v="0"/>
    <x v="692"/>
    <x v="41"/>
    <n v="145.047"/>
    <x v="6"/>
  </r>
  <r>
    <x v="0"/>
    <n v="735"/>
    <s v="FDT32"/>
    <x v="0"/>
    <x v="7"/>
    <x v="7"/>
    <x v="1"/>
    <x v="0"/>
    <x v="3"/>
    <x v="693"/>
    <x v="8"/>
    <n v="189.92140000000001"/>
    <x v="6"/>
  </r>
  <r>
    <x v="1"/>
    <n v="736"/>
    <s v="FDS10"/>
    <x v="6"/>
    <x v="7"/>
    <x v="7"/>
    <x v="1"/>
    <x v="0"/>
    <x v="3"/>
    <x v="694"/>
    <x v="8"/>
    <n v="182.0318"/>
    <x v="6"/>
  </r>
  <r>
    <x v="0"/>
    <n v="737"/>
    <s v="FDQ15"/>
    <x v="7"/>
    <x v="7"/>
    <x v="7"/>
    <x v="1"/>
    <x v="0"/>
    <x v="3"/>
    <x v="695"/>
    <x v="8"/>
    <n v="83.127600000000001"/>
    <x v="6"/>
  </r>
  <r>
    <x v="0"/>
    <n v="738"/>
    <s v="FDV01"/>
    <x v="3"/>
    <x v="7"/>
    <x v="7"/>
    <x v="1"/>
    <x v="0"/>
    <x v="3"/>
    <x v="20"/>
    <x v="8"/>
    <n v="154.63140000000001"/>
    <x v="6"/>
  </r>
  <r>
    <x v="1"/>
    <n v="739"/>
    <s v="FDD04"/>
    <x v="11"/>
    <x v="4"/>
    <x v="4"/>
    <x v="2"/>
    <x v="0"/>
    <x v="0"/>
    <x v="696"/>
    <x v="18"/>
    <n v="143.21539999999999"/>
    <x v="6"/>
  </r>
  <r>
    <x v="1"/>
    <n v="740"/>
    <s v="NCL31"/>
    <x v="10"/>
    <x v="0"/>
    <x v="0"/>
    <x v="0"/>
    <x v="0"/>
    <x v="0"/>
    <x v="697"/>
    <x v="274"/>
    <n v="145.14699999999999"/>
    <x v="6"/>
  </r>
  <r>
    <x v="1"/>
    <n v="741"/>
    <s v="FDA33"/>
    <x v="6"/>
    <x v="0"/>
    <x v="0"/>
    <x v="0"/>
    <x v="0"/>
    <x v="0"/>
    <x v="698"/>
    <x v="275"/>
    <n v="148.20760000000001"/>
    <x v="6"/>
  </r>
  <r>
    <x v="1"/>
    <n v="742"/>
    <s v="FDT59"/>
    <x v="8"/>
    <x v="0"/>
    <x v="0"/>
    <x v="0"/>
    <x v="0"/>
    <x v="0"/>
    <x v="20"/>
    <x v="63"/>
    <n v="229.46680000000001"/>
    <x v="6"/>
  </r>
  <r>
    <x v="1"/>
    <n v="743"/>
    <s v="FDE26"/>
    <x v="3"/>
    <x v="0"/>
    <x v="0"/>
    <x v="0"/>
    <x v="0"/>
    <x v="0"/>
    <x v="699"/>
    <x v="33"/>
    <n v="144.9786"/>
    <x v="6"/>
  </r>
  <r>
    <x v="1"/>
    <n v="744"/>
    <s v="FDC17"/>
    <x v="2"/>
    <x v="0"/>
    <x v="0"/>
    <x v="0"/>
    <x v="0"/>
    <x v="0"/>
    <x v="700"/>
    <x v="3"/>
    <n v="211.99279999999999"/>
    <x v="6"/>
  </r>
  <r>
    <x v="1"/>
    <n v="745"/>
    <s v="FDM44"/>
    <x v="0"/>
    <x v="0"/>
    <x v="0"/>
    <x v="0"/>
    <x v="0"/>
    <x v="0"/>
    <x v="701"/>
    <x v="276"/>
    <n v="103.899"/>
    <x v="6"/>
  </r>
  <r>
    <x v="1"/>
    <n v="746"/>
    <s v="DRI11"/>
    <x v="9"/>
    <x v="0"/>
    <x v="0"/>
    <x v="0"/>
    <x v="0"/>
    <x v="0"/>
    <x v="702"/>
    <x v="224"/>
    <n v="113.38339999999999"/>
    <x v="6"/>
  </r>
  <r>
    <x v="1"/>
    <n v="747"/>
    <s v="DRL47"/>
    <x v="9"/>
    <x v="0"/>
    <x v="0"/>
    <x v="0"/>
    <x v="0"/>
    <x v="0"/>
    <x v="20"/>
    <x v="6"/>
    <n v="125.9362"/>
    <x v="6"/>
  </r>
  <r>
    <x v="1"/>
    <n v="748"/>
    <s v="NCB30"/>
    <x v="5"/>
    <x v="0"/>
    <x v="0"/>
    <x v="0"/>
    <x v="0"/>
    <x v="0"/>
    <x v="703"/>
    <x v="117"/>
    <n v="197.10839999999999"/>
    <x v="6"/>
  </r>
  <r>
    <x v="1"/>
    <n v="749"/>
    <s v="NCI18"/>
    <x v="5"/>
    <x v="0"/>
    <x v="0"/>
    <x v="0"/>
    <x v="0"/>
    <x v="0"/>
    <x v="704"/>
    <x v="168"/>
    <n v="222.77459999999999"/>
    <x v="6"/>
  </r>
  <r>
    <x v="1"/>
    <n v="750"/>
    <s v="NCP06"/>
    <x v="5"/>
    <x v="0"/>
    <x v="0"/>
    <x v="0"/>
    <x v="0"/>
    <x v="0"/>
    <x v="705"/>
    <x v="57"/>
    <n v="150.73660000000001"/>
    <x v="6"/>
  </r>
  <r>
    <x v="1"/>
    <n v="751"/>
    <s v="NCO02"/>
    <x v="10"/>
    <x v="0"/>
    <x v="0"/>
    <x v="0"/>
    <x v="0"/>
    <x v="0"/>
    <x v="20"/>
    <x v="277"/>
    <n v="65.014200000000002"/>
    <x v="6"/>
  </r>
  <r>
    <x v="1"/>
    <n v="752"/>
    <s v="DRE37"/>
    <x v="4"/>
    <x v="0"/>
    <x v="0"/>
    <x v="0"/>
    <x v="0"/>
    <x v="0"/>
    <x v="706"/>
    <x v="130"/>
    <n v="190.9872"/>
    <x v="6"/>
  </r>
  <r>
    <x v="0"/>
    <n v="753"/>
    <s v="FDJ12"/>
    <x v="13"/>
    <x v="0"/>
    <x v="0"/>
    <x v="0"/>
    <x v="0"/>
    <x v="0"/>
    <x v="707"/>
    <x v="214"/>
    <n v="208.8296"/>
    <x v="6"/>
  </r>
  <r>
    <x v="0"/>
    <n v="754"/>
    <s v="FDX11"/>
    <x v="13"/>
    <x v="0"/>
    <x v="0"/>
    <x v="0"/>
    <x v="0"/>
    <x v="0"/>
    <x v="708"/>
    <x v="18"/>
    <n v="183.5634"/>
    <x v="6"/>
  </r>
  <r>
    <x v="0"/>
    <n v="755"/>
    <s v="FDB37"/>
    <x v="13"/>
    <x v="0"/>
    <x v="0"/>
    <x v="0"/>
    <x v="0"/>
    <x v="0"/>
    <x v="709"/>
    <x v="12"/>
    <n v="240.35380000000001"/>
    <x v="6"/>
  </r>
  <r>
    <x v="0"/>
    <n v="756"/>
    <s v="FDY15"/>
    <x v="11"/>
    <x v="0"/>
    <x v="0"/>
    <x v="0"/>
    <x v="0"/>
    <x v="0"/>
    <x v="710"/>
    <x v="173"/>
    <n v="155.66300000000001"/>
    <x v="6"/>
  </r>
  <r>
    <x v="0"/>
    <n v="757"/>
    <s v="FDY20"/>
    <x v="0"/>
    <x v="0"/>
    <x v="0"/>
    <x v="0"/>
    <x v="0"/>
    <x v="0"/>
    <x v="711"/>
    <x v="276"/>
    <n v="91.748800000000003"/>
    <x v="6"/>
  </r>
  <r>
    <x v="0"/>
    <n v="758"/>
    <s v="FDP44"/>
    <x v="0"/>
    <x v="0"/>
    <x v="0"/>
    <x v="0"/>
    <x v="0"/>
    <x v="0"/>
    <x v="712"/>
    <x v="72"/>
    <n v="102.1332"/>
    <x v="6"/>
  </r>
  <r>
    <x v="0"/>
    <n v="759"/>
    <s v="FDS32"/>
    <x v="0"/>
    <x v="0"/>
    <x v="0"/>
    <x v="0"/>
    <x v="0"/>
    <x v="0"/>
    <x v="713"/>
    <x v="119"/>
    <n v="140.38380000000001"/>
    <x v="6"/>
  </r>
  <r>
    <x v="0"/>
    <n v="760"/>
    <s v="FDG09"/>
    <x v="0"/>
    <x v="0"/>
    <x v="0"/>
    <x v="0"/>
    <x v="0"/>
    <x v="0"/>
    <x v="714"/>
    <x v="69"/>
    <n v="187.75559999999999"/>
    <x v="6"/>
  </r>
  <r>
    <x v="0"/>
    <n v="761"/>
    <s v="FDW51"/>
    <x v="7"/>
    <x v="0"/>
    <x v="0"/>
    <x v="0"/>
    <x v="0"/>
    <x v="0"/>
    <x v="715"/>
    <x v="278"/>
    <n v="213.35599999999999"/>
    <x v="6"/>
  </r>
  <r>
    <x v="0"/>
    <n v="762"/>
    <s v="FDK58"/>
    <x v="6"/>
    <x v="0"/>
    <x v="0"/>
    <x v="0"/>
    <x v="0"/>
    <x v="0"/>
    <x v="716"/>
    <x v="86"/>
    <n v="102.6016"/>
    <x v="6"/>
  </r>
  <r>
    <x v="0"/>
    <n v="763"/>
    <s v="FDA09"/>
    <x v="6"/>
    <x v="0"/>
    <x v="0"/>
    <x v="0"/>
    <x v="0"/>
    <x v="0"/>
    <x v="717"/>
    <x v="19"/>
    <n v="179.46600000000001"/>
    <x v="6"/>
  </r>
  <r>
    <x v="0"/>
    <n v="764"/>
    <s v="DRM49"/>
    <x v="4"/>
    <x v="0"/>
    <x v="0"/>
    <x v="0"/>
    <x v="0"/>
    <x v="0"/>
    <x v="20"/>
    <x v="272"/>
    <n v="43.008600000000001"/>
    <x v="6"/>
  </r>
  <r>
    <x v="0"/>
    <n v="765"/>
    <s v="FDD47"/>
    <x v="15"/>
    <x v="0"/>
    <x v="0"/>
    <x v="0"/>
    <x v="0"/>
    <x v="0"/>
    <x v="718"/>
    <x v="279"/>
    <n v="172.34479999999999"/>
    <x v="6"/>
  </r>
  <r>
    <x v="0"/>
    <n v="766"/>
    <s v="FDC03"/>
    <x v="11"/>
    <x v="0"/>
    <x v="0"/>
    <x v="0"/>
    <x v="0"/>
    <x v="0"/>
    <x v="719"/>
    <x v="280"/>
    <n v="195.3794"/>
    <x v="6"/>
  </r>
  <r>
    <x v="0"/>
    <n v="767"/>
    <s v="FDU31"/>
    <x v="0"/>
    <x v="0"/>
    <x v="0"/>
    <x v="0"/>
    <x v="0"/>
    <x v="0"/>
    <x v="720"/>
    <x v="32"/>
    <n v="218.45079999999999"/>
    <x v="6"/>
  </r>
  <r>
    <x v="1"/>
    <n v="768"/>
    <s v="FDX24"/>
    <x v="13"/>
    <x v="7"/>
    <x v="9"/>
    <x v="0"/>
    <x v="1"/>
    <x v="2"/>
    <x v="721"/>
    <x v="8"/>
    <n v="92.446200000000005"/>
    <x v="6"/>
  </r>
  <r>
    <x v="1"/>
    <n v="769"/>
    <s v="FDH08"/>
    <x v="0"/>
    <x v="7"/>
    <x v="9"/>
    <x v="0"/>
    <x v="1"/>
    <x v="2"/>
    <x v="722"/>
    <x v="8"/>
    <n v="227.80099999999999"/>
    <x v="6"/>
  </r>
  <r>
    <x v="1"/>
    <n v="770"/>
    <s v="FDR08"/>
    <x v="0"/>
    <x v="7"/>
    <x v="9"/>
    <x v="0"/>
    <x v="1"/>
    <x v="2"/>
    <x v="723"/>
    <x v="8"/>
    <n v="113.18859999999999"/>
    <x v="6"/>
  </r>
  <r>
    <x v="1"/>
    <n v="771"/>
    <s v="FDU07"/>
    <x v="0"/>
    <x v="7"/>
    <x v="9"/>
    <x v="0"/>
    <x v="1"/>
    <x v="2"/>
    <x v="724"/>
    <x v="8"/>
    <n v="150.4366"/>
    <x v="6"/>
  </r>
  <r>
    <x v="1"/>
    <n v="772"/>
    <s v="FDU32"/>
    <x v="0"/>
    <x v="7"/>
    <x v="9"/>
    <x v="0"/>
    <x v="1"/>
    <x v="2"/>
    <x v="725"/>
    <x v="8"/>
    <n v="120.84139999999999"/>
    <x v="6"/>
  </r>
  <r>
    <x v="1"/>
    <n v="773"/>
    <s v="NCB19"/>
    <x v="5"/>
    <x v="7"/>
    <x v="9"/>
    <x v="0"/>
    <x v="1"/>
    <x v="2"/>
    <x v="726"/>
    <x v="8"/>
    <n v="86.388199999999998"/>
    <x v="6"/>
  </r>
  <r>
    <x v="1"/>
    <n v="774"/>
    <s v="FDK33"/>
    <x v="6"/>
    <x v="7"/>
    <x v="9"/>
    <x v="0"/>
    <x v="1"/>
    <x v="2"/>
    <x v="727"/>
    <x v="8"/>
    <n v="214.756"/>
    <x v="6"/>
  </r>
  <r>
    <x v="1"/>
    <n v="775"/>
    <s v="FDX09"/>
    <x v="6"/>
    <x v="7"/>
    <x v="9"/>
    <x v="0"/>
    <x v="1"/>
    <x v="2"/>
    <x v="728"/>
    <x v="8"/>
    <n v="174.93700000000001"/>
    <x v="6"/>
  </r>
  <r>
    <x v="1"/>
    <n v="776"/>
    <s v="FDZ22"/>
    <x v="6"/>
    <x v="7"/>
    <x v="9"/>
    <x v="0"/>
    <x v="1"/>
    <x v="2"/>
    <x v="729"/>
    <x v="8"/>
    <n v="81.825000000000003"/>
    <x v="6"/>
  </r>
  <r>
    <x v="0"/>
    <n v="777"/>
    <s v="FDY38"/>
    <x v="11"/>
    <x v="7"/>
    <x v="9"/>
    <x v="0"/>
    <x v="1"/>
    <x v="2"/>
    <x v="730"/>
    <x v="8"/>
    <n v="231.83"/>
    <x v="6"/>
  </r>
  <r>
    <x v="0"/>
    <n v="778"/>
    <s v="FDP40"/>
    <x v="2"/>
    <x v="7"/>
    <x v="9"/>
    <x v="0"/>
    <x v="1"/>
    <x v="2"/>
    <x v="731"/>
    <x v="8"/>
    <n v="110.1544"/>
    <x v="6"/>
  </r>
  <r>
    <x v="1"/>
    <n v="779"/>
    <s v="FDD51"/>
    <x v="11"/>
    <x v="7"/>
    <x v="9"/>
    <x v="0"/>
    <x v="1"/>
    <x v="2"/>
    <x v="732"/>
    <x v="8"/>
    <n v="44.2744"/>
    <x v="6"/>
  </r>
  <r>
    <x v="1"/>
    <n v="780"/>
    <s v="FDZ48"/>
    <x v="13"/>
    <x v="2"/>
    <x v="2"/>
    <x v="0"/>
    <x v="1"/>
    <x v="0"/>
    <x v="733"/>
    <x v="119"/>
    <n v="112.45440000000001"/>
    <x v="6"/>
  </r>
  <r>
    <x v="1"/>
    <n v="781"/>
    <s v="FDT28"/>
    <x v="2"/>
    <x v="2"/>
    <x v="2"/>
    <x v="0"/>
    <x v="1"/>
    <x v="0"/>
    <x v="734"/>
    <x v="215"/>
    <n v="151.3708"/>
    <x v="6"/>
  </r>
  <r>
    <x v="1"/>
    <n v="782"/>
    <s v="DRN11"/>
    <x v="9"/>
    <x v="2"/>
    <x v="2"/>
    <x v="0"/>
    <x v="1"/>
    <x v="0"/>
    <x v="735"/>
    <x v="281"/>
    <n v="145.24440000000001"/>
    <x v="6"/>
  </r>
  <r>
    <x v="1"/>
    <n v="783"/>
    <s v="NCI29"/>
    <x v="1"/>
    <x v="2"/>
    <x v="2"/>
    <x v="0"/>
    <x v="1"/>
    <x v="0"/>
    <x v="736"/>
    <x v="267"/>
    <n v="143.21539999999999"/>
    <x v="6"/>
  </r>
  <r>
    <x v="1"/>
    <n v="784"/>
    <s v="NCP43"/>
    <x v="10"/>
    <x v="2"/>
    <x v="2"/>
    <x v="0"/>
    <x v="1"/>
    <x v="0"/>
    <x v="737"/>
    <x v="119"/>
    <n v="180.36600000000001"/>
    <x v="6"/>
  </r>
  <r>
    <x v="1"/>
    <n v="785"/>
    <s v="FDP57"/>
    <x v="6"/>
    <x v="2"/>
    <x v="2"/>
    <x v="0"/>
    <x v="1"/>
    <x v="0"/>
    <x v="20"/>
    <x v="35"/>
    <n v="102.999"/>
    <x v="6"/>
  </r>
  <r>
    <x v="1"/>
    <n v="786"/>
    <s v="FDA22"/>
    <x v="15"/>
    <x v="2"/>
    <x v="2"/>
    <x v="0"/>
    <x v="1"/>
    <x v="0"/>
    <x v="738"/>
    <x v="282"/>
    <n v="165.2158"/>
    <x v="6"/>
  </r>
  <r>
    <x v="0"/>
    <n v="787"/>
    <s v="FDW40"/>
    <x v="2"/>
    <x v="2"/>
    <x v="2"/>
    <x v="0"/>
    <x v="1"/>
    <x v="0"/>
    <x v="739"/>
    <x v="60"/>
    <n v="144.28120000000001"/>
    <x v="6"/>
  </r>
  <r>
    <x v="0"/>
    <n v="788"/>
    <s v="FDC33"/>
    <x v="0"/>
    <x v="2"/>
    <x v="2"/>
    <x v="0"/>
    <x v="1"/>
    <x v="0"/>
    <x v="740"/>
    <x v="283"/>
    <n v="196.4768"/>
    <x v="6"/>
  </r>
  <r>
    <x v="0"/>
    <n v="789"/>
    <s v="FDO39"/>
    <x v="7"/>
    <x v="2"/>
    <x v="2"/>
    <x v="0"/>
    <x v="1"/>
    <x v="0"/>
    <x v="741"/>
    <x v="284"/>
    <n v="184.96080000000001"/>
    <x v="6"/>
  </r>
  <r>
    <x v="0"/>
    <n v="790"/>
    <s v="FDI21"/>
    <x v="6"/>
    <x v="2"/>
    <x v="2"/>
    <x v="0"/>
    <x v="1"/>
    <x v="0"/>
    <x v="742"/>
    <x v="285"/>
    <n v="63.216799999999999"/>
    <x v="6"/>
  </r>
  <r>
    <x v="0"/>
    <n v="791"/>
    <s v="FDW09"/>
    <x v="6"/>
    <x v="2"/>
    <x v="2"/>
    <x v="0"/>
    <x v="1"/>
    <x v="0"/>
    <x v="743"/>
    <x v="63"/>
    <n v="81.230199999999996"/>
    <x v="6"/>
  </r>
  <r>
    <x v="0"/>
    <n v="792"/>
    <s v="FDN58"/>
    <x v="6"/>
    <x v="2"/>
    <x v="2"/>
    <x v="0"/>
    <x v="1"/>
    <x v="0"/>
    <x v="744"/>
    <x v="95"/>
    <n v="231.19839999999999"/>
    <x v="6"/>
  </r>
  <r>
    <x v="1"/>
    <n v="793"/>
    <s v="FDT36"/>
    <x v="13"/>
    <x v="4"/>
    <x v="4"/>
    <x v="2"/>
    <x v="0"/>
    <x v="0"/>
    <x v="745"/>
    <x v="66"/>
    <n v="35.687399999999997"/>
    <x v="6"/>
  </r>
  <r>
    <x v="1"/>
    <n v="794"/>
    <s v="FDS35"/>
    <x v="8"/>
    <x v="4"/>
    <x v="4"/>
    <x v="2"/>
    <x v="0"/>
    <x v="0"/>
    <x v="746"/>
    <x v="33"/>
    <n v="64.682599999999994"/>
    <x v="6"/>
  </r>
  <r>
    <x v="1"/>
    <n v="795"/>
    <s v="FDX59"/>
    <x v="8"/>
    <x v="4"/>
    <x v="4"/>
    <x v="2"/>
    <x v="0"/>
    <x v="0"/>
    <x v="747"/>
    <x v="62"/>
    <n v="34.555799999999998"/>
    <x v="6"/>
  </r>
  <r>
    <x v="1"/>
    <n v="796"/>
    <s v="FDF14"/>
    <x v="3"/>
    <x v="4"/>
    <x v="4"/>
    <x v="2"/>
    <x v="0"/>
    <x v="0"/>
    <x v="748"/>
    <x v="286"/>
    <n v="152.934"/>
    <x v="6"/>
  </r>
  <r>
    <x v="1"/>
    <n v="797"/>
    <s v="FDX26"/>
    <x v="11"/>
    <x v="4"/>
    <x v="4"/>
    <x v="2"/>
    <x v="0"/>
    <x v="0"/>
    <x v="749"/>
    <x v="80"/>
    <n v="181.42920000000001"/>
    <x v="6"/>
  </r>
  <r>
    <x v="1"/>
    <n v="798"/>
    <s v="FDX16"/>
    <x v="2"/>
    <x v="4"/>
    <x v="4"/>
    <x v="2"/>
    <x v="0"/>
    <x v="0"/>
    <x v="750"/>
    <x v="13"/>
    <n v="149.10499999999999"/>
    <x v="6"/>
  </r>
  <r>
    <x v="1"/>
    <n v="799"/>
    <s v="FDA56"/>
    <x v="0"/>
    <x v="4"/>
    <x v="4"/>
    <x v="2"/>
    <x v="0"/>
    <x v="0"/>
    <x v="751"/>
    <x v="287"/>
    <n v="119.84139999999999"/>
    <x v="6"/>
  </r>
  <r>
    <x v="1"/>
    <n v="800"/>
    <s v="FDP07"/>
    <x v="0"/>
    <x v="4"/>
    <x v="4"/>
    <x v="2"/>
    <x v="0"/>
    <x v="0"/>
    <x v="752"/>
    <x v="121"/>
    <n v="197.21100000000001"/>
    <x v="6"/>
  </r>
  <r>
    <x v="1"/>
    <n v="801"/>
    <s v="NCD43"/>
    <x v="5"/>
    <x v="4"/>
    <x v="4"/>
    <x v="2"/>
    <x v="1"/>
    <x v="0"/>
    <x v="753"/>
    <x v="288"/>
    <n v="106.79640000000001"/>
    <x v="6"/>
  </r>
  <r>
    <x v="1"/>
    <n v="802"/>
    <s v="NCB43"/>
    <x v="5"/>
    <x v="4"/>
    <x v="4"/>
    <x v="2"/>
    <x v="1"/>
    <x v="0"/>
    <x v="754"/>
    <x v="132"/>
    <n v="188.38980000000001"/>
    <x v="6"/>
  </r>
  <r>
    <x v="1"/>
    <n v="803"/>
    <s v="FDK45"/>
    <x v="14"/>
    <x v="4"/>
    <x v="4"/>
    <x v="2"/>
    <x v="1"/>
    <x v="0"/>
    <x v="755"/>
    <x v="149"/>
    <n v="111.586"/>
    <x v="6"/>
  </r>
  <r>
    <x v="1"/>
    <n v="804"/>
    <s v="FDK48"/>
    <x v="13"/>
    <x v="5"/>
    <x v="5"/>
    <x v="2"/>
    <x v="1"/>
    <x v="0"/>
    <x v="756"/>
    <x v="289"/>
    <n v="75.535399999999996"/>
    <x v="6"/>
  </r>
  <r>
    <x v="1"/>
    <n v="805"/>
    <s v="FDZ38"/>
    <x v="11"/>
    <x v="5"/>
    <x v="5"/>
    <x v="2"/>
    <x v="1"/>
    <x v="0"/>
    <x v="757"/>
    <x v="76"/>
    <n v="173.7422"/>
    <x v="6"/>
  </r>
  <r>
    <x v="1"/>
    <n v="806"/>
    <s v="DRH39"/>
    <x v="11"/>
    <x v="5"/>
    <x v="5"/>
    <x v="2"/>
    <x v="1"/>
    <x v="0"/>
    <x v="758"/>
    <x v="57"/>
    <n v="74.667000000000002"/>
    <x v="6"/>
  </r>
  <r>
    <x v="1"/>
    <n v="807"/>
    <s v="FDQ16"/>
    <x v="2"/>
    <x v="5"/>
    <x v="5"/>
    <x v="2"/>
    <x v="1"/>
    <x v="0"/>
    <x v="759"/>
    <x v="6"/>
    <n v="108.69119999999999"/>
    <x v="6"/>
  </r>
  <r>
    <x v="1"/>
    <n v="808"/>
    <s v="FDX20"/>
    <x v="0"/>
    <x v="5"/>
    <x v="5"/>
    <x v="2"/>
    <x v="1"/>
    <x v="0"/>
    <x v="760"/>
    <x v="290"/>
    <n v="228.37200000000001"/>
    <x v="6"/>
  </r>
  <r>
    <x v="1"/>
    <n v="809"/>
    <s v="DRK23"/>
    <x v="9"/>
    <x v="5"/>
    <x v="5"/>
    <x v="2"/>
    <x v="1"/>
    <x v="0"/>
    <x v="761"/>
    <x v="145"/>
    <n v="251.50399999999999"/>
    <x v="6"/>
  </r>
  <r>
    <x v="1"/>
    <n v="810"/>
    <s v="DRO47"/>
    <x v="9"/>
    <x v="5"/>
    <x v="5"/>
    <x v="2"/>
    <x v="1"/>
    <x v="0"/>
    <x v="762"/>
    <x v="62"/>
    <n v="114.486"/>
    <x v="6"/>
  </r>
  <r>
    <x v="1"/>
    <n v="811"/>
    <s v="NCI17"/>
    <x v="1"/>
    <x v="5"/>
    <x v="5"/>
    <x v="2"/>
    <x v="1"/>
    <x v="0"/>
    <x v="763"/>
    <x v="291"/>
    <n v="95.441000000000003"/>
    <x v="6"/>
  </r>
  <r>
    <x v="1"/>
    <n v="812"/>
    <s v="NCL29"/>
    <x v="1"/>
    <x v="5"/>
    <x v="5"/>
    <x v="2"/>
    <x v="1"/>
    <x v="0"/>
    <x v="764"/>
    <x v="179"/>
    <n v="156.46039999999999"/>
    <x v="6"/>
  </r>
  <r>
    <x v="1"/>
    <n v="813"/>
    <s v="FDP39"/>
    <x v="7"/>
    <x v="5"/>
    <x v="5"/>
    <x v="2"/>
    <x v="2"/>
    <x v="0"/>
    <x v="765"/>
    <x v="157"/>
    <n v="53.532400000000003"/>
    <x v="6"/>
  </r>
  <r>
    <x v="0"/>
    <n v="814"/>
    <s v="FDN16"/>
    <x v="2"/>
    <x v="4"/>
    <x v="4"/>
    <x v="2"/>
    <x v="2"/>
    <x v="0"/>
    <x v="766"/>
    <x v="51"/>
    <n v="105.099"/>
    <x v="6"/>
  </r>
  <r>
    <x v="0"/>
    <n v="815"/>
    <s v="FDG56"/>
    <x v="0"/>
    <x v="4"/>
    <x v="4"/>
    <x v="2"/>
    <x v="2"/>
    <x v="0"/>
    <x v="767"/>
    <x v="215"/>
    <n v="60.8536"/>
    <x v="6"/>
  </r>
  <r>
    <x v="0"/>
    <n v="816"/>
    <s v="FDT55"/>
    <x v="0"/>
    <x v="4"/>
    <x v="4"/>
    <x v="2"/>
    <x v="2"/>
    <x v="0"/>
    <x v="768"/>
    <x v="232"/>
    <n v="157.7946"/>
    <x v="6"/>
  </r>
  <r>
    <x v="0"/>
    <n v="817"/>
    <s v="FDH20"/>
    <x v="0"/>
    <x v="4"/>
    <x v="4"/>
    <x v="2"/>
    <x v="2"/>
    <x v="0"/>
    <x v="769"/>
    <x v="74"/>
    <n v="97.840999999999994"/>
    <x v="6"/>
  </r>
  <r>
    <x v="0"/>
    <n v="818"/>
    <s v="FDA47"/>
    <x v="13"/>
    <x v="5"/>
    <x v="5"/>
    <x v="2"/>
    <x v="2"/>
    <x v="0"/>
    <x v="770"/>
    <x v="32"/>
    <n v="164.12100000000001"/>
    <x v="6"/>
  </r>
  <r>
    <x v="0"/>
    <n v="819"/>
    <s v="FDS11"/>
    <x v="8"/>
    <x v="5"/>
    <x v="5"/>
    <x v="2"/>
    <x v="2"/>
    <x v="0"/>
    <x v="771"/>
    <x v="292"/>
    <n v="222.1088"/>
    <x v="6"/>
  </r>
  <r>
    <x v="0"/>
    <n v="820"/>
    <s v="FDF21"/>
    <x v="0"/>
    <x v="5"/>
    <x v="5"/>
    <x v="2"/>
    <x v="0"/>
    <x v="0"/>
    <x v="772"/>
    <x v="129"/>
    <n v="191.553"/>
    <x v="6"/>
  </r>
  <r>
    <x v="0"/>
    <n v="821"/>
    <s v="FDM51"/>
    <x v="7"/>
    <x v="5"/>
    <x v="5"/>
    <x v="2"/>
    <x v="0"/>
    <x v="0"/>
    <x v="773"/>
    <x v="1"/>
    <n v="99.867400000000004"/>
    <x v="6"/>
  </r>
  <r>
    <x v="0"/>
    <n v="822"/>
    <s v="FDI58"/>
    <x v="6"/>
    <x v="5"/>
    <x v="5"/>
    <x v="2"/>
    <x v="0"/>
    <x v="0"/>
    <x v="774"/>
    <x v="293"/>
    <n v="95.012"/>
    <x v="6"/>
  </r>
  <r>
    <x v="0"/>
    <n v="823"/>
    <s v="FDM57"/>
    <x v="6"/>
    <x v="5"/>
    <x v="5"/>
    <x v="2"/>
    <x v="0"/>
    <x v="0"/>
    <x v="775"/>
    <x v="149"/>
    <n v="85.190799999999996"/>
    <x v="6"/>
  </r>
  <r>
    <x v="1"/>
    <n v="824"/>
    <s v="FDU02"/>
    <x v="11"/>
    <x v="5"/>
    <x v="5"/>
    <x v="2"/>
    <x v="0"/>
    <x v="0"/>
    <x v="776"/>
    <x v="19"/>
    <n v="229.93520000000001"/>
    <x v="6"/>
  </r>
  <r>
    <x v="0"/>
    <n v="825"/>
    <s v="FDD32"/>
    <x v="0"/>
    <x v="5"/>
    <x v="5"/>
    <x v="2"/>
    <x v="0"/>
    <x v="0"/>
    <x v="777"/>
    <x v="80"/>
    <n v="80.827600000000004"/>
    <x v="6"/>
  </r>
  <r>
    <x v="1"/>
    <n v="826"/>
    <s v="FDV23"/>
    <x v="8"/>
    <x v="8"/>
    <x v="8"/>
    <x v="2"/>
    <x v="1"/>
    <x v="0"/>
    <x v="778"/>
    <x v="258"/>
    <n v="126.0046"/>
    <x v="6"/>
  </r>
  <r>
    <x v="1"/>
    <n v="827"/>
    <s v="FDX37"/>
    <x v="3"/>
    <x v="8"/>
    <x v="8"/>
    <x v="2"/>
    <x v="1"/>
    <x v="0"/>
    <x v="779"/>
    <x v="239"/>
    <n v="100.37"/>
    <x v="6"/>
  </r>
  <r>
    <x v="1"/>
    <n v="828"/>
    <s v="FDX40"/>
    <x v="2"/>
    <x v="8"/>
    <x v="8"/>
    <x v="2"/>
    <x v="1"/>
    <x v="0"/>
    <x v="20"/>
    <x v="104"/>
    <n v="38.316400000000002"/>
    <x v="6"/>
  </r>
  <r>
    <x v="1"/>
    <n v="829"/>
    <s v="DRK11"/>
    <x v="9"/>
    <x v="8"/>
    <x v="8"/>
    <x v="2"/>
    <x v="1"/>
    <x v="0"/>
    <x v="780"/>
    <x v="294"/>
    <n v="149.53919999999999"/>
    <x v="6"/>
  </r>
  <r>
    <x v="1"/>
    <n v="830"/>
    <s v="DRL23"/>
    <x v="9"/>
    <x v="8"/>
    <x v="8"/>
    <x v="2"/>
    <x v="1"/>
    <x v="0"/>
    <x v="781"/>
    <x v="168"/>
    <n v="105.2938"/>
    <x v="6"/>
  </r>
  <r>
    <x v="1"/>
    <n v="831"/>
    <s v="NCN05"/>
    <x v="1"/>
    <x v="8"/>
    <x v="8"/>
    <x v="2"/>
    <x v="1"/>
    <x v="0"/>
    <x v="782"/>
    <x v="295"/>
    <n v="184.79499999999999"/>
    <x v="6"/>
  </r>
  <r>
    <x v="1"/>
    <n v="832"/>
    <s v="FDA21"/>
    <x v="6"/>
    <x v="8"/>
    <x v="8"/>
    <x v="2"/>
    <x v="1"/>
    <x v="0"/>
    <x v="783"/>
    <x v="63"/>
    <n v="185.29239999999999"/>
    <x v="6"/>
  </r>
  <r>
    <x v="1"/>
    <n v="833"/>
    <s v="FDG59"/>
    <x v="15"/>
    <x v="8"/>
    <x v="8"/>
    <x v="2"/>
    <x v="1"/>
    <x v="0"/>
    <x v="784"/>
    <x v="82"/>
    <n v="37.516399999999997"/>
    <x v="6"/>
  </r>
  <r>
    <x v="0"/>
    <n v="834"/>
    <s v="FDL12"/>
    <x v="13"/>
    <x v="8"/>
    <x v="8"/>
    <x v="2"/>
    <x v="1"/>
    <x v="0"/>
    <x v="785"/>
    <x v="82"/>
    <n v="60.222000000000001"/>
    <x v="6"/>
  </r>
  <r>
    <x v="0"/>
    <n v="835"/>
    <s v="FDU37"/>
    <x v="3"/>
    <x v="8"/>
    <x v="8"/>
    <x v="2"/>
    <x v="1"/>
    <x v="0"/>
    <x v="786"/>
    <x v="43"/>
    <n v="77.896000000000001"/>
    <x v="6"/>
  </r>
  <r>
    <x v="0"/>
    <n v="836"/>
    <s v="FDE14"/>
    <x v="3"/>
    <x v="8"/>
    <x v="8"/>
    <x v="2"/>
    <x v="1"/>
    <x v="0"/>
    <x v="787"/>
    <x v="63"/>
    <n v="100.07"/>
    <x v="6"/>
  </r>
  <r>
    <x v="0"/>
    <n v="837"/>
    <s v="FDH31"/>
    <x v="7"/>
    <x v="8"/>
    <x v="8"/>
    <x v="2"/>
    <x v="1"/>
    <x v="0"/>
    <x v="788"/>
    <x v="92"/>
    <n v="99.904200000000003"/>
    <x v="6"/>
  </r>
  <r>
    <x v="0"/>
    <n v="838"/>
    <s v="FDO15"/>
    <x v="7"/>
    <x v="8"/>
    <x v="8"/>
    <x v="2"/>
    <x v="1"/>
    <x v="0"/>
    <x v="789"/>
    <x v="137"/>
    <n v="73.203800000000001"/>
    <x v="6"/>
  </r>
  <r>
    <x v="0"/>
    <n v="839"/>
    <s v="FDG34"/>
    <x v="6"/>
    <x v="8"/>
    <x v="8"/>
    <x v="2"/>
    <x v="1"/>
    <x v="0"/>
    <x v="790"/>
    <x v="87"/>
    <n v="109.5254"/>
    <x v="6"/>
  </r>
  <r>
    <x v="0"/>
    <n v="840"/>
    <s v="FDH47"/>
    <x v="15"/>
    <x v="8"/>
    <x v="8"/>
    <x v="2"/>
    <x v="1"/>
    <x v="0"/>
    <x v="791"/>
    <x v="130"/>
    <n v="95.406800000000004"/>
    <x v="6"/>
  </r>
  <r>
    <x v="1"/>
    <n v="841"/>
    <s v="NCM05"/>
    <x v="1"/>
    <x v="6"/>
    <x v="6"/>
    <x v="1"/>
    <x v="0"/>
    <x v="2"/>
    <x v="792"/>
    <x v="266"/>
    <n v="262.7226"/>
    <x v="6"/>
  </r>
  <r>
    <x v="1"/>
    <n v="842"/>
    <s v="NCR53"/>
    <x v="1"/>
    <x v="6"/>
    <x v="6"/>
    <x v="1"/>
    <x v="0"/>
    <x v="2"/>
    <x v="793"/>
    <x v="3"/>
    <n v="226.54040000000001"/>
    <x v="6"/>
  </r>
  <r>
    <x v="1"/>
    <n v="843"/>
    <s v="NCF06"/>
    <x v="5"/>
    <x v="6"/>
    <x v="6"/>
    <x v="1"/>
    <x v="0"/>
    <x v="2"/>
    <x v="794"/>
    <x v="187"/>
    <n v="258.99619999999999"/>
    <x v="6"/>
  </r>
  <r>
    <x v="1"/>
    <n v="844"/>
    <s v="NCV42"/>
    <x v="5"/>
    <x v="6"/>
    <x v="6"/>
    <x v="1"/>
    <x v="0"/>
    <x v="2"/>
    <x v="795"/>
    <x v="296"/>
    <n v="111.0228"/>
    <x v="6"/>
  </r>
  <r>
    <x v="1"/>
    <n v="845"/>
    <s v="NCU54"/>
    <x v="5"/>
    <x v="6"/>
    <x v="6"/>
    <x v="1"/>
    <x v="0"/>
    <x v="2"/>
    <x v="796"/>
    <x v="45"/>
    <n v="207.727"/>
    <x v="6"/>
  </r>
  <r>
    <x v="1"/>
    <n v="846"/>
    <s v="NCK18"/>
    <x v="5"/>
    <x v="6"/>
    <x v="6"/>
    <x v="1"/>
    <x v="0"/>
    <x v="2"/>
    <x v="797"/>
    <x v="64"/>
    <n v="166.91839999999999"/>
    <x v="6"/>
  </r>
  <r>
    <x v="1"/>
    <n v="847"/>
    <s v="NCC30"/>
    <x v="5"/>
    <x v="6"/>
    <x v="6"/>
    <x v="1"/>
    <x v="0"/>
    <x v="2"/>
    <x v="798"/>
    <x v="21"/>
    <n v="176.6344"/>
    <x v="6"/>
  </r>
  <r>
    <x v="1"/>
    <n v="848"/>
    <s v="NCF42"/>
    <x v="5"/>
    <x v="6"/>
    <x v="6"/>
    <x v="1"/>
    <x v="0"/>
    <x v="2"/>
    <x v="799"/>
    <x v="89"/>
    <n v="177.5712"/>
    <x v="6"/>
  </r>
  <r>
    <x v="1"/>
    <n v="849"/>
    <s v="FDP15"/>
    <x v="7"/>
    <x v="6"/>
    <x v="6"/>
    <x v="1"/>
    <x v="2"/>
    <x v="2"/>
    <x v="20"/>
    <x v="120"/>
    <n v="256.03300000000002"/>
    <x v="6"/>
  </r>
  <r>
    <x v="1"/>
    <n v="850"/>
    <s v="DRB25"/>
    <x v="4"/>
    <x v="6"/>
    <x v="6"/>
    <x v="1"/>
    <x v="2"/>
    <x v="2"/>
    <x v="800"/>
    <x v="66"/>
    <n v="107.0938"/>
    <x v="6"/>
  </r>
  <r>
    <x v="0"/>
    <n v="851"/>
    <s v="FDM02"/>
    <x v="3"/>
    <x v="6"/>
    <x v="6"/>
    <x v="1"/>
    <x v="2"/>
    <x v="2"/>
    <x v="801"/>
    <x v="276"/>
    <n v="86.019800000000004"/>
    <x v="6"/>
  </r>
  <r>
    <x v="0"/>
    <n v="852"/>
    <s v="FDA01"/>
    <x v="3"/>
    <x v="6"/>
    <x v="6"/>
    <x v="1"/>
    <x v="2"/>
    <x v="2"/>
    <x v="802"/>
    <x v="75"/>
    <n v="60.290399999999998"/>
    <x v="6"/>
  </r>
  <r>
    <x v="0"/>
    <n v="853"/>
    <s v="FDI16"/>
    <x v="2"/>
    <x v="6"/>
    <x v="6"/>
    <x v="1"/>
    <x v="2"/>
    <x v="2"/>
    <x v="803"/>
    <x v="60"/>
    <n v="54.363999999999997"/>
    <x v="6"/>
  </r>
  <r>
    <x v="0"/>
    <n v="854"/>
    <s v="FDF08"/>
    <x v="0"/>
    <x v="6"/>
    <x v="6"/>
    <x v="1"/>
    <x v="2"/>
    <x v="2"/>
    <x v="804"/>
    <x v="97"/>
    <n v="88.285600000000002"/>
    <x v="6"/>
  </r>
  <r>
    <x v="0"/>
    <n v="855"/>
    <s v="FDB58"/>
    <x v="6"/>
    <x v="6"/>
    <x v="6"/>
    <x v="1"/>
    <x v="2"/>
    <x v="2"/>
    <x v="805"/>
    <x v="32"/>
    <n v="140.61539999999999"/>
    <x v="6"/>
  </r>
  <r>
    <x v="0"/>
    <n v="856"/>
    <s v="FDZ59"/>
    <x v="13"/>
    <x v="6"/>
    <x v="6"/>
    <x v="1"/>
    <x v="1"/>
    <x v="2"/>
    <x v="806"/>
    <x v="297"/>
    <n v="166.85"/>
    <x v="6"/>
  </r>
  <r>
    <x v="1"/>
    <n v="857"/>
    <s v="FDK36"/>
    <x v="13"/>
    <x v="3"/>
    <x v="3"/>
    <x v="1"/>
    <x v="2"/>
    <x v="0"/>
    <x v="807"/>
    <x v="298"/>
    <n v="48.103400000000001"/>
    <x v="6"/>
  </r>
  <r>
    <x v="1"/>
    <n v="858"/>
    <s v="FDS48"/>
    <x v="13"/>
    <x v="3"/>
    <x v="3"/>
    <x v="1"/>
    <x v="2"/>
    <x v="0"/>
    <x v="808"/>
    <x v="299"/>
    <n v="150.4708"/>
    <x v="6"/>
  </r>
  <r>
    <x v="1"/>
    <n v="859"/>
    <s v="FDC02"/>
    <x v="3"/>
    <x v="3"/>
    <x v="3"/>
    <x v="1"/>
    <x v="2"/>
    <x v="0"/>
    <x v="809"/>
    <x v="300"/>
    <n v="260.42779999999999"/>
    <x v="6"/>
  </r>
  <r>
    <x v="1"/>
    <n v="860"/>
    <s v="FDE29"/>
    <x v="2"/>
    <x v="3"/>
    <x v="3"/>
    <x v="1"/>
    <x v="2"/>
    <x v="0"/>
    <x v="810"/>
    <x v="301"/>
    <n v="61.687800000000003"/>
    <x v="6"/>
  </r>
  <r>
    <x v="1"/>
    <n v="861"/>
    <s v="FDE45"/>
    <x v="0"/>
    <x v="3"/>
    <x v="3"/>
    <x v="1"/>
    <x v="2"/>
    <x v="0"/>
    <x v="811"/>
    <x v="15"/>
    <n v="180.00020000000001"/>
    <x v="6"/>
  </r>
  <r>
    <x v="1"/>
    <n v="862"/>
    <s v="FDT31"/>
    <x v="0"/>
    <x v="3"/>
    <x v="3"/>
    <x v="1"/>
    <x v="2"/>
    <x v="0"/>
    <x v="812"/>
    <x v="103"/>
    <n v="189.9872"/>
    <x v="6"/>
  </r>
  <r>
    <x v="1"/>
    <n v="863"/>
    <s v="DRL35"/>
    <x v="9"/>
    <x v="3"/>
    <x v="3"/>
    <x v="1"/>
    <x v="2"/>
    <x v="0"/>
    <x v="813"/>
    <x v="147"/>
    <n v="44.777000000000001"/>
    <x v="6"/>
  </r>
  <r>
    <x v="1"/>
    <n v="864"/>
    <s v="DRP35"/>
    <x v="9"/>
    <x v="3"/>
    <x v="3"/>
    <x v="1"/>
    <x v="2"/>
    <x v="0"/>
    <x v="814"/>
    <x v="9"/>
    <n v="127.1336"/>
    <x v="6"/>
  </r>
  <r>
    <x v="1"/>
    <n v="865"/>
    <s v="NCU53"/>
    <x v="1"/>
    <x v="3"/>
    <x v="3"/>
    <x v="1"/>
    <x v="2"/>
    <x v="0"/>
    <x v="815"/>
    <x v="302"/>
    <n v="164.88419999999999"/>
    <x v="6"/>
  </r>
  <r>
    <x v="1"/>
    <n v="866"/>
    <s v="NCF19"/>
    <x v="5"/>
    <x v="3"/>
    <x v="3"/>
    <x v="1"/>
    <x v="2"/>
    <x v="0"/>
    <x v="816"/>
    <x v="172"/>
    <n v="47.903399999999998"/>
    <x v="6"/>
  </r>
  <r>
    <x v="1"/>
    <n v="867"/>
    <s v="NCG19"/>
    <x v="5"/>
    <x v="3"/>
    <x v="3"/>
    <x v="1"/>
    <x v="2"/>
    <x v="0"/>
    <x v="817"/>
    <x v="12"/>
    <n v="234.86160000000001"/>
    <x v="6"/>
  </r>
  <r>
    <x v="1"/>
    <n v="868"/>
    <s v="FDT21"/>
    <x v="6"/>
    <x v="3"/>
    <x v="3"/>
    <x v="1"/>
    <x v="2"/>
    <x v="0"/>
    <x v="818"/>
    <x v="88"/>
    <n v="248.00919999999999"/>
    <x v="6"/>
  </r>
  <r>
    <x v="1"/>
    <n v="869"/>
    <s v="FDT57"/>
    <x v="6"/>
    <x v="3"/>
    <x v="3"/>
    <x v="1"/>
    <x v="2"/>
    <x v="0"/>
    <x v="819"/>
    <x v="120"/>
    <n v="238.72479999999999"/>
    <x v="6"/>
  </r>
  <r>
    <x v="1"/>
    <n v="870"/>
    <s v="FDP46"/>
    <x v="6"/>
    <x v="3"/>
    <x v="3"/>
    <x v="1"/>
    <x v="2"/>
    <x v="0"/>
    <x v="820"/>
    <x v="41"/>
    <n v="91.882999999999996"/>
    <x v="6"/>
  </r>
  <r>
    <x v="1"/>
    <n v="871"/>
    <s v="DRF13"/>
    <x v="4"/>
    <x v="3"/>
    <x v="3"/>
    <x v="1"/>
    <x v="2"/>
    <x v="0"/>
    <x v="20"/>
    <x v="15"/>
    <n v="145.14439999999999"/>
    <x v="6"/>
  </r>
  <r>
    <x v="1"/>
    <n v="872"/>
    <s v="DRG36"/>
    <x v="4"/>
    <x v="3"/>
    <x v="3"/>
    <x v="1"/>
    <x v="2"/>
    <x v="0"/>
    <x v="821"/>
    <x v="209"/>
    <n v="171.81059999999999"/>
    <x v="6"/>
  </r>
  <r>
    <x v="0"/>
    <n v="873"/>
    <s v="FDW52"/>
    <x v="2"/>
    <x v="3"/>
    <x v="3"/>
    <x v="1"/>
    <x v="2"/>
    <x v="0"/>
    <x v="822"/>
    <x v="60"/>
    <n v="164.2526"/>
    <x v="6"/>
  </r>
  <r>
    <x v="0"/>
    <n v="874"/>
    <s v="FDY16"/>
    <x v="2"/>
    <x v="3"/>
    <x v="3"/>
    <x v="1"/>
    <x v="2"/>
    <x v="0"/>
    <x v="823"/>
    <x v="168"/>
    <n v="184.82660000000001"/>
    <x v="6"/>
  </r>
  <r>
    <x v="0"/>
    <n v="875"/>
    <s v="FDZ43"/>
    <x v="0"/>
    <x v="3"/>
    <x v="3"/>
    <x v="1"/>
    <x v="2"/>
    <x v="0"/>
    <x v="824"/>
    <x v="258"/>
    <n v="241.9512"/>
    <x v="6"/>
  </r>
  <r>
    <x v="0"/>
    <n v="876"/>
    <s v="FDE33"/>
    <x v="0"/>
    <x v="3"/>
    <x v="3"/>
    <x v="1"/>
    <x v="2"/>
    <x v="0"/>
    <x v="825"/>
    <x v="42"/>
    <n v="77.064400000000006"/>
    <x v="6"/>
  </r>
  <r>
    <x v="0"/>
    <n v="877"/>
    <s v="FDU43"/>
    <x v="0"/>
    <x v="3"/>
    <x v="3"/>
    <x v="1"/>
    <x v="2"/>
    <x v="0"/>
    <x v="20"/>
    <x v="42"/>
    <n v="238.65639999999999"/>
    <x v="6"/>
  </r>
  <r>
    <x v="1"/>
    <n v="878"/>
    <s v="FDO25"/>
    <x v="3"/>
    <x v="1"/>
    <x v="1"/>
    <x v="1"/>
    <x v="0"/>
    <x v="1"/>
    <x v="826"/>
    <x v="303"/>
    <n v="209.62700000000001"/>
    <x v="6"/>
  </r>
  <r>
    <x v="1"/>
    <n v="879"/>
    <s v="FDY25"/>
    <x v="3"/>
    <x v="1"/>
    <x v="1"/>
    <x v="1"/>
    <x v="0"/>
    <x v="1"/>
    <x v="827"/>
    <x v="92"/>
    <n v="180.19759999999999"/>
    <x v="6"/>
  </r>
  <r>
    <x v="1"/>
    <n v="880"/>
    <s v="FDX02"/>
    <x v="11"/>
    <x v="1"/>
    <x v="1"/>
    <x v="1"/>
    <x v="0"/>
    <x v="1"/>
    <x v="828"/>
    <x v="18"/>
    <n v="224.34039999999999"/>
    <x v="6"/>
  </r>
  <r>
    <x v="1"/>
    <n v="881"/>
    <s v="FDU55"/>
    <x v="0"/>
    <x v="1"/>
    <x v="1"/>
    <x v="1"/>
    <x v="0"/>
    <x v="1"/>
    <x v="829"/>
    <x v="239"/>
    <n v="260.32780000000002"/>
    <x v="6"/>
  </r>
  <r>
    <x v="1"/>
    <n v="882"/>
    <s v="NCH42"/>
    <x v="5"/>
    <x v="1"/>
    <x v="1"/>
    <x v="1"/>
    <x v="0"/>
    <x v="1"/>
    <x v="830"/>
    <x v="304"/>
    <n v="229.601"/>
    <x v="6"/>
  </r>
  <r>
    <x v="1"/>
    <n v="883"/>
    <s v="FDK22"/>
    <x v="6"/>
    <x v="1"/>
    <x v="1"/>
    <x v="1"/>
    <x v="0"/>
    <x v="1"/>
    <x v="831"/>
    <x v="53"/>
    <n v="215.685"/>
    <x v="6"/>
  </r>
  <r>
    <x v="1"/>
    <n v="884"/>
    <s v="FDC58"/>
    <x v="6"/>
    <x v="1"/>
    <x v="1"/>
    <x v="1"/>
    <x v="0"/>
    <x v="1"/>
    <x v="832"/>
    <x v="62"/>
    <n v="42.5428"/>
    <x v="6"/>
  </r>
  <r>
    <x v="1"/>
    <n v="885"/>
    <s v="FDP58"/>
    <x v="6"/>
    <x v="1"/>
    <x v="1"/>
    <x v="1"/>
    <x v="0"/>
    <x v="1"/>
    <x v="833"/>
    <x v="196"/>
    <n v="220.04820000000001"/>
    <x v="6"/>
  </r>
  <r>
    <x v="0"/>
    <n v="886"/>
    <s v="FDV48"/>
    <x v="13"/>
    <x v="1"/>
    <x v="1"/>
    <x v="1"/>
    <x v="0"/>
    <x v="1"/>
    <x v="834"/>
    <x v="49"/>
    <n v="77.464399999999998"/>
    <x v="6"/>
  </r>
  <r>
    <x v="0"/>
    <n v="887"/>
    <s v="FDK60"/>
    <x v="13"/>
    <x v="1"/>
    <x v="1"/>
    <x v="1"/>
    <x v="0"/>
    <x v="1"/>
    <x v="835"/>
    <x v="72"/>
    <n v="98.906800000000004"/>
    <x v="6"/>
  </r>
  <r>
    <x v="0"/>
    <n v="888"/>
    <s v="FDS59"/>
    <x v="8"/>
    <x v="1"/>
    <x v="1"/>
    <x v="1"/>
    <x v="0"/>
    <x v="1"/>
    <x v="836"/>
    <x v="24"/>
    <n v="109.057"/>
    <x v="6"/>
  </r>
  <r>
    <x v="0"/>
    <n v="889"/>
    <s v="FDN25"/>
    <x v="12"/>
    <x v="1"/>
    <x v="1"/>
    <x v="1"/>
    <x v="0"/>
    <x v="1"/>
    <x v="837"/>
    <x v="228"/>
    <n v="57.758800000000001"/>
    <x v="6"/>
  </r>
  <r>
    <x v="0"/>
    <n v="890"/>
    <s v="FDG38"/>
    <x v="3"/>
    <x v="1"/>
    <x v="1"/>
    <x v="1"/>
    <x v="0"/>
    <x v="1"/>
    <x v="20"/>
    <x v="246"/>
    <n v="84.922399999999996"/>
    <x v="6"/>
  </r>
  <r>
    <x v="0"/>
    <n v="891"/>
    <s v="FDY28"/>
    <x v="2"/>
    <x v="1"/>
    <x v="1"/>
    <x v="1"/>
    <x v="0"/>
    <x v="1"/>
    <x v="838"/>
    <x v="305"/>
    <n v="214.42179999999999"/>
    <x v="6"/>
  </r>
  <r>
    <x v="0"/>
    <n v="892"/>
    <s v="FDT16"/>
    <x v="2"/>
    <x v="1"/>
    <x v="1"/>
    <x v="1"/>
    <x v="0"/>
    <x v="1"/>
    <x v="839"/>
    <x v="306"/>
    <n v="260.2278"/>
    <x v="6"/>
  </r>
  <r>
    <x v="0"/>
    <n v="893"/>
    <s v="FDU28"/>
    <x v="2"/>
    <x v="1"/>
    <x v="1"/>
    <x v="1"/>
    <x v="0"/>
    <x v="1"/>
    <x v="840"/>
    <x v="14"/>
    <n v="187.5214"/>
    <x v="6"/>
  </r>
  <r>
    <x v="1"/>
    <n v="894"/>
    <s v="FDZ33"/>
    <x v="6"/>
    <x v="1"/>
    <x v="1"/>
    <x v="1"/>
    <x v="0"/>
    <x v="1"/>
    <x v="841"/>
    <x v="62"/>
    <n v="146.5076"/>
    <x v="6"/>
  </r>
  <r>
    <x v="1"/>
    <n v="895"/>
    <s v="NCJ05"/>
    <x v="1"/>
    <x v="7"/>
    <x v="7"/>
    <x v="1"/>
    <x v="0"/>
    <x v="3"/>
    <x v="842"/>
    <x v="8"/>
    <n v="152.3682"/>
    <x v="6"/>
  </r>
  <r>
    <x v="1"/>
    <n v="896"/>
    <s v="FDS01"/>
    <x v="3"/>
    <x v="7"/>
    <x v="7"/>
    <x v="1"/>
    <x v="0"/>
    <x v="3"/>
    <x v="843"/>
    <x v="8"/>
    <n v="175.96860000000001"/>
    <x v="6"/>
  </r>
  <r>
    <x v="1"/>
    <n v="897"/>
    <s v="DRI39"/>
    <x v="11"/>
    <x v="7"/>
    <x v="7"/>
    <x v="1"/>
    <x v="0"/>
    <x v="3"/>
    <x v="844"/>
    <x v="8"/>
    <n v="54.893000000000001"/>
    <x v="6"/>
  </r>
  <r>
    <x v="1"/>
    <n v="898"/>
    <s v="FDI28"/>
    <x v="2"/>
    <x v="7"/>
    <x v="7"/>
    <x v="1"/>
    <x v="0"/>
    <x v="3"/>
    <x v="845"/>
    <x v="8"/>
    <n v="79.030199999999994"/>
    <x v="6"/>
  </r>
  <r>
    <x v="1"/>
    <n v="899"/>
    <s v="FDL04"/>
    <x v="2"/>
    <x v="7"/>
    <x v="7"/>
    <x v="1"/>
    <x v="0"/>
    <x v="3"/>
    <x v="846"/>
    <x v="8"/>
    <n v="106.76220000000001"/>
    <x v="6"/>
  </r>
  <r>
    <x v="1"/>
    <n v="900"/>
    <s v="DRJ59"/>
    <x v="9"/>
    <x v="7"/>
    <x v="7"/>
    <x v="1"/>
    <x v="0"/>
    <x v="3"/>
    <x v="20"/>
    <x v="8"/>
    <n v="39.016399999999997"/>
    <x v="6"/>
  </r>
  <r>
    <x v="1"/>
    <n v="901"/>
    <s v="NCO29"/>
    <x v="1"/>
    <x v="7"/>
    <x v="7"/>
    <x v="1"/>
    <x v="0"/>
    <x v="3"/>
    <x v="847"/>
    <x v="8"/>
    <n v="164.15260000000001"/>
    <x v="6"/>
  </r>
  <r>
    <x v="1"/>
    <n v="902"/>
    <s v="NCE42"/>
    <x v="5"/>
    <x v="7"/>
    <x v="7"/>
    <x v="1"/>
    <x v="0"/>
    <x v="3"/>
    <x v="848"/>
    <x v="8"/>
    <n v="234.9958"/>
    <x v="6"/>
  </r>
  <r>
    <x v="1"/>
    <n v="903"/>
    <s v="NCI42"/>
    <x v="5"/>
    <x v="7"/>
    <x v="7"/>
    <x v="1"/>
    <x v="0"/>
    <x v="3"/>
    <x v="849"/>
    <x v="8"/>
    <n v="208.49539999999999"/>
    <x v="6"/>
  </r>
  <r>
    <x v="1"/>
    <n v="904"/>
    <s v="NCQ54"/>
    <x v="5"/>
    <x v="7"/>
    <x v="7"/>
    <x v="1"/>
    <x v="0"/>
    <x v="3"/>
    <x v="850"/>
    <x v="8"/>
    <n v="168.34739999999999"/>
    <x v="6"/>
  </r>
  <r>
    <x v="1"/>
    <n v="905"/>
    <s v="FDV45"/>
    <x v="6"/>
    <x v="7"/>
    <x v="7"/>
    <x v="1"/>
    <x v="0"/>
    <x v="3"/>
    <x v="851"/>
    <x v="8"/>
    <n v="187.4556"/>
    <x v="6"/>
  </r>
  <r>
    <x v="0"/>
    <n v="906"/>
    <s v="FDO49"/>
    <x v="12"/>
    <x v="7"/>
    <x v="7"/>
    <x v="1"/>
    <x v="0"/>
    <x v="3"/>
    <x v="852"/>
    <x v="8"/>
    <n v="49.300800000000002"/>
    <x v="6"/>
  </r>
  <r>
    <x v="0"/>
    <n v="907"/>
    <s v="FDE51"/>
    <x v="11"/>
    <x v="7"/>
    <x v="7"/>
    <x v="1"/>
    <x v="0"/>
    <x v="3"/>
    <x v="853"/>
    <x v="8"/>
    <n v="43.708599999999997"/>
    <x v="6"/>
  </r>
  <r>
    <x v="0"/>
    <n v="908"/>
    <s v="FDR19"/>
    <x v="0"/>
    <x v="7"/>
    <x v="7"/>
    <x v="1"/>
    <x v="0"/>
    <x v="3"/>
    <x v="854"/>
    <x v="8"/>
    <n v="145.5102"/>
    <x v="6"/>
  </r>
  <r>
    <x v="0"/>
    <n v="909"/>
    <s v="FDR31"/>
    <x v="0"/>
    <x v="7"/>
    <x v="7"/>
    <x v="1"/>
    <x v="0"/>
    <x v="3"/>
    <x v="855"/>
    <x v="8"/>
    <n v="147.4102"/>
    <x v="6"/>
  </r>
  <r>
    <x v="1"/>
    <n v="910"/>
    <s v="FDA46"/>
    <x v="6"/>
    <x v="0"/>
    <x v="0"/>
    <x v="0"/>
    <x v="0"/>
    <x v="0"/>
    <x v="856"/>
    <x v="232"/>
    <n v="192.9136"/>
    <x v="7"/>
  </r>
  <r>
    <x v="1"/>
    <n v="911"/>
    <s v="FDF09"/>
    <x v="0"/>
    <x v="7"/>
    <x v="7"/>
    <x v="1"/>
    <x v="0"/>
    <x v="3"/>
    <x v="857"/>
    <x v="8"/>
    <n v="38.284799999999997"/>
    <x v="7"/>
  </r>
  <r>
    <x v="0"/>
    <n v="912"/>
    <s v="DRL01"/>
    <x v="4"/>
    <x v="5"/>
    <x v="5"/>
    <x v="2"/>
    <x v="1"/>
    <x v="0"/>
    <x v="858"/>
    <x v="59"/>
    <n v="233.4958"/>
    <x v="7"/>
  </r>
  <r>
    <x v="1"/>
    <n v="913"/>
    <s v="NCN55"/>
    <x v="10"/>
    <x v="0"/>
    <x v="0"/>
    <x v="0"/>
    <x v="0"/>
    <x v="0"/>
    <x v="859"/>
    <x v="117"/>
    <n v="238.85380000000001"/>
    <x v="7"/>
  </r>
  <r>
    <x v="0"/>
    <n v="914"/>
    <s v="FDU44"/>
    <x v="0"/>
    <x v="8"/>
    <x v="8"/>
    <x v="2"/>
    <x v="1"/>
    <x v="0"/>
    <x v="860"/>
    <x v="3"/>
    <n v="163.45519999999999"/>
    <x v="7"/>
  </r>
  <r>
    <x v="0"/>
    <n v="915"/>
    <s v="FDT39"/>
    <x v="7"/>
    <x v="8"/>
    <x v="8"/>
    <x v="2"/>
    <x v="1"/>
    <x v="0"/>
    <x v="861"/>
    <x v="296"/>
    <n v="151.13659999999999"/>
    <x v="7"/>
  </r>
  <r>
    <x v="1"/>
    <n v="916"/>
    <s v="DRQ35"/>
    <x v="9"/>
    <x v="7"/>
    <x v="7"/>
    <x v="1"/>
    <x v="0"/>
    <x v="3"/>
    <x v="862"/>
    <x v="8"/>
    <n v="122.4388"/>
    <x v="7"/>
  </r>
  <r>
    <x v="0"/>
    <n v="917"/>
    <s v="FDU09"/>
    <x v="6"/>
    <x v="0"/>
    <x v="0"/>
    <x v="0"/>
    <x v="0"/>
    <x v="0"/>
    <x v="863"/>
    <x v="255"/>
    <n v="55.2956"/>
    <x v="7"/>
  </r>
  <r>
    <x v="0"/>
    <n v="918"/>
    <s v="FDH26"/>
    <x v="3"/>
    <x v="2"/>
    <x v="2"/>
    <x v="0"/>
    <x v="1"/>
    <x v="0"/>
    <x v="864"/>
    <x v="77"/>
    <n v="141.74959999999999"/>
    <x v="7"/>
  </r>
  <r>
    <x v="0"/>
    <n v="919"/>
    <s v="FDL51"/>
    <x v="11"/>
    <x v="1"/>
    <x v="1"/>
    <x v="1"/>
    <x v="0"/>
    <x v="1"/>
    <x v="865"/>
    <x v="57"/>
    <n v="212.58760000000001"/>
    <x v="7"/>
  </r>
  <r>
    <x v="1"/>
    <n v="920"/>
    <s v="NCA54"/>
    <x v="5"/>
    <x v="4"/>
    <x v="4"/>
    <x v="2"/>
    <x v="1"/>
    <x v="0"/>
    <x v="866"/>
    <x v="72"/>
    <n v="180.0318"/>
    <x v="7"/>
  </r>
  <r>
    <x v="1"/>
    <n v="921"/>
    <s v="FDO28"/>
    <x v="2"/>
    <x v="8"/>
    <x v="8"/>
    <x v="2"/>
    <x v="1"/>
    <x v="0"/>
    <x v="867"/>
    <x v="164"/>
    <n v="119.9098"/>
    <x v="7"/>
  </r>
  <r>
    <x v="1"/>
    <n v="922"/>
    <s v="FDQ37"/>
    <x v="12"/>
    <x v="6"/>
    <x v="6"/>
    <x v="1"/>
    <x v="0"/>
    <x v="2"/>
    <x v="868"/>
    <x v="7"/>
    <n v="192.84780000000001"/>
    <x v="7"/>
  </r>
  <r>
    <x v="1"/>
    <n v="923"/>
    <s v="DRG01"/>
    <x v="4"/>
    <x v="8"/>
    <x v="8"/>
    <x v="2"/>
    <x v="1"/>
    <x v="0"/>
    <x v="869"/>
    <x v="24"/>
    <n v="76.466999999999999"/>
    <x v="7"/>
  </r>
  <r>
    <x v="1"/>
    <n v="924"/>
    <s v="DRH13"/>
    <x v="4"/>
    <x v="1"/>
    <x v="1"/>
    <x v="1"/>
    <x v="0"/>
    <x v="1"/>
    <x v="870"/>
    <x v="280"/>
    <n v="106.328"/>
    <x v="7"/>
  </r>
  <r>
    <x v="1"/>
    <n v="925"/>
    <s v="FDY51"/>
    <x v="7"/>
    <x v="1"/>
    <x v="1"/>
    <x v="1"/>
    <x v="0"/>
    <x v="1"/>
    <x v="871"/>
    <x v="276"/>
    <n v="220.77979999999999"/>
    <x v="7"/>
  </r>
  <r>
    <x v="1"/>
    <n v="926"/>
    <s v="FDA34"/>
    <x v="15"/>
    <x v="7"/>
    <x v="7"/>
    <x v="1"/>
    <x v="0"/>
    <x v="3"/>
    <x v="872"/>
    <x v="8"/>
    <n v="174.40799999999999"/>
    <x v="7"/>
  </r>
  <r>
    <x v="0"/>
    <n v="927"/>
    <s v="FDG20"/>
    <x v="0"/>
    <x v="6"/>
    <x v="6"/>
    <x v="1"/>
    <x v="0"/>
    <x v="2"/>
    <x v="873"/>
    <x v="56"/>
    <n v="178.2028"/>
    <x v="7"/>
  </r>
  <r>
    <x v="0"/>
    <n v="928"/>
    <s v="FDR24"/>
    <x v="13"/>
    <x v="4"/>
    <x v="4"/>
    <x v="2"/>
    <x v="0"/>
    <x v="0"/>
    <x v="874"/>
    <x v="89"/>
    <n v="87.983000000000004"/>
    <x v="7"/>
  </r>
  <r>
    <x v="1"/>
    <n v="929"/>
    <s v="NCI43"/>
    <x v="5"/>
    <x v="8"/>
    <x v="8"/>
    <x v="2"/>
    <x v="1"/>
    <x v="0"/>
    <x v="875"/>
    <x v="100"/>
    <n v="46.337600000000002"/>
    <x v="7"/>
  </r>
  <r>
    <x v="0"/>
    <n v="930"/>
    <s v="FDF40"/>
    <x v="11"/>
    <x v="5"/>
    <x v="5"/>
    <x v="2"/>
    <x v="0"/>
    <x v="0"/>
    <x v="876"/>
    <x v="12"/>
    <n v="248.4092"/>
    <x v="7"/>
  </r>
  <r>
    <x v="1"/>
    <n v="931"/>
    <s v="FDS03"/>
    <x v="7"/>
    <x v="7"/>
    <x v="9"/>
    <x v="0"/>
    <x v="1"/>
    <x v="2"/>
    <x v="877"/>
    <x v="8"/>
    <n v="66.082599999999999"/>
    <x v="7"/>
  </r>
  <r>
    <x v="1"/>
    <n v="932"/>
    <s v="FDR58"/>
    <x v="6"/>
    <x v="7"/>
    <x v="7"/>
    <x v="1"/>
    <x v="0"/>
    <x v="3"/>
    <x v="878"/>
    <x v="8"/>
    <n v="94.546199999999999"/>
    <x v="7"/>
  </r>
  <r>
    <x v="1"/>
    <n v="933"/>
    <s v="FDA15"/>
    <x v="11"/>
    <x v="4"/>
    <x v="4"/>
    <x v="2"/>
    <x v="0"/>
    <x v="0"/>
    <x v="879"/>
    <x v="33"/>
    <n v="250.20920000000001"/>
    <x v="7"/>
  </r>
  <r>
    <x v="1"/>
    <n v="934"/>
    <s v="FDS49"/>
    <x v="3"/>
    <x v="5"/>
    <x v="5"/>
    <x v="2"/>
    <x v="0"/>
    <x v="0"/>
    <x v="880"/>
    <x v="182"/>
    <n v="80.164400000000001"/>
    <x v="7"/>
  </r>
  <r>
    <x v="0"/>
    <n v="935"/>
    <s v="FDZ35"/>
    <x v="8"/>
    <x v="2"/>
    <x v="2"/>
    <x v="0"/>
    <x v="1"/>
    <x v="0"/>
    <x v="881"/>
    <x v="64"/>
    <n v="102.499"/>
    <x v="7"/>
  </r>
  <r>
    <x v="1"/>
    <n v="936"/>
    <s v="DRM48"/>
    <x v="4"/>
    <x v="4"/>
    <x v="4"/>
    <x v="2"/>
    <x v="0"/>
    <x v="0"/>
    <x v="882"/>
    <x v="120"/>
    <n v="38.684800000000003"/>
    <x v="7"/>
  </r>
  <r>
    <x v="0"/>
    <n v="937"/>
    <s v="FDC09"/>
    <x v="0"/>
    <x v="1"/>
    <x v="1"/>
    <x v="1"/>
    <x v="0"/>
    <x v="1"/>
    <x v="883"/>
    <x v="56"/>
    <n v="102.1332"/>
    <x v="7"/>
  </r>
  <r>
    <x v="1"/>
    <n v="938"/>
    <s v="FDU36"/>
    <x v="13"/>
    <x v="0"/>
    <x v="0"/>
    <x v="0"/>
    <x v="0"/>
    <x v="0"/>
    <x v="884"/>
    <x v="307"/>
    <n v="97.338399999999993"/>
    <x v="7"/>
  </r>
  <r>
    <x v="1"/>
    <n v="939"/>
    <s v="FDN13"/>
    <x v="12"/>
    <x v="0"/>
    <x v="0"/>
    <x v="0"/>
    <x v="0"/>
    <x v="0"/>
    <x v="885"/>
    <x v="81"/>
    <n v="98.9358"/>
    <x v="7"/>
  </r>
  <r>
    <x v="1"/>
    <n v="940"/>
    <s v="FDD02"/>
    <x v="3"/>
    <x v="0"/>
    <x v="0"/>
    <x v="0"/>
    <x v="0"/>
    <x v="0"/>
    <x v="886"/>
    <x v="21"/>
    <n v="117.2124"/>
    <x v="7"/>
  </r>
  <r>
    <x v="1"/>
    <n v="941"/>
    <s v="FDA32"/>
    <x v="0"/>
    <x v="0"/>
    <x v="0"/>
    <x v="0"/>
    <x v="0"/>
    <x v="0"/>
    <x v="887"/>
    <x v="60"/>
    <n v="216.01920000000001"/>
    <x v="7"/>
  </r>
  <r>
    <x v="1"/>
    <n v="942"/>
    <s v="DRH23"/>
    <x v="9"/>
    <x v="0"/>
    <x v="0"/>
    <x v="0"/>
    <x v="0"/>
    <x v="0"/>
    <x v="20"/>
    <x v="308"/>
    <n v="54.961399999999998"/>
    <x v="7"/>
  </r>
  <r>
    <x v="1"/>
    <n v="943"/>
    <s v="NCK17"/>
    <x v="1"/>
    <x v="0"/>
    <x v="0"/>
    <x v="0"/>
    <x v="0"/>
    <x v="0"/>
    <x v="888"/>
    <x v="258"/>
    <n v="38.448"/>
    <x v="7"/>
  </r>
  <r>
    <x v="1"/>
    <n v="944"/>
    <s v="NCK53"/>
    <x v="1"/>
    <x v="0"/>
    <x v="0"/>
    <x v="0"/>
    <x v="0"/>
    <x v="0"/>
    <x v="889"/>
    <x v="61"/>
    <n v="98.404200000000003"/>
    <x v="7"/>
  </r>
  <r>
    <x v="1"/>
    <n v="945"/>
    <s v="NCR41"/>
    <x v="1"/>
    <x v="0"/>
    <x v="0"/>
    <x v="0"/>
    <x v="0"/>
    <x v="0"/>
    <x v="890"/>
    <x v="13"/>
    <n v="96.609399999999994"/>
    <x v="7"/>
  </r>
  <r>
    <x v="1"/>
    <n v="946"/>
    <s v="NCS17"/>
    <x v="1"/>
    <x v="0"/>
    <x v="0"/>
    <x v="0"/>
    <x v="0"/>
    <x v="0"/>
    <x v="891"/>
    <x v="81"/>
    <n v="92.543599999999998"/>
    <x v="7"/>
  </r>
  <r>
    <x v="1"/>
    <n v="947"/>
    <s v="NCZ30"/>
    <x v="5"/>
    <x v="0"/>
    <x v="0"/>
    <x v="0"/>
    <x v="0"/>
    <x v="0"/>
    <x v="892"/>
    <x v="270"/>
    <n v="119.0098"/>
    <x v="7"/>
  </r>
  <r>
    <x v="1"/>
    <n v="948"/>
    <s v="NCY54"/>
    <x v="5"/>
    <x v="0"/>
    <x v="0"/>
    <x v="0"/>
    <x v="0"/>
    <x v="0"/>
    <x v="893"/>
    <x v="309"/>
    <n v="174.04220000000001"/>
    <x v="7"/>
  </r>
  <r>
    <x v="1"/>
    <n v="949"/>
    <s v="NCM55"/>
    <x v="10"/>
    <x v="0"/>
    <x v="0"/>
    <x v="0"/>
    <x v="0"/>
    <x v="0"/>
    <x v="894"/>
    <x v="27"/>
    <n v="185.5924"/>
    <x v="7"/>
  </r>
  <r>
    <x v="1"/>
    <n v="950"/>
    <s v="NCI31"/>
    <x v="10"/>
    <x v="0"/>
    <x v="0"/>
    <x v="0"/>
    <x v="0"/>
    <x v="0"/>
    <x v="895"/>
    <x v="124"/>
    <n v="36.819000000000003"/>
    <x v="7"/>
  </r>
  <r>
    <x v="1"/>
    <n v="951"/>
    <s v="FDX34"/>
    <x v="6"/>
    <x v="0"/>
    <x v="0"/>
    <x v="0"/>
    <x v="0"/>
    <x v="0"/>
    <x v="896"/>
    <x v="310"/>
    <n v="119.3098"/>
    <x v="7"/>
  </r>
  <r>
    <x v="1"/>
    <n v="952"/>
    <s v="FDM46"/>
    <x v="6"/>
    <x v="0"/>
    <x v="0"/>
    <x v="0"/>
    <x v="0"/>
    <x v="0"/>
    <x v="897"/>
    <x v="290"/>
    <n v="93.512"/>
    <x v="7"/>
  </r>
  <r>
    <x v="1"/>
    <n v="953"/>
    <s v="FDD34"/>
    <x v="6"/>
    <x v="0"/>
    <x v="0"/>
    <x v="0"/>
    <x v="0"/>
    <x v="0"/>
    <x v="898"/>
    <x v="311"/>
    <n v="163.821"/>
    <x v="7"/>
  </r>
  <r>
    <x v="1"/>
    <n v="954"/>
    <s v="FDM10"/>
    <x v="6"/>
    <x v="0"/>
    <x v="0"/>
    <x v="0"/>
    <x v="0"/>
    <x v="0"/>
    <x v="899"/>
    <x v="173"/>
    <n v="212.92179999999999"/>
    <x v="7"/>
  </r>
  <r>
    <x v="1"/>
    <n v="955"/>
    <s v="DRD37"/>
    <x v="4"/>
    <x v="0"/>
    <x v="0"/>
    <x v="0"/>
    <x v="0"/>
    <x v="0"/>
    <x v="900"/>
    <x v="53"/>
    <n v="45.106000000000002"/>
    <x v="7"/>
  </r>
  <r>
    <x v="0"/>
    <n v="956"/>
    <s v="FDZ26"/>
    <x v="11"/>
    <x v="0"/>
    <x v="0"/>
    <x v="0"/>
    <x v="0"/>
    <x v="0"/>
    <x v="901"/>
    <x v="61"/>
    <n v="239.4222"/>
    <x v="7"/>
  </r>
  <r>
    <x v="0"/>
    <n v="957"/>
    <s v="FDD41"/>
    <x v="2"/>
    <x v="0"/>
    <x v="0"/>
    <x v="0"/>
    <x v="0"/>
    <x v="0"/>
    <x v="902"/>
    <x v="312"/>
    <n v="105.3306"/>
    <x v="7"/>
  </r>
  <r>
    <x v="0"/>
    <n v="958"/>
    <s v="FDV16"/>
    <x v="2"/>
    <x v="0"/>
    <x v="0"/>
    <x v="0"/>
    <x v="0"/>
    <x v="0"/>
    <x v="903"/>
    <x v="313"/>
    <n v="35.755800000000001"/>
    <x v="7"/>
  </r>
  <r>
    <x v="0"/>
    <n v="959"/>
    <s v="FDG41"/>
    <x v="2"/>
    <x v="0"/>
    <x v="0"/>
    <x v="0"/>
    <x v="0"/>
    <x v="0"/>
    <x v="904"/>
    <x v="314"/>
    <n v="110.72280000000001"/>
    <x v="7"/>
  </r>
  <r>
    <x v="0"/>
    <n v="960"/>
    <s v="FDD44"/>
    <x v="0"/>
    <x v="0"/>
    <x v="0"/>
    <x v="0"/>
    <x v="0"/>
    <x v="0"/>
    <x v="905"/>
    <x v="315"/>
    <n v="257.16460000000001"/>
    <x v="7"/>
  </r>
  <r>
    <x v="0"/>
    <n v="961"/>
    <s v="FDV44"/>
    <x v="0"/>
    <x v="0"/>
    <x v="0"/>
    <x v="0"/>
    <x v="0"/>
    <x v="0"/>
    <x v="906"/>
    <x v="261"/>
    <n v="191.31880000000001"/>
    <x v="7"/>
  </r>
  <r>
    <x v="0"/>
    <n v="962"/>
    <s v="FDF57"/>
    <x v="0"/>
    <x v="0"/>
    <x v="0"/>
    <x v="0"/>
    <x v="0"/>
    <x v="0"/>
    <x v="907"/>
    <x v="144"/>
    <n v="169.7448"/>
    <x v="7"/>
  </r>
  <r>
    <x v="0"/>
    <n v="963"/>
    <s v="FDQ07"/>
    <x v="0"/>
    <x v="0"/>
    <x v="0"/>
    <x v="0"/>
    <x v="0"/>
    <x v="0"/>
    <x v="908"/>
    <x v="0"/>
    <n v="219.84559999999999"/>
    <x v="7"/>
  </r>
  <r>
    <x v="0"/>
    <n v="964"/>
    <s v="FDZ31"/>
    <x v="0"/>
    <x v="0"/>
    <x v="0"/>
    <x v="0"/>
    <x v="0"/>
    <x v="0"/>
    <x v="20"/>
    <x v="41"/>
    <n v="193.0504"/>
    <x v="7"/>
  </r>
  <r>
    <x v="0"/>
    <n v="965"/>
    <s v="FDM27"/>
    <x v="7"/>
    <x v="0"/>
    <x v="0"/>
    <x v="0"/>
    <x v="0"/>
    <x v="0"/>
    <x v="909"/>
    <x v="68"/>
    <n v="157.2946"/>
    <x v="7"/>
  </r>
  <r>
    <x v="0"/>
    <n v="966"/>
    <s v="FDQ03"/>
    <x v="7"/>
    <x v="0"/>
    <x v="0"/>
    <x v="0"/>
    <x v="0"/>
    <x v="0"/>
    <x v="20"/>
    <x v="75"/>
    <n v="235.62479999999999"/>
    <x v="7"/>
  </r>
  <r>
    <x v="0"/>
    <n v="967"/>
    <s v="DRY23"/>
    <x v="4"/>
    <x v="0"/>
    <x v="0"/>
    <x v="0"/>
    <x v="0"/>
    <x v="0"/>
    <x v="910"/>
    <x v="83"/>
    <n v="42.311199999999999"/>
    <x v="7"/>
  </r>
  <r>
    <x v="1"/>
    <n v="968"/>
    <s v="FDO36"/>
    <x v="13"/>
    <x v="7"/>
    <x v="9"/>
    <x v="0"/>
    <x v="1"/>
    <x v="2"/>
    <x v="911"/>
    <x v="8"/>
    <n v="179.76599999999999"/>
    <x v="7"/>
  </r>
  <r>
    <x v="1"/>
    <n v="969"/>
    <s v="FDP26"/>
    <x v="11"/>
    <x v="7"/>
    <x v="9"/>
    <x v="0"/>
    <x v="1"/>
    <x v="2"/>
    <x v="912"/>
    <x v="8"/>
    <n v="105.9306"/>
    <x v="7"/>
  </r>
  <r>
    <x v="1"/>
    <n v="970"/>
    <s v="FDC28"/>
    <x v="2"/>
    <x v="7"/>
    <x v="9"/>
    <x v="0"/>
    <x v="1"/>
    <x v="2"/>
    <x v="20"/>
    <x v="8"/>
    <n v="109.9254"/>
    <x v="7"/>
  </r>
  <r>
    <x v="1"/>
    <n v="971"/>
    <s v="FDI20"/>
    <x v="0"/>
    <x v="7"/>
    <x v="9"/>
    <x v="0"/>
    <x v="1"/>
    <x v="2"/>
    <x v="913"/>
    <x v="8"/>
    <n v="211.3586"/>
    <x v="7"/>
  </r>
  <r>
    <x v="1"/>
    <n v="972"/>
    <s v="FDR07"/>
    <x v="0"/>
    <x v="7"/>
    <x v="9"/>
    <x v="0"/>
    <x v="1"/>
    <x v="2"/>
    <x v="914"/>
    <x v="8"/>
    <n v="94.109399999999994"/>
    <x v="7"/>
  </r>
  <r>
    <x v="1"/>
    <n v="973"/>
    <s v="NCQ29"/>
    <x v="1"/>
    <x v="7"/>
    <x v="9"/>
    <x v="0"/>
    <x v="1"/>
    <x v="2"/>
    <x v="915"/>
    <x v="8"/>
    <n v="258.82780000000002"/>
    <x v="7"/>
  </r>
  <r>
    <x v="1"/>
    <n v="974"/>
    <s v="NCX29"/>
    <x v="1"/>
    <x v="7"/>
    <x v="9"/>
    <x v="0"/>
    <x v="1"/>
    <x v="2"/>
    <x v="916"/>
    <x v="8"/>
    <n v="144.31020000000001"/>
    <x v="7"/>
  </r>
  <r>
    <x v="1"/>
    <n v="975"/>
    <s v="NCU06"/>
    <x v="5"/>
    <x v="7"/>
    <x v="9"/>
    <x v="0"/>
    <x v="1"/>
    <x v="2"/>
    <x v="917"/>
    <x v="8"/>
    <n v="228.001"/>
    <x v="7"/>
  </r>
  <r>
    <x v="1"/>
    <n v="976"/>
    <s v="FDL15"/>
    <x v="7"/>
    <x v="7"/>
    <x v="9"/>
    <x v="0"/>
    <x v="1"/>
    <x v="2"/>
    <x v="918"/>
    <x v="8"/>
    <n v="152.56819999999999"/>
    <x v="7"/>
  </r>
  <r>
    <x v="1"/>
    <n v="977"/>
    <s v="FDP34"/>
    <x v="6"/>
    <x v="7"/>
    <x v="9"/>
    <x v="0"/>
    <x v="1"/>
    <x v="2"/>
    <x v="919"/>
    <x v="8"/>
    <n v="156.46299999999999"/>
    <x v="7"/>
  </r>
  <r>
    <x v="0"/>
    <n v="978"/>
    <s v="FDG08"/>
    <x v="0"/>
    <x v="7"/>
    <x v="9"/>
    <x v="0"/>
    <x v="1"/>
    <x v="2"/>
    <x v="920"/>
    <x v="8"/>
    <n v="172.07640000000001"/>
    <x v="7"/>
  </r>
  <r>
    <x v="0"/>
    <n v="979"/>
    <s v="FDQ32"/>
    <x v="0"/>
    <x v="7"/>
    <x v="9"/>
    <x v="0"/>
    <x v="1"/>
    <x v="2"/>
    <x v="921"/>
    <x v="8"/>
    <n v="122.33880000000001"/>
    <x v="7"/>
  </r>
  <r>
    <x v="0"/>
    <n v="980"/>
    <s v="FDX56"/>
    <x v="0"/>
    <x v="7"/>
    <x v="9"/>
    <x v="0"/>
    <x v="1"/>
    <x v="2"/>
    <x v="922"/>
    <x v="8"/>
    <n v="206.8638"/>
    <x v="7"/>
  </r>
  <r>
    <x v="0"/>
    <n v="981"/>
    <s v="FDX03"/>
    <x v="7"/>
    <x v="7"/>
    <x v="9"/>
    <x v="0"/>
    <x v="1"/>
    <x v="2"/>
    <x v="923"/>
    <x v="8"/>
    <n v="44.7744"/>
    <x v="7"/>
  </r>
  <r>
    <x v="0"/>
    <n v="982"/>
    <s v="FDL09"/>
    <x v="6"/>
    <x v="7"/>
    <x v="9"/>
    <x v="0"/>
    <x v="1"/>
    <x v="2"/>
    <x v="924"/>
    <x v="8"/>
    <n v="168.88159999999999"/>
    <x v="7"/>
  </r>
  <r>
    <x v="0"/>
    <n v="983"/>
    <s v="FDM22"/>
    <x v="6"/>
    <x v="7"/>
    <x v="9"/>
    <x v="0"/>
    <x v="1"/>
    <x v="2"/>
    <x v="925"/>
    <x v="8"/>
    <n v="52.363999999999997"/>
    <x v="7"/>
  </r>
  <r>
    <x v="1"/>
    <n v="984"/>
    <s v="NCY30"/>
    <x v="5"/>
    <x v="2"/>
    <x v="2"/>
    <x v="0"/>
    <x v="1"/>
    <x v="0"/>
    <x v="926"/>
    <x v="12"/>
    <n v="179.5976"/>
    <x v="7"/>
  </r>
  <r>
    <x v="1"/>
    <n v="985"/>
    <s v="FDS60"/>
    <x v="13"/>
    <x v="2"/>
    <x v="2"/>
    <x v="0"/>
    <x v="1"/>
    <x v="0"/>
    <x v="927"/>
    <x v="167"/>
    <n v="177.86600000000001"/>
    <x v="7"/>
  </r>
  <r>
    <x v="1"/>
    <n v="986"/>
    <s v="FDW47"/>
    <x v="8"/>
    <x v="2"/>
    <x v="2"/>
    <x v="0"/>
    <x v="1"/>
    <x v="0"/>
    <x v="928"/>
    <x v="75"/>
    <n v="122.84139999999999"/>
    <x v="7"/>
  </r>
  <r>
    <x v="1"/>
    <n v="987"/>
    <s v="FDU38"/>
    <x v="11"/>
    <x v="2"/>
    <x v="2"/>
    <x v="0"/>
    <x v="1"/>
    <x v="0"/>
    <x v="929"/>
    <x v="55"/>
    <n v="193.75040000000001"/>
    <x v="7"/>
  </r>
  <r>
    <x v="1"/>
    <n v="988"/>
    <s v="FDU14"/>
    <x v="11"/>
    <x v="2"/>
    <x v="2"/>
    <x v="0"/>
    <x v="1"/>
    <x v="0"/>
    <x v="930"/>
    <x v="119"/>
    <n v="248.77500000000001"/>
    <x v="7"/>
  </r>
  <r>
    <x v="1"/>
    <n v="989"/>
    <s v="FDR04"/>
    <x v="2"/>
    <x v="2"/>
    <x v="2"/>
    <x v="0"/>
    <x v="1"/>
    <x v="0"/>
    <x v="931"/>
    <x v="248"/>
    <n v="97.306799999999996"/>
    <x v="7"/>
  </r>
  <r>
    <x v="1"/>
    <n v="990"/>
    <s v="FDL08"/>
    <x v="0"/>
    <x v="2"/>
    <x v="2"/>
    <x v="0"/>
    <x v="1"/>
    <x v="0"/>
    <x v="932"/>
    <x v="55"/>
    <n v="246.71440000000001"/>
    <x v="7"/>
  </r>
  <r>
    <x v="1"/>
    <n v="991"/>
    <s v="NCO41"/>
    <x v="1"/>
    <x v="2"/>
    <x v="2"/>
    <x v="0"/>
    <x v="1"/>
    <x v="0"/>
    <x v="933"/>
    <x v="276"/>
    <n v="96.738399999999999"/>
    <x v="7"/>
  </r>
  <r>
    <x v="1"/>
    <n v="992"/>
    <s v="NCR06"/>
    <x v="5"/>
    <x v="2"/>
    <x v="2"/>
    <x v="0"/>
    <x v="1"/>
    <x v="0"/>
    <x v="934"/>
    <x v="276"/>
    <n v="41.711199999999998"/>
    <x v="7"/>
  </r>
  <r>
    <x v="1"/>
    <n v="993"/>
    <s v="NCK19"/>
    <x v="10"/>
    <x v="2"/>
    <x v="2"/>
    <x v="0"/>
    <x v="1"/>
    <x v="0"/>
    <x v="935"/>
    <x v="53"/>
    <n v="193.64779999999999"/>
    <x v="7"/>
  </r>
  <r>
    <x v="1"/>
    <n v="994"/>
    <s v="FDH33"/>
    <x v="6"/>
    <x v="2"/>
    <x v="2"/>
    <x v="0"/>
    <x v="1"/>
    <x v="0"/>
    <x v="936"/>
    <x v="104"/>
    <n v="45.142800000000001"/>
    <x v="7"/>
  </r>
  <r>
    <x v="1"/>
    <n v="995"/>
    <s v="FDM34"/>
    <x v="6"/>
    <x v="2"/>
    <x v="2"/>
    <x v="0"/>
    <x v="1"/>
    <x v="0"/>
    <x v="937"/>
    <x v="234"/>
    <n v="132.96260000000001"/>
    <x v="7"/>
  </r>
  <r>
    <x v="1"/>
    <n v="996"/>
    <s v="DRE01"/>
    <x v="4"/>
    <x v="2"/>
    <x v="2"/>
    <x v="0"/>
    <x v="1"/>
    <x v="0"/>
    <x v="938"/>
    <x v="25"/>
    <n v="241.75120000000001"/>
    <x v="7"/>
  </r>
  <r>
    <x v="1"/>
    <n v="997"/>
    <s v="DRF36"/>
    <x v="4"/>
    <x v="2"/>
    <x v="2"/>
    <x v="0"/>
    <x v="1"/>
    <x v="0"/>
    <x v="939"/>
    <x v="74"/>
    <n v="192.68459999999999"/>
    <x v="7"/>
  </r>
  <r>
    <x v="0"/>
    <n v="998"/>
    <s v="FDQ59"/>
    <x v="8"/>
    <x v="2"/>
    <x v="2"/>
    <x v="0"/>
    <x v="1"/>
    <x v="0"/>
    <x v="940"/>
    <x v="53"/>
    <n v="84.690799999999996"/>
    <x v="7"/>
  </r>
  <r>
    <x v="0"/>
    <n v="999"/>
    <s v="FDR59"/>
    <x v="8"/>
    <x v="2"/>
    <x v="2"/>
    <x v="0"/>
    <x v="1"/>
    <x v="0"/>
    <x v="941"/>
    <x v="144"/>
    <n v="262.35939999999999"/>
    <x v="7"/>
  </r>
  <r>
    <x v="0"/>
    <n v="1000"/>
    <s v="FDN38"/>
    <x v="3"/>
    <x v="2"/>
    <x v="2"/>
    <x v="0"/>
    <x v="1"/>
    <x v="0"/>
    <x v="942"/>
    <x v="316"/>
    <n v="251.64080000000001"/>
    <x v="7"/>
  </r>
  <r>
    <x v="0"/>
    <n v="1001"/>
    <s v="FDT01"/>
    <x v="3"/>
    <x v="2"/>
    <x v="2"/>
    <x v="0"/>
    <x v="1"/>
    <x v="0"/>
    <x v="943"/>
    <x v="63"/>
    <n v="213.7902"/>
    <x v="7"/>
  </r>
  <r>
    <x v="0"/>
    <n v="1002"/>
    <s v="FDY37"/>
    <x v="3"/>
    <x v="2"/>
    <x v="2"/>
    <x v="0"/>
    <x v="1"/>
    <x v="0"/>
    <x v="944"/>
    <x v="156"/>
    <n v="142.047"/>
    <x v="7"/>
  </r>
  <r>
    <x v="0"/>
    <n v="1003"/>
    <s v="FDZ03"/>
    <x v="11"/>
    <x v="2"/>
    <x v="2"/>
    <x v="0"/>
    <x v="1"/>
    <x v="0"/>
    <x v="945"/>
    <x v="63"/>
    <n v="184.82400000000001"/>
    <x v="7"/>
  </r>
  <r>
    <x v="0"/>
    <n v="1004"/>
    <s v="FDQ28"/>
    <x v="2"/>
    <x v="2"/>
    <x v="2"/>
    <x v="0"/>
    <x v="1"/>
    <x v="0"/>
    <x v="946"/>
    <x v="60"/>
    <n v="153.56559999999999"/>
    <x v="7"/>
  </r>
  <r>
    <x v="0"/>
    <n v="1005"/>
    <s v="FDR32"/>
    <x v="0"/>
    <x v="2"/>
    <x v="2"/>
    <x v="0"/>
    <x v="1"/>
    <x v="0"/>
    <x v="20"/>
    <x v="317"/>
    <n v="227.46940000000001"/>
    <x v="7"/>
  </r>
  <r>
    <x v="0"/>
    <n v="1006"/>
    <s v="FDD56"/>
    <x v="0"/>
    <x v="2"/>
    <x v="2"/>
    <x v="0"/>
    <x v="1"/>
    <x v="0"/>
    <x v="947"/>
    <x v="120"/>
    <n v="175.6054"/>
    <x v="7"/>
  </r>
  <r>
    <x v="0"/>
    <n v="1007"/>
    <s v="FDC08"/>
    <x v="0"/>
    <x v="2"/>
    <x v="2"/>
    <x v="0"/>
    <x v="1"/>
    <x v="0"/>
    <x v="948"/>
    <x v="234"/>
    <n v="225.47200000000001"/>
    <x v="7"/>
  </r>
  <r>
    <x v="0"/>
    <n v="1008"/>
    <s v="FDR57"/>
    <x v="6"/>
    <x v="2"/>
    <x v="2"/>
    <x v="0"/>
    <x v="1"/>
    <x v="0"/>
    <x v="949"/>
    <x v="318"/>
    <n v="156.12880000000001"/>
    <x v="7"/>
  </r>
  <r>
    <x v="0"/>
    <n v="1009"/>
    <s v="FDU45"/>
    <x v="6"/>
    <x v="2"/>
    <x v="2"/>
    <x v="0"/>
    <x v="1"/>
    <x v="0"/>
    <x v="950"/>
    <x v="27"/>
    <n v="112.45180000000001"/>
    <x v="7"/>
  </r>
  <r>
    <x v="1"/>
    <n v="1010"/>
    <s v="DRK12"/>
    <x v="4"/>
    <x v="5"/>
    <x v="5"/>
    <x v="2"/>
    <x v="0"/>
    <x v="0"/>
    <x v="951"/>
    <x v="43"/>
    <n v="32.090000000000003"/>
    <x v="7"/>
  </r>
  <r>
    <x v="1"/>
    <n v="1011"/>
    <s v="FDA48"/>
    <x v="13"/>
    <x v="4"/>
    <x v="4"/>
    <x v="2"/>
    <x v="0"/>
    <x v="0"/>
    <x v="952"/>
    <x v="15"/>
    <n v="222.01140000000001"/>
    <x v="7"/>
  </r>
  <r>
    <x v="1"/>
    <n v="1012"/>
    <s v="FDE24"/>
    <x v="13"/>
    <x v="4"/>
    <x v="4"/>
    <x v="2"/>
    <x v="0"/>
    <x v="0"/>
    <x v="953"/>
    <x v="171"/>
    <n v="141.5812"/>
    <x v="7"/>
  </r>
  <r>
    <x v="1"/>
    <n v="1013"/>
    <s v="FDW48"/>
    <x v="13"/>
    <x v="4"/>
    <x v="4"/>
    <x v="2"/>
    <x v="0"/>
    <x v="0"/>
    <x v="954"/>
    <x v="163"/>
    <n v="79.061800000000005"/>
    <x v="7"/>
  </r>
  <r>
    <x v="1"/>
    <n v="1014"/>
    <s v="FDJ50"/>
    <x v="3"/>
    <x v="4"/>
    <x v="4"/>
    <x v="2"/>
    <x v="0"/>
    <x v="0"/>
    <x v="955"/>
    <x v="291"/>
    <n v="51.998199999999997"/>
    <x v="7"/>
  </r>
  <r>
    <x v="1"/>
    <n v="1015"/>
    <s v="FDO38"/>
    <x v="3"/>
    <x v="4"/>
    <x v="4"/>
    <x v="2"/>
    <x v="0"/>
    <x v="0"/>
    <x v="956"/>
    <x v="17"/>
    <n v="78.898600000000002"/>
    <x v="7"/>
  </r>
  <r>
    <x v="1"/>
    <n v="1016"/>
    <s v="FDB28"/>
    <x v="11"/>
    <x v="4"/>
    <x v="4"/>
    <x v="2"/>
    <x v="0"/>
    <x v="0"/>
    <x v="957"/>
    <x v="316"/>
    <n v="199.4426"/>
    <x v="7"/>
  </r>
  <r>
    <x v="1"/>
    <n v="1017"/>
    <s v="DRE15"/>
    <x v="11"/>
    <x v="4"/>
    <x v="4"/>
    <x v="2"/>
    <x v="0"/>
    <x v="0"/>
    <x v="958"/>
    <x v="19"/>
    <n v="75.101200000000006"/>
    <x v="7"/>
  </r>
  <r>
    <x v="1"/>
    <n v="1018"/>
    <s v="FDM28"/>
    <x v="2"/>
    <x v="4"/>
    <x v="4"/>
    <x v="2"/>
    <x v="0"/>
    <x v="0"/>
    <x v="959"/>
    <x v="147"/>
    <n v="181.36600000000001"/>
    <x v="7"/>
  </r>
  <r>
    <x v="1"/>
    <n v="1019"/>
    <s v="DRM47"/>
    <x v="9"/>
    <x v="4"/>
    <x v="4"/>
    <x v="2"/>
    <x v="0"/>
    <x v="0"/>
    <x v="960"/>
    <x v="33"/>
    <n v="191.08459999999999"/>
    <x v="7"/>
  </r>
  <r>
    <x v="1"/>
    <n v="1020"/>
    <s v="NCM29"/>
    <x v="1"/>
    <x v="4"/>
    <x v="4"/>
    <x v="2"/>
    <x v="1"/>
    <x v="0"/>
    <x v="961"/>
    <x v="87"/>
    <n v="129.26259999999999"/>
    <x v="7"/>
  </r>
  <r>
    <x v="1"/>
    <n v="1021"/>
    <s v="NCG54"/>
    <x v="5"/>
    <x v="4"/>
    <x v="4"/>
    <x v="2"/>
    <x v="1"/>
    <x v="0"/>
    <x v="962"/>
    <x v="15"/>
    <n v="170.81059999999999"/>
    <x v="7"/>
  </r>
  <r>
    <x v="1"/>
    <n v="1022"/>
    <s v="NCY06"/>
    <x v="5"/>
    <x v="4"/>
    <x v="4"/>
    <x v="2"/>
    <x v="1"/>
    <x v="0"/>
    <x v="963"/>
    <x v="165"/>
    <n v="128.89680000000001"/>
    <x v="7"/>
  </r>
  <r>
    <x v="1"/>
    <n v="1023"/>
    <s v="FDP27"/>
    <x v="7"/>
    <x v="4"/>
    <x v="4"/>
    <x v="2"/>
    <x v="1"/>
    <x v="0"/>
    <x v="964"/>
    <x v="319"/>
    <n v="188.453"/>
    <x v="7"/>
  </r>
  <r>
    <x v="1"/>
    <n v="1024"/>
    <s v="FDQ34"/>
    <x v="6"/>
    <x v="4"/>
    <x v="4"/>
    <x v="2"/>
    <x v="1"/>
    <x v="0"/>
    <x v="965"/>
    <x v="320"/>
    <n v="107.4622"/>
    <x v="7"/>
  </r>
  <r>
    <x v="1"/>
    <n v="1025"/>
    <s v="DRE48"/>
    <x v="4"/>
    <x v="4"/>
    <x v="4"/>
    <x v="2"/>
    <x v="1"/>
    <x v="0"/>
    <x v="966"/>
    <x v="309"/>
    <n v="196.27680000000001"/>
    <x v="7"/>
  </r>
  <r>
    <x v="1"/>
    <n v="1026"/>
    <s v="FDV36"/>
    <x v="13"/>
    <x v="5"/>
    <x v="5"/>
    <x v="2"/>
    <x v="1"/>
    <x v="0"/>
    <x v="967"/>
    <x v="158"/>
    <n v="124.902"/>
    <x v="7"/>
  </r>
  <r>
    <x v="1"/>
    <n v="1027"/>
    <s v="FDP38"/>
    <x v="3"/>
    <x v="5"/>
    <x v="5"/>
    <x v="2"/>
    <x v="1"/>
    <x v="0"/>
    <x v="968"/>
    <x v="25"/>
    <n v="52.200800000000001"/>
    <x v="7"/>
  </r>
  <r>
    <x v="1"/>
    <n v="1028"/>
    <s v="DRG15"/>
    <x v="11"/>
    <x v="5"/>
    <x v="5"/>
    <x v="2"/>
    <x v="1"/>
    <x v="0"/>
    <x v="969"/>
    <x v="47"/>
    <n v="63.053600000000003"/>
    <x v="7"/>
  </r>
  <r>
    <x v="1"/>
    <n v="1029"/>
    <s v="FDD53"/>
    <x v="2"/>
    <x v="5"/>
    <x v="5"/>
    <x v="2"/>
    <x v="1"/>
    <x v="0"/>
    <x v="970"/>
    <x v="239"/>
    <n v="43.345399999999998"/>
    <x v="7"/>
  </r>
  <r>
    <x v="1"/>
    <n v="1030"/>
    <s v="FDV40"/>
    <x v="2"/>
    <x v="5"/>
    <x v="5"/>
    <x v="2"/>
    <x v="1"/>
    <x v="0"/>
    <x v="20"/>
    <x v="89"/>
    <n v="72.203800000000001"/>
    <x v="7"/>
  </r>
  <r>
    <x v="1"/>
    <n v="1031"/>
    <s v="FDV32"/>
    <x v="0"/>
    <x v="5"/>
    <x v="5"/>
    <x v="2"/>
    <x v="1"/>
    <x v="0"/>
    <x v="971"/>
    <x v="192"/>
    <n v="64.251000000000005"/>
    <x v="7"/>
  </r>
  <r>
    <x v="1"/>
    <n v="1032"/>
    <s v="FDG45"/>
    <x v="0"/>
    <x v="5"/>
    <x v="5"/>
    <x v="2"/>
    <x v="1"/>
    <x v="0"/>
    <x v="972"/>
    <x v="85"/>
    <n v="213.7902"/>
    <x v="7"/>
  </r>
  <r>
    <x v="1"/>
    <n v="1033"/>
    <s v="FDS20"/>
    <x v="0"/>
    <x v="5"/>
    <x v="5"/>
    <x v="2"/>
    <x v="1"/>
    <x v="0"/>
    <x v="973"/>
    <x v="288"/>
    <n v="183.92920000000001"/>
    <x v="7"/>
  </r>
  <r>
    <x v="1"/>
    <n v="1034"/>
    <s v="FDE32"/>
    <x v="0"/>
    <x v="5"/>
    <x v="5"/>
    <x v="2"/>
    <x v="1"/>
    <x v="0"/>
    <x v="974"/>
    <x v="57"/>
    <n v="39.950600000000001"/>
    <x v="7"/>
  </r>
  <r>
    <x v="1"/>
    <n v="1035"/>
    <s v="DRI23"/>
    <x v="9"/>
    <x v="5"/>
    <x v="5"/>
    <x v="2"/>
    <x v="1"/>
    <x v="0"/>
    <x v="975"/>
    <x v="9"/>
    <n v="158.45779999999999"/>
    <x v="7"/>
  </r>
  <r>
    <x v="1"/>
    <n v="1036"/>
    <s v="NCM17"/>
    <x v="1"/>
    <x v="5"/>
    <x v="5"/>
    <x v="2"/>
    <x v="1"/>
    <x v="0"/>
    <x v="976"/>
    <x v="40"/>
    <n v="44.508600000000001"/>
    <x v="7"/>
  </r>
  <r>
    <x v="1"/>
    <n v="1037"/>
    <s v="NCO53"/>
    <x v="1"/>
    <x v="5"/>
    <x v="5"/>
    <x v="2"/>
    <x v="1"/>
    <x v="0"/>
    <x v="977"/>
    <x v="239"/>
    <n v="184.0608"/>
    <x v="7"/>
  </r>
  <r>
    <x v="1"/>
    <n v="1038"/>
    <s v="FDW34"/>
    <x v="6"/>
    <x v="5"/>
    <x v="5"/>
    <x v="2"/>
    <x v="2"/>
    <x v="0"/>
    <x v="978"/>
    <x v="64"/>
    <n v="241.31700000000001"/>
    <x v="7"/>
  </r>
  <r>
    <x v="1"/>
    <n v="1039"/>
    <s v="FDK34"/>
    <x v="6"/>
    <x v="5"/>
    <x v="5"/>
    <x v="2"/>
    <x v="2"/>
    <x v="0"/>
    <x v="979"/>
    <x v="19"/>
    <n v="239.35640000000001"/>
    <x v="7"/>
  </r>
  <r>
    <x v="1"/>
    <n v="1040"/>
    <s v="FDM33"/>
    <x v="6"/>
    <x v="5"/>
    <x v="5"/>
    <x v="2"/>
    <x v="2"/>
    <x v="0"/>
    <x v="980"/>
    <x v="27"/>
    <n v="220.1798"/>
    <x v="7"/>
  </r>
  <r>
    <x v="1"/>
    <n v="1041"/>
    <s v="DRG13"/>
    <x v="4"/>
    <x v="5"/>
    <x v="5"/>
    <x v="2"/>
    <x v="2"/>
    <x v="0"/>
    <x v="981"/>
    <x v="17"/>
    <n v="165.65260000000001"/>
    <x v="7"/>
  </r>
  <r>
    <x v="0"/>
    <n v="1042"/>
    <s v="FDY47"/>
    <x v="8"/>
    <x v="4"/>
    <x v="4"/>
    <x v="2"/>
    <x v="2"/>
    <x v="0"/>
    <x v="982"/>
    <x v="267"/>
    <n v="130.53100000000001"/>
    <x v="7"/>
  </r>
  <r>
    <x v="0"/>
    <n v="1043"/>
    <s v="FDU16"/>
    <x v="2"/>
    <x v="4"/>
    <x v="4"/>
    <x v="2"/>
    <x v="2"/>
    <x v="0"/>
    <x v="20"/>
    <x v="77"/>
    <n v="82.590800000000002"/>
    <x v="7"/>
  </r>
  <r>
    <x v="0"/>
    <n v="1044"/>
    <s v="FDY08"/>
    <x v="0"/>
    <x v="4"/>
    <x v="4"/>
    <x v="2"/>
    <x v="2"/>
    <x v="0"/>
    <x v="983"/>
    <x v="83"/>
    <n v="139.18379999999999"/>
    <x v="7"/>
  </r>
  <r>
    <x v="0"/>
    <n v="1045"/>
    <s v="FDM09"/>
    <x v="6"/>
    <x v="4"/>
    <x v="4"/>
    <x v="2"/>
    <x v="2"/>
    <x v="0"/>
    <x v="984"/>
    <x v="277"/>
    <n v="167.87899999999999"/>
    <x v="7"/>
  </r>
  <r>
    <x v="0"/>
    <n v="1046"/>
    <s v="FDS34"/>
    <x v="6"/>
    <x v="4"/>
    <x v="4"/>
    <x v="2"/>
    <x v="2"/>
    <x v="0"/>
    <x v="985"/>
    <x v="42"/>
    <n v="114.8518"/>
    <x v="7"/>
  </r>
  <r>
    <x v="0"/>
    <n v="1047"/>
    <s v="FDM24"/>
    <x v="13"/>
    <x v="5"/>
    <x v="5"/>
    <x v="2"/>
    <x v="2"/>
    <x v="0"/>
    <x v="986"/>
    <x v="321"/>
    <n v="152.8366"/>
    <x v="7"/>
  </r>
  <r>
    <x v="0"/>
    <n v="1048"/>
    <s v="FDS28"/>
    <x v="2"/>
    <x v="5"/>
    <x v="5"/>
    <x v="2"/>
    <x v="2"/>
    <x v="0"/>
    <x v="987"/>
    <x v="322"/>
    <n v="58.558799999999998"/>
    <x v="7"/>
  </r>
  <r>
    <x v="0"/>
    <n v="1049"/>
    <s v="FDS45"/>
    <x v="6"/>
    <x v="5"/>
    <x v="5"/>
    <x v="2"/>
    <x v="0"/>
    <x v="0"/>
    <x v="988"/>
    <x v="113"/>
    <n v="105.26220000000001"/>
    <x v="7"/>
  </r>
  <r>
    <x v="0"/>
    <n v="1050"/>
    <s v="FDP21"/>
    <x v="6"/>
    <x v="5"/>
    <x v="5"/>
    <x v="2"/>
    <x v="0"/>
    <x v="0"/>
    <x v="989"/>
    <x v="88"/>
    <n v="189.18719999999999"/>
    <x v="7"/>
  </r>
  <r>
    <x v="0"/>
    <n v="1051"/>
    <s v="FDZ57"/>
    <x v="6"/>
    <x v="5"/>
    <x v="5"/>
    <x v="2"/>
    <x v="0"/>
    <x v="0"/>
    <x v="990"/>
    <x v="37"/>
    <n v="128.6994"/>
    <x v="7"/>
  </r>
  <r>
    <x v="0"/>
    <n v="1052"/>
    <s v="FDU21"/>
    <x v="6"/>
    <x v="5"/>
    <x v="5"/>
    <x v="2"/>
    <x v="0"/>
    <x v="0"/>
    <x v="991"/>
    <x v="1"/>
    <n v="35.755800000000001"/>
    <x v="7"/>
  </r>
  <r>
    <x v="0"/>
    <n v="1053"/>
    <s v="FDD10"/>
    <x v="6"/>
    <x v="5"/>
    <x v="5"/>
    <x v="2"/>
    <x v="0"/>
    <x v="0"/>
    <x v="992"/>
    <x v="69"/>
    <n v="177.43440000000001"/>
    <x v="7"/>
  </r>
  <r>
    <x v="1"/>
    <n v="1054"/>
    <s v="FDI19"/>
    <x v="7"/>
    <x v="4"/>
    <x v="4"/>
    <x v="2"/>
    <x v="0"/>
    <x v="0"/>
    <x v="20"/>
    <x v="0"/>
    <n v="244.25120000000001"/>
    <x v="7"/>
  </r>
  <r>
    <x v="1"/>
    <n v="1055"/>
    <s v="FDQ13"/>
    <x v="3"/>
    <x v="8"/>
    <x v="8"/>
    <x v="2"/>
    <x v="1"/>
    <x v="0"/>
    <x v="993"/>
    <x v="196"/>
    <n v="84.190799999999996"/>
    <x v="7"/>
  </r>
  <r>
    <x v="1"/>
    <n v="1056"/>
    <s v="FDV47"/>
    <x v="8"/>
    <x v="8"/>
    <x v="8"/>
    <x v="2"/>
    <x v="1"/>
    <x v="0"/>
    <x v="994"/>
    <x v="10"/>
    <n v="83.556600000000003"/>
    <x v="7"/>
  </r>
  <r>
    <x v="1"/>
    <n v="1057"/>
    <s v="FDY50"/>
    <x v="11"/>
    <x v="8"/>
    <x v="8"/>
    <x v="2"/>
    <x v="1"/>
    <x v="0"/>
    <x v="995"/>
    <x v="323"/>
    <n v="89.917199999999994"/>
    <x v="7"/>
  </r>
  <r>
    <x v="1"/>
    <n v="1058"/>
    <s v="FDA50"/>
    <x v="11"/>
    <x v="8"/>
    <x v="8"/>
    <x v="2"/>
    <x v="1"/>
    <x v="0"/>
    <x v="996"/>
    <x v="30"/>
    <n v="95.141000000000005"/>
    <x v="7"/>
  </r>
  <r>
    <x v="1"/>
    <n v="1059"/>
    <s v="FDN40"/>
    <x v="2"/>
    <x v="8"/>
    <x v="8"/>
    <x v="2"/>
    <x v="1"/>
    <x v="0"/>
    <x v="997"/>
    <x v="44"/>
    <n v="155.3998"/>
    <x v="7"/>
  </r>
  <r>
    <x v="1"/>
    <n v="1060"/>
    <s v="FDO32"/>
    <x v="0"/>
    <x v="8"/>
    <x v="8"/>
    <x v="2"/>
    <x v="1"/>
    <x v="0"/>
    <x v="998"/>
    <x v="116"/>
    <n v="45.905999999999999"/>
    <x v="7"/>
  </r>
  <r>
    <x v="1"/>
    <n v="1061"/>
    <s v="FDC56"/>
    <x v="0"/>
    <x v="8"/>
    <x v="8"/>
    <x v="2"/>
    <x v="1"/>
    <x v="0"/>
    <x v="999"/>
    <x v="111"/>
    <n v="119.744"/>
    <x v="7"/>
  </r>
  <r>
    <x v="1"/>
    <n v="1062"/>
    <s v="FDC20"/>
    <x v="0"/>
    <x v="8"/>
    <x v="8"/>
    <x v="2"/>
    <x v="1"/>
    <x v="0"/>
    <x v="20"/>
    <x v="260"/>
    <n v="57.127200000000002"/>
    <x v="7"/>
  </r>
  <r>
    <x v="1"/>
    <n v="1063"/>
    <s v="FDS43"/>
    <x v="0"/>
    <x v="8"/>
    <x v="8"/>
    <x v="2"/>
    <x v="1"/>
    <x v="0"/>
    <x v="1000"/>
    <x v="149"/>
    <n v="186.92400000000001"/>
    <x v="7"/>
  </r>
  <r>
    <x v="1"/>
    <n v="1064"/>
    <s v="FDT08"/>
    <x v="0"/>
    <x v="8"/>
    <x v="8"/>
    <x v="2"/>
    <x v="1"/>
    <x v="0"/>
    <x v="1001"/>
    <x v="63"/>
    <n v="150.005"/>
    <x v="7"/>
  </r>
  <r>
    <x v="1"/>
    <n v="1065"/>
    <s v="NCX05"/>
    <x v="1"/>
    <x v="8"/>
    <x v="8"/>
    <x v="2"/>
    <x v="1"/>
    <x v="0"/>
    <x v="1002"/>
    <x v="120"/>
    <n v="116.8492"/>
    <x v="7"/>
  </r>
  <r>
    <x v="1"/>
    <n v="1066"/>
    <s v="NCS06"/>
    <x v="5"/>
    <x v="8"/>
    <x v="8"/>
    <x v="2"/>
    <x v="1"/>
    <x v="0"/>
    <x v="1003"/>
    <x v="324"/>
    <n v="261.09100000000001"/>
    <x v="7"/>
  </r>
  <r>
    <x v="1"/>
    <n v="1067"/>
    <s v="NCN18"/>
    <x v="5"/>
    <x v="8"/>
    <x v="8"/>
    <x v="2"/>
    <x v="1"/>
    <x v="0"/>
    <x v="20"/>
    <x v="214"/>
    <n v="111.95440000000001"/>
    <x v="7"/>
  </r>
  <r>
    <x v="1"/>
    <n v="1068"/>
    <s v="NCL18"/>
    <x v="5"/>
    <x v="8"/>
    <x v="8"/>
    <x v="2"/>
    <x v="1"/>
    <x v="0"/>
    <x v="1004"/>
    <x v="9"/>
    <n v="193.11359999999999"/>
    <x v="7"/>
  </r>
  <r>
    <x v="1"/>
    <n v="1069"/>
    <s v="FDN27"/>
    <x v="7"/>
    <x v="8"/>
    <x v="8"/>
    <x v="2"/>
    <x v="1"/>
    <x v="0"/>
    <x v="1005"/>
    <x v="167"/>
    <n v="116.88079999999999"/>
    <x v="7"/>
  </r>
  <r>
    <x v="1"/>
    <n v="1070"/>
    <s v="DRI49"/>
    <x v="4"/>
    <x v="8"/>
    <x v="8"/>
    <x v="2"/>
    <x v="1"/>
    <x v="0"/>
    <x v="1006"/>
    <x v="209"/>
    <n v="82.027600000000007"/>
    <x v="7"/>
  </r>
  <r>
    <x v="0"/>
    <n v="1071"/>
    <s v="FDY24"/>
    <x v="13"/>
    <x v="8"/>
    <x v="8"/>
    <x v="2"/>
    <x v="1"/>
    <x v="0"/>
    <x v="20"/>
    <x v="325"/>
    <n v="53.129800000000003"/>
    <x v="7"/>
  </r>
  <r>
    <x v="0"/>
    <n v="1072"/>
    <s v="FDQ26"/>
    <x v="11"/>
    <x v="8"/>
    <x v="8"/>
    <x v="2"/>
    <x v="1"/>
    <x v="0"/>
    <x v="1007"/>
    <x v="130"/>
    <n v="60.156199999999998"/>
    <x v="7"/>
  </r>
  <r>
    <x v="0"/>
    <n v="1073"/>
    <s v="FDB03"/>
    <x v="11"/>
    <x v="8"/>
    <x v="8"/>
    <x v="2"/>
    <x v="1"/>
    <x v="0"/>
    <x v="1008"/>
    <x v="119"/>
    <n v="242.15379999999999"/>
    <x v="7"/>
  </r>
  <r>
    <x v="0"/>
    <n v="1074"/>
    <s v="FDC29"/>
    <x v="2"/>
    <x v="8"/>
    <x v="8"/>
    <x v="2"/>
    <x v="1"/>
    <x v="0"/>
    <x v="1009"/>
    <x v="155"/>
    <n v="112.6176"/>
    <x v="7"/>
  </r>
  <r>
    <x v="0"/>
    <n v="1075"/>
    <s v="FDH17"/>
    <x v="2"/>
    <x v="8"/>
    <x v="8"/>
    <x v="2"/>
    <x v="1"/>
    <x v="0"/>
    <x v="1010"/>
    <x v="239"/>
    <n v="97.4726"/>
    <x v="7"/>
  </r>
  <r>
    <x v="0"/>
    <n v="1076"/>
    <s v="FDU33"/>
    <x v="6"/>
    <x v="8"/>
    <x v="8"/>
    <x v="2"/>
    <x v="1"/>
    <x v="0"/>
    <x v="1011"/>
    <x v="189"/>
    <n v="47.040199999999999"/>
    <x v="7"/>
  </r>
  <r>
    <x v="0"/>
    <n v="1077"/>
    <s v="FDW46"/>
    <x v="6"/>
    <x v="8"/>
    <x v="8"/>
    <x v="2"/>
    <x v="1"/>
    <x v="0"/>
    <x v="1012"/>
    <x v="172"/>
    <n v="64.348399999999998"/>
    <x v="7"/>
  </r>
  <r>
    <x v="0"/>
    <n v="1078"/>
    <s v="DRB13"/>
    <x v="4"/>
    <x v="8"/>
    <x v="8"/>
    <x v="2"/>
    <x v="1"/>
    <x v="0"/>
    <x v="1013"/>
    <x v="180"/>
    <n v="190.35300000000001"/>
    <x v="7"/>
  </r>
  <r>
    <x v="1"/>
    <n v="1079"/>
    <s v="DRH59"/>
    <x v="9"/>
    <x v="6"/>
    <x v="6"/>
    <x v="1"/>
    <x v="0"/>
    <x v="2"/>
    <x v="1014"/>
    <x v="55"/>
    <n v="73.938000000000002"/>
    <x v="7"/>
  </r>
  <r>
    <x v="1"/>
    <n v="1080"/>
    <s v="FDO60"/>
    <x v="13"/>
    <x v="6"/>
    <x v="6"/>
    <x v="1"/>
    <x v="0"/>
    <x v="2"/>
    <x v="1015"/>
    <x v="124"/>
    <n v="43.108600000000003"/>
    <x v="7"/>
  </r>
  <r>
    <x v="1"/>
    <n v="1081"/>
    <s v="FDB32"/>
    <x v="0"/>
    <x v="6"/>
    <x v="6"/>
    <x v="1"/>
    <x v="0"/>
    <x v="2"/>
    <x v="1016"/>
    <x v="69"/>
    <n v="94.477800000000002"/>
    <x v="7"/>
  </r>
  <r>
    <x v="1"/>
    <n v="1082"/>
    <s v="DRG11"/>
    <x v="9"/>
    <x v="6"/>
    <x v="6"/>
    <x v="1"/>
    <x v="0"/>
    <x v="2"/>
    <x v="1017"/>
    <x v="91"/>
    <n v="109.1596"/>
    <x v="7"/>
  </r>
  <r>
    <x v="1"/>
    <n v="1083"/>
    <s v="NCP02"/>
    <x v="5"/>
    <x v="6"/>
    <x v="6"/>
    <x v="1"/>
    <x v="0"/>
    <x v="2"/>
    <x v="1018"/>
    <x v="326"/>
    <n v="61.056199999999997"/>
    <x v="7"/>
  </r>
  <r>
    <x v="1"/>
    <n v="1084"/>
    <s v="NCT30"/>
    <x v="5"/>
    <x v="6"/>
    <x v="6"/>
    <x v="1"/>
    <x v="0"/>
    <x v="2"/>
    <x v="1019"/>
    <x v="198"/>
    <n v="48.071800000000003"/>
    <x v="7"/>
  </r>
  <r>
    <x v="1"/>
    <n v="1085"/>
    <s v="NCR42"/>
    <x v="5"/>
    <x v="6"/>
    <x v="6"/>
    <x v="1"/>
    <x v="0"/>
    <x v="2"/>
    <x v="1020"/>
    <x v="327"/>
    <n v="33.39"/>
    <x v="7"/>
  </r>
  <r>
    <x v="1"/>
    <n v="1086"/>
    <s v="NCE43"/>
    <x v="5"/>
    <x v="6"/>
    <x v="6"/>
    <x v="1"/>
    <x v="0"/>
    <x v="2"/>
    <x v="1021"/>
    <x v="276"/>
    <n v="168.44479999999999"/>
    <x v="7"/>
  </r>
  <r>
    <x v="1"/>
    <n v="1087"/>
    <s v="NCD55"/>
    <x v="5"/>
    <x v="6"/>
    <x v="6"/>
    <x v="1"/>
    <x v="0"/>
    <x v="2"/>
    <x v="1022"/>
    <x v="60"/>
    <n v="43.445399999999999"/>
    <x v="7"/>
  </r>
  <r>
    <x v="1"/>
    <n v="1088"/>
    <s v="FDH35"/>
    <x v="15"/>
    <x v="6"/>
    <x v="6"/>
    <x v="1"/>
    <x v="2"/>
    <x v="2"/>
    <x v="1023"/>
    <x v="173"/>
    <n v="166.3526"/>
    <x v="7"/>
  </r>
  <r>
    <x v="0"/>
    <n v="1089"/>
    <s v="FDB49"/>
    <x v="13"/>
    <x v="6"/>
    <x v="6"/>
    <x v="1"/>
    <x v="2"/>
    <x v="2"/>
    <x v="1024"/>
    <x v="199"/>
    <n v="97.638400000000004"/>
    <x v="7"/>
  </r>
  <r>
    <x v="0"/>
    <n v="1090"/>
    <s v="FDT11"/>
    <x v="8"/>
    <x v="6"/>
    <x v="6"/>
    <x v="1"/>
    <x v="2"/>
    <x v="2"/>
    <x v="1025"/>
    <x v="328"/>
    <n v="186.4556"/>
    <x v="7"/>
  </r>
  <r>
    <x v="0"/>
    <n v="1091"/>
    <s v="FDK03"/>
    <x v="11"/>
    <x v="6"/>
    <x v="6"/>
    <x v="1"/>
    <x v="2"/>
    <x v="2"/>
    <x v="1026"/>
    <x v="51"/>
    <n v="253.03559999999999"/>
    <x v="7"/>
  </r>
  <r>
    <x v="0"/>
    <n v="1092"/>
    <s v="FDW55"/>
    <x v="0"/>
    <x v="6"/>
    <x v="6"/>
    <x v="1"/>
    <x v="2"/>
    <x v="2"/>
    <x v="1027"/>
    <x v="51"/>
    <n v="250.3092"/>
    <x v="7"/>
  </r>
  <r>
    <x v="1"/>
    <n v="1093"/>
    <s v="FDP37"/>
    <x v="12"/>
    <x v="3"/>
    <x v="3"/>
    <x v="1"/>
    <x v="2"/>
    <x v="0"/>
    <x v="1028"/>
    <x v="27"/>
    <n v="130.39940000000001"/>
    <x v="7"/>
  </r>
  <r>
    <x v="1"/>
    <n v="1094"/>
    <s v="FDG50"/>
    <x v="3"/>
    <x v="3"/>
    <x v="3"/>
    <x v="1"/>
    <x v="2"/>
    <x v="0"/>
    <x v="1029"/>
    <x v="329"/>
    <n v="91.014600000000002"/>
    <x v="7"/>
  </r>
  <r>
    <x v="1"/>
    <n v="1095"/>
    <s v="FDH16"/>
    <x v="2"/>
    <x v="3"/>
    <x v="3"/>
    <x v="1"/>
    <x v="2"/>
    <x v="0"/>
    <x v="1030"/>
    <x v="32"/>
    <n v="90.783000000000001"/>
    <x v="7"/>
  </r>
  <r>
    <x v="1"/>
    <n v="1096"/>
    <s v="FDL40"/>
    <x v="2"/>
    <x v="3"/>
    <x v="3"/>
    <x v="1"/>
    <x v="2"/>
    <x v="0"/>
    <x v="1031"/>
    <x v="80"/>
    <n v="97.741"/>
    <x v="7"/>
  </r>
  <r>
    <x v="1"/>
    <n v="1097"/>
    <s v="FDG32"/>
    <x v="0"/>
    <x v="3"/>
    <x v="3"/>
    <x v="1"/>
    <x v="2"/>
    <x v="0"/>
    <x v="1032"/>
    <x v="100"/>
    <n v="222.0772"/>
    <x v="7"/>
  </r>
  <r>
    <x v="1"/>
    <n v="1098"/>
    <s v="NCS29"/>
    <x v="1"/>
    <x v="3"/>
    <x v="3"/>
    <x v="1"/>
    <x v="2"/>
    <x v="0"/>
    <x v="1033"/>
    <x v="182"/>
    <n v="266.6884"/>
    <x v="7"/>
  </r>
  <r>
    <x v="1"/>
    <n v="1099"/>
    <s v="NCN26"/>
    <x v="5"/>
    <x v="3"/>
    <x v="3"/>
    <x v="1"/>
    <x v="2"/>
    <x v="0"/>
    <x v="20"/>
    <x v="320"/>
    <n v="119.0808"/>
    <x v="7"/>
  </r>
  <r>
    <x v="1"/>
    <n v="1100"/>
    <s v="NCS18"/>
    <x v="5"/>
    <x v="3"/>
    <x v="3"/>
    <x v="1"/>
    <x v="2"/>
    <x v="0"/>
    <x v="1034"/>
    <x v="157"/>
    <n v="106.49379999999999"/>
    <x v="7"/>
  </r>
  <r>
    <x v="1"/>
    <n v="1101"/>
    <s v="NCG06"/>
    <x v="5"/>
    <x v="3"/>
    <x v="3"/>
    <x v="1"/>
    <x v="2"/>
    <x v="0"/>
    <x v="1035"/>
    <x v="11"/>
    <n v="256.96460000000002"/>
    <x v="7"/>
  </r>
  <r>
    <x v="1"/>
    <n v="1102"/>
    <s v="NCX30"/>
    <x v="5"/>
    <x v="3"/>
    <x v="3"/>
    <x v="1"/>
    <x v="2"/>
    <x v="0"/>
    <x v="1036"/>
    <x v="166"/>
    <n v="245.8776"/>
    <x v="7"/>
  </r>
  <r>
    <x v="1"/>
    <n v="1103"/>
    <s v="NCF18"/>
    <x v="5"/>
    <x v="3"/>
    <x v="3"/>
    <x v="1"/>
    <x v="2"/>
    <x v="0"/>
    <x v="1037"/>
    <x v="168"/>
    <n v="192.85040000000001"/>
    <x v="7"/>
  </r>
  <r>
    <x v="1"/>
    <n v="1104"/>
    <s v="NCJ06"/>
    <x v="5"/>
    <x v="3"/>
    <x v="3"/>
    <x v="1"/>
    <x v="2"/>
    <x v="0"/>
    <x v="1038"/>
    <x v="125"/>
    <n v="118.9782"/>
    <x v="7"/>
  </r>
  <r>
    <x v="1"/>
    <n v="1105"/>
    <s v="NCP55"/>
    <x v="10"/>
    <x v="3"/>
    <x v="3"/>
    <x v="1"/>
    <x v="2"/>
    <x v="0"/>
    <x v="1039"/>
    <x v="308"/>
    <n v="53.861400000000003"/>
    <x v="7"/>
  </r>
  <r>
    <x v="1"/>
    <n v="1106"/>
    <s v="FDI57"/>
    <x v="14"/>
    <x v="3"/>
    <x v="3"/>
    <x v="1"/>
    <x v="2"/>
    <x v="0"/>
    <x v="1040"/>
    <x v="100"/>
    <n v="196.8768"/>
    <x v="7"/>
  </r>
  <r>
    <x v="1"/>
    <n v="1107"/>
    <s v="FDF35"/>
    <x v="15"/>
    <x v="3"/>
    <x v="3"/>
    <x v="1"/>
    <x v="2"/>
    <x v="0"/>
    <x v="1041"/>
    <x v="75"/>
    <n v="108.5938"/>
    <x v="7"/>
  </r>
  <r>
    <x v="0"/>
    <n v="1108"/>
    <s v="FDY01"/>
    <x v="3"/>
    <x v="3"/>
    <x v="3"/>
    <x v="1"/>
    <x v="2"/>
    <x v="0"/>
    <x v="1042"/>
    <x v="1"/>
    <n v="116.7834"/>
    <x v="7"/>
  </r>
  <r>
    <x v="0"/>
    <n v="1109"/>
    <s v="FDA07"/>
    <x v="0"/>
    <x v="3"/>
    <x v="3"/>
    <x v="1"/>
    <x v="2"/>
    <x v="0"/>
    <x v="1043"/>
    <x v="286"/>
    <n v="123.9072"/>
    <x v="7"/>
  </r>
  <r>
    <x v="0"/>
    <n v="1110"/>
    <s v="FDK20"/>
    <x v="0"/>
    <x v="3"/>
    <x v="3"/>
    <x v="1"/>
    <x v="2"/>
    <x v="0"/>
    <x v="1044"/>
    <x v="51"/>
    <n v="124.30719999999999"/>
    <x v="7"/>
  </r>
  <r>
    <x v="0"/>
    <n v="1111"/>
    <s v="FDA55"/>
    <x v="0"/>
    <x v="3"/>
    <x v="3"/>
    <x v="1"/>
    <x v="2"/>
    <x v="0"/>
    <x v="1045"/>
    <x v="123"/>
    <n v="222.50880000000001"/>
    <x v="7"/>
  </r>
  <r>
    <x v="0"/>
    <n v="1112"/>
    <s v="FDW32"/>
    <x v="0"/>
    <x v="3"/>
    <x v="3"/>
    <x v="1"/>
    <x v="2"/>
    <x v="0"/>
    <x v="1046"/>
    <x v="168"/>
    <n v="83.988200000000006"/>
    <x v="7"/>
  </r>
  <r>
    <x v="0"/>
    <n v="1113"/>
    <s v="FDR27"/>
    <x v="7"/>
    <x v="3"/>
    <x v="3"/>
    <x v="1"/>
    <x v="2"/>
    <x v="0"/>
    <x v="1047"/>
    <x v="0"/>
    <n v="133.79419999999999"/>
    <x v="7"/>
  </r>
  <r>
    <x v="0"/>
    <n v="1114"/>
    <s v="FDK10"/>
    <x v="6"/>
    <x v="3"/>
    <x v="3"/>
    <x v="1"/>
    <x v="2"/>
    <x v="0"/>
    <x v="1048"/>
    <x v="330"/>
    <n v="180.46600000000001"/>
    <x v="7"/>
  </r>
  <r>
    <x v="0"/>
    <n v="1115"/>
    <s v="FDC34"/>
    <x v="6"/>
    <x v="3"/>
    <x v="3"/>
    <x v="1"/>
    <x v="2"/>
    <x v="0"/>
    <x v="1049"/>
    <x v="18"/>
    <n v="154.59719999999999"/>
    <x v="7"/>
  </r>
  <r>
    <x v="0"/>
    <n v="1116"/>
    <s v="DRZ11"/>
    <x v="4"/>
    <x v="3"/>
    <x v="3"/>
    <x v="1"/>
    <x v="2"/>
    <x v="0"/>
    <x v="1050"/>
    <x v="288"/>
    <n v="122.03879999999999"/>
    <x v="7"/>
  </r>
  <r>
    <x v="1"/>
    <n v="1117"/>
    <s v="FDN09"/>
    <x v="6"/>
    <x v="1"/>
    <x v="1"/>
    <x v="1"/>
    <x v="0"/>
    <x v="1"/>
    <x v="1051"/>
    <x v="209"/>
    <n v="245.3828"/>
    <x v="7"/>
  </r>
  <r>
    <x v="1"/>
    <n v="1118"/>
    <s v="DRD25"/>
    <x v="4"/>
    <x v="1"/>
    <x v="1"/>
    <x v="1"/>
    <x v="0"/>
    <x v="1"/>
    <x v="1052"/>
    <x v="321"/>
    <n v="111.286"/>
    <x v="7"/>
  </r>
  <r>
    <x v="1"/>
    <n v="1119"/>
    <s v="FDL16"/>
    <x v="2"/>
    <x v="1"/>
    <x v="1"/>
    <x v="1"/>
    <x v="0"/>
    <x v="1"/>
    <x v="1053"/>
    <x v="104"/>
    <n v="46.405999999999999"/>
    <x v="7"/>
  </r>
  <r>
    <x v="1"/>
    <n v="1120"/>
    <s v="FDB21"/>
    <x v="0"/>
    <x v="1"/>
    <x v="1"/>
    <x v="1"/>
    <x v="0"/>
    <x v="1"/>
    <x v="1054"/>
    <x v="193"/>
    <n v="241.68539999999999"/>
    <x v="7"/>
  </r>
  <r>
    <x v="1"/>
    <n v="1121"/>
    <s v="FDD09"/>
    <x v="0"/>
    <x v="1"/>
    <x v="1"/>
    <x v="1"/>
    <x v="0"/>
    <x v="1"/>
    <x v="1055"/>
    <x v="130"/>
    <n v="179.5976"/>
    <x v="7"/>
  </r>
  <r>
    <x v="1"/>
    <n v="1122"/>
    <s v="NCK30"/>
    <x v="5"/>
    <x v="1"/>
    <x v="1"/>
    <x v="1"/>
    <x v="0"/>
    <x v="1"/>
    <x v="1056"/>
    <x v="171"/>
    <n v="253.06979999999999"/>
    <x v="7"/>
  </r>
  <r>
    <x v="1"/>
    <n v="1123"/>
    <s v="NCW06"/>
    <x v="5"/>
    <x v="1"/>
    <x v="1"/>
    <x v="1"/>
    <x v="0"/>
    <x v="1"/>
    <x v="1057"/>
    <x v="239"/>
    <n v="191.61619999999999"/>
    <x v="7"/>
  </r>
  <r>
    <x v="1"/>
    <n v="1124"/>
    <s v="FDY45"/>
    <x v="6"/>
    <x v="1"/>
    <x v="1"/>
    <x v="1"/>
    <x v="0"/>
    <x v="1"/>
    <x v="1058"/>
    <x v="35"/>
    <n v="255.13560000000001"/>
    <x v="7"/>
  </r>
  <r>
    <x v="1"/>
    <n v="1125"/>
    <s v="FDU34"/>
    <x v="6"/>
    <x v="1"/>
    <x v="1"/>
    <x v="1"/>
    <x v="0"/>
    <x v="1"/>
    <x v="1059"/>
    <x v="173"/>
    <n v="123.1046"/>
    <x v="7"/>
  </r>
  <r>
    <x v="0"/>
    <n v="1126"/>
    <s v="FDX47"/>
    <x v="8"/>
    <x v="1"/>
    <x v="1"/>
    <x v="1"/>
    <x v="0"/>
    <x v="1"/>
    <x v="1060"/>
    <x v="331"/>
    <n v="158.8288"/>
    <x v="7"/>
  </r>
  <r>
    <x v="0"/>
    <n v="1127"/>
    <s v="FDA37"/>
    <x v="3"/>
    <x v="1"/>
    <x v="1"/>
    <x v="1"/>
    <x v="0"/>
    <x v="1"/>
    <x v="1061"/>
    <x v="107"/>
    <n v="122.6046"/>
    <x v="7"/>
  </r>
  <r>
    <x v="0"/>
    <n v="1128"/>
    <s v="FDP13"/>
    <x v="3"/>
    <x v="1"/>
    <x v="1"/>
    <x v="1"/>
    <x v="0"/>
    <x v="1"/>
    <x v="1062"/>
    <x v="85"/>
    <n v="41.948"/>
    <x v="7"/>
  </r>
  <r>
    <x v="0"/>
    <n v="1129"/>
    <s v="FDQ25"/>
    <x v="3"/>
    <x v="1"/>
    <x v="1"/>
    <x v="1"/>
    <x v="0"/>
    <x v="1"/>
    <x v="1063"/>
    <x v="253"/>
    <n v="173.94220000000001"/>
    <x v="7"/>
  </r>
  <r>
    <x v="0"/>
    <n v="1130"/>
    <s v="FDJ03"/>
    <x v="11"/>
    <x v="1"/>
    <x v="1"/>
    <x v="1"/>
    <x v="0"/>
    <x v="1"/>
    <x v="1064"/>
    <x v="68"/>
    <n v="48.769199999999998"/>
    <x v="7"/>
  </r>
  <r>
    <x v="0"/>
    <n v="1131"/>
    <s v="FDM16"/>
    <x v="2"/>
    <x v="1"/>
    <x v="1"/>
    <x v="1"/>
    <x v="0"/>
    <x v="1"/>
    <x v="1065"/>
    <x v="319"/>
    <n v="76.235399999999998"/>
    <x v="7"/>
  </r>
  <r>
    <x v="0"/>
    <n v="1132"/>
    <s v="FDN08"/>
    <x v="0"/>
    <x v="1"/>
    <x v="1"/>
    <x v="1"/>
    <x v="0"/>
    <x v="1"/>
    <x v="20"/>
    <x v="111"/>
    <n v="117.7466"/>
    <x v="7"/>
  </r>
  <r>
    <x v="0"/>
    <n v="1133"/>
    <s v="FDF45"/>
    <x v="0"/>
    <x v="1"/>
    <x v="1"/>
    <x v="1"/>
    <x v="0"/>
    <x v="1"/>
    <x v="1066"/>
    <x v="121"/>
    <n v="59.990400000000001"/>
    <x v="7"/>
  </r>
  <r>
    <x v="0"/>
    <n v="1134"/>
    <s v="FDE23"/>
    <x v="15"/>
    <x v="1"/>
    <x v="1"/>
    <x v="1"/>
    <x v="0"/>
    <x v="1"/>
    <x v="1067"/>
    <x v="76"/>
    <n v="46.706000000000003"/>
    <x v="7"/>
  </r>
  <r>
    <x v="1"/>
    <n v="1135"/>
    <s v="DRJ01"/>
    <x v="4"/>
    <x v="1"/>
    <x v="1"/>
    <x v="1"/>
    <x v="0"/>
    <x v="1"/>
    <x v="1068"/>
    <x v="321"/>
    <n v="161.12360000000001"/>
    <x v="7"/>
  </r>
  <r>
    <x v="1"/>
    <n v="1136"/>
    <s v="FDM20"/>
    <x v="0"/>
    <x v="7"/>
    <x v="7"/>
    <x v="1"/>
    <x v="0"/>
    <x v="3"/>
    <x v="20"/>
    <x v="8"/>
    <n v="245.01439999999999"/>
    <x v="7"/>
  </r>
  <r>
    <x v="1"/>
    <n v="1137"/>
    <s v="FDW08"/>
    <x v="0"/>
    <x v="7"/>
    <x v="7"/>
    <x v="1"/>
    <x v="0"/>
    <x v="3"/>
    <x v="1069"/>
    <x v="8"/>
    <n v="106.02800000000001"/>
    <x v="7"/>
  </r>
  <r>
    <x v="1"/>
    <n v="1138"/>
    <s v="NCR50"/>
    <x v="5"/>
    <x v="7"/>
    <x v="7"/>
    <x v="1"/>
    <x v="0"/>
    <x v="3"/>
    <x v="1070"/>
    <x v="8"/>
    <n v="153.53399999999999"/>
    <x v="7"/>
  </r>
  <r>
    <x v="1"/>
    <n v="1139"/>
    <s v="FDJ48"/>
    <x v="13"/>
    <x v="7"/>
    <x v="7"/>
    <x v="1"/>
    <x v="0"/>
    <x v="3"/>
    <x v="1071"/>
    <x v="8"/>
    <n v="246.9118"/>
    <x v="7"/>
  </r>
  <r>
    <x v="1"/>
    <n v="1140"/>
    <s v="FDF50"/>
    <x v="3"/>
    <x v="7"/>
    <x v="7"/>
    <x v="1"/>
    <x v="0"/>
    <x v="3"/>
    <x v="1072"/>
    <x v="8"/>
    <n v="198.9768"/>
    <x v="7"/>
  </r>
  <r>
    <x v="1"/>
    <n v="1141"/>
    <s v="FDX28"/>
    <x v="2"/>
    <x v="7"/>
    <x v="7"/>
    <x v="1"/>
    <x v="0"/>
    <x v="3"/>
    <x v="20"/>
    <x v="8"/>
    <n v="100.7042"/>
    <x v="7"/>
  </r>
  <r>
    <x v="1"/>
    <n v="1142"/>
    <s v="FDC32"/>
    <x v="0"/>
    <x v="7"/>
    <x v="7"/>
    <x v="1"/>
    <x v="0"/>
    <x v="3"/>
    <x v="1073"/>
    <x v="8"/>
    <n v="90.646199999999993"/>
    <x v="7"/>
  </r>
  <r>
    <x v="1"/>
    <n v="1143"/>
    <s v="FDD20"/>
    <x v="0"/>
    <x v="7"/>
    <x v="7"/>
    <x v="1"/>
    <x v="0"/>
    <x v="3"/>
    <x v="1074"/>
    <x v="8"/>
    <n v="126.4046"/>
    <x v="7"/>
  </r>
  <r>
    <x v="1"/>
    <n v="1144"/>
    <s v="DRK59"/>
    <x v="9"/>
    <x v="7"/>
    <x v="7"/>
    <x v="1"/>
    <x v="0"/>
    <x v="3"/>
    <x v="1075"/>
    <x v="8"/>
    <n v="233.9616"/>
    <x v="7"/>
  </r>
  <r>
    <x v="1"/>
    <n v="1145"/>
    <s v="FDL43"/>
    <x v="7"/>
    <x v="7"/>
    <x v="7"/>
    <x v="1"/>
    <x v="0"/>
    <x v="3"/>
    <x v="1076"/>
    <x v="8"/>
    <n v="78.466999999999999"/>
    <x v="7"/>
  </r>
  <r>
    <x v="1"/>
    <n v="1146"/>
    <s v="NCM43"/>
    <x v="10"/>
    <x v="7"/>
    <x v="7"/>
    <x v="1"/>
    <x v="0"/>
    <x v="3"/>
    <x v="1077"/>
    <x v="8"/>
    <n v="164.321"/>
    <x v="7"/>
  </r>
  <r>
    <x v="1"/>
    <n v="1147"/>
    <s v="FDP33"/>
    <x v="6"/>
    <x v="7"/>
    <x v="7"/>
    <x v="1"/>
    <x v="0"/>
    <x v="3"/>
    <x v="1078"/>
    <x v="8"/>
    <n v="254.2672"/>
    <x v="7"/>
  </r>
  <r>
    <x v="1"/>
    <n v="1148"/>
    <s v="FDV21"/>
    <x v="6"/>
    <x v="7"/>
    <x v="7"/>
    <x v="1"/>
    <x v="0"/>
    <x v="3"/>
    <x v="1079"/>
    <x v="8"/>
    <n v="124.8704"/>
    <x v="7"/>
  </r>
  <r>
    <x v="0"/>
    <n v="1149"/>
    <s v="FDN23"/>
    <x v="8"/>
    <x v="7"/>
    <x v="7"/>
    <x v="1"/>
    <x v="0"/>
    <x v="3"/>
    <x v="1080"/>
    <x v="8"/>
    <n v="145.84440000000001"/>
    <x v="7"/>
  </r>
  <r>
    <x v="0"/>
    <n v="1150"/>
    <s v="FDQ31"/>
    <x v="0"/>
    <x v="7"/>
    <x v="7"/>
    <x v="1"/>
    <x v="0"/>
    <x v="3"/>
    <x v="1081"/>
    <x v="8"/>
    <n v="89.785600000000002"/>
    <x v="7"/>
  </r>
  <r>
    <x v="0"/>
    <n v="1151"/>
    <s v="FDL03"/>
    <x v="7"/>
    <x v="7"/>
    <x v="7"/>
    <x v="1"/>
    <x v="0"/>
    <x v="3"/>
    <x v="1082"/>
    <x v="8"/>
    <n v="197.71100000000001"/>
    <x v="7"/>
  </r>
  <r>
    <x v="0"/>
    <n v="1152"/>
    <s v="FDO27"/>
    <x v="7"/>
    <x v="7"/>
    <x v="7"/>
    <x v="1"/>
    <x v="0"/>
    <x v="3"/>
    <x v="1083"/>
    <x v="8"/>
    <n v="95.775199999999998"/>
    <x v="7"/>
  </r>
  <r>
    <x v="0"/>
    <n v="1153"/>
    <s v="FDJ33"/>
    <x v="6"/>
    <x v="7"/>
    <x v="7"/>
    <x v="1"/>
    <x v="0"/>
    <x v="3"/>
    <x v="1084"/>
    <x v="8"/>
    <n v="121.173"/>
    <x v="7"/>
  </r>
  <r>
    <x v="0"/>
    <n v="1154"/>
    <s v="FDZ21"/>
    <x v="6"/>
    <x v="7"/>
    <x v="7"/>
    <x v="1"/>
    <x v="0"/>
    <x v="3"/>
    <x v="1085"/>
    <x v="8"/>
    <n v="95.641000000000005"/>
    <x v="7"/>
  </r>
  <r>
    <x v="0"/>
    <n v="1155"/>
    <s v="FDN22"/>
    <x v="6"/>
    <x v="3"/>
    <x v="3"/>
    <x v="1"/>
    <x v="2"/>
    <x v="0"/>
    <x v="1086"/>
    <x v="9"/>
    <n v="250.8724"/>
    <x v="8"/>
  </r>
  <r>
    <x v="1"/>
    <n v="1156"/>
    <s v="FDM40"/>
    <x v="2"/>
    <x v="3"/>
    <x v="3"/>
    <x v="1"/>
    <x v="2"/>
    <x v="0"/>
    <x v="1087"/>
    <x v="62"/>
    <n v="141.5154"/>
    <x v="8"/>
  </r>
  <r>
    <x v="0"/>
    <n v="1157"/>
    <s v="FDN33"/>
    <x v="6"/>
    <x v="2"/>
    <x v="2"/>
    <x v="0"/>
    <x v="1"/>
    <x v="0"/>
    <x v="1088"/>
    <x v="332"/>
    <n v="95.643600000000006"/>
    <x v="8"/>
  </r>
  <r>
    <x v="1"/>
    <n v="1158"/>
    <s v="NCO17"/>
    <x v="1"/>
    <x v="7"/>
    <x v="9"/>
    <x v="0"/>
    <x v="1"/>
    <x v="2"/>
    <x v="1089"/>
    <x v="8"/>
    <n v="117.944"/>
    <x v="8"/>
  </r>
  <r>
    <x v="0"/>
    <n v="1159"/>
    <s v="FDL58"/>
    <x v="6"/>
    <x v="5"/>
    <x v="5"/>
    <x v="2"/>
    <x v="1"/>
    <x v="0"/>
    <x v="20"/>
    <x v="216"/>
    <n v="263.7568"/>
    <x v="8"/>
  </r>
  <r>
    <x v="1"/>
    <n v="1160"/>
    <s v="DRJ51"/>
    <x v="11"/>
    <x v="8"/>
    <x v="8"/>
    <x v="2"/>
    <x v="1"/>
    <x v="0"/>
    <x v="1090"/>
    <x v="93"/>
    <n v="229.0668"/>
    <x v="8"/>
  </r>
  <r>
    <x v="0"/>
    <n v="1161"/>
    <s v="FDY03"/>
    <x v="7"/>
    <x v="4"/>
    <x v="4"/>
    <x v="2"/>
    <x v="1"/>
    <x v="0"/>
    <x v="1091"/>
    <x v="76"/>
    <n v="110.92019999999999"/>
    <x v="8"/>
  </r>
  <r>
    <x v="1"/>
    <n v="1162"/>
    <s v="FDG29"/>
    <x v="2"/>
    <x v="3"/>
    <x v="3"/>
    <x v="1"/>
    <x v="2"/>
    <x v="0"/>
    <x v="1092"/>
    <x v="76"/>
    <n v="43.345399999999998"/>
    <x v="8"/>
  </r>
  <r>
    <x v="1"/>
    <n v="1163"/>
    <s v="DRP47"/>
    <x v="9"/>
    <x v="5"/>
    <x v="5"/>
    <x v="2"/>
    <x v="1"/>
    <x v="0"/>
    <x v="1093"/>
    <x v="250"/>
    <n v="250.53819999999999"/>
    <x v="8"/>
  </r>
  <r>
    <x v="1"/>
    <n v="1164"/>
    <s v="FDJ22"/>
    <x v="6"/>
    <x v="7"/>
    <x v="9"/>
    <x v="0"/>
    <x v="1"/>
    <x v="2"/>
    <x v="1094"/>
    <x v="8"/>
    <n v="190.9504"/>
    <x v="8"/>
  </r>
  <r>
    <x v="0"/>
    <n v="1165"/>
    <s v="FDF11"/>
    <x v="15"/>
    <x v="8"/>
    <x v="8"/>
    <x v="2"/>
    <x v="1"/>
    <x v="0"/>
    <x v="1095"/>
    <x v="62"/>
    <n v="239.65379999999999"/>
    <x v="8"/>
  </r>
  <r>
    <x v="1"/>
    <n v="1166"/>
    <s v="FDX08"/>
    <x v="0"/>
    <x v="2"/>
    <x v="2"/>
    <x v="0"/>
    <x v="1"/>
    <x v="0"/>
    <x v="1096"/>
    <x v="104"/>
    <n v="181.43180000000001"/>
    <x v="8"/>
  </r>
  <r>
    <x v="1"/>
    <n v="1167"/>
    <s v="DRH15"/>
    <x v="11"/>
    <x v="3"/>
    <x v="3"/>
    <x v="1"/>
    <x v="2"/>
    <x v="0"/>
    <x v="20"/>
    <x v="333"/>
    <n v="45.942799999999998"/>
    <x v="8"/>
  </r>
  <r>
    <x v="1"/>
    <n v="1168"/>
    <s v="FDS26"/>
    <x v="11"/>
    <x v="7"/>
    <x v="7"/>
    <x v="1"/>
    <x v="0"/>
    <x v="3"/>
    <x v="1097"/>
    <x v="8"/>
    <n v="260.55939999999998"/>
    <x v="8"/>
  </r>
  <r>
    <x v="0"/>
    <n v="1169"/>
    <s v="FDL48"/>
    <x v="13"/>
    <x v="3"/>
    <x v="3"/>
    <x v="1"/>
    <x v="2"/>
    <x v="0"/>
    <x v="1098"/>
    <x v="42"/>
    <n v="49.203400000000002"/>
    <x v="8"/>
  </r>
  <r>
    <x v="0"/>
    <n v="1170"/>
    <s v="FDB38"/>
    <x v="3"/>
    <x v="7"/>
    <x v="9"/>
    <x v="0"/>
    <x v="1"/>
    <x v="2"/>
    <x v="20"/>
    <x v="8"/>
    <n v="160.69200000000001"/>
    <x v="8"/>
  </r>
  <r>
    <x v="0"/>
    <n v="1171"/>
    <s v="FDW44"/>
    <x v="0"/>
    <x v="0"/>
    <x v="0"/>
    <x v="0"/>
    <x v="0"/>
    <x v="0"/>
    <x v="1099"/>
    <x v="43"/>
    <n v="171.34479999999999"/>
    <x v="8"/>
  </r>
  <r>
    <x v="1"/>
    <n v="1172"/>
    <s v="FDB16"/>
    <x v="11"/>
    <x v="0"/>
    <x v="0"/>
    <x v="0"/>
    <x v="0"/>
    <x v="0"/>
    <x v="1100"/>
    <x v="294"/>
    <n v="89.219800000000006"/>
    <x v="8"/>
  </r>
  <r>
    <x v="1"/>
    <n v="1173"/>
    <s v="FDM14"/>
    <x v="3"/>
    <x v="2"/>
    <x v="2"/>
    <x v="0"/>
    <x v="1"/>
    <x v="0"/>
    <x v="1101"/>
    <x v="95"/>
    <n v="106.9254"/>
    <x v="8"/>
  </r>
  <r>
    <x v="0"/>
    <n v="1174"/>
    <s v="FDV56"/>
    <x v="0"/>
    <x v="7"/>
    <x v="7"/>
    <x v="1"/>
    <x v="0"/>
    <x v="3"/>
    <x v="1102"/>
    <x v="8"/>
    <n v="106.25960000000001"/>
    <x v="8"/>
  </r>
  <r>
    <x v="1"/>
    <n v="1175"/>
    <s v="FDM52"/>
    <x v="2"/>
    <x v="4"/>
    <x v="4"/>
    <x v="2"/>
    <x v="0"/>
    <x v="0"/>
    <x v="1103"/>
    <x v="0"/>
    <n v="147.20760000000001"/>
    <x v="8"/>
  </r>
  <r>
    <x v="1"/>
    <n v="1176"/>
    <s v="FDH58"/>
    <x v="6"/>
    <x v="4"/>
    <x v="4"/>
    <x v="2"/>
    <x v="0"/>
    <x v="0"/>
    <x v="1104"/>
    <x v="66"/>
    <n v="115.18340000000001"/>
    <x v="8"/>
  </r>
  <r>
    <x v="0"/>
    <n v="1177"/>
    <s v="FDZ08"/>
    <x v="0"/>
    <x v="7"/>
    <x v="7"/>
    <x v="1"/>
    <x v="0"/>
    <x v="3"/>
    <x v="1105"/>
    <x v="8"/>
    <n v="84.159199999999998"/>
    <x v="8"/>
  </r>
  <r>
    <x v="1"/>
    <n v="1178"/>
    <s v="NCK42"/>
    <x v="5"/>
    <x v="2"/>
    <x v="2"/>
    <x v="0"/>
    <x v="1"/>
    <x v="0"/>
    <x v="1106"/>
    <x v="193"/>
    <n v="217.61920000000001"/>
    <x v="8"/>
  </r>
  <r>
    <x v="1"/>
    <n v="1179"/>
    <s v="NCR30"/>
    <x v="5"/>
    <x v="1"/>
    <x v="1"/>
    <x v="1"/>
    <x v="0"/>
    <x v="1"/>
    <x v="1107"/>
    <x v="69"/>
    <n v="74.4696"/>
    <x v="8"/>
  </r>
  <r>
    <x v="0"/>
    <n v="1180"/>
    <s v="FDN52"/>
    <x v="2"/>
    <x v="7"/>
    <x v="7"/>
    <x v="1"/>
    <x v="0"/>
    <x v="3"/>
    <x v="1108"/>
    <x v="8"/>
    <n v="86.919799999999995"/>
    <x v="8"/>
  </r>
  <r>
    <x v="1"/>
    <n v="1181"/>
    <s v="FDA43"/>
    <x v="0"/>
    <x v="3"/>
    <x v="3"/>
    <x v="1"/>
    <x v="2"/>
    <x v="0"/>
    <x v="1109"/>
    <x v="153"/>
    <n v="196.67939999999999"/>
    <x v="8"/>
  </r>
  <r>
    <x v="1"/>
    <n v="1182"/>
    <s v="NCY05"/>
    <x v="1"/>
    <x v="2"/>
    <x v="2"/>
    <x v="0"/>
    <x v="1"/>
    <x v="0"/>
    <x v="1110"/>
    <x v="130"/>
    <n v="35.287399999999998"/>
    <x v="8"/>
  </r>
  <r>
    <x v="1"/>
    <n v="1183"/>
    <s v="FDZ12"/>
    <x v="13"/>
    <x v="0"/>
    <x v="0"/>
    <x v="0"/>
    <x v="0"/>
    <x v="0"/>
    <x v="1111"/>
    <x v="334"/>
    <n v="141.74700000000001"/>
    <x v="8"/>
  </r>
  <r>
    <x v="1"/>
    <n v="1184"/>
    <s v="FDH24"/>
    <x v="13"/>
    <x v="0"/>
    <x v="0"/>
    <x v="0"/>
    <x v="0"/>
    <x v="0"/>
    <x v="1112"/>
    <x v="57"/>
    <n v="156.62880000000001"/>
    <x v="8"/>
  </r>
  <r>
    <x v="1"/>
    <n v="1185"/>
    <s v="FDW25"/>
    <x v="3"/>
    <x v="0"/>
    <x v="0"/>
    <x v="0"/>
    <x v="0"/>
    <x v="0"/>
    <x v="1113"/>
    <x v="113"/>
    <n v="83.422399999999996"/>
    <x v="8"/>
  </r>
  <r>
    <x v="1"/>
    <n v="1186"/>
    <s v="FDC38"/>
    <x v="3"/>
    <x v="0"/>
    <x v="0"/>
    <x v="0"/>
    <x v="0"/>
    <x v="0"/>
    <x v="1114"/>
    <x v="147"/>
    <n v="132.29419999999999"/>
    <x v="8"/>
  </r>
  <r>
    <x v="1"/>
    <n v="1187"/>
    <s v="FDS50"/>
    <x v="11"/>
    <x v="0"/>
    <x v="0"/>
    <x v="0"/>
    <x v="0"/>
    <x v="0"/>
    <x v="1115"/>
    <x v="156"/>
    <n v="219.81139999999999"/>
    <x v="8"/>
  </r>
  <r>
    <x v="1"/>
    <n v="1188"/>
    <s v="FDN31"/>
    <x v="0"/>
    <x v="0"/>
    <x v="0"/>
    <x v="0"/>
    <x v="0"/>
    <x v="0"/>
    <x v="1116"/>
    <x v="87"/>
    <n v="189.25299999999999"/>
    <x v="8"/>
  </r>
  <r>
    <x v="1"/>
    <n v="1189"/>
    <s v="FDV43"/>
    <x v="0"/>
    <x v="0"/>
    <x v="0"/>
    <x v="0"/>
    <x v="0"/>
    <x v="0"/>
    <x v="1117"/>
    <x v="18"/>
    <n v="46.208599999999997"/>
    <x v="8"/>
  </r>
  <r>
    <x v="1"/>
    <n v="1190"/>
    <s v="FDI32"/>
    <x v="0"/>
    <x v="0"/>
    <x v="0"/>
    <x v="0"/>
    <x v="0"/>
    <x v="0"/>
    <x v="1118"/>
    <x v="80"/>
    <n v="113.2834"/>
    <x v="8"/>
  </r>
  <r>
    <x v="1"/>
    <n v="1191"/>
    <s v="NCG42"/>
    <x v="5"/>
    <x v="0"/>
    <x v="0"/>
    <x v="0"/>
    <x v="0"/>
    <x v="0"/>
    <x v="1119"/>
    <x v="14"/>
    <n v="130.131"/>
    <x v="8"/>
  </r>
  <r>
    <x v="1"/>
    <n v="1192"/>
    <s v="FDV03"/>
    <x v="7"/>
    <x v="0"/>
    <x v="0"/>
    <x v="0"/>
    <x v="0"/>
    <x v="0"/>
    <x v="1120"/>
    <x v="76"/>
    <n v="154.4314"/>
    <x v="8"/>
  </r>
  <r>
    <x v="1"/>
    <n v="1193"/>
    <s v="FDQ22"/>
    <x v="6"/>
    <x v="0"/>
    <x v="0"/>
    <x v="0"/>
    <x v="0"/>
    <x v="0"/>
    <x v="1121"/>
    <x v="137"/>
    <n v="38.982199999999999"/>
    <x v="8"/>
  </r>
  <r>
    <x v="1"/>
    <n v="1194"/>
    <s v="DRK49"/>
    <x v="4"/>
    <x v="0"/>
    <x v="0"/>
    <x v="0"/>
    <x v="0"/>
    <x v="0"/>
    <x v="1122"/>
    <x v="209"/>
    <n v="41.513800000000003"/>
    <x v="8"/>
  </r>
  <r>
    <x v="0"/>
    <n v="1195"/>
    <s v="FDV11"/>
    <x v="8"/>
    <x v="0"/>
    <x v="0"/>
    <x v="0"/>
    <x v="0"/>
    <x v="0"/>
    <x v="1123"/>
    <x v="198"/>
    <n v="173.6054"/>
    <x v="8"/>
  </r>
  <r>
    <x v="0"/>
    <n v="1196"/>
    <s v="FDU26"/>
    <x v="11"/>
    <x v="0"/>
    <x v="0"/>
    <x v="0"/>
    <x v="0"/>
    <x v="0"/>
    <x v="1124"/>
    <x v="166"/>
    <n v="120.7782"/>
    <x v="8"/>
  </r>
  <r>
    <x v="0"/>
    <n v="1197"/>
    <s v="FDI53"/>
    <x v="2"/>
    <x v="0"/>
    <x v="0"/>
    <x v="0"/>
    <x v="0"/>
    <x v="0"/>
    <x v="1125"/>
    <x v="214"/>
    <n v="162.12360000000001"/>
    <x v="8"/>
  </r>
  <r>
    <x v="0"/>
    <n v="1198"/>
    <s v="FDU20"/>
    <x v="0"/>
    <x v="0"/>
    <x v="0"/>
    <x v="0"/>
    <x v="0"/>
    <x v="0"/>
    <x v="1126"/>
    <x v="42"/>
    <n v="122.10980000000001"/>
    <x v="8"/>
  </r>
  <r>
    <x v="1"/>
    <n v="1199"/>
    <s v="FDW36"/>
    <x v="13"/>
    <x v="7"/>
    <x v="9"/>
    <x v="0"/>
    <x v="1"/>
    <x v="2"/>
    <x v="1127"/>
    <x v="8"/>
    <n v="107.4622"/>
    <x v="8"/>
  </r>
  <r>
    <x v="1"/>
    <n v="1200"/>
    <s v="FDY13"/>
    <x v="3"/>
    <x v="7"/>
    <x v="9"/>
    <x v="0"/>
    <x v="1"/>
    <x v="2"/>
    <x v="1128"/>
    <x v="8"/>
    <n v="74.966999999999999"/>
    <x v="8"/>
  </r>
  <r>
    <x v="1"/>
    <n v="1201"/>
    <s v="NCY29"/>
    <x v="1"/>
    <x v="7"/>
    <x v="9"/>
    <x v="0"/>
    <x v="1"/>
    <x v="2"/>
    <x v="1129"/>
    <x v="8"/>
    <n v="56.292999999999999"/>
    <x v="8"/>
  </r>
  <r>
    <x v="1"/>
    <n v="1202"/>
    <s v="NCG30"/>
    <x v="5"/>
    <x v="7"/>
    <x v="9"/>
    <x v="0"/>
    <x v="1"/>
    <x v="2"/>
    <x v="1130"/>
    <x v="8"/>
    <n v="125.80459999999999"/>
    <x v="8"/>
  </r>
  <r>
    <x v="1"/>
    <n v="1203"/>
    <s v="FDG31"/>
    <x v="7"/>
    <x v="7"/>
    <x v="9"/>
    <x v="0"/>
    <x v="1"/>
    <x v="2"/>
    <x v="1131"/>
    <x v="8"/>
    <n v="65.082599999999999"/>
    <x v="8"/>
  </r>
  <r>
    <x v="1"/>
    <n v="1204"/>
    <s v="FDV15"/>
    <x v="7"/>
    <x v="7"/>
    <x v="9"/>
    <x v="0"/>
    <x v="1"/>
    <x v="2"/>
    <x v="1132"/>
    <x v="8"/>
    <n v="103.3648"/>
    <x v="8"/>
  </r>
  <r>
    <x v="1"/>
    <n v="1205"/>
    <s v="DRF25"/>
    <x v="4"/>
    <x v="7"/>
    <x v="9"/>
    <x v="0"/>
    <x v="1"/>
    <x v="2"/>
    <x v="1133"/>
    <x v="8"/>
    <n v="36.018999999999998"/>
    <x v="8"/>
  </r>
  <r>
    <x v="0"/>
    <n v="1206"/>
    <s v="FDH14"/>
    <x v="3"/>
    <x v="7"/>
    <x v="9"/>
    <x v="0"/>
    <x v="1"/>
    <x v="2"/>
    <x v="1134"/>
    <x v="8"/>
    <n v="142.0838"/>
    <x v="8"/>
  </r>
  <r>
    <x v="0"/>
    <n v="1207"/>
    <s v="FDL52"/>
    <x v="2"/>
    <x v="7"/>
    <x v="9"/>
    <x v="0"/>
    <x v="1"/>
    <x v="2"/>
    <x v="1135"/>
    <x v="8"/>
    <n v="39.8506"/>
    <x v="8"/>
  </r>
  <r>
    <x v="0"/>
    <n v="1208"/>
    <s v="FDH45"/>
    <x v="0"/>
    <x v="7"/>
    <x v="9"/>
    <x v="0"/>
    <x v="1"/>
    <x v="2"/>
    <x v="1136"/>
    <x v="8"/>
    <n v="42.379600000000003"/>
    <x v="8"/>
  </r>
  <r>
    <x v="0"/>
    <n v="1209"/>
    <s v="FDO56"/>
    <x v="0"/>
    <x v="7"/>
    <x v="9"/>
    <x v="0"/>
    <x v="1"/>
    <x v="2"/>
    <x v="1137"/>
    <x v="8"/>
    <n v="116.38079999999999"/>
    <x v="8"/>
  </r>
  <r>
    <x v="0"/>
    <n v="1210"/>
    <s v="FDS21"/>
    <x v="6"/>
    <x v="7"/>
    <x v="9"/>
    <x v="0"/>
    <x v="1"/>
    <x v="2"/>
    <x v="1138"/>
    <x v="8"/>
    <n v="62.7194"/>
    <x v="8"/>
  </r>
  <r>
    <x v="1"/>
    <n v="1211"/>
    <s v="FDR35"/>
    <x v="8"/>
    <x v="2"/>
    <x v="2"/>
    <x v="0"/>
    <x v="1"/>
    <x v="0"/>
    <x v="1139"/>
    <x v="276"/>
    <n v="198.8742"/>
    <x v="8"/>
  </r>
  <r>
    <x v="1"/>
    <n v="1212"/>
    <s v="FDX13"/>
    <x v="3"/>
    <x v="2"/>
    <x v="2"/>
    <x v="0"/>
    <x v="1"/>
    <x v="0"/>
    <x v="1140"/>
    <x v="335"/>
    <n v="249.10919999999999"/>
    <x v="8"/>
  </r>
  <r>
    <x v="1"/>
    <n v="1213"/>
    <s v="FDO50"/>
    <x v="3"/>
    <x v="2"/>
    <x v="2"/>
    <x v="0"/>
    <x v="1"/>
    <x v="0"/>
    <x v="1141"/>
    <x v="30"/>
    <n v="91.380399999999995"/>
    <x v="8"/>
  </r>
  <r>
    <x v="1"/>
    <n v="1214"/>
    <s v="FDG40"/>
    <x v="2"/>
    <x v="2"/>
    <x v="2"/>
    <x v="0"/>
    <x v="1"/>
    <x v="0"/>
    <x v="1142"/>
    <x v="63"/>
    <n v="32.855800000000002"/>
    <x v="8"/>
  </r>
  <r>
    <x v="1"/>
    <n v="1215"/>
    <s v="NCE07"/>
    <x v="5"/>
    <x v="2"/>
    <x v="2"/>
    <x v="0"/>
    <x v="1"/>
    <x v="0"/>
    <x v="1143"/>
    <x v="322"/>
    <n v="142.61539999999999"/>
    <x v="8"/>
  </r>
  <r>
    <x v="1"/>
    <n v="1216"/>
    <s v="FDZ10"/>
    <x v="6"/>
    <x v="2"/>
    <x v="2"/>
    <x v="0"/>
    <x v="1"/>
    <x v="0"/>
    <x v="1144"/>
    <x v="13"/>
    <n v="127.102"/>
    <x v="8"/>
  </r>
  <r>
    <x v="1"/>
    <n v="1217"/>
    <s v="FDW45"/>
    <x v="6"/>
    <x v="2"/>
    <x v="2"/>
    <x v="0"/>
    <x v="1"/>
    <x v="0"/>
    <x v="1145"/>
    <x v="163"/>
    <n v="147.74180000000001"/>
    <x v="8"/>
  </r>
  <r>
    <x v="1"/>
    <n v="1218"/>
    <s v="FDN45"/>
    <x v="6"/>
    <x v="2"/>
    <x v="2"/>
    <x v="0"/>
    <x v="1"/>
    <x v="0"/>
    <x v="1146"/>
    <x v="42"/>
    <n v="224.80879999999999"/>
    <x v="8"/>
  </r>
  <r>
    <x v="1"/>
    <n v="1219"/>
    <s v="DRZ24"/>
    <x v="4"/>
    <x v="2"/>
    <x v="2"/>
    <x v="0"/>
    <x v="1"/>
    <x v="0"/>
    <x v="1147"/>
    <x v="336"/>
    <n v="120.84399999999999"/>
    <x v="8"/>
  </r>
  <r>
    <x v="0"/>
    <n v="1220"/>
    <s v="FDS36"/>
    <x v="13"/>
    <x v="2"/>
    <x v="2"/>
    <x v="0"/>
    <x v="1"/>
    <x v="0"/>
    <x v="1148"/>
    <x v="337"/>
    <n v="107.95699999999999"/>
    <x v="8"/>
  </r>
  <r>
    <x v="0"/>
    <n v="1221"/>
    <s v="FDI38"/>
    <x v="3"/>
    <x v="2"/>
    <x v="2"/>
    <x v="0"/>
    <x v="1"/>
    <x v="0"/>
    <x v="1149"/>
    <x v="19"/>
    <n v="207.7638"/>
    <x v="8"/>
  </r>
  <r>
    <x v="0"/>
    <n v="1222"/>
    <s v="FDE05"/>
    <x v="2"/>
    <x v="2"/>
    <x v="2"/>
    <x v="0"/>
    <x v="1"/>
    <x v="0"/>
    <x v="1150"/>
    <x v="153"/>
    <n v="144.81020000000001"/>
    <x v="8"/>
  </r>
  <r>
    <x v="0"/>
    <n v="1223"/>
    <s v="FDH46"/>
    <x v="6"/>
    <x v="2"/>
    <x v="2"/>
    <x v="0"/>
    <x v="1"/>
    <x v="0"/>
    <x v="1151"/>
    <x v="338"/>
    <n v="103.53319999999999"/>
    <x v="8"/>
  </r>
  <r>
    <x v="0"/>
    <n v="1224"/>
    <s v="FDS58"/>
    <x v="6"/>
    <x v="2"/>
    <x v="2"/>
    <x v="0"/>
    <x v="1"/>
    <x v="0"/>
    <x v="20"/>
    <x v="269"/>
    <n v="161.55779999999999"/>
    <x v="8"/>
  </r>
  <r>
    <x v="0"/>
    <n v="1225"/>
    <s v="FDY57"/>
    <x v="6"/>
    <x v="2"/>
    <x v="2"/>
    <x v="0"/>
    <x v="1"/>
    <x v="0"/>
    <x v="1152"/>
    <x v="132"/>
    <n v="94.575199999999995"/>
    <x v="8"/>
  </r>
  <r>
    <x v="1"/>
    <n v="1226"/>
    <s v="FDB51"/>
    <x v="11"/>
    <x v="5"/>
    <x v="5"/>
    <x v="2"/>
    <x v="0"/>
    <x v="0"/>
    <x v="1153"/>
    <x v="22"/>
    <n v="64.285200000000003"/>
    <x v="8"/>
  </r>
  <r>
    <x v="1"/>
    <n v="1227"/>
    <s v="FDU13"/>
    <x v="3"/>
    <x v="4"/>
    <x v="4"/>
    <x v="2"/>
    <x v="0"/>
    <x v="0"/>
    <x v="1154"/>
    <x v="339"/>
    <n v="146.9418"/>
    <x v="8"/>
  </r>
  <r>
    <x v="1"/>
    <n v="1228"/>
    <s v="DRF51"/>
    <x v="11"/>
    <x v="4"/>
    <x v="4"/>
    <x v="2"/>
    <x v="0"/>
    <x v="0"/>
    <x v="1155"/>
    <x v="250"/>
    <n v="37.450600000000001"/>
    <x v="8"/>
  </r>
  <r>
    <x v="1"/>
    <n v="1229"/>
    <s v="FDD39"/>
    <x v="11"/>
    <x v="4"/>
    <x v="4"/>
    <x v="2"/>
    <x v="0"/>
    <x v="0"/>
    <x v="1156"/>
    <x v="166"/>
    <n v="216.38499999999999"/>
    <x v="8"/>
  </r>
  <r>
    <x v="1"/>
    <n v="1230"/>
    <s v="FDS40"/>
    <x v="2"/>
    <x v="4"/>
    <x v="4"/>
    <x v="2"/>
    <x v="0"/>
    <x v="0"/>
    <x v="1157"/>
    <x v="41"/>
    <n v="36.719000000000001"/>
    <x v="8"/>
  </r>
  <r>
    <x v="1"/>
    <n v="1231"/>
    <s v="FDL44"/>
    <x v="0"/>
    <x v="4"/>
    <x v="4"/>
    <x v="2"/>
    <x v="0"/>
    <x v="0"/>
    <x v="1158"/>
    <x v="173"/>
    <n v="160.48939999999999"/>
    <x v="8"/>
  </r>
  <r>
    <x v="1"/>
    <n v="1232"/>
    <s v="DRK47"/>
    <x v="9"/>
    <x v="4"/>
    <x v="4"/>
    <x v="2"/>
    <x v="0"/>
    <x v="0"/>
    <x v="1159"/>
    <x v="54"/>
    <n v="229.46940000000001"/>
    <x v="8"/>
  </r>
  <r>
    <x v="1"/>
    <n v="1233"/>
    <s v="NCM41"/>
    <x v="1"/>
    <x v="4"/>
    <x v="4"/>
    <x v="2"/>
    <x v="1"/>
    <x v="0"/>
    <x v="1160"/>
    <x v="72"/>
    <n v="95.212000000000003"/>
    <x v="8"/>
  </r>
  <r>
    <x v="1"/>
    <n v="1234"/>
    <s v="NCA17"/>
    <x v="1"/>
    <x v="4"/>
    <x v="4"/>
    <x v="2"/>
    <x v="1"/>
    <x v="0"/>
    <x v="1161"/>
    <x v="69"/>
    <n v="149.63919999999999"/>
    <x v="8"/>
  </r>
  <r>
    <x v="1"/>
    <n v="1235"/>
    <s v="NCO26"/>
    <x v="5"/>
    <x v="4"/>
    <x v="4"/>
    <x v="2"/>
    <x v="1"/>
    <x v="0"/>
    <x v="1162"/>
    <x v="257"/>
    <n v="117.3492"/>
    <x v="8"/>
  </r>
  <r>
    <x v="1"/>
    <n v="1236"/>
    <s v="FDM21"/>
    <x v="6"/>
    <x v="4"/>
    <x v="4"/>
    <x v="2"/>
    <x v="1"/>
    <x v="0"/>
    <x v="1163"/>
    <x v="132"/>
    <n v="259.26459999999997"/>
    <x v="8"/>
  </r>
  <r>
    <x v="1"/>
    <n v="1237"/>
    <s v="FDE02"/>
    <x v="3"/>
    <x v="5"/>
    <x v="5"/>
    <x v="2"/>
    <x v="1"/>
    <x v="0"/>
    <x v="1164"/>
    <x v="150"/>
    <n v="94.477800000000002"/>
    <x v="8"/>
  </r>
  <r>
    <x v="1"/>
    <n v="1238"/>
    <s v="FDQ20"/>
    <x v="0"/>
    <x v="5"/>
    <x v="5"/>
    <x v="2"/>
    <x v="1"/>
    <x v="0"/>
    <x v="1165"/>
    <x v="340"/>
    <n v="39.513800000000003"/>
    <x v="8"/>
  </r>
  <r>
    <x v="1"/>
    <n v="1239"/>
    <s v="FDI44"/>
    <x v="0"/>
    <x v="5"/>
    <x v="5"/>
    <x v="2"/>
    <x v="1"/>
    <x v="0"/>
    <x v="1166"/>
    <x v="74"/>
    <n v="78.4328"/>
    <x v="8"/>
  </r>
  <r>
    <x v="1"/>
    <n v="1240"/>
    <s v="DRF23"/>
    <x v="9"/>
    <x v="5"/>
    <x v="5"/>
    <x v="2"/>
    <x v="1"/>
    <x v="0"/>
    <x v="1167"/>
    <x v="341"/>
    <n v="172.53960000000001"/>
    <x v="8"/>
  </r>
  <r>
    <x v="1"/>
    <n v="1241"/>
    <s v="NCQ30"/>
    <x v="5"/>
    <x v="5"/>
    <x v="5"/>
    <x v="2"/>
    <x v="1"/>
    <x v="0"/>
    <x v="1168"/>
    <x v="335"/>
    <n v="123.84139999999999"/>
    <x v="8"/>
  </r>
  <r>
    <x v="1"/>
    <n v="1242"/>
    <s v="FDS39"/>
    <x v="7"/>
    <x v="5"/>
    <x v="5"/>
    <x v="2"/>
    <x v="2"/>
    <x v="0"/>
    <x v="1169"/>
    <x v="342"/>
    <n v="143.78120000000001"/>
    <x v="8"/>
  </r>
  <r>
    <x v="1"/>
    <n v="1243"/>
    <s v="FDJ09"/>
    <x v="6"/>
    <x v="5"/>
    <x v="5"/>
    <x v="2"/>
    <x v="2"/>
    <x v="0"/>
    <x v="1170"/>
    <x v="75"/>
    <n v="43.674399999999999"/>
    <x v="8"/>
  </r>
  <r>
    <x v="1"/>
    <n v="1244"/>
    <s v="DRM37"/>
    <x v="4"/>
    <x v="5"/>
    <x v="5"/>
    <x v="2"/>
    <x v="2"/>
    <x v="0"/>
    <x v="1171"/>
    <x v="41"/>
    <n v="196.57679999999999"/>
    <x v="8"/>
  </r>
  <r>
    <x v="0"/>
    <n v="1245"/>
    <s v="FDX52"/>
    <x v="2"/>
    <x v="4"/>
    <x v="4"/>
    <x v="2"/>
    <x v="2"/>
    <x v="0"/>
    <x v="1172"/>
    <x v="87"/>
    <n v="192.68199999999999"/>
    <x v="8"/>
  </r>
  <r>
    <x v="0"/>
    <n v="1246"/>
    <s v="FDS22"/>
    <x v="6"/>
    <x v="4"/>
    <x v="4"/>
    <x v="2"/>
    <x v="2"/>
    <x v="0"/>
    <x v="1173"/>
    <x v="162"/>
    <n v="45.942799999999998"/>
    <x v="8"/>
  </r>
  <r>
    <x v="0"/>
    <n v="1247"/>
    <s v="FDS44"/>
    <x v="0"/>
    <x v="5"/>
    <x v="5"/>
    <x v="2"/>
    <x v="0"/>
    <x v="0"/>
    <x v="1174"/>
    <x v="157"/>
    <n v="238.35380000000001"/>
    <x v="8"/>
  </r>
  <r>
    <x v="0"/>
    <n v="1248"/>
    <s v="FDR34"/>
    <x v="6"/>
    <x v="5"/>
    <x v="5"/>
    <x v="2"/>
    <x v="0"/>
    <x v="0"/>
    <x v="1175"/>
    <x v="156"/>
    <n v="228.43520000000001"/>
    <x v="8"/>
  </r>
  <r>
    <x v="0"/>
    <n v="1249"/>
    <s v="FDN51"/>
    <x v="7"/>
    <x v="5"/>
    <x v="5"/>
    <x v="2"/>
    <x v="0"/>
    <x v="0"/>
    <x v="1176"/>
    <x v="13"/>
    <n v="261.59359999999998"/>
    <x v="8"/>
  </r>
  <r>
    <x v="1"/>
    <n v="1250"/>
    <s v="NCO42"/>
    <x v="5"/>
    <x v="8"/>
    <x v="8"/>
    <x v="2"/>
    <x v="1"/>
    <x v="0"/>
    <x v="1177"/>
    <x v="118"/>
    <n v="146.0102"/>
    <x v="8"/>
  </r>
  <r>
    <x v="1"/>
    <n v="1251"/>
    <s v="FDF33"/>
    <x v="14"/>
    <x v="8"/>
    <x v="8"/>
    <x v="2"/>
    <x v="1"/>
    <x v="0"/>
    <x v="1178"/>
    <x v="178"/>
    <n v="108.45959999999999"/>
    <x v="8"/>
  </r>
  <r>
    <x v="1"/>
    <n v="1252"/>
    <s v="FDP23"/>
    <x v="8"/>
    <x v="8"/>
    <x v="8"/>
    <x v="2"/>
    <x v="1"/>
    <x v="0"/>
    <x v="1179"/>
    <x v="185"/>
    <n v="217.51660000000001"/>
    <x v="8"/>
  </r>
  <r>
    <x v="1"/>
    <n v="1253"/>
    <s v="FDP25"/>
    <x v="3"/>
    <x v="8"/>
    <x v="8"/>
    <x v="2"/>
    <x v="1"/>
    <x v="0"/>
    <x v="1180"/>
    <x v="120"/>
    <n v="216.38239999999999"/>
    <x v="8"/>
  </r>
  <r>
    <x v="1"/>
    <n v="1254"/>
    <s v="FDD50"/>
    <x v="3"/>
    <x v="8"/>
    <x v="8"/>
    <x v="2"/>
    <x v="1"/>
    <x v="0"/>
    <x v="1181"/>
    <x v="9"/>
    <n v="169.01320000000001"/>
    <x v="8"/>
  </r>
  <r>
    <x v="1"/>
    <n v="1255"/>
    <s v="FDA31"/>
    <x v="0"/>
    <x v="8"/>
    <x v="8"/>
    <x v="2"/>
    <x v="1"/>
    <x v="0"/>
    <x v="1182"/>
    <x v="343"/>
    <n v="172.90799999999999"/>
    <x v="8"/>
  </r>
  <r>
    <x v="1"/>
    <n v="1256"/>
    <s v="FDL56"/>
    <x v="0"/>
    <x v="8"/>
    <x v="8"/>
    <x v="2"/>
    <x v="1"/>
    <x v="0"/>
    <x v="1183"/>
    <x v="93"/>
    <n v="87.119799999999998"/>
    <x v="8"/>
  </r>
  <r>
    <x v="1"/>
    <n v="1257"/>
    <s v="NCC55"/>
    <x v="5"/>
    <x v="8"/>
    <x v="8"/>
    <x v="2"/>
    <x v="1"/>
    <x v="0"/>
    <x v="1184"/>
    <x v="65"/>
    <n v="36.784799999999997"/>
    <x v="8"/>
  </r>
  <r>
    <x v="1"/>
    <n v="1258"/>
    <s v="FDB22"/>
    <x v="6"/>
    <x v="8"/>
    <x v="8"/>
    <x v="2"/>
    <x v="1"/>
    <x v="0"/>
    <x v="1185"/>
    <x v="344"/>
    <n v="154.3998"/>
    <x v="8"/>
  </r>
  <r>
    <x v="1"/>
    <n v="1259"/>
    <s v="DRG25"/>
    <x v="4"/>
    <x v="8"/>
    <x v="8"/>
    <x v="2"/>
    <x v="1"/>
    <x v="0"/>
    <x v="1186"/>
    <x v="32"/>
    <n v="188.42400000000001"/>
    <x v="8"/>
  </r>
  <r>
    <x v="0"/>
    <n v="1260"/>
    <s v="FDT14"/>
    <x v="11"/>
    <x v="8"/>
    <x v="8"/>
    <x v="2"/>
    <x v="1"/>
    <x v="0"/>
    <x v="1187"/>
    <x v="65"/>
    <n v="120.444"/>
    <x v="8"/>
  </r>
  <r>
    <x v="0"/>
    <n v="1261"/>
    <s v="FDF44"/>
    <x v="0"/>
    <x v="8"/>
    <x v="8"/>
    <x v="2"/>
    <x v="1"/>
    <x v="0"/>
    <x v="1188"/>
    <x v="345"/>
    <n v="130.99680000000001"/>
    <x v="8"/>
  </r>
  <r>
    <x v="0"/>
    <n v="1262"/>
    <s v="FDI08"/>
    <x v="0"/>
    <x v="8"/>
    <x v="8"/>
    <x v="2"/>
    <x v="1"/>
    <x v="0"/>
    <x v="1189"/>
    <x v="121"/>
    <n v="247.20920000000001"/>
    <x v="8"/>
  </r>
  <r>
    <x v="0"/>
    <n v="1263"/>
    <s v="FDL21"/>
    <x v="6"/>
    <x v="8"/>
    <x v="8"/>
    <x v="2"/>
    <x v="1"/>
    <x v="0"/>
    <x v="1190"/>
    <x v="82"/>
    <n v="41.048000000000002"/>
    <x v="8"/>
  </r>
  <r>
    <x v="1"/>
    <n v="1264"/>
    <s v="FDT13"/>
    <x v="3"/>
    <x v="6"/>
    <x v="6"/>
    <x v="1"/>
    <x v="0"/>
    <x v="2"/>
    <x v="20"/>
    <x v="171"/>
    <n v="187.72139999999999"/>
    <x v="8"/>
  </r>
  <r>
    <x v="1"/>
    <n v="1265"/>
    <s v="FDR26"/>
    <x v="11"/>
    <x v="6"/>
    <x v="6"/>
    <x v="1"/>
    <x v="0"/>
    <x v="2"/>
    <x v="1191"/>
    <x v="57"/>
    <n v="177.6028"/>
    <x v="8"/>
  </r>
  <r>
    <x v="1"/>
    <n v="1266"/>
    <s v="FDF52"/>
    <x v="2"/>
    <x v="6"/>
    <x v="6"/>
    <x v="1"/>
    <x v="0"/>
    <x v="2"/>
    <x v="1192"/>
    <x v="33"/>
    <n v="182.32919999999999"/>
    <x v="8"/>
  </r>
  <r>
    <x v="1"/>
    <n v="1267"/>
    <s v="FDM32"/>
    <x v="0"/>
    <x v="6"/>
    <x v="6"/>
    <x v="1"/>
    <x v="0"/>
    <x v="2"/>
    <x v="20"/>
    <x v="142"/>
    <n v="90.882999999999996"/>
    <x v="8"/>
  </r>
  <r>
    <x v="1"/>
    <n v="1268"/>
    <s v="NCV29"/>
    <x v="1"/>
    <x v="6"/>
    <x v="6"/>
    <x v="1"/>
    <x v="0"/>
    <x v="2"/>
    <x v="1193"/>
    <x v="1"/>
    <n v="177.5686"/>
    <x v="8"/>
  </r>
  <r>
    <x v="1"/>
    <n v="1269"/>
    <s v="NCG18"/>
    <x v="5"/>
    <x v="6"/>
    <x v="6"/>
    <x v="1"/>
    <x v="0"/>
    <x v="2"/>
    <x v="1194"/>
    <x v="346"/>
    <n v="104.03319999999999"/>
    <x v="8"/>
  </r>
  <r>
    <x v="1"/>
    <n v="1270"/>
    <s v="NCO55"/>
    <x v="10"/>
    <x v="6"/>
    <x v="6"/>
    <x v="1"/>
    <x v="2"/>
    <x v="2"/>
    <x v="1195"/>
    <x v="160"/>
    <n v="108.1938"/>
    <x v="8"/>
  </r>
  <r>
    <x v="1"/>
    <n v="1271"/>
    <s v="FDC47"/>
    <x v="6"/>
    <x v="6"/>
    <x v="6"/>
    <x v="1"/>
    <x v="2"/>
    <x v="2"/>
    <x v="1196"/>
    <x v="75"/>
    <n v="226.5694"/>
    <x v="8"/>
  </r>
  <r>
    <x v="0"/>
    <n v="1272"/>
    <s v="FDI60"/>
    <x v="13"/>
    <x v="6"/>
    <x v="6"/>
    <x v="1"/>
    <x v="2"/>
    <x v="2"/>
    <x v="1197"/>
    <x v="347"/>
    <n v="61.250999999999998"/>
    <x v="8"/>
  </r>
  <r>
    <x v="0"/>
    <n v="1273"/>
    <s v="FDG10"/>
    <x v="6"/>
    <x v="6"/>
    <x v="6"/>
    <x v="1"/>
    <x v="2"/>
    <x v="2"/>
    <x v="1198"/>
    <x v="297"/>
    <n v="57.758800000000001"/>
    <x v="8"/>
  </r>
  <r>
    <x v="1"/>
    <n v="1274"/>
    <s v="FDX50"/>
    <x v="11"/>
    <x v="3"/>
    <x v="3"/>
    <x v="1"/>
    <x v="2"/>
    <x v="0"/>
    <x v="1199"/>
    <x v="125"/>
    <n v="111.3228"/>
    <x v="8"/>
  </r>
  <r>
    <x v="1"/>
    <n v="1275"/>
    <s v="FDZ52"/>
    <x v="2"/>
    <x v="3"/>
    <x v="3"/>
    <x v="1"/>
    <x v="2"/>
    <x v="0"/>
    <x v="1200"/>
    <x v="14"/>
    <n v="112.7886"/>
    <x v="8"/>
  </r>
  <r>
    <x v="1"/>
    <n v="1276"/>
    <s v="FDA20"/>
    <x v="0"/>
    <x v="3"/>
    <x v="3"/>
    <x v="1"/>
    <x v="2"/>
    <x v="0"/>
    <x v="1201"/>
    <x v="317"/>
    <n v="185.32400000000001"/>
    <x v="8"/>
  </r>
  <r>
    <x v="1"/>
    <n v="1277"/>
    <s v="FDV08"/>
    <x v="0"/>
    <x v="3"/>
    <x v="3"/>
    <x v="1"/>
    <x v="2"/>
    <x v="0"/>
    <x v="1202"/>
    <x v="126"/>
    <n v="40.845399999999998"/>
    <x v="8"/>
  </r>
  <r>
    <x v="1"/>
    <n v="1278"/>
    <s v="DRJ11"/>
    <x v="9"/>
    <x v="3"/>
    <x v="3"/>
    <x v="1"/>
    <x v="2"/>
    <x v="0"/>
    <x v="1203"/>
    <x v="43"/>
    <n v="188.78720000000001"/>
    <x v="8"/>
  </r>
  <r>
    <x v="1"/>
    <n v="1279"/>
    <s v="NCM54"/>
    <x v="5"/>
    <x v="3"/>
    <x v="3"/>
    <x v="1"/>
    <x v="2"/>
    <x v="0"/>
    <x v="1204"/>
    <x v="80"/>
    <n v="125.56780000000001"/>
    <x v="8"/>
  </r>
  <r>
    <x v="1"/>
    <n v="1280"/>
    <s v="FDI33"/>
    <x v="6"/>
    <x v="3"/>
    <x v="3"/>
    <x v="1"/>
    <x v="2"/>
    <x v="0"/>
    <x v="1205"/>
    <x v="72"/>
    <n v="91.714600000000004"/>
    <x v="8"/>
  </r>
  <r>
    <x v="1"/>
    <n v="1281"/>
    <s v="DRB01"/>
    <x v="4"/>
    <x v="3"/>
    <x v="3"/>
    <x v="1"/>
    <x v="2"/>
    <x v="0"/>
    <x v="1206"/>
    <x v="274"/>
    <n v="190.953"/>
    <x v="8"/>
  </r>
  <r>
    <x v="1"/>
    <n v="1282"/>
    <s v="DRH49"/>
    <x v="4"/>
    <x v="3"/>
    <x v="3"/>
    <x v="1"/>
    <x v="2"/>
    <x v="0"/>
    <x v="1207"/>
    <x v="6"/>
    <n v="84.159199999999998"/>
    <x v="8"/>
  </r>
  <r>
    <x v="0"/>
    <n v="1283"/>
    <s v="FDR12"/>
    <x v="13"/>
    <x v="3"/>
    <x v="3"/>
    <x v="1"/>
    <x v="2"/>
    <x v="0"/>
    <x v="1208"/>
    <x v="51"/>
    <n v="170.57640000000001"/>
    <x v="8"/>
  </r>
  <r>
    <x v="0"/>
    <n v="1284"/>
    <s v="FDS24"/>
    <x v="13"/>
    <x v="3"/>
    <x v="3"/>
    <x v="1"/>
    <x v="2"/>
    <x v="0"/>
    <x v="1209"/>
    <x v="167"/>
    <n v="90.251400000000004"/>
    <x v="8"/>
  </r>
  <r>
    <x v="0"/>
    <n v="1285"/>
    <s v="FDA52"/>
    <x v="2"/>
    <x v="3"/>
    <x v="3"/>
    <x v="1"/>
    <x v="2"/>
    <x v="0"/>
    <x v="1210"/>
    <x v="239"/>
    <n v="178.137"/>
    <x v="8"/>
  </r>
  <r>
    <x v="0"/>
    <n v="1286"/>
    <s v="FDS56"/>
    <x v="0"/>
    <x v="3"/>
    <x v="3"/>
    <x v="1"/>
    <x v="2"/>
    <x v="0"/>
    <x v="1211"/>
    <x v="330"/>
    <n v="263.92520000000002"/>
    <x v="8"/>
  </r>
  <r>
    <x v="0"/>
    <n v="1287"/>
    <s v="FDT51"/>
    <x v="7"/>
    <x v="3"/>
    <x v="3"/>
    <x v="1"/>
    <x v="2"/>
    <x v="0"/>
    <x v="1212"/>
    <x v="149"/>
    <n v="110.8544"/>
    <x v="8"/>
  </r>
  <r>
    <x v="0"/>
    <n v="1288"/>
    <s v="FDG33"/>
    <x v="14"/>
    <x v="3"/>
    <x v="3"/>
    <x v="1"/>
    <x v="2"/>
    <x v="0"/>
    <x v="1213"/>
    <x v="348"/>
    <n v="172.07640000000001"/>
    <x v="8"/>
  </r>
  <r>
    <x v="0"/>
    <n v="1289"/>
    <s v="FDC22"/>
    <x v="6"/>
    <x v="3"/>
    <x v="3"/>
    <x v="1"/>
    <x v="2"/>
    <x v="0"/>
    <x v="1214"/>
    <x v="349"/>
    <n v="195.08199999999999"/>
    <x v="8"/>
  </r>
  <r>
    <x v="0"/>
    <n v="1290"/>
    <s v="FDX33"/>
    <x v="6"/>
    <x v="3"/>
    <x v="3"/>
    <x v="1"/>
    <x v="2"/>
    <x v="0"/>
    <x v="1215"/>
    <x v="49"/>
    <n v="160.2578"/>
    <x v="8"/>
  </r>
  <r>
    <x v="0"/>
    <n v="1291"/>
    <s v="FDU10"/>
    <x v="6"/>
    <x v="3"/>
    <x v="3"/>
    <x v="1"/>
    <x v="2"/>
    <x v="0"/>
    <x v="1216"/>
    <x v="25"/>
    <n v="35.684800000000003"/>
    <x v="8"/>
  </r>
  <r>
    <x v="1"/>
    <n v="1292"/>
    <s v="FDN10"/>
    <x v="6"/>
    <x v="1"/>
    <x v="1"/>
    <x v="1"/>
    <x v="0"/>
    <x v="1"/>
    <x v="20"/>
    <x v="87"/>
    <n v="119.5124"/>
    <x v="8"/>
  </r>
  <r>
    <x v="1"/>
    <n v="1293"/>
    <s v="FDO33"/>
    <x v="6"/>
    <x v="1"/>
    <x v="1"/>
    <x v="1"/>
    <x v="0"/>
    <x v="1"/>
    <x v="1217"/>
    <x v="350"/>
    <n v="115.3518"/>
    <x v="8"/>
  </r>
  <r>
    <x v="1"/>
    <n v="1294"/>
    <s v="DRF60"/>
    <x v="4"/>
    <x v="1"/>
    <x v="1"/>
    <x v="1"/>
    <x v="0"/>
    <x v="1"/>
    <x v="20"/>
    <x v="55"/>
    <n v="238.15639999999999"/>
    <x v="8"/>
  </r>
  <r>
    <x v="0"/>
    <n v="1295"/>
    <s v="FDO48"/>
    <x v="13"/>
    <x v="1"/>
    <x v="1"/>
    <x v="1"/>
    <x v="0"/>
    <x v="1"/>
    <x v="1218"/>
    <x v="75"/>
    <n v="220.94560000000001"/>
    <x v="8"/>
  </r>
  <r>
    <x v="0"/>
    <n v="1296"/>
    <s v="FDM25"/>
    <x v="12"/>
    <x v="1"/>
    <x v="1"/>
    <x v="1"/>
    <x v="0"/>
    <x v="1"/>
    <x v="1219"/>
    <x v="65"/>
    <n v="173.87119999999999"/>
    <x v="8"/>
  </r>
  <r>
    <x v="0"/>
    <n v="1297"/>
    <s v="FDJ38"/>
    <x v="3"/>
    <x v="1"/>
    <x v="1"/>
    <x v="1"/>
    <x v="0"/>
    <x v="1"/>
    <x v="1220"/>
    <x v="267"/>
    <n v="189.75299999999999"/>
    <x v="8"/>
  </r>
  <r>
    <x v="0"/>
    <n v="1298"/>
    <s v="FDJ26"/>
    <x v="3"/>
    <x v="1"/>
    <x v="1"/>
    <x v="1"/>
    <x v="0"/>
    <x v="1"/>
    <x v="1221"/>
    <x v="346"/>
    <n v="215.7218"/>
    <x v="8"/>
  </r>
  <r>
    <x v="0"/>
    <n v="1299"/>
    <s v="FDB40"/>
    <x v="11"/>
    <x v="1"/>
    <x v="1"/>
    <x v="1"/>
    <x v="0"/>
    <x v="1"/>
    <x v="1222"/>
    <x v="35"/>
    <n v="144.61019999999999"/>
    <x v="8"/>
  </r>
  <r>
    <x v="0"/>
    <n v="1300"/>
    <s v="FDY44"/>
    <x v="0"/>
    <x v="1"/>
    <x v="1"/>
    <x v="1"/>
    <x v="0"/>
    <x v="1"/>
    <x v="1223"/>
    <x v="209"/>
    <n v="195.11099999999999"/>
    <x v="8"/>
  </r>
  <r>
    <x v="0"/>
    <n v="1301"/>
    <s v="FDT23"/>
    <x v="8"/>
    <x v="1"/>
    <x v="1"/>
    <x v="1"/>
    <x v="0"/>
    <x v="1"/>
    <x v="1224"/>
    <x v="111"/>
    <n v="78.798599999999993"/>
    <x v="8"/>
  </r>
  <r>
    <x v="1"/>
    <n v="1302"/>
    <s v="NCW29"/>
    <x v="1"/>
    <x v="7"/>
    <x v="7"/>
    <x v="1"/>
    <x v="0"/>
    <x v="3"/>
    <x v="1225"/>
    <x v="8"/>
    <n v="131.83099999999999"/>
    <x v="8"/>
  </r>
  <r>
    <x v="1"/>
    <n v="1303"/>
    <s v="FDK27"/>
    <x v="7"/>
    <x v="7"/>
    <x v="7"/>
    <x v="1"/>
    <x v="0"/>
    <x v="3"/>
    <x v="1226"/>
    <x v="8"/>
    <n v="120.9756"/>
    <x v="8"/>
  </r>
  <r>
    <x v="1"/>
    <n v="1304"/>
    <s v="FDB59"/>
    <x v="6"/>
    <x v="7"/>
    <x v="7"/>
    <x v="1"/>
    <x v="0"/>
    <x v="3"/>
    <x v="1227"/>
    <x v="8"/>
    <n v="197.20840000000001"/>
    <x v="8"/>
  </r>
  <r>
    <x v="1"/>
    <n v="1305"/>
    <s v="FDE58"/>
    <x v="6"/>
    <x v="7"/>
    <x v="7"/>
    <x v="1"/>
    <x v="0"/>
    <x v="3"/>
    <x v="20"/>
    <x v="8"/>
    <n v="119.8124"/>
    <x v="8"/>
  </r>
  <r>
    <x v="1"/>
    <n v="1306"/>
    <s v="FDN57"/>
    <x v="6"/>
    <x v="7"/>
    <x v="7"/>
    <x v="1"/>
    <x v="0"/>
    <x v="3"/>
    <x v="1228"/>
    <x v="8"/>
    <n v="141.21539999999999"/>
    <x v="8"/>
  </r>
  <r>
    <x v="1"/>
    <n v="1307"/>
    <s v="FDT46"/>
    <x v="6"/>
    <x v="7"/>
    <x v="7"/>
    <x v="1"/>
    <x v="0"/>
    <x v="3"/>
    <x v="1229"/>
    <x v="8"/>
    <n v="50.500799999999998"/>
    <x v="8"/>
  </r>
  <r>
    <x v="1"/>
    <n v="1308"/>
    <s v="DRJ37"/>
    <x v="4"/>
    <x v="7"/>
    <x v="7"/>
    <x v="1"/>
    <x v="0"/>
    <x v="3"/>
    <x v="1230"/>
    <x v="8"/>
    <n v="150.80240000000001"/>
    <x v="8"/>
  </r>
  <r>
    <x v="1"/>
    <n v="1309"/>
    <s v="FDC35"/>
    <x v="15"/>
    <x v="7"/>
    <x v="7"/>
    <x v="1"/>
    <x v="0"/>
    <x v="3"/>
    <x v="1231"/>
    <x v="8"/>
    <n v="207.56379999999999"/>
    <x v="8"/>
  </r>
  <r>
    <x v="0"/>
    <n v="1310"/>
    <s v="FDE50"/>
    <x v="3"/>
    <x v="7"/>
    <x v="7"/>
    <x v="1"/>
    <x v="0"/>
    <x v="3"/>
    <x v="1232"/>
    <x v="8"/>
    <n v="189.35560000000001"/>
    <x v="8"/>
  </r>
  <r>
    <x v="0"/>
    <n v="1311"/>
    <s v="FDI27"/>
    <x v="11"/>
    <x v="7"/>
    <x v="7"/>
    <x v="1"/>
    <x v="0"/>
    <x v="3"/>
    <x v="1233"/>
    <x v="8"/>
    <n v="43.874400000000001"/>
    <x v="8"/>
  </r>
  <r>
    <x v="0"/>
    <n v="1312"/>
    <s v="FDL39"/>
    <x v="11"/>
    <x v="7"/>
    <x v="7"/>
    <x v="1"/>
    <x v="0"/>
    <x v="3"/>
    <x v="1234"/>
    <x v="8"/>
    <n v="181.6318"/>
    <x v="8"/>
  </r>
  <r>
    <x v="0"/>
    <n v="1313"/>
    <s v="FDW04"/>
    <x v="2"/>
    <x v="7"/>
    <x v="7"/>
    <x v="1"/>
    <x v="0"/>
    <x v="3"/>
    <x v="20"/>
    <x v="8"/>
    <n v="130.53100000000001"/>
    <x v="8"/>
  </r>
  <r>
    <x v="1"/>
    <n v="1314"/>
    <s v="NCL17"/>
    <x v="1"/>
    <x v="2"/>
    <x v="2"/>
    <x v="0"/>
    <x v="1"/>
    <x v="0"/>
    <x v="1235"/>
    <x v="274"/>
    <n v="143.88120000000001"/>
    <x v="9"/>
  </r>
  <r>
    <x v="1"/>
    <n v="1315"/>
    <s v="FDA44"/>
    <x v="0"/>
    <x v="8"/>
    <x v="8"/>
    <x v="2"/>
    <x v="1"/>
    <x v="0"/>
    <x v="1236"/>
    <x v="6"/>
    <n v="57.893000000000001"/>
    <x v="9"/>
  </r>
  <r>
    <x v="1"/>
    <n v="1316"/>
    <s v="FDW11"/>
    <x v="8"/>
    <x v="5"/>
    <x v="5"/>
    <x v="2"/>
    <x v="1"/>
    <x v="0"/>
    <x v="1237"/>
    <x v="51"/>
    <n v="62.7194"/>
    <x v="9"/>
  </r>
  <r>
    <x v="1"/>
    <n v="1317"/>
    <s v="FDV25"/>
    <x v="3"/>
    <x v="1"/>
    <x v="1"/>
    <x v="1"/>
    <x v="0"/>
    <x v="1"/>
    <x v="1238"/>
    <x v="351"/>
    <n v="222.54560000000001"/>
    <x v="9"/>
  </r>
  <r>
    <x v="1"/>
    <n v="1318"/>
    <s v="FDT25"/>
    <x v="3"/>
    <x v="5"/>
    <x v="5"/>
    <x v="2"/>
    <x v="1"/>
    <x v="0"/>
    <x v="1239"/>
    <x v="110"/>
    <n v="121.7072"/>
    <x v="9"/>
  </r>
  <r>
    <x v="0"/>
    <n v="1319"/>
    <s v="FDH40"/>
    <x v="2"/>
    <x v="2"/>
    <x v="2"/>
    <x v="0"/>
    <x v="1"/>
    <x v="0"/>
    <x v="1240"/>
    <x v="61"/>
    <n v="79.927599999999998"/>
    <x v="9"/>
  </r>
  <r>
    <x v="0"/>
    <n v="1320"/>
    <s v="FDM60"/>
    <x v="13"/>
    <x v="2"/>
    <x v="2"/>
    <x v="0"/>
    <x v="1"/>
    <x v="0"/>
    <x v="1241"/>
    <x v="55"/>
    <n v="40.213799999999999"/>
    <x v="9"/>
  </r>
  <r>
    <x v="1"/>
    <n v="1321"/>
    <s v="FDV39"/>
    <x v="7"/>
    <x v="1"/>
    <x v="1"/>
    <x v="1"/>
    <x v="0"/>
    <x v="1"/>
    <x v="1242"/>
    <x v="50"/>
    <n v="196.24260000000001"/>
    <x v="9"/>
  </r>
  <r>
    <x v="0"/>
    <n v="1322"/>
    <s v="FDB29"/>
    <x v="2"/>
    <x v="4"/>
    <x v="4"/>
    <x v="2"/>
    <x v="1"/>
    <x v="0"/>
    <x v="1243"/>
    <x v="166"/>
    <n v="115.41759999999999"/>
    <x v="9"/>
  </r>
  <r>
    <x v="1"/>
    <n v="1323"/>
    <s v="NCV05"/>
    <x v="1"/>
    <x v="2"/>
    <x v="2"/>
    <x v="0"/>
    <x v="1"/>
    <x v="0"/>
    <x v="1244"/>
    <x v="25"/>
    <n v="153.16560000000001"/>
    <x v="9"/>
  </r>
  <r>
    <x v="1"/>
    <n v="1324"/>
    <s v="FDV02"/>
    <x v="11"/>
    <x v="7"/>
    <x v="7"/>
    <x v="1"/>
    <x v="0"/>
    <x v="3"/>
    <x v="1245"/>
    <x v="8"/>
    <n v="170.7106"/>
    <x v="9"/>
  </r>
  <r>
    <x v="1"/>
    <n v="1325"/>
    <s v="FDW56"/>
    <x v="0"/>
    <x v="6"/>
    <x v="6"/>
    <x v="1"/>
    <x v="0"/>
    <x v="2"/>
    <x v="1246"/>
    <x v="352"/>
    <n v="192.21619999999999"/>
    <x v="9"/>
  </r>
  <r>
    <x v="1"/>
    <n v="1326"/>
    <s v="FDW35"/>
    <x v="8"/>
    <x v="0"/>
    <x v="0"/>
    <x v="0"/>
    <x v="0"/>
    <x v="0"/>
    <x v="1247"/>
    <x v="46"/>
    <n v="42.745399999999997"/>
    <x v="9"/>
  </r>
  <r>
    <x v="1"/>
    <n v="1327"/>
    <s v="FDV14"/>
    <x v="11"/>
    <x v="0"/>
    <x v="0"/>
    <x v="0"/>
    <x v="0"/>
    <x v="0"/>
    <x v="1248"/>
    <x v="100"/>
    <n v="88.585599999999999"/>
    <x v="9"/>
  </r>
  <r>
    <x v="1"/>
    <n v="1328"/>
    <s v="NCH18"/>
    <x v="5"/>
    <x v="0"/>
    <x v="0"/>
    <x v="0"/>
    <x v="0"/>
    <x v="0"/>
    <x v="1249"/>
    <x v="33"/>
    <n v="245.18020000000001"/>
    <x v="9"/>
  </r>
  <r>
    <x v="1"/>
    <n v="1329"/>
    <s v="NCW18"/>
    <x v="5"/>
    <x v="0"/>
    <x v="0"/>
    <x v="0"/>
    <x v="0"/>
    <x v="0"/>
    <x v="1250"/>
    <x v="0"/>
    <n v="237.9248"/>
    <x v="9"/>
  </r>
  <r>
    <x v="1"/>
    <n v="1330"/>
    <s v="NCK07"/>
    <x v="10"/>
    <x v="0"/>
    <x v="0"/>
    <x v="0"/>
    <x v="0"/>
    <x v="0"/>
    <x v="1251"/>
    <x v="260"/>
    <n v="165.2526"/>
    <x v="9"/>
  </r>
  <r>
    <x v="0"/>
    <n v="1331"/>
    <s v="FDT47"/>
    <x v="8"/>
    <x v="0"/>
    <x v="0"/>
    <x v="0"/>
    <x v="0"/>
    <x v="0"/>
    <x v="1252"/>
    <x v="353"/>
    <n v="95.706800000000001"/>
    <x v="9"/>
  </r>
  <r>
    <x v="0"/>
    <n v="1332"/>
    <s v="FDW27"/>
    <x v="7"/>
    <x v="0"/>
    <x v="0"/>
    <x v="0"/>
    <x v="0"/>
    <x v="0"/>
    <x v="1253"/>
    <x v="354"/>
    <n v="155.13140000000001"/>
    <x v="9"/>
  </r>
  <r>
    <x v="1"/>
    <n v="1333"/>
    <s v="FDW01"/>
    <x v="3"/>
    <x v="7"/>
    <x v="9"/>
    <x v="0"/>
    <x v="1"/>
    <x v="2"/>
    <x v="1254"/>
    <x v="8"/>
    <n v="154.4682"/>
    <x v="9"/>
  </r>
  <r>
    <x v="1"/>
    <n v="1334"/>
    <s v="NCZ05"/>
    <x v="1"/>
    <x v="7"/>
    <x v="9"/>
    <x v="0"/>
    <x v="1"/>
    <x v="2"/>
    <x v="1255"/>
    <x v="8"/>
    <n v="104.699"/>
    <x v="9"/>
  </r>
  <r>
    <x v="1"/>
    <n v="1335"/>
    <s v="NCH07"/>
    <x v="5"/>
    <x v="7"/>
    <x v="9"/>
    <x v="0"/>
    <x v="1"/>
    <x v="2"/>
    <x v="1256"/>
    <x v="8"/>
    <n v="160.46039999999999"/>
    <x v="9"/>
  </r>
  <r>
    <x v="1"/>
    <n v="1336"/>
    <s v="NCQ42"/>
    <x v="5"/>
    <x v="7"/>
    <x v="9"/>
    <x v="0"/>
    <x v="1"/>
    <x v="2"/>
    <x v="1257"/>
    <x v="8"/>
    <n v="127.9678"/>
    <x v="9"/>
  </r>
  <r>
    <x v="1"/>
    <n v="1337"/>
    <s v="NCW42"/>
    <x v="5"/>
    <x v="7"/>
    <x v="9"/>
    <x v="0"/>
    <x v="1"/>
    <x v="2"/>
    <x v="1258"/>
    <x v="8"/>
    <n v="221.2456"/>
    <x v="9"/>
  </r>
  <r>
    <x v="1"/>
    <n v="1338"/>
    <s v="FDH34"/>
    <x v="6"/>
    <x v="7"/>
    <x v="9"/>
    <x v="0"/>
    <x v="1"/>
    <x v="2"/>
    <x v="1259"/>
    <x v="8"/>
    <n v="184.65819999999999"/>
    <x v="9"/>
  </r>
  <r>
    <x v="1"/>
    <n v="1339"/>
    <s v="FDQ57"/>
    <x v="6"/>
    <x v="7"/>
    <x v="9"/>
    <x v="0"/>
    <x v="1"/>
    <x v="2"/>
    <x v="1260"/>
    <x v="8"/>
    <n v="144.476"/>
    <x v="9"/>
  </r>
  <r>
    <x v="0"/>
    <n v="1340"/>
    <s v="FDO10"/>
    <x v="6"/>
    <x v="7"/>
    <x v="9"/>
    <x v="0"/>
    <x v="1"/>
    <x v="2"/>
    <x v="20"/>
    <x v="8"/>
    <n v="58.758800000000001"/>
    <x v="9"/>
  </r>
  <r>
    <x v="1"/>
    <n v="1341"/>
    <s v="FDY48"/>
    <x v="13"/>
    <x v="2"/>
    <x v="2"/>
    <x v="0"/>
    <x v="1"/>
    <x v="0"/>
    <x v="1261"/>
    <x v="60"/>
    <n v="103.2332"/>
    <x v="9"/>
  </r>
  <r>
    <x v="1"/>
    <n v="1342"/>
    <s v="FDX14"/>
    <x v="11"/>
    <x v="2"/>
    <x v="2"/>
    <x v="0"/>
    <x v="1"/>
    <x v="0"/>
    <x v="1262"/>
    <x v="73"/>
    <n v="75.035399999999996"/>
    <x v="9"/>
  </r>
  <r>
    <x v="1"/>
    <n v="1343"/>
    <s v="DRF15"/>
    <x v="11"/>
    <x v="2"/>
    <x v="2"/>
    <x v="0"/>
    <x v="1"/>
    <x v="0"/>
    <x v="1263"/>
    <x v="168"/>
    <n v="154.934"/>
    <x v="9"/>
  </r>
  <r>
    <x v="1"/>
    <n v="1344"/>
    <s v="NCF07"/>
    <x v="5"/>
    <x v="2"/>
    <x v="2"/>
    <x v="0"/>
    <x v="1"/>
    <x v="0"/>
    <x v="1264"/>
    <x v="182"/>
    <n v="101.80159999999999"/>
    <x v="9"/>
  </r>
  <r>
    <x v="1"/>
    <n v="1345"/>
    <s v="NCD07"/>
    <x v="5"/>
    <x v="2"/>
    <x v="2"/>
    <x v="0"/>
    <x v="1"/>
    <x v="0"/>
    <x v="20"/>
    <x v="198"/>
    <n v="114.45180000000001"/>
    <x v="9"/>
  </r>
  <r>
    <x v="1"/>
    <n v="1346"/>
    <s v="NCF31"/>
    <x v="5"/>
    <x v="2"/>
    <x v="2"/>
    <x v="0"/>
    <x v="1"/>
    <x v="0"/>
    <x v="1265"/>
    <x v="355"/>
    <n v="152.80240000000001"/>
    <x v="9"/>
  </r>
  <r>
    <x v="1"/>
    <n v="1347"/>
    <s v="NCR18"/>
    <x v="5"/>
    <x v="2"/>
    <x v="2"/>
    <x v="0"/>
    <x v="1"/>
    <x v="0"/>
    <x v="1266"/>
    <x v="82"/>
    <n v="44.011200000000002"/>
    <x v="9"/>
  </r>
  <r>
    <x v="1"/>
    <n v="1348"/>
    <s v="NCA30"/>
    <x v="5"/>
    <x v="2"/>
    <x v="2"/>
    <x v="0"/>
    <x v="1"/>
    <x v="0"/>
    <x v="20"/>
    <x v="234"/>
    <n v="189.18719999999999"/>
    <x v="9"/>
  </r>
  <r>
    <x v="1"/>
    <n v="1349"/>
    <s v="DRH36"/>
    <x v="4"/>
    <x v="2"/>
    <x v="2"/>
    <x v="0"/>
    <x v="1"/>
    <x v="0"/>
    <x v="1267"/>
    <x v="239"/>
    <n v="74.069599999999994"/>
    <x v="9"/>
  </r>
  <r>
    <x v="0"/>
    <n v="1350"/>
    <s v="FDQ48"/>
    <x v="13"/>
    <x v="2"/>
    <x v="2"/>
    <x v="0"/>
    <x v="1"/>
    <x v="0"/>
    <x v="1268"/>
    <x v="97"/>
    <n v="98.672600000000003"/>
    <x v="9"/>
  </r>
  <r>
    <x v="0"/>
    <n v="1351"/>
    <s v="FDW14"/>
    <x v="11"/>
    <x v="2"/>
    <x v="2"/>
    <x v="0"/>
    <x v="1"/>
    <x v="0"/>
    <x v="1269"/>
    <x v="199"/>
    <n v="87.719800000000006"/>
    <x v="9"/>
  </r>
  <r>
    <x v="0"/>
    <n v="1352"/>
    <s v="FDS02"/>
    <x v="11"/>
    <x v="2"/>
    <x v="2"/>
    <x v="0"/>
    <x v="1"/>
    <x v="0"/>
    <x v="1270"/>
    <x v="62"/>
    <n v="194.07939999999999"/>
    <x v="9"/>
  </r>
  <r>
    <x v="0"/>
    <n v="1353"/>
    <s v="FDU57"/>
    <x v="6"/>
    <x v="2"/>
    <x v="2"/>
    <x v="0"/>
    <x v="1"/>
    <x v="0"/>
    <x v="1271"/>
    <x v="208"/>
    <n v="150.8708"/>
    <x v="9"/>
  </r>
  <r>
    <x v="1"/>
    <n v="1354"/>
    <s v="FDA11"/>
    <x v="13"/>
    <x v="4"/>
    <x v="4"/>
    <x v="2"/>
    <x v="0"/>
    <x v="0"/>
    <x v="1272"/>
    <x v="313"/>
    <n v="95.643600000000006"/>
    <x v="9"/>
  </r>
  <r>
    <x v="1"/>
    <n v="1355"/>
    <s v="NCM18"/>
    <x v="5"/>
    <x v="4"/>
    <x v="4"/>
    <x v="2"/>
    <x v="0"/>
    <x v="0"/>
    <x v="1273"/>
    <x v="172"/>
    <n v="61.119399999999999"/>
    <x v="9"/>
  </r>
  <r>
    <x v="1"/>
    <n v="1356"/>
    <s v="FDD58"/>
    <x v="6"/>
    <x v="4"/>
    <x v="4"/>
    <x v="2"/>
    <x v="0"/>
    <x v="0"/>
    <x v="1274"/>
    <x v="356"/>
    <n v="98.77"/>
    <x v="9"/>
  </r>
  <r>
    <x v="1"/>
    <n v="1357"/>
    <s v="FDV24"/>
    <x v="13"/>
    <x v="4"/>
    <x v="4"/>
    <x v="2"/>
    <x v="0"/>
    <x v="0"/>
    <x v="1275"/>
    <x v="357"/>
    <n v="150.005"/>
    <x v="9"/>
  </r>
  <r>
    <x v="1"/>
    <n v="1358"/>
    <s v="NCN29"/>
    <x v="1"/>
    <x v="4"/>
    <x v="4"/>
    <x v="2"/>
    <x v="1"/>
    <x v="0"/>
    <x v="1276"/>
    <x v="120"/>
    <n v="48.703400000000002"/>
    <x v="9"/>
  </r>
  <r>
    <x v="1"/>
    <n v="1359"/>
    <s v="NCM31"/>
    <x v="10"/>
    <x v="4"/>
    <x v="4"/>
    <x v="2"/>
    <x v="1"/>
    <x v="0"/>
    <x v="1277"/>
    <x v="358"/>
    <n v="141.91540000000001"/>
    <x v="9"/>
  </r>
  <r>
    <x v="1"/>
    <n v="1360"/>
    <s v="DRC25"/>
    <x v="4"/>
    <x v="4"/>
    <x v="4"/>
    <x v="2"/>
    <x v="1"/>
    <x v="0"/>
    <x v="1278"/>
    <x v="106"/>
    <n v="85.288200000000003"/>
    <x v="9"/>
  </r>
  <r>
    <x v="1"/>
    <n v="1361"/>
    <s v="FDL26"/>
    <x v="3"/>
    <x v="5"/>
    <x v="5"/>
    <x v="2"/>
    <x v="1"/>
    <x v="0"/>
    <x v="1279"/>
    <x v="163"/>
    <n v="156.69720000000001"/>
    <x v="9"/>
  </r>
  <r>
    <x v="1"/>
    <n v="1362"/>
    <s v="FDI56"/>
    <x v="0"/>
    <x v="5"/>
    <x v="5"/>
    <x v="2"/>
    <x v="1"/>
    <x v="0"/>
    <x v="1280"/>
    <x v="359"/>
    <n v="93.214600000000004"/>
    <x v="9"/>
  </r>
  <r>
    <x v="1"/>
    <n v="1363"/>
    <s v="NCP54"/>
    <x v="5"/>
    <x v="5"/>
    <x v="5"/>
    <x v="2"/>
    <x v="2"/>
    <x v="0"/>
    <x v="1281"/>
    <x v="41"/>
    <n v="124.673"/>
    <x v="9"/>
  </r>
  <r>
    <x v="1"/>
    <n v="1364"/>
    <s v="NCD18"/>
    <x v="5"/>
    <x v="5"/>
    <x v="5"/>
    <x v="2"/>
    <x v="2"/>
    <x v="0"/>
    <x v="1282"/>
    <x v="18"/>
    <n v="228.46680000000001"/>
    <x v="9"/>
  </r>
  <r>
    <x v="1"/>
    <n v="1365"/>
    <s v="FDE47"/>
    <x v="15"/>
    <x v="5"/>
    <x v="5"/>
    <x v="2"/>
    <x v="2"/>
    <x v="0"/>
    <x v="1283"/>
    <x v="209"/>
    <n v="123.5046"/>
    <x v="9"/>
  </r>
  <r>
    <x v="0"/>
    <n v="1366"/>
    <s v="FDC52"/>
    <x v="11"/>
    <x v="4"/>
    <x v="4"/>
    <x v="2"/>
    <x v="2"/>
    <x v="0"/>
    <x v="1284"/>
    <x v="277"/>
    <n v="150.67080000000001"/>
    <x v="9"/>
  </r>
  <r>
    <x v="0"/>
    <n v="1367"/>
    <s v="FDG05"/>
    <x v="2"/>
    <x v="4"/>
    <x v="4"/>
    <x v="2"/>
    <x v="2"/>
    <x v="0"/>
    <x v="1285"/>
    <x v="258"/>
    <n v="158.06299999999999"/>
    <x v="9"/>
  </r>
  <r>
    <x v="0"/>
    <n v="1368"/>
    <s v="FDG17"/>
    <x v="2"/>
    <x v="5"/>
    <x v="5"/>
    <x v="2"/>
    <x v="2"/>
    <x v="0"/>
    <x v="1286"/>
    <x v="170"/>
    <n v="244.4486"/>
    <x v="9"/>
  </r>
  <r>
    <x v="0"/>
    <n v="1369"/>
    <s v="FDR56"/>
    <x v="0"/>
    <x v="5"/>
    <x v="5"/>
    <x v="2"/>
    <x v="0"/>
    <x v="0"/>
    <x v="1287"/>
    <x v="56"/>
    <n v="196.57679999999999"/>
    <x v="9"/>
  </r>
  <r>
    <x v="0"/>
    <n v="1370"/>
    <s v="DRD01"/>
    <x v="4"/>
    <x v="5"/>
    <x v="5"/>
    <x v="2"/>
    <x v="0"/>
    <x v="0"/>
    <x v="1288"/>
    <x v="15"/>
    <n v="55.861400000000003"/>
    <x v="9"/>
  </r>
  <r>
    <x v="1"/>
    <n v="1371"/>
    <s v="FDB39"/>
    <x v="11"/>
    <x v="8"/>
    <x v="8"/>
    <x v="2"/>
    <x v="1"/>
    <x v="0"/>
    <x v="1289"/>
    <x v="61"/>
    <n v="57.727200000000003"/>
    <x v="9"/>
  </r>
  <r>
    <x v="1"/>
    <n v="1372"/>
    <s v="FDA49"/>
    <x v="3"/>
    <x v="8"/>
    <x v="8"/>
    <x v="2"/>
    <x v="1"/>
    <x v="0"/>
    <x v="1290"/>
    <x v="6"/>
    <n v="88.519800000000004"/>
    <x v="9"/>
  </r>
  <r>
    <x v="1"/>
    <n v="1373"/>
    <s v="NCR05"/>
    <x v="1"/>
    <x v="8"/>
    <x v="8"/>
    <x v="2"/>
    <x v="1"/>
    <x v="0"/>
    <x v="1291"/>
    <x v="25"/>
    <n v="197.50839999999999"/>
    <x v="9"/>
  </r>
  <r>
    <x v="0"/>
    <n v="1374"/>
    <s v="FDZ23"/>
    <x v="13"/>
    <x v="8"/>
    <x v="8"/>
    <x v="2"/>
    <x v="1"/>
    <x v="0"/>
    <x v="1292"/>
    <x v="119"/>
    <n v="185.22399999999999"/>
    <x v="9"/>
  </r>
  <r>
    <x v="1"/>
    <n v="1375"/>
    <s v="FDH57"/>
    <x v="0"/>
    <x v="6"/>
    <x v="6"/>
    <x v="1"/>
    <x v="0"/>
    <x v="2"/>
    <x v="1293"/>
    <x v="153"/>
    <n v="133.5284"/>
    <x v="9"/>
  </r>
  <r>
    <x v="0"/>
    <n v="1376"/>
    <s v="FDY60"/>
    <x v="13"/>
    <x v="6"/>
    <x v="6"/>
    <x v="1"/>
    <x v="2"/>
    <x v="2"/>
    <x v="1294"/>
    <x v="32"/>
    <n v="143.9128"/>
    <x v="9"/>
  </r>
  <r>
    <x v="0"/>
    <n v="1377"/>
    <s v="FDX12"/>
    <x v="13"/>
    <x v="6"/>
    <x v="6"/>
    <x v="1"/>
    <x v="2"/>
    <x v="2"/>
    <x v="1295"/>
    <x v="121"/>
    <n v="241.4196"/>
    <x v="9"/>
  </r>
  <r>
    <x v="0"/>
    <n v="1378"/>
    <s v="FDK08"/>
    <x v="0"/>
    <x v="6"/>
    <x v="6"/>
    <x v="1"/>
    <x v="2"/>
    <x v="2"/>
    <x v="1296"/>
    <x v="49"/>
    <n v="101.0016"/>
    <x v="9"/>
  </r>
  <r>
    <x v="1"/>
    <n v="1379"/>
    <s v="FDE59"/>
    <x v="15"/>
    <x v="3"/>
    <x v="3"/>
    <x v="1"/>
    <x v="2"/>
    <x v="0"/>
    <x v="1297"/>
    <x v="3"/>
    <n v="34.553199999999997"/>
    <x v="9"/>
  </r>
  <r>
    <x v="1"/>
    <n v="1380"/>
    <s v="FDZ55"/>
    <x v="0"/>
    <x v="1"/>
    <x v="1"/>
    <x v="1"/>
    <x v="0"/>
    <x v="1"/>
    <x v="1298"/>
    <x v="219"/>
    <n v="159.69200000000001"/>
    <x v="9"/>
  </r>
  <r>
    <x v="1"/>
    <n v="1381"/>
    <s v="NCN17"/>
    <x v="1"/>
    <x v="1"/>
    <x v="1"/>
    <x v="1"/>
    <x v="0"/>
    <x v="1"/>
    <x v="1299"/>
    <x v="258"/>
    <n v="100.33580000000001"/>
    <x v="9"/>
  </r>
  <r>
    <x v="1"/>
    <n v="1382"/>
    <s v="FDC23"/>
    <x v="15"/>
    <x v="1"/>
    <x v="1"/>
    <x v="1"/>
    <x v="0"/>
    <x v="1"/>
    <x v="1300"/>
    <x v="163"/>
    <n v="178.36859999999999"/>
    <x v="9"/>
  </r>
  <r>
    <x v="0"/>
    <n v="1383"/>
    <s v="FDD23"/>
    <x v="15"/>
    <x v="1"/>
    <x v="1"/>
    <x v="1"/>
    <x v="0"/>
    <x v="1"/>
    <x v="1301"/>
    <x v="43"/>
    <n v="185.78980000000001"/>
    <x v="9"/>
  </r>
  <r>
    <x v="1"/>
    <n v="1384"/>
    <s v="DRM35"/>
    <x v="9"/>
    <x v="7"/>
    <x v="7"/>
    <x v="1"/>
    <x v="0"/>
    <x v="3"/>
    <x v="1302"/>
    <x v="8"/>
    <n v="179.43440000000001"/>
    <x v="9"/>
  </r>
  <r>
    <x v="1"/>
    <n v="1385"/>
    <s v="FDH09"/>
    <x v="14"/>
    <x v="7"/>
    <x v="7"/>
    <x v="1"/>
    <x v="0"/>
    <x v="3"/>
    <x v="1303"/>
    <x v="8"/>
    <n v="52.498199999999997"/>
    <x v="9"/>
  </r>
  <r>
    <x v="1"/>
    <n v="1386"/>
    <s v="DRG48"/>
    <x v="4"/>
    <x v="7"/>
    <x v="7"/>
    <x v="1"/>
    <x v="0"/>
    <x v="3"/>
    <x v="1304"/>
    <x v="8"/>
    <n v="143.9102"/>
    <x v="9"/>
  </r>
  <r>
    <x v="1"/>
    <n v="1387"/>
    <s v="FDD35"/>
    <x v="15"/>
    <x v="7"/>
    <x v="7"/>
    <x v="1"/>
    <x v="0"/>
    <x v="3"/>
    <x v="1305"/>
    <x v="8"/>
    <n v="120.744"/>
    <x v="9"/>
  </r>
  <r>
    <x v="0"/>
    <n v="1388"/>
    <s v="FDA28"/>
    <x v="2"/>
    <x v="7"/>
    <x v="7"/>
    <x v="1"/>
    <x v="0"/>
    <x v="3"/>
    <x v="1306"/>
    <x v="8"/>
    <n v="125.7362"/>
    <x v="9"/>
  </r>
  <r>
    <x v="0"/>
    <n v="1389"/>
    <s v="FDE35"/>
    <x v="15"/>
    <x v="7"/>
    <x v="7"/>
    <x v="1"/>
    <x v="0"/>
    <x v="3"/>
    <x v="20"/>
    <x v="8"/>
    <n v="59.8904"/>
    <x v="9"/>
  </r>
  <r>
    <x v="0"/>
    <n v="1390"/>
    <s v="FDR13"/>
    <x v="3"/>
    <x v="3"/>
    <x v="3"/>
    <x v="1"/>
    <x v="2"/>
    <x v="0"/>
    <x v="1307"/>
    <x v="306"/>
    <n v="117.0492"/>
    <x v="10"/>
  </r>
  <r>
    <x v="0"/>
    <n v="1391"/>
    <s v="FDV27"/>
    <x v="7"/>
    <x v="4"/>
    <x v="4"/>
    <x v="2"/>
    <x v="1"/>
    <x v="0"/>
    <x v="1308"/>
    <x v="178"/>
    <n v="87.351399999999998"/>
    <x v="10"/>
  </r>
  <r>
    <x v="1"/>
    <n v="1392"/>
    <s v="FDQ04"/>
    <x v="2"/>
    <x v="7"/>
    <x v="9"/>
    <x v="0"/>
    <x v="1"/>
    <x v="2"/>
    <x v="1309"/>
    <x v="8"/>
    <n v="41.579599999999999"/>
    <x v="10"/>
  </r>
  <r>
    <x v="1"/>
    <n v="1393"/>
    <s v="FDU08"/>
    <x v="0"/>
    <x v="8"/>
    <x v="8"/>
    <x v="2"/>
    <x v="1"/>
    <x v="0"/>
    <x v="1310"/>
    <x v="129"/>
    <n v="101.0042"/>
    <x v="10"/>
  </r>
  <r>
    <x v="1"/>
    <n v="1394"/>
    <s v="NCH30"/>
    <x v="5"/>
    <x v="8"/>
    <x v="8"/>
    <x v="2"/>
    <x v="1"/>
    <x v="0"/>
    <x v="1311"/>
    <x v="10"/>
    <n v="114.586"/>
    <x v="10"/>
  </r>
  <r>
    <x v="0"/>
    <n v="1395"/>
    <s v="FDR16"/>
    <x v="2"/>
    <x v="1"/>
    <x v="1"/>
    <x v="1"/>
    <x v="0"/>
    <x v="1"/>
    <x v="1312"/>
    <x v="360"/>
    <n v="214.42179999999999"/>
    <x v="10"/>
  </r>
  <r>
    <x v="0"/>
    <n v="1396"/>
    <s v="FDQ51"/>
    <x v="7"/>
    <x v="3"/>
    <x v="3"/>
    <x v="1"/>
    <x v="2"/>
    <x v="0"/>
    <x v="1313"/>
    <x v="18"/>
    <n v="45.571800000000003"/>
    <x v="10"/>
  </r>
  <r>
    <x v="1"/>
    <n v="1397"/>
    <s v="NCR29"/>
    <x v="1"/>
    <x v="4"/>
    <x v="4"/>
    <x v="2"/>
    <x v="0"/>
    <x v="0"/>
    <x v="1314"/>
    <x v="361"/>
    <n v="54.792999999999999"/>
    <x v="10"/>
  </r>
  <r>
    <x v="1"/>
    <n v="1398"/>
    <s v="FDC37"/>
    <x v="13"/>
    <x v="0"/>
    <x v="0"/>
    <x v="0"/>
    <x v="0"/>
    <x v="0"/>
    <x v="1315"/>
    <x v="56"/>
    <n v="107.2938"/>
    <x v="10"/>
  </r>
  <r>
    <x v="1"/>
    <n v="1399"/>
    <s v="FDE21"/>
    <x v="0"/>
    <x v="0"/>
    <x v="0"/>
    <x v="0"/>
    <x v="0"/>
    <x v="0"/>
    <x v="1316"/>
    <x v="160"/>
    <n v="117.7492"/>
    <x v="10"/>
  </r>
  <r>
    <x v="1"/>
    <n v="1400"/>
    <s v="NCL06"/>
    <x v="5"/>
    <x v="0"/>
    <x v="0"/>
    <x v="0"/>
    <x v="0"/>
    <x v="0"/>
    <x v="1317"/>
    <x v="308"/>
    <n v="262.95940000000002"/>
    <x v="10"/>
  </r>
  <r>
    <x v="1"/>
    <n v="1401"/>
    <s v="NCL42"/>
    <x v="5"/>
    <x v="0"/>
    <x v="0"/>
    <x v="0"/>
    <x v="0"/>
    <x v="0"/>
    <x v="1318"/>
    <x v="9"/>
    <n v="244.31440000000001"/>
    <x v="10"/>
  </r>
  <r>
    <x v="1"/>
    <n v="1402"/>
    <s v="FDZ46"/>
    <x v="6"/>
    <x v="0"/>
    <x v="0"/>
    <x v="0"/>
    <x v="0"/>
    <x v="0"/>
    <x v="1319"/>
    <x v="362"/>
    <n v="112.1228"/>
    <x v="10"/>
  </r>
  <r>
    <x v="1"/>
    <n v="1403"/>
    <s v="FDB10"/>
    <x v="6"/>
    <x v="0"/>
    <x v="0"/>
    <x v="0"/>
    <x v="0"/>
    <x v="0"/>
    <x v="1320"/>
    <x v="37"/>
    <n v="234.35900000000001"/>
    <x v="10"/>
  </r>
  <r>
    <x v="0"/>
    <n v="1404"/>
    <s v="FDN50"/>
    <x v="3"/>
    <x v="0"/>
    <x v="0"/>
    <x v="0"/>
    <x v="0"/>
    <x v="0"/>
    <x v="1321"/>
    <x v="162"/>
    <n v="93.712000000000003"/>
    <x v="10"/>
  </r>
  <r>
    <x v="0"/>
    <n v="1405"/>
    <s v="FDC05"/>
    <x v="2"/>
    <x v="0"/>
    <x v="0"/>
    <x v="0"/>
    <x v="0"/>
    <x v="0"/>
    <x v="1322"/>
    <x v="73"/>
    <n v="195.77680000000001"/>
    <x v="10"/>
  </r>
  <r>
    <x v="0"/>
    <n v="1406"/>
    <s v="FDI09"/>
    <x v="14"/>
    <x v="0"/>
    <x v="0"/>
    <x v="0"/>
    <x v="0"/>
    <x v="0"/>
    <x v="1323"/>
    <x v="7"/>
    <n v="240.28800000000001"/>
    <x v="10"/>
  </r>
  <r>
    <x v="1"/>
    <n v="1407"/>
    <s v="FDO13"/>
    <x v="12"/>
    <x v="7"/>
    <x v="9"/>
    <x v="0"/>
    <x v="1"/>
    <x v="2"/>
    <x v="1324"/>
    <x v="8"/>
    <n v="162.8526"/>
    <x v="10"/>
  </r>
  <r>
    <x v="1"/>
    <n v="1408"/>
    <s v="FDA38"/>
    <x v="11"/>
    <x v="7"/>
    <x v="9"/>
    <x v="0"/>
    <x v="1"/>
    <x v="2"/>
    <x v="1325"/>
    <x v="8"/>
    <n v="241.15379999999999"/>
    <x v="10"/>
  </r>
  <r>
    <x v="0"/>
    <n v="1409"/>
    <s v="FDQ11"/>
    <x v="8"/>
    <x v="7"/>
    <x v="9"/>
    <x v="0"/>
    <x v="1"/>
    <x v="2"/>
    <x v="1326"/>
    <x v="8"/>
    <n v="256.39879999999999"/>
    <x v="10"/>
  </r>
  <r>
    <x v="0"/>
    <n v="1410"/>
    <s v="FDZ25"/>
    <x v="3"/>
    <x v="7"/>
    <x v="9"/>
    <x v="0"/>
    <x v="1"/>
    <x v="2"/>
    <x v="20"/>
    <x v="8"/>
    <n v="169.87899999999999"/>
    <x v="10"/>
  </r>
  <r>
    <x v="0"/>
    <n v="1411"/>
    <s v="FDX22"/>
    <x v="6"/>
    <x v="7"/>
    <x v="9"/>
    <x v="0"/>
    <x v="1"/>
    <x v="2"/>
    <x v="1327"/>
    <x v="8"/>
    <n v="210.99279999999999"/>
    <x v="10"/>
  </r>
  <r>
    <x v="1"/>
    <n v="1412"/>
    <s v="DRD49"/>
    <x v="4"/>
    <x v="2"/>
    <x v="2"/>
    <x v="0"/>
    <x v="1"/>
    <x v="0"/>
    <x v="1328"/>
    <x v="306"/>
    <n v="237.4564"/>
    <x v="10"/>
  </r>
  <r>
    <x v="1"/>
    <n v="1413"/>
    <s v="FDC48"/>
    <x v="13"/>
    <x v="2"/>
    <x v="2"/>
    <x v="0"/>
    <x v="1"/>
    <x v="0"/>
    <x v="1329"/>
    <x v="49"/>
    <n v="84.559200000000004"/>
    <x v="10"/>
  </r>
  <r>
    <x v="1"/>
    <n v="1414"/>
    <s v="FDP32"/>
    <x v="0"/>
    <x v="2"/>
    <x v="2"/>
    <x v="0"/>
    <x v="1"/>
    <x v="0"/>
    <x v="1330"/>
    <x v="184"/>
    <n v="127.26779999999999"/>
    <x v="10"/>
  </r>
  <r>
    <x v="1"/>
    <n v="1415"/>
    <s v="DRO35"/>
    <x v="9"/>
    <x v="2"/>
    <x v="2"/>
    <x v="0"/>
    <x v="1"/>
    <x v="0"/>
    <x v="1331"/>
    <x v="2"/>
    <n v="117.4492"/>
    <x v="10"/>
  </r>
  <r>
    <x v="1"/>
    <n v="1416"/>
    <s v="NCX18"/>
    <x v="5"/>
    <x v="2"/>
    <x v="2"/>
    <x v="0"/>
    <x v="1"/>
    <x v="0"/>
    <x v="20"/>
    <x v="209"/>
    <n v="196.31100000000001"/>
    <x v="10"/>
  </r>
  <r>
    <x v="1"/>
    <n v="1417"/>
    <s v="NCF54"/>
    <x v="5"/>
    <x v="2"/>
    <x v="2"/>
    <x v="0"/>
    <x v="1"/>
    <x v="0"/>
    <x v="1332"/>
    <x v="163"/>
    <n v="171.1422"/>
    <x v="10"/>
  </r>
  <r>
    <x v="1"/>
    <n v="1418"/>
    <s v="DRC49"/>
    <x v="4"/>
    <x v="2"/>
    <x v="2"/>
    <x v="0"/>
    <x v="1"/>
    <x v="0"/>
    <x v="1333"/>
    <x v="363"/>
    <n v="142.9128"/>
    <x v="10"/>
  </r>
  <r>
    <x v="0"/>
    <n v="1419"/>
    <s v="FDM38"/>
    <x v="3"/>
    <x v="2"/>
    <x v="2"/>
    <x v="0"/>
    <x v="1"/>
    <x v="0"/>
    <x v="1334"/>
    <x v="364"/>
    <n v="54.1982"/>
    <x v="10"/>
  </r>
  <r>
    <x v="0"/>
    <n v="1420"/>
    <s v="FDR25"/>
    <x v="3"/>
    <x v="2"/>
    <x v="2"/>
    <x v="0"/>
    <x v="1"/>
    <x v="0"/>
    <x v="1335"/>
    <x v="156"/>
    <n v="266.88839999999999"/>
    <x v="10"/>
  </r>
  <r>
    <x v="0"/>
    <n v="1421"/>
    <s v="FDP08"/>
    <x v="0"/>
    <x v="2"/>
    <x v="2"/>
    <x v="0"/>
    <x v="1"/>
    <x v="0"/>
    <x v="1336"/>
    <x v="142"/>
    <n v="192.24780000000001"/>
    <x v="10"/>
  </r>
  <r>
    <x v="0"/>
    <n v="1422"/>
    <s v="FDZ39"/>
    <x v="7"/>
    <x v="2"/>
    <x v="2"/>
    <x v="0"/>
    <x v="1"/>
    <x v="0"/>
    <x v="1337"/>
    <x v="6"/>
    <n v="104.499"/>
    <x v="10"/>
  </r>
  <r>
    <x v="1"/>
    <n v="1423"/>
    <s v="FDY36"/>
    <x v="13"/>
    <x v="4"/>
    <x v="4"/>
    <x v="2"/>
    <x v="0"/>
    <x v="0"/>
    <x v="1338"/>
    <x v="66"/>
    <n v="71.337999999999994"/>
    <x v="10"/>
  </r>
  <r>
    <x v="1"/>
    <n v="1424"/>
    <s v="FDS14"/>
    <x v="11"/>
    <x v="4"/>
    <x v="4"/>
    <x v="2"/>
    <x v="0"/>
    <x v="0"/>
    <x v="1339"/>
    <x v="220"/>
    <n v="157.4288"/>
    <x v="10"/>
  </r>
  <r>
    <x v="1"/>
    <n v="1425"/>
    <s v="FDA57"/>
    <x v="6"/>
    <x v="4"/>
    <x v="4"/>
    <x v="2"/>
    <x v="1"/>
    <x v="0"/>
    <x v="1340"/>
    <x v="9"/>
    <n v="41.048000000000002"/>
    <x v="10"/>
  </r>
  <r>
    <x v="1"/>
    <n v="1426"/>
    <s v="DRJ24"/>
    <x v="4"/>
    <x v="4"/>
    <x v="4"/>
    <x v="2"/>
    <x v="1"/>
    <x v="0"/>
    <x v="1341"/>
    <x v="1"/>
    <n v="184.29239999999999"/>
    <x v="10"/>
  </r>
  <r>
    <x v="1"/>
    <n v="1427"/>
    <s v="DRN36"/>
    <x v="4"/>
    <x v="4"/>
    <x v="4"/>
    <x v="2"/>
    <x v="1"/>
    <x v="0"/>
    <x v="1342"/>
    <x v="120"/>
    <n v="94.175200000000004"/>
    <x v="10"/>
  </r>
  <r>
    <x v="1"/>
    <n v="1428"/>
    <s v="NCU30"/>
    <x v="5"/>
    <x v="5"/>
    <x v="5"/>
    <x v="2"/>
    <x v="1"/>
    <x v="0"/>
    <x v="1343"/>
    <x v="365"/>
    <n v="163.221"/>
    <x v="10"/>
  </r>
  <r>
    <x v="1"/>
    <n v="1429"/>
    <s v="NCQ18"/>
    <x v="5"/>
    <x v="5"/>
    <x v="5"/>
    <x v="2"/>
    <x v="2"/>
    <x v="0"/>
    <x v="1344"/>
    <x v="250"/>
    <n v="100.37"/>
    <x v="10"/>
  </r>
  <r>
    <x v="1"/>
    <n v="1430"/>
    <s v="DRJ49"/>
    <x v="4"/>
    <x v="5"/>
    <x v="5"/>
    <x v="2"/>
    <x v="2"/>
    <x v="0"/>
    <x v="1345"/>
    <x v="170"/>
    <n v="127.3652"/>
    <x v="10"/>
  </r>
  <r>
    <x v="0"/>
    <n v="1431"/>
    <s v="FDW60"/>
    <x v="13"/>
    <x v="4"/>
    <x v="4"/>
    <x v="2"/>
    <x v="2"/>
    <x v="0"/>
    <x v="1346"/>
    <x v="366"/>
    <n v="178.137"/>
    <x v="10"/>
  </r>
  <r>
    <x v="0"/>
    <n v="1432"/>
    <s v="FDR01"/>
    <x v="3"/>
    <x v="4"/>
    <x v="4"/>
    <x v="2"/>
    <x v="2"/>
    <x v="0"/>
    <x v="1347"/>
    <x v="367"/>
    <n v="199.07419999999999"/>
    <x v="10"/>
  </r>
  <r>
    <x v="0"/>
    <n v="1433"/>
    <s v="FDF39"/>
    <x v="11"/>
    <x v="4"/>
    <x v="4"/>
    <x v="2"/>
    <x v="2"/>
    <x v="0"/>
    <x v="1348"/>
    <x v="171"/>
    <n v="263.791"/>
    <x v="10"/>
  </r>
  <r>
    <x v="0"/>
    <n v="1434"/>
    <s v="FDE40"/>
    <x v="11"/>
    <x v="4"/>
    <x v="4"/>
    <x v="2"/>
    <x v="2"/>
    <x v="0"/>
    <x v="1349"/>
    <x v="27"/>
    <n v="63.619399999999999"/>
    <x v="10"/>
  </r>
  <r>
    <x v="0"/>
    <n v="1435"/>
    <s v="FDA27"/>
    <x v="11"/>
    <x v="4"/>
    <x v="4"/>
    <x v="2"/>
    <x v="2"/>
    <x v="0"/>
    <x v="1350"/>
    <x v="78"/>
    <n v="256.36720000000003"/>
    <x v="10"/>
  </r>
  <r>
    <x v="0"/>
    <n v="1436"/>
    <s v="FDX07"/>
    <x v="0"/>
    <x v="4"/>
    <x v="4"/>
    <x v="2"/>
    <x v="2"/>
    <x v="0"/>
    <x v="1351"/>
    <x v="14"/>
    <n v="181.69499999999999"/>
    <x v="10"/>
  </r>
  <r>
    <x v="0"/>
    <n v="1437"/>
    <s v="FDS09"/>
    <x v="6"/>
    <x v="4"/>
    <x v="4"/>
    <x v="2"/>
    <x v="2"/>
    <x v="0"/>
    <x v="1352"/>
    <x v="214"/>
    <n v="49.800800000000002"/>
    <x v="10"/>
  </r>
  <r>
    <x v="0"/>
    <n v="1438"/>
    <s v="FDT52"/>
    <x v="2"/>
    <x v="5"/>
    <x v="5"/>
    <x v="2"/>
    <x v="2"/>
    <x v="0"/>
    <x v="1353"/>
    <x v="179"/>
    <n v="244.61439999999999"/>
    <x v="10"/>
  </r>
  <r>
    <x v="0"/>
    <n v="1439"/>
    <s v="FDS16"/>
    <x v="2"/>
    <x v="5"/>
    <x v="5"/>
    <x v="2"/>
    <x v="2"/>
    <x v="0"/>
    <x v="1354"/>
    <x v="299"/>
    <n v="144.67599999999999"/>
    <x v="10"/>
  </r>
  <r>
    <x v="1"/>
    <n v="1440"/>
    <s v="NCZ18"/>
    <x v="5"/>
    <x v="4"/>
    <x v="4"/>
    <x v="2"/>
    <x v="0"/>
    <x v="0"/>
    <x v="1355"/>
    <x v="211"/>
    <n v="255.56979999999999"/>
    <x v="10"/>
  </r>
  <r>
    <x v="0"/>
    <n v="1441"/>
    <s v="FDI04"/>
    <x v="2"/>
    <x v="4"/>
    <x v="4"/>
    <x v="2"/>
    <x v="0"/>
    <x v="0"/>
    <x v="1356"/>
    <x v="63"/>
    <n v="196.24260000000001"/>
    <x v="10"/>
  </r>
  <r>
    <x v="1"/>
    <n v="1442"/>
    <s v="FDK56"/>
    <x v="0"/>
    <x v="8"/>
    <x v="8"/>
    <x v="2"/>
    <x v="1"/>
    <x v="0"/>
    <x v="20"/>
    <x v="179"/>
    <n v="185.18979999999999"/>
    <x v="10"/>
  </r>
  <r>
    <x v="1"/>
    <n v="1443"/>
    <s v="FDE44"/>
    <x v="0"/>
    <x v="8"/>
    <x v="8"/>
    <x v="2"/>
    <x v="1"/>
    <x v="0"/>
    <x v="1357"/>
    <x v="308"/>
    <n v="47.669199999999996"/>
    <x v="10"/>
  </r>
  <r>
    <x v="0"/>
    <n v="1444"/>
    <s v="FDB12"/>
    <x v="13"/>
    <x v="8"/>
    <x v="8"/>
    <x v="2"/>
    <x v="1"/>
    <x v="0"/>
    <x v="1358"/>
    <x v="277"/>
    <n v="103.26479999999999"/>
    <x v="10"/>
  </r>
  <r>
    <x v="0"/>
    <n v="1445"/>
    <s v="FDL28"/>
    <x v="2"/>
    <x v="8"/>
    <x v="8"/>
    <x v="2"/>
    <x v="1"/>
    <x v="0"/>
    <x v="1359"/>
    <x v="37"/>
    <n v="228.66679999999999"/>
    <x v="10"/>
  </r>
  <r>
    <x v="0"/>
    <n v="1446"/>
    <s v="FDP52"/>
    <x v="2"/>
    <x v="8"/>
    <x v="8"/>
    <x v="2"/>
    <x v="1"/>
    <x v="0"/>
    <x v="20"/>
    <x v="158"/>
    <n v="229.20099999999999"/>
    <x v="10"/>
  </r>
  <r>
    <x v="0"/>
    <n v="1447"/>
    <s v="FDP22"/>
    <x v="6"/>
    <x v="8"/>
    <x v="8"/>
    <x v="2"/>
    <x v="1"/>
    <x v="0"/>
    <x v="1360"/>
    <x v="308"/>
    <n v="52.866599999999998"/>
    <x v="10"/>
  </r>
  <r>
    <x v="0"/>
    <n v="1448"/>
    <s v="DRA24"/>
    <x v="4"/>
    <x v="8"/>
    <x v="8"/>
    <x v="2"/>
    <x v="1"/>
    <x v="0"/>
    <x v="1361"/>
    <x v="42"/>
    <n v="163.38679999999999"/>
    <x v="10"/>
  </r>
  <r>
    <x v="1"/>
    <n v="1449"/>
    <s v="FDH21"/>
    <x v="14"/>
    <x v="6"/>
    <x v="6"/>
    <x v="1"/>
    <x v="0"/>
    <x v="2"/>
    <x v="1362"/>
    <x v="205"/>
    <n v="158.46039999999999"/>
    <x v="10"/>
  </r>
  <r>
    <x v="1"/>
    <n v="1450"/>
    <s v="NCA18"/>
    <x v="5"/>
    <x v="6"/>
    <x v="6"/>
    <x v="1"/>
    <x v="0"/>
    <x v="2"/>
    <x v="1363"/>
    <x v="25"/>
    <n v="115.9492"/>
    <x v="10"/>
  </r>
  <r>
    <x v="1"/>
    <n v="1451"/>
    <s v="NCD31"/>
    <x v="5"/>
    <x v="6"/>
    <x v="6"/>
    <x v="1"/>
    <x v="0"/>
    <x v="2"/>
    <x v="1364"/>
    <x v="15"/>
    <n v="165.15260000000001"/>
    <x v="10"/>
  </r>
  <r>
    <x v="0"/>
    <n v="1452"/>
    <s v="FDY02"/>
    <x v="11"/>
    <x v="6"/>
    <x v="6"/>
    <x v="1"/>
    <x v="2"/>
    <x v="2"/>
    <x v="1365"/>
    <x v="368"/>
    <n v="262.291"/>
    <x v="10"/>
  </r>
  <r>
    <x v="0"/>
    <n v="1453"/>
    <s v="DRB48"/>
    <x v="4"/>
    <x v="6"/>
    <x v="6"/>
    <x v="1"/>
    <x v="1"/>
    <x v="2"/>
    <x v="1366"/>
    <x v="137"/>
    <n v="40.982199999999999"/>
    <x v="10"/>
  </r>
  <r>
    <x v="1"/>
    <n v="1454"/>
    <s v="FDT48"/>
    <x v="13"/>
    <x v="3"/>
    <x v="3"/>
    <x v="1"/>
    <x v="2"/>
    <x v="0"/>
    <x v="1367"/>
    <x v="369"/>
    <n v="198.80840000000001"/>
    <x v="10"/>
  </r>
  <r>
    <x v="1"/>
    <n v="1455"/>
    <s v="FDB60"/>
    <x v="13"/>
    <x v="3"/>
    <x v="3"/>
    <x v="1"/>
    <x v="2"/>
    <x v="0"/>
    <x v="1368"/>
    <x v="33"/>
    <n v="195.81360000000001"/>
    <x v="10"/>
  </r>
  <r>
    <x v="1"/>
    <n v="1456"/>
    <s v="FDC39"/>
    <x v="11"/>
    <x v="3"/>
    <x v="3"/>
    <x v="1"/>
    <x v="2"/>
    <x v="0"/>
    <x v="1369"/>
    <x v="329"/>
    <n v="208.92959999999999"/>
    <x v="10"/>
  </r>
  <r>
    <x v="1"/>
    <n v="1457"/>
    <s v="FDV50"/>
    <x v="11"/>
    <x v="3"/>
    <x v="3"/>
    <x v="1"/>
    <x v="2"/>
    <x v="0"/>
    <x v="1370"/>
    <x v="97"/>
    <n v="121.973"/>
    <x v="10"/>
  </r>
  <r>
    <x v="1"/>
    <n v="1458"/>
    <s v="DRH11"/>
    <x v="9"/>
    <x v="3"/>
    <x v="3"/>
    <x v="1"/>
    <x v="2"/>
    <x v="0"/>
    <x v="1371"/>
    <x v="98"/>
    <n v="55.361400000000003"/>
    <x v="10"/>
  </r>
  <r>
    <x v="1"/>
    <n v="1459"/>
    <s v="NCV53"/>
    <x v="1"/>
    <x v="3"/>
    <x v="3"/>
    <x v="1"/>
    <x v="2"/>
    <x v="0"/>
    <x v="1372"/>
    <x v="208"/>
    <n v="241.28800000000001"/>
    <x v="10"/>
  </r>
  <r>
    <x v="1"/>
    <n v="1460"/>
    <s v="NCK06"/>
    <x v="5"/>
    <x v="3"/>
    <x v="3"/>
    <x v="1"/>
    <x v="2"/>
    <x v="0"/>
    <x v="1373"/>
    <x v="370"/>
    <n v="122.2756"/>
    <x v="10"/>
  </r>
  <r>
    <x v="1"/>
    <n v="1461"/>
    <s v="FDR09"/>
    <x v="6"/>
    <x v="3"/>
    <x v="3"/>
    <x v="1"/>
    <x v="2"/>
    <x v="0"/>
    <x v="1374"/>
    <x v="173"/>
    <n v="260.2962"/>
    <x v="10"/>
  </r>
  <r>
    <x v="1"/>
    <n v="1462"/>
    <s v="DRE13"/>
    <x v="4"/>
    <x v="3"/>
    <x v="3"/>
    <x v="1"/>
    <x v="2"/>
    <x v="0"/>
    <x v="1375"/>
    <x v="371"/>
    <n v="85.519800000000004"/>
    <x v="10"/>
  </r>
  <r>
    <x v="0"/>
    <n v="1463"/>
    <s v="FDX49"/>
    <x v="3"/>
    <x v="3"/>
    <x v="3"/>
    <x v="1"/>
    <x v="2"/>
    <x v="0"/>
    <x v="1376"/>
    <x v="372"/>
    <n v="231.33"/>
    <x v="10"/>
  </r>
  <r>
    <x v="1"/>
    <n v="1464"/>
    <s v="FDY43"/>
    <x v="0"/>
    <x v="1"/>
    <x v="1"/>
    <x v="1"/>
    <x v="0"/>
    <x v="1"/>
    <x v="1377"/>
    <x v="171"/>
    <n v="169.7474"/>
    <x v="10"/>
  </r>
  <r>
    <x v="1"/>
    <n v="1465"/>
    <s v="DRI13"/>
    <x v="4"/>
    <x v="1"/>
    <x v="1"/>
    <x v="1"/>
    <x v="0"/>
    <x v="1"/>
    <x v="1378"/>
    <x v="41"/>
    <n v="218.35079999999999"/>
    <x v="10"/>
  </r>
  <r>
    <x v="0"/>
    <n v="1466"/>
    <s v="FDQ55"/>
    <x v="0"/>
    <x v="1"/>
    <x v="1"/>
    <x v="1"/>
    <x v="0"/>
    <x v="1"/>
    <x v="1379"/>
    <x v="63"/>
    <n v="114.88339999999999"/>
    <x v="10"/>
  </r>
  <r>
    <x v="1"/>
    <n v="1467"/>
    <s v="FDR14"/>
    <x v="11"/>
    <x v="7"/>
    <x v="7"/>
    <x v="1"/>
    <x v="0"/>
    <x v="3"/>
    <x v="1380"/>
    <x v="8"/>
    <n v="53.329799999999999"/>
    <x v="10"/>
  </r>
  <r>
    <x v="1"/>
    <n v="1468"/>
    <s v="NCT29"/>
    <x v="1"/>
    <x v="7"/>
    <x v="7"/>
    <x v="1"/>
    <x v="0"/>
    <x v="3"/>
    <x v="1381"/>
    <x v="8"/>
    <n v="123.0414"/>
    <x v="10"/>
  </r>
  <r>
    <x v="1"/>
    <n v="1469"/>
    <s v="FDM39"/>
    <x v="11"/>
    <x v="6"/>
    <x v="6"/>
    <x v="1"/>
    <x v="1"/>
    <x v="2"/>
    <x v="1382"/>
    <x v="373"/>
    <n v="178.1002"/>
    <x v="11"/>
  </r>
  <r>
    <x v="1"/>
    <n v="1470"/>
    <s v="FDX44"/>
    <x v="0"/>
    <x v="5"/>
    <x v="5"/>
    <x v="2"/>
    <x v="1"/>
    <x v="0"/>
    <x v="1383"/>
    <x v="33"/>
    <n v="90.8172"/>
    <x v="11"/>
  </r>
  <r>
    <x v="0"/>
    <n v="1471"/>
    <s v="FDX57"/>
    <x v="6"/>
    <x v="6"/>
    <x v="6"/>
    <x v="1"/>
    <x v="0"/>
    <x v="2"/>
    <x v="1384"/>
    <x v="17"/>
    <n v="99.206800000000001"/>
    <x v="11"/>
  </r>
  <r>
    <x v="0"/>
    <n v="1472"/>
    <s v="FDL32"/>
    <x v="0"/>
    <x v="0"/>
    <x v="0"/>
    <x v="0"/>
    <x v="0"/>
    <x v="0"/>
    <x v="1385"/>
    <x v="147"/>
    <n v="110.1544"/>
    <x v="11"/>
  </r>
  <r>
    <x v="0"/>
    <n v="1473"/>
    <s v="FDX39"/>
    <x v="7"/>
    <x v="0"/>
    <x v="0"/>
    <x v="0"/>
    <x v="0"/>
    <x v="0"/>
    <x v="1386"/>
    <x v="97"/>
    <n v="210.3586"/>
    <x v="11"/>
  </r>
  <r>
    <x v="1"/>
    <n v="1474"/>
    <s v="NCC31"/>
    <x v="5"/>
    <x v="0"/>
    <x v="0"/>
    <x v="0"/>
    <x v="0"/>
    <x v="0"/>
    <x v="1387"/>
    <x v="344"/>
    <n v="157.59719999999999"/>
    <x v="11"/>
  </r>
  <r>
    <x v="1"/>
    <n v="1475"/>
    <s v="FDQ58"/>
    <x v="6"/>
    <x v="0"/>
    <x v="0"/>
    <x v="0"/>
    <x v="0"/>
    <x v="0"/>
    <x v="1388"/>
    <x v="374"/>
    <n v="153.434"/>
    <x v="11"/>
  </r>
  <r>
    <x v="1"/>
    <n v="1476"/>
    <s v="FDA19"/>
    <x v="0"/>
    <x v="7"/>
    <x v="9"/>
    <x v="0"/>
    <x v="1"/>
    <x v="2"/>
    <x v="20"/>
    <x v="8"/>
    <n v="126.6994"/>
    <x v="11"/>
  </r>
  <r>
    <x v="1"/>
    <n v="1477"/>
    <s v="NCC43"/>
    <x v="5"/>
    <x v="2"/>
    <x v="2"/>
    <x v="0"/>
    <x v="1"/>
    <x v="0"/>
    <x v="1389"/>
    <x v="274"/>
    <n v="252.60659999999999"/>
    <x v="11"/>
  </r>
  <r>
    <x v="1"/>
    <n v="1478"/>
    <s v="FDS51"/>
    <x v="7"/>
    <x v="2"/>
    <x v="2"/>
    <x v="0"/>
    <x v="1"/>
    <x v="0"/>
    <x v="1390"/>
    <x v="19"/>
    <n v="61.2194"/>
    <x v="11"/>
  </r>
  <r>
    <x v="1"/>
    <n v="1479"/>
    <s v="DRD27"/>
    <x v="11"/>
    <x v="4"/>
    <x v="4"/>
    <x v="2"/>
    <x v="0"/>
    <x v="0"/>
    <x v="20"/>
    <x v="115"/>
    <n v="97.904200000000003"/>
    <x v="11"/>
  </r>
  <r>
    <x v="1"/>
    <n v="1480"/>
    <s v="NCM26"/>
    <x v="10"/>
    <x v="4"/>
    <x v="4"/>
    <x v="2"/>
    <x v="1"/>
    <x v="0"/>
    <x v="1391"/>
    <x v="142"/>
    <n v="153.434"/>
    <x v="11"/>
  </r>
  <r>
    <x v="1"/>
    <n v="1481"/>
    <s v="FDK46"/>
    <x v="6"/>
    <x v="4"/>
    <x v="4"/>
    <x v="2"/>
    <x v="1"/>
    <x v="0"/>
    <x v="1392"/>
    <x v="64"/>
    <n v="258.46199999999999"/>
    <x v="11"/>
  </r>
  <r>
    <x v="1"/>
    <n v="1482"/>
    <s v="FDH12"/>
    <x v="13"/>
    <x v="5"/>
    <x v="5"/>
    <x v="2"/>
    <x v="1"/>
    <x v="0"/>
    <x v="1393"/>
    <x v="64"/>
    <n v="105.02800000000001"/>
    <x v="11"/>
  </r>
  <r>
    <x v="1"/>
    <n v="1483"/>
    <s v="NCS42"/>
    <x v="5"/>
    <x v="5"/>
    <x v="5"/>
    <x v="2"/>
    <x v="1"/>
    <x v="0"/>
    <x v="1394"/>
    <x v="267"/>
    <n v="90.514600000000002"/>
    <x v="11"/>
  </r>
  <r>
    <x v="1"/>
    <n v="1484"/>
    <s v="FDF59"/>
    <x v="15"/>
    <x v="5"/>
    <x v="5"/>
    <x v="2"/>
    <x v="2"/>
    <x v="0"/>
    <x v="20"/>
    <x v="276"/>
    <n v="127.102"/>
    <x v="11"/>
  </r>
  <r>
    <x v="0"/>
    <n v="1485"/>
    <s v="FDH28"/>
    <x v="2"/>
    <x v="4"/>
    <x v="4"/>
    <x v="2"/>
    <x v="2"/>
    <x v="0"/>
    <x v="1395"/>
    <x v="82"/>
    <n v="37.3506"/>
    <x v="11"/>
  </r>
  <r>
    <x v="0"/>
    <n v="1486"/>
    <s v="FDB41"/>
    <x v="2"/>
    <x v="4"/>
    <x v="4"/>
    <x v="2"/>
    <x v="2"/>
    <x v="0"/>
    <x v="1396"/>
    <x v="234"/>
    <n v="48.171799999999998"/>
    <x v="11"/>
  </r>
  <r>
    <x v="1"/>
    <n v="1487"/>
    <s v="FDI35"/>
    <x v="15"/>
    <x v="8"/>
    <x v="8"/>
    <x v="2"/>
    <x v="1"/>
    <x v="0"/>
    <x v="1397"/>
    <x v="60"/>
    <n v="182.46340000000001"/>
    <x v="11"/>
  </r>
  <r>
    <x v="0"/>
    <n v="1488"/>
    <s v="FDN56"/>
    <x v="0"/>
    <x v="8"/>
    <x v="8"/>
    <x v="2"/>
    <x v="1"/>
    <x v="0"/>
    <x v="1398"/>
    <x v="122"/>
    <n v="144.27860000000001"/>
    <x v="11"/>
  </r>
  <r>
    <x v="1"/>
    <n v="1489"/>
    <s v="DRE49"/>
    <x v="4"/>
    <x v="6"/>
    <x v="6"/>
    <x v="1"/>
    <x v="2"/>
    <x v="2"/>
    <x v="1399"/>
    <x v="7"/>
    <n v="151.80240000000001"/>
    <x v="11"/>
  </r>
  <r>
    <x v="1"/>
    <n v="1490"/>
    <s v="FDF12"/>
    <x v="13"/>
    <x v="1"/>
    <x v="1"/>
    <x v="1"/>
    <x v="0"/>
    <x v="1"/>
    <x v="1400"/>
    <x v="295"/>
    <n v="146.5076"/>
    <x v="11"/>
  </r>
  <r>
    <x v="1"/>
    <n v="1491"/>
    <s v="FDC11"/>
    <x v="15"/>
    <x v="1"/>
    <x v="1"/>
    <x v="1"/>
    <x v="0"/>
    <x v="1"/>
    <x v="1401"/>
    <x v="142"/>
    <n v="90.617199999999997"/>
    <x v="11"/>
  </r>
  <r>
    <x v="0"/>
    <n v="1492"/>
    <s v="FDF28"/>
    <x v="2"/>
    <x v="7"/>
    <x v="7"/>
    <x v="1"/>
    <x v="0"/>
    <x v="3"/>
    <x v="1402"/>
    <x v="8"/>
    <n v="125.1046"/>
    <x v="11"/>
  </r>
  <r>
    <x v="1"/>
    <n v="1493"/>
    <s v="FDY21"/>
    <x v="6"/>
    <x v="7"/>
    <x v="9"/>
    <x v="0"/>
    <x v="1"/>
    <x v="2"/>
    <x v="1403"/>
    <x v="8"/>
    <n v="196.011"/>
    <x v="12"/>
  </r>
  <r>
    <x v="1"/>
    <n v="1494"/>
    <s v="FDE38"/>
    <x v="3"/>
    <x v="2"/>
    <x v="2"/>
    <x v="0"/>
    <x v="1"/>
    <x v="0"/>
    <x v="1404"/>
    <x v="375"/>
    <n v="164.2842"/>
    <x v="12"/>
  </r>
  <r>
    <x v="0"/>
    <n v="1495"/>
    <s v="FDM45"/>
    <x v="6"/>
    <x v="2"/>
    <x v="2"/>
    <x v="0"/>
    <x v="1"/>
    <x v="0"/>
    <x v="1405"/>
    <x v="376"/>
    <n v="119.6756"/>
    <x v="12"/>
  </r>
  <r>
    <x v="0"/>
    <n v="1496"/>
    <s v="FDH60"/>
    <x v="13"/>
    <x v="4"/>
    <x v="4"/>
    <x v="2"/>
    <x v="2"/>
    <x v="0"/>
    <x v="20"/>
    <x v="6"/>
    <n v="197.911"/>
    <x v="12"/>
  </r>
  <r>
    <x v="1"/>
    <n v="1497"/>
    <s v="FDI26"/>
    <x v="3"/>
    <x v="8"/>
    <x v="8"/>
    <x v="2"/>
    <x v="1"/>
    <x v="0"/>
    <x v="1406"/>
    <x v="328"/>
    <n v="177.93440000000001"/>
    <x v="12"/>
  </r>
  <r>
    <x v="1"/>
    <n v="1498"/>
    <s v="FDR49"/>
    <x v="3"/>
    <x v="8"/>
    <x v="8"/>
    <x v="2"/>
    <x v="1"/>
    <x v="0"/>
    <x v="1407"/>
    <x v="150"/>
    <n v="46.137599999999999"/>
    <x v="12"/>
  </r>
  <r>
    <x v="1"/>
    <n v="1499"/>
    <s v="NCJ17"/>
    <x v="1"/>
    <x v="3"/>
    <x v="3"/>
    <x v="1"/>
    <x v="2"/>
    <x v="0"/>
    <x v="1408"/>
    <x v="352"/>
    <n v="85.522400000000005"/>
    <x v="12"/>
  </r>
  <r>
    <x v="0"/>
    <n v="1500"/>
    <s v="FDZ36"/>
    <x v="13"/>
    <x v="3"/>
    <x v="3"/>
    <x v="1"/>
    <x v="2"/>
    <x v="0"/>
    <x v="1409"/>
    <x v="377"/>
    <n v="188.32400000000001"/>
    <x v="12"/>
  </r>
  <r>
    <x v="1"/>
    <n v="1501"/>
    <s v="FDK15"/>
    <x v="7"/>
    <x v="1"/>
    <x v="1"/>
    <x v="1"/>
    <x v="0"/>
    <x v="1"/>
    <x v="1410"/>
    <x v="55"/>
    <n v="100.5042"/>
    <x v="12"/>
  </r>
  <r>
    <x v="1"/>
    <n v="1502"/>
    <s v="DRA12"/>
    <x v="4"/>
    <x v="1"/>
    <x v="1"/>
    <x v="1"/>
    <x v="0"/>
    <x v="1"/>
    <x v="1411"/>
    <x v="61"/>
    <n v="142.0154"/>
    <x v="12"/>
  </r>
  <r>
    <x v="1"/>
    <n v="1503"/>
    <s v="FDY59"/>
    <x v="13"/>
    <x v="0"/>
    <x v="0"/>
    <x v="0"/>
    <x v="0"/>
    <x v="0"/>
    <x v="1412"/>
    <x v="378"/>
    <n v="94.346199999999996"/>
    <x v="13"/>
  </r>
  <r>
    <x v="1"/>
    <n v="1504"/>
    <s v="DRN59"/>
    <x v="9"/>
    <x v="0"/>
    <x v="0"/>
    <x v="0"/>
    <x v="0"/>
    <x v="0"/>
    <x v="1413"/>
    <x v="75"/>
    <n v="45.206000000000003"/>
    <x v="13"/>
  </r>
  <r>
    <x v="0"/>
    <n v="1505"/>
    <s v="FDI36"/>
    <x v="13"/>
    <x v="2"/>
    <x v="2"/>
    <x v="0"/>
    <x v="1"/>
    <x v="0"/>
    <x v="1414"/>
    <x v="276"/>
    <n v="199.74260000000001"/>
    <x v="13"/>
  </r>
  <r>
    <x v="1"/>
    <n v="1506"/>
    <s v="FDN44"/>
    <x v="0"/>
    <x v="5"/>
    <x v="5"/>
    <x v="2"/>
    <x v="0"/>
    <x v="0"/>
    <x v="1415"/>
    <x v="29"/>
    <n v="157.892"/>
    <x v="13"/>
  </r>
  <r>
    <x v="0"/>
    <n v="1507"/>
    <s v="FDT35"/>
    <x v="8"/>
    <x v="5"/>
    <x v="5"/>
    <x v="2"/>
    <x v="2"/>
    <x v="0"/>
    <x v="1416"/>
    <x v="100"/>
    <n v="167.6816"/>
    <x v="13"/>
  </r>
  <r>
    <x v="1"/>
    <n v="1508"/>
    <s v="FDG04"/>
    <x v="2"/>
    <x v="8"/>
    <x v="8"/>
    <x v="2"/>
    <x v="1"/>
    <x v="0"/>
    <x v="1417"/>
    <x v="73"/>
    <n v="188.9898"/>
    <x v="13"/>
  </r>
  <r>
    <x v="0"/>
    <n v="1509"/>
    <s v="FDN49"/>
    <x v="12"/>
    <x v="8"/>
    <x v="8"/>
    <x v="2"/>
    <x v="1"/>
    <x v="0"/>
    <x v="1418"/>
    <x v="17"/>
    <n v="41.648000000000003"/>
    <x v="13"/>
  </r>
  <r>
    <x v="0"/>
    <n v="1510"/>
    <s v="FDJ40"/>
    <x v="2"/>
    <x v="8"/>
    <x v="8"/>
    <x v="2"/>
    <x v="1"/>
    <x v="0"/>
    <x v="1419"/>
    <x v="232"/>
    <n v="110.0912"/>
    <x v="13"/>
  </r>
  <r>
    <x v="0"/>
    <n v="1511"/>
    <s v="FDT15"/>
    <x v="7"/>
    <x v="6"/>
    <x v="6"/>
    <x v="1"/>
    <x v="2"/>
    <x v="2"/>
    <x v="1420"/>
    <x v="3"/>
    <n v="182.29499999999999"/>
    <x v="13"/>
  </r>
  <r>
    <x v="1"/>
    <n v="1512"/>
    <s v="FDT38"/>
    <x v="11"/>
    <x v="1"/>
    <x v="1"/>
    <x v="1"/>
    <x v="0"/>
    <x v="1"/>
    <x v="1421"/>
    <x v="158"/>
    <n v="85.3566"/>
    <x v="13"/>
  </r>
  <r>
    <x v="1"/>
    <n v="1513"/>
    <s v="FDF58"/>
    <x v="6"/>
    <x v="7"/>
    <x v="7"/>
    <x v="1"/>
    <x v="0"/>
    <x v="3"/>
    <x v="1422"/>
    <x v="8"/>
    <n v="64.551000000000002"/>
    <x v="13"/>
  </r>
  <r>
    <x v="1"/>
    <n v="1514"/>
    <s v="FDK57"/>
    <x v="6"/>
    <x v="7"/>
    <x v="7"/>
    <x v="1"/>
    <x v="0"/>
    <x v="3"/>
    <x v="1423"/>
    <x v="8"/>
    <n v="120.044"/>
    <x v="13"/>
  </r>
  <r>
    <x v="0"/>
    <n v="1515"/>
    <s v="FDD59"/>
    <x v="15"/>
    <x v="7"/>
    <x v="7"/>
    <x v="1"/>
    <x v="0"/>
    <x v="3"/>
    <x v="1424"/>
    <x v="8"/>
    <n v="81.896000000000001"/>
    <x v="13"/>
  </r>
  <r>
    <x v="1"/>
    <n v="1516"/>
    <s v="FDC15"/>
    <x v="11"/>
    <x v="5"/>
    <x v="5"/>
    <x v="2"/>
    <x v="1"/>
    <x v="0"/>
    <x v="1425"/>
    <x v="34"/>
    <n v="155.52879999999999"/>
    <x v="14"/>
  </r>
  <r>
    <x v="0"/>
    <n v="1517"/>
    <s v="FDW22"/>
    <x v="6"/>
    <x v="0"/>
    <x v="0"/>
    <x v="0"/>
    <x v="0"/>
    <x v="0"/>
    <x v="1426"/>
    <x v="179"/>
    <n v="222.91139999999999"/>
    <x v="14"/>
  </r>
  <r>
    <x v="1"/>
    <n v="1518"/>
    <s v="FDX45"/>
    <x v="6"/>
    <x v="2"/>
    <x v="2"/>
    <x v="0"/>
    <x v="1"/>
    <x v="0"/>
    <x v="20"/>
    <x v="137"/>
    <n v="156.16300000000001"/>
    <x v="14"/>
  </r>
  <r>
    <x v="0"/>
    <n v="1519"/>
    <s v="FDV52"/>
    <x v="2"/>
    <x v="2"/>
    <x v="2"/>
    <x v="0"/>
    <x v="1"/>
    <x v="0"/>
    <x v="1427"/>
    <x v="57"/>
    <n v="118.0466"/>
    <x v="14"/>
  </r>
  <r>
    <x v="1"/>
    <n v="1520"/>
    <s v="FDF02"/>
    <x v="3"/>
    <x v="5"/>
    <x v="5"/>
    <x v="2"/>
    <x v="1"/>
    <x v="0"/>
    <x v="1428"/>
    <x v="239"/>
    <n v="102.499"/>
    <x v="14"/>
  </r>
  <r>
    <x v="1"/>
    <n v="1521"/>
    <s v="NCW30"/>
    <x v="5"/>
    <x v="5"/>
    <x v="5"/>
    <x v="2"/>
    <x v="1"/>
    <x v="0"/>
    <x v="1429"/>
    <x v="379"/>
    <n v="257.89620000000002"/>
    <x v="14"/>
  </r>
  <r>
    <x v="0"/>
    <n v="1522"/>
    <s v="FDP36"/>
    <x v="13"/>
    <x v="3"/>
    <x v="3"/>
    <x v="1"/>
    <x v="2"/>
    <x v="0"/>
    <x v="1430"/>
    <x v="205"/>
    <n v="52.300800000000002"/>
    <x v="14"/>
  </r>
  <r>
    <x v="1"/>
    <n v="1523"/>
    <s v="FDS08"/>
    <x v="0"/>
    <x v="7"/>
    <x v="7"/>
    <x v="1"/>
    <x v="0"/>
    <x v="3"/>
    <x v="1431"/>
    <x v="8"/>
    <n v="178.43700000000001"/>
    <x v="14"/>
  </r>
  <r>
    <x v="0"/>
    <n v="1524"/>
    <s v="FDT33"/>
    <x v="6"/>
    <x v="0"/>
    <x v="0"/>
    <x v="0"/>
    <x v="0"/>
    <x v="0"/>
    <x v="1432"/>
    <x v="107"/>
    <n v="168.7158"/>
    <x v="15"/>
  </r>
  <r>
    <x v="0"/>
    <n v="1525"/>
    <s v="FDG58"/>
    <x v="6"/>
    <x v="2"/>
    <x v="2"/>
    <x v="0"/>
    <x v="1"/>
    <x v="0"/>
    <x v="20"/>
    <x v="65"/>
    <n v="156.19720000000001"/>
    <x v="15"/>
  </r>
  <r>
    <x v="1"/>
    <n v="1526"/>
    <s v="FDZ34"/>
    <x v="15"/>
    <x v="8"/>
    <x v="8"/>
    <x v="2"/>
    <x v="1"/>
    <x v="0"/>
    <x v="1433"/>
    <x v="20"/>
    <n v="192.08199999999999"/>
    <x v="15"/>
  </r>
  <r>
    <x v="1"/>
    <n v="1527"/>
    <s v="FDF41"/>
    <x v="2"/>
    <x v="1"/>
    <x v="1"/>
    <x v="1"/>
    <x v="0"/>
    <x v="1"/>
    <x v="1434"/>
    <x v="3"/>
    <n v="245.846"/>
    <x v="15"/>
  </r>
  <r>
    <x v="1"/>
    <n v="1528"/>
    <s v="FDG44"/>
    <x v="0"/>
    <x v="7"/>
    <x v="7"/>
    <x v="1"/>
    <x v="0"/>
    <x v="3"/>
    <x v="20"/>
    <x v="8"/>
    <n v="55.729799999999997"/>
    <x v="15"/>
  </r>
  <r>
    <x v="0"/>
    <n v="1529"/>
    <s v="FDZ50"/>
    <x v="11"/>
    <x v="7"/>
    <x v="7"/>
    <x v="1"/>
    <x v="0"/>
    <x v="3"/>
    <x v="20"/>
    <x v="8"/>
    <n v="184.26079999999999"/>
    <x v="15"/>
  </r>
  <r>
    <x v="1"/>
    <n v="1530"/>
    <s v="DRL59"/>
    <x v="9"/>
    <x v="7"/>
    <x v="9"/>
    <x v="0"/>
    <x v="1"/>
    <x v="2"/>
    <x v="1435"/>
    <x v="8"/>
    <n v="54.229799999999997"/>
    <x v="16"/>
  </r>
  <r>
    <x v="1"/>
    <n v="1531"/>
    <s v="FDV55"/>
    <x v="0"/>
    <x v="2"/>
    <x v="2"/>
    <x v="0"/>
    <x v="1"/>
    <x v="0"/>
    <x v="1436"/>
    <x v="119"/>
    <n v="145.14439999999999"/>
    <x v="16"/>
  </r>
  <r>
    <x v="1"/>
    <n v="1532"/>
    <s v="DRB24"/>
    <x v="4"/>
    <x v="8"/>
    <x v="8"/>
    <x v="2"/>
    <x v="1"/>
    <x v="0"/>
    <x v="1437"/>
    <x v="380"/>
    <n v="156.46559999999999"/>
    <x v="16"/>
  </r>
  <r>
    <x v="1"/>
    <n v="1533"/>
    <s v="FDC26"/>
    <x v="3"/>
    <x v="0"/>
    <x v="0"/>
    <x v="0"/>
    <x v="0"/>
    <x v="0"/>
    <x v="1438"/>
    <x v="62"/>
    <n v="112.2886"/>
    <x v="17"/>
  </r>
  <r>
    <x v="1"/>
    <n v="1534"/>
    <s v="FDA14"/>
    <x v="11"/>
    <x v="2"/>
    <x v="2"/>
    <x v="0"/>
    <x v="1"/>
    <x v="0"/>
    <x v="1439"/>
    <x v="74"/>
    <n v="148.07599999999999"/>
    <x v="17"/>
  </r>
  <r>
    <x v="1"/>
    <n v="1535"/>
    <s v="NCP53"/>
    <x v="1"/>
    <x v="5"/>
    <x v="5"/>
    <x v="2"/>
    <x v="1"/>
    <x v="0"/>
    <x v="1440"/>
    <x v="350"/>
    <n v="237.29060000000001"/>
    <x v="17"/>
  </r>
  <r>
    <x v="1"/>
    <n v="1536"/>
    <s v="FDJ16"/>
    <x v="2"/>
    <x v="1"/>
    <x v="1"/>
    <x v="1"/>
    <x v="0"/>
    <x v="1"/>
    <x v="1441"/>
    <x v="49"/>
    <n v="58.924599999999998"/>
    <x v="17"/>
  </r>
  <r>
    <x v="1"/>
    <n v="1537"/>
    <s v="FDY10"/>
    <x v="6"/>
    <x v="1"/>
    <x v="1"/>
    <x v="1"/>
    <x v="0"/>
    <x v="1"/>
    <x v="1442"/>
    <x v="76"/>
    <n v="113.0176"/>
    <x v="17"/>
  </r>
  <r>
    <x v="0"/>
    <n v="1538"/>
    <s v="FDA51"/>
    <x v="11"/>
    <x v="2"/>
    <x v="2"/>
    <x v="0"/>
    <x v="1"/>
    <x v="0"/>
    <x v="1443"/>
    <x v="315"/>
    <n v="112.15179999999999"/>
    <x v="18"/>
  </r>
  <r>
    <x v="0"/>
    <n v="1539"/>
    <s v="FDA26"/>
    <x v="11"/>
    <x v="8"/>
    <x v="8"/>
    <x v="2"/>
    <x v="1"/>
    <x v="0"/>
    <x v="1444"/>
    <x v="183"/>
    <n v="218.44820000000001"/>
    <x v="18"/>
  </r>
  <r>
    <x v="1"/>
    <n v="1540"/>
    <s v="NCC06"/>
    <x v="5"/>
    <x v="3"/>
    <x v="3"/>
    <x v="1"/>
    <x v="2"/>
    <x v="0"/>
    <x v="1445"/>
    <x v="234"/>
    <n v="129.83359999999999"/>
    <x v="18"/>
  </r>
  <r>
    <x v="1"/>
    <n v="1541"/>
    <s v="FDB47"/>
    <x v="6"/>
    <x v="3"/>
    <x v="3"/>
    <x v="1"/>
    <x v="2"/>
    <x v="0"/>
    <x v="1446"/>
    <x v="381"/>
    <n v="209.16120000000001"/>
    <x v="18"/>
  </r>
  <r>
    <x v="1"/>
    <n v="1542"/>
    <s v="FDF47"/>
    <x v="15"/>
    <x v="2"/>
    <x v="2"/>
    <x v="0"/>
    <x v="1"/>
    <x v="0"/>
    <x v="1447"/>
    <x v="167"/>
    <n v="223.97460000000001"/>
    <x v="19"/>
  </r>
  <r>
    <x v="0"/>
    <n v="1543"/>
    <s v="FDV12"/>
    <x v="13"/>
    <x v="8"/>
    <x v="8"/>
    <x v="2"/>
    <x v="1"/>
    <x v="0"/>
    <x v="1448"/>
    <x v="166"/>
    <n v="97.638400000000004"/>
    <x v="20"/>
  </r>
  <r>
    <x v="1"/>
    <n v="1544"/>
    <s v="DRC24"/>
    <x v="4"/>
    <x v="5"/>
    <x v="5"/>
    <x v="2"/>
    <x v="2"/>
    <x v="0"/>
    <x v="1449"/>
    <x v="13"/>
    <n v="153.20179999999999"/>
    <x v="21"/>
  </r>
  <r>
    <x v="1"/>
    <n v="1545"/>
    <s v="FDU56"/>
    <x v="0"/>
    <x v="7"/>
    <x v="7"/>
    <x v="1"/>
    <x v="0"/>
    <x v="3"/>
    <x v="20"/>
    <x v="8"/>
    <n v="184.72659999999999"/>
    <x v="10"/>
  </r>
  <r>
    <x v="1"/>
    <n v="1546"/>
    <s v="FDV58"/>
    <x v="6"/>
    <x v="2"/>
    <x v="2"/>
    <x v="0"/>
    <x v="1"/>
    <x v="0"/>
    <x v="1450"/>
    <x v="167"/>
    <n v="193.9452"/>
    <x v="10"/>
  </r>
  <r>
    <x v="1"/>
    <n v="1547"/>
    <s v="DRG39"/>
    <x v="11"/>
    <x v="1"/>
    <x v="1"/>
    <x v="1"/>
    <x v="0"/>
    <x v="1"/>
    <x v="1451"/>
    <x v="209"/>
    <n v="51.6982"/>
    <x v="10"/>
  </r>
  <r>
    <x v="1"/>
    <n v="1548"/>
    <s v="FDE39"/>
    <x v="11"/>
    <x v="4"/>
    <x v="4"/>
    <x v="2"/>
    <x v="0"/>
    <x v="0"/>
    <x v="1452"/>
    <x v="382"/>
    <n v="121.0782"/>
    <x v="10"/>
  </r>
  <r>
    <x v="1"/>
    <n v="1549"/>
    <s v="FDY14"/>
    <x v="11"/>
    <x v="0"/>
    <x v="0"/>
    <x v="0"/>
    <x v="0"/>
    <x v="0"/>
    <x v="1453"/>
    <x v="129"/>
    <n v="264.52260000000001"/>
    <x v="10"/>
  </r>
  <r>
    <x v="1"/>
    <n v="1550"/>
    <s v="DRO59"/>
    <x v="9"/>
    <x v="0"/>
    <x v="0"/>
    <x v="0"/>
    <x v="0"/>
    <x v="0"/>
    <x v="1454"/>
    <x v="1"/>
    <n v="75.401200000000003"/>
    <x v="10"/>
  </r>
  <r>
    <x v="1"/>
    <n v="1551"/>
    <s v="NCW05"/>
    <x v="1"/>
    <x v="0"/>
    <x v="0"/>
    <x v="0"/>
    <x v="0"/>
    <x v="0"/>
    <x v="1455"/>
    <x v="12"/>
    <n v="108.3938"/>
    <x v="10"/>
  </r>
  <r>
    <x v="1"/>
    <n v="1552"/>
    <s v="NCI55"/>
    <x v="5"/>
    <x v="0"/>
    <x v="0"/>
    <x v="0"/>
    <x v="0"/>
    <x v="0"/>
    <x v="1456"/>
    <x v="81"/>
    <n v="121.5414"/>
    <x v="10"/>
  </r>
  <r>
    <x v="1"/>
    <n v="1553"/>
    <s v="FDQ33"/>
    <x v="6"/>
    <x v="0"/>
    <x v="0"/>
    <x v="0"/>
    <x v="0"/>
    <x v="0"/>
    <x v="1457"/>
    <x v="19"/>
    <n v="150.3708"/>
    <x v="10"/>
  </r>
  <r>
    <x v="0"/>
    <n v="1554"/>
    <s v="FDB46"/>
    <x v="6"/>
    <x v="0"/>
    <x v="0"/>
    <x v="0"/>
    <x v="0"/>
    <x v="0"/>
    <x v="1458"/>
    <x v="32"/>
    <n v="213.7244"/>
    <x v="10"/>
  </r>
  <r>
    <x v="0"/>
    <n v="1555"/>
    <s v="FDQ60"/>
    <x v="13"/>
    <x v="7"/>
    <x v="9"/>
    <x v="0"/>
    <x v="1"/>
    <x v="2"/>
    <x v="1459"/>
    <x v="8"/>
    <n v="121.2098"/>
    <x v="10"/>
  </r>
  <r>
    <x v="0"/>
    <n v="1556"/>
    <s v="FDF38"/>
    <x v="3"/>
    <x v="2"/>
    <x v="2"/>
    <x v="0"/>
    <x v="1"/>
    <x v="0"/>
    <x v="1460"/>
    <x v="1"/>
    <n v="39.613799999999998"/>
    <x v="10"/>
  </r>
  <r>
    <x v="0"/>
    <n v="1557"/>
    <s v="FDU60"/>
    <x v="13"/>
    <x v="4"/>
    <x v="4"/>
    <x v="2"/>
    <x v="2"/>
    <x v="0"/>
    <x v="1461"/>
    <x v="124"/>
    <n v="168.7132"/>
    <x v="10"/>
  </r>
  <r>
    <x v="1"/>
    <n v="1558"/>
    <s v="NCX53"/>
    <x v="1"/>
    <x v="6"/>
    <x v="6"/>
    <x v="1"/>
    <x v="0"/>
    <x v="2"/>
    <x v="1462"/>
    <x v="125"/>
    <n v="140.41540000000001"/>
    <x v="10"/>
  </r>
  <r>
    <x v="0"/>
    <n v="1559"/>
    <s v="FDE52"/>
    <x v="11"/>
    <x v="7"/>
    <x v="7"/>
    <x v="1"/>
    <x v="0"/>
    <x v="3"/>
    <x v="1463"/>
    <x v="8"/>
    <n v="88.951400000000007"/>
    <x v="10"/>
  </r>
  <r>
    <x v="1"/>
    <n v="1560"/>
    <s v="NCB3589"/>
    <x v="11"/>
    <x v="9"/>
    <x v="3"/>
    <x v="0"/>
    <x v="2"/>
    <x v="1"/>
    <x v="1464"/>
    <x v="383"/>
    <n v="48.013399999999997"/>
    <x v="20"/>
  </r>
  <r>
    <x v="1"/>
    <n v="1561"/>
    <s v="FDL3573"/>
    <x v="3"/>
    <x v="10"/>
    <x v="8"/>
    <x v="0"/>
    <x v="1"/>
    <x v="1"/>
    <x v="1465"/>
    <x v="365"/>
    <n v="55.998199999999997"/>
    <x v="20"/>
  </r>
  <r>
    <x v="0"/>
    <n v="1562"/>
    <s v="FDL6928"/>
    <x v="11"/>
    <x v="9"/>
    <x v="7"/>
    <x v="2"/>
    <x v="0"/>
    <x v="3"/>
    <x v="1466"/>
    <x v="384"/>
    <n v="223.63239999999999"/>
    <x v="22"/>
  </r>
  <r>
    <x v="1"/>
    <n v="1563"/>
    <s v="FDR5046"/>
    <x v="6"/>
    <x v="10"/>
    <x v="4"/>
    <x v="1"/>
    <x v="1"/>
    <x v="2"/>
    <x v="1467"/>
    <x v="385"/>
    <n v="206.44499999999999"/>
    <x v="17"/>
  </r>
  <r>
    <x v="1"/>
    <n v="1564"/>
    <s v="DRI3865"/>
    <x v="5"/>
    <x v="10"/>
    <x v="7"/>
    <x v="1"/>
    <x v="1"/>
    <x v="1"/>
    <x v="1468"/>
    <x v="386"/>
    <n v="176.27670000000001"/>
    <x v="23"/>
  </r>
  <r>
    <x v="0"/>
    <n v="1565"/>
    <s v="DRI7987"/>
    <x v="13"/>
    <x v="10"/>
    <x v="5"/>
    <x v="1"/>
    <x v="1"/>
    <x v="2"/>
    <x v="1469"/>
    <x v="387"/>
    <n v="153.1275"/>
    <x v="17"/>
  </r>
  <r>
    <x v="0"/>
    <n v="1566"/>
    <s v="FDX5791"/>
    <x v="1"/>
    <x v="10"/>
    <x v="7"/>
    <x v="0"/>
    <x v="1"/>
    <x v="0"/>
    <x v="1470"/>
    <x v="388"/>
    <n v="190.90289999999999"/>
    <x v="24"/>
  </r>
  <r>
    <x v="1"/>
    <n v="1567"/>
    <s v="FDL9958"/>
    <x v="9"/>
    <x v="10"/>
    <x v="3"/>
    <x v="0"/>
    <x v="1"/>
    <x v="0"/>
    <x v="1471"/>
    <x v="389"/>
    <n v="243.8254"/>
    <x v="25"/>
  </r>
  <r>
    <x v="1"/>
    <n v="1568"/>
    <s v="FDX8317"/>
    <x v="3"/>
    <x v="9"/>
    <x v="7"/>
    <x v="0"/>
    <x v="0"/>
    <x v="0"/>
    <x v="1472"/>
    <x v="390"/>
    <n v="167.40260000000001"/>
    <x v="15"/>
  </r>
  <r>
    <x v="0"/>
    <n v="1569"/>
    <s v="FDX1238"/>
    <x v="4"/>
    <x v="10"/>
    <x v="3"/>
    <x v="0"/>
    <x v="1"/>
    <x v="0"/>
    <x v="1473"/>
    <x v="391"/>
    <n v="58.145400000000002"/>
    <x v="26"/>
  </r>
  <r>
    <x v="0"/>
    <n v="1570"/>
    <s v="FDR2067"/>
    <x v="11"/>
    <x v="10"/>
    <x v="5"/>
    <x v="2"/>
    <x v="2"/>
    <x v="1"/>
    <x v="1474"/>
    <x v="392"/>
    <n v="81.021900000000002"/>
    <x v="16"/>
  </r>
  <r>
    <x v="1"/>
    <n v="1571"/>
    <s v="FDL6760"/>
    <x v="14"/>
    <x v="9"/>
    <x v="7"/>
    <x v="0"/>
    <x v="0"/>
    <x v="1"/>
    <x v="1475"/>
    <x v="22"/>
    <n v="71.001900000000006"/>
    <x v="27"/>
  </r>
  <r>
    <x v="0"/>
    <n v="1572"/>
    <s v="FDL6992"/>
    <x v="14"/>
    <x v="10"/>
    <x v="1"/>
    <x v="1"/>
    <x v="2"/>
    <x v="0"/>
    <x v="1476"/>
    <x v="393"/>
    <n v="112.5912"/>
    <x v="4"/>
  </r>
  <r>
    <x v="1"/>
    <n v="1573"/>
    <s v="DRI2198"/>
    <x v="8"/>
    <x v="10"/>
    <x v="7"/>
    <x v="2"/>
    <x v="2"/>
    <x v="3"/>
    <x v="1477"/>
    <x v="296"/>
    <n v="225.03720000000001"/>
    <x v="16"/>
  </r>
  <r>
    <x v="1"/>
    <n v="1574"/>
    <s v="NCB5719"/>
    <x v="11"/>
    <x v="9"/>
    <x v="3"/>
    <x v="2"/>
    <x v="0"/>
    <x v="0"/>
    <x v="1478"/>
    <x v="394"/>
    <n v="145.42490000000001"/>
    <x v="28"/>
  </r>
  <r>
    <x v="1"/>
    <n v="1575"/>
    <s v="FDR6771"/>
    <x v="12"/>
    <x v="10"/>
    <x v="9"/>
    <x v="2"/>
    <x v="2"/>
    <x v="1"/>
    <x v="1479"/>
    <x v="395"/>
    <n v="51.905500000000004"/>
    <x v="11"/>
  </r>
  <r>
    <x v="0"/>
    <n v="1576"/>
    <s v="FDX1178"/>
    <x v="5"/>
    <x v="9"/>
    <x v="2"/>
    <x v="1"/>
    <x v="1"/>
    <x v="1"/>
    <x v="1480"/>
    <x v="396"/>
    <n v="176.76849999999999"/>
    <x v="29"/>
  </r>
  <r>
    <x v="0"/>
    <n v="1577"/>
    <s v="FDL1923"/>
    <x v="6"/>
    <x v="9"/>
    <x v="3"/>
    <x v="0"/>
    <x v="1"/>
    <x v="3"/>
    <x v="1481"/>
    <x v="98"/>
    <n v="208.2655"/>
    <x v="11"/>
  </r>
  <r>
    <x v="0"/>
    <n v="1578"/>
    <s v="FDL3595"/>
    <x v="2"/>
    <x v="10"/>
    <x v="8"/>
    <x v="1"/>
    <x v="2"/>
    <x v="1"/>
    <x v="1482"/>
    <x v="38"/>
    <n v="236.01329999999999"/>
    <x v="30"/>
  </r>
  <r>
    <x v="1"/>
    <n v="1579"/>
    <s v="NCB9411"/>
    <x v="7"/>
    <x v="10"/>
    <x v="9"/>
    <x v="2"/>
    <x v="0"/>
    <x v="0"/>
    <x v="1483"/>
    <x v="397"/>
    <n v="166.67429999999999"/>
    <x v="28"/>
  </r>
  <r>
    <x v="0"/>
    <n v="1580"/>
    <s v="NCB1784"/>
    <x v="15"/>
    <x v="10"/>
    <x v="8"/>
    <x v="2"/>
    <x v="0"/>
    <x v="1"/>
    <x v="1484"/>
    <x v="398"/>
    <n v="148.20320000000001"/>
    <x v="31"/>
  </r>
  <r>
    <x v="0"/>
    <n v="1581"/>
    <s v="FDR5870"/>
    <x v="6"/>
    <x v="9"/>
    <x v="3"/>
    <x v="0"/>
    <x v="1"/>
    <x v="0"/>
    <x v="1485"/>
    <x v="399"/>
    <n v="153.35470000000001"/>
    <x v="32"/>
  </r>
  <r>
    <x v="1"/>
    <n v="1582"/>
    <s v="FDX3925"/>
    <x v="6"/>
    <x v="10"/>
    <x v="5"/>
    <x v="2"/>
    <x v="0"/>
    <x v="2"/>
    <x v="1486"/>
    <x v="400"/>
    <n v="85.344300000000004"/>
    <x v="1"/>
  </r>
  <r>
    <x v="1"/>
    <n v="1583"/>
    <s v="FDL2877"/>
    <x v="13"/>
    <x v="9"/>
    <x v="8"/>
    <x v="1"/>
    <x v="0"/>
    <x v="0"/>
    <x v="1487"/>
    <x v="401"/>
    <n v="145.35599999999999"/>
    <x v="1"/>
  </r>
  <r>
    <x v="1"/>
    <n v="1584"/>
    <s v="FDR2689"/>
    <x v="9"/>
    <x v="10"/>
    <x v="3"/>
    <x v="2"/>
    <x v="2"/>
    <x v="3"/>
    <x v="1488"/>
    <x v="184"/>
    <n v="187.38069999999999"/>
    <x v="2"/>
  </r>
  <r>
    <x v="0"/>
    <n v="1585"/>
    <s v="FDR3584"/>
    <x v="2"/>
    <x v="10"/>
    <x v="0"/>
    <x v="0"/>
    <x v="1"/>
    <x v="0"/>
    <x v="1489"/>
    <x v="402"/>
    <n v="70.0595"/>
    <x v="30"/>
  </r>
  <r>
    <x v="1"/>
    <n v="1586"/>
    <s v="FDX5560"/>
    <x v="6"/>
    <x v="10"/>
    <x v="9"/>
    <x v="0"/>
    <x v="2"/>
    <x v="2"/>
    <x v="1490"/>
    <x v="403"/>
    <n v="75.880399999999995"/>
    <x v="13"/>
  </r>
  <r>
    <x v="1"/>
    <n v="1587"/>
    <s v="FDR2828"/>
    <x v="11"/>
    <x v="9"/>
    <x v="1"/>
    <x v="0"/>
    <x v="1"/>
    <x v="1"/>
    <x v="1491"/>
    <x v="404"/>
    <n v="179.1823"/>
    <x v="33"/>
  </r>
  <r>
    <x v="1"/>
    <n v="1588"/>
    <s v="FDX8889"/>
    <x v="9"/>
    <x v="10"/>
    <x v="3"/>
    <x v="1"/>
    <x v="2"/>
    <x v="3"/>
    <x v="1492"/>
    <x v="405"/>
    <n v="188.09989999999999"/>
    <x v="23"/>
  </r>
  <r>
    <x v="1"/>
    <n v="1589"/>
    <s v="DRI1993"/>
    <x v="6"/>
    <x v="9"/>
    <x v="5"/>
    <x v="0"/>
    <x v="1"/>
    <x v="0"/>
    <x v="1493"/>
    <x v="406"/>
    <n v="222.38810000000001"/>
    <x v="7"/>
  </r>
  <r>
    <x v="1"/>
    <n v="1590"/>
    <s v="FDL4876"/>
    <x v="9"/>
    <x v="10"/>
    <x v="3"/>
    <x v="2"/>
    <x v="1"/>
    <x v="0"/>
    <x v="1494"/>
    <x v="407"/>
    <n v="45.534599999999998"/>
    <x v="6"/>
  </r>
  <r>
    <x v="0"/>
    <n v="1591"/>
    <s v="FDR9061"/>
    <x v="5"/>
    <x v="9"/>
    <x v="8"/>
    <x v="2"/>
    <x v="2"/>
    <x v="0"/>
    <x v="1495"/>
    <x v="408"/>
    <n v="62.101300000000002"/>
    <x v="33"/>
  </r>
  <r>
    <x v="1"/>
    <n v="1592"/>
    <s v="NCB9632"/>
    <x v="7"/>
    <x v="10"/>
    <x v="6"/>
    <x v="2"/>
    <x v="0"/>
    <x v="0"/>
    <x v="1496"/>
    <x v="409"/>
    <n v="98.983400000000003"/>
    <x v="3"/>
  </r>
  <r>
    <x v="0"/>
    <n v="1593"/>
    <s v="NCB2818"/>
    <x v="12"/>
    <x v="9"/>
    <x v="9"/>
    <x v="1"/>
    <x v="2"/>
    <x v="1"/>
    <x v="1497"/>
    <x v="410"/>
    <n v="126.6681"/>
    <x v="14"/>
  </r>
  <r>
    <x v="1"/>
    <n v="1594"/>
    <s v="NCB7985"/>
    <x v="12"/>
    <x v="10"/>
    <x v="2"/>
    <x v="1"/>
    <x v="1"/>
    <x v="2"/>
    <x v="1498"/>
    <x v="411"/>
    <n v="73.132199999999997"/>
    <x v="19"/>
  </r>
  <r>
    <x v="0"/>
    <n v="1595"/>
    <s v="DRI7941"/>
    <x v="12"/>
    <x v="9"/>
    <x v="8"/>
    <x v="1"/>
    <x v="0"/>
    <x v="2"/>
    <x v="1499"/>
    <x v="412"/>
    <n v="87.196399999999997"/>
    <x v="31"/>
  </r>
  <r>
    <x v="1"/>
    <n v="1596"/>
    <s v="DRI6176"/>
    <x v="13"/>
    <x v="10"/>
    <x v="6"/>
    <x v="0"/>
    <x v="1"/>
    <x v="2"/>
    <x v="1500"/>
    <x v="413"/>
    <n v="259.03800000000001"/>
    <x v="34"/>
  </r>
  <r>
    <x v="0"/>
    <n v="1597"/>
    <s v="NCB7984"/>
    <x v="9"/>
    <x v="9"/>
    <x v="2"/>
    <x v="0"/>
    <x v="2"/>
    <x v="0"/>
    <x v="1501"/>
    <x v="414"/>
    <n v="203.62020000000001"/>
    <x v="25"/>
  </r>
  <r>
    <x v="1"/>
    <n v="1598"/>
    <s v="NCB5539"/>
    <x v="10"/>
    <x v="10"/>
    <x v="1"/>
    <x v="2"/>
    <x v="0"/>
    <x v="2"/>
    <x v="1502"/>
    <x v="147"/>
    <n v="95.218199999999996"/>
    <x v="10"/>
  </r>
  <r>
    <x v="1"/>
    <n v="1599"/>
    <s v="FDR8981"/>
    <x v="10"/>
    <x v="9"/>
    <x v="2"/>
    <x v="0"/>
    <x v="0"/>
    <x v="3"/>
    <x v="1503"/>
    <x v="415"/>
    <n v="230.72540000000001"/>
    <x v="22"/>
  </r>
  <r>
    <x v="0"/>
    <n v="1600"/>
    <s v="DRI9739"/>
    <x v="7"/>
    <x v="10"/>
    <x v="3"/>
    <x v="1"/>
    <x v="1"/>
    <x v="1"/>
    <x v="1504"/>
    <x v="416"/>
    <n v="250.2467"/>
    <x v="35"/>
  </r>
  <r>
    <x v="1"/>
    <n v="1601"/>
    <s v="FDX8744"/>
    <x v="10"/>
    <x v="9"/>
    <x v="4"/>
    <x v="2"/>
    <x v="1"/>
    <x v="1"/>
    <x v="1505"/>
    <x v="417"/>
    <n v="91.213300000000004"/>
    <x v="20"/>
  </r>
  <r>
    <x v="1"/>
    <n v="1602"/>
    <s v="FDR1288"/>
    <x v="2"/>
    <x v="9"/>
    <x v="3"/>
    <x v="2"/>
    <x v="2"/>
    <x v="2"/>
    <x v="1506"/>
    <x v="418"/>
    <n v="107.6054"/>
    <x v="3"/>
  </r>
  <r>
    <x v="1"/>
    <n v="1603"/>
    <s v="NCB3972"/>
    <x v="0"/>
    <x v="10"/>
    <x v="9"/>
    <x v="1"/>
    <x v="1"/>
    <x v="1"/>
    <x v="1507"/>
    <x v="419"/>
    <n v="80.348500000000001"/>
    <x v="27"/>
  </r>
  <r>
    <x v="0"/>
    <n v="1604"/>
    <s v="DRI2319"/>
    <x v="2"/>
    <x v="9"/>
    <x v="1"/>
    <x v="0"/>
    <x v="0"/>
    <x v="3"/>
    <x v="1508"/>
    <x v="420"/>
    <n v="124.0117"/>
    <x v="36"/>
  </r>
  <r>
    <x v="0"/>
    <n v="1605"/>
    <s v="FDX6813"/>
    <x v="7"/>
    <x v="10"/>
    <x v="7"/>
    <x v="2"/>
    <x v="0"/>
    <x v="3"/>
    <x v="1509"/>
    <x v="421"/>
    <n v="225.34270000000001"/>
    <x v="26"/>
  </r>
  <r>
    <x v="0"/>
    <n v="1606"/>
    <s v="NCB8033"/>
    <x v="4"/>
    <x v="9"/>
    <x v="0"/>
    <x v="2"/>
    <x v="2"/>
    <x v="1"/>
    <x v="1510"/>
    <x v="422"/>
    <n v="261.68470000000002"/>
    <x v="18"/>
  </r>
  <r>
    <x v="0"/>
    <n v="1607"/>
    <s v="NCB5031"/>
    <x v="0"/>
    <x v="9"/>
    <x v="3"/>
    <x v="1"/>
    <x v="1"/>
    <x v="0"/>
    <x v="1511"/>
    <x v="423"/>
    <n v="251.0581"/>
    <x v="8"/>
  </r>
  <r>
    <x v="0"/>
    <n v="1608"/>
    <s v="FDR3940"/>
    <x v="11"/>
    <x v="10"/>
    <x v="5"/>
    <x v="2"/>
    <x v="1"/>
    <x v="2"/>
    <x v="1512"/>
    <x v="424"/>
    <n v="39.491900000000001"/>
    <x v="22"/>
  </r>
  <r>
    <x v="1"/>
    <n v="1609"/>
    <s v="FDX1535"/>
    <x v="12"/>
    <x v="10"/>
    <x v="1"/>
    <x v="1"/>
    <x v="0"/>
    <x v="1"/>
    <x v="1513"/>
    <x v="425"/>
    <n v="173.2526"/>
    <x v="23"/>
  </r>
  <r>
    <x v="0"/>
    <n v="1610"/>
    <s v="NCB2261"/>
    <x v="13"/>
    <x v="9"/>
    <x v="6"/>
    <x v="0"/>
    <x v="2"/>
    <x v="3"/>
    <x v="1514"/>
    <x v="426"/>
    <n v="253.9264"/>
    <x v="22"/>
  </r>
  <r>
    <x v="0"/>
    <n v="1611"/>
    <s v="FDX9116"/>
    <x v="4"/>
    <x v="10"/>
    <x v="7"/>
    <x v="1"/>
    <x v="0"/>
    <x v="0"/>
    <x v="1515"/>
    <x v="427"/>
    <n v="263.4939"/>
    <x v="17"/>
  </r>
  <r>
    <x v="1"/>
    <n v="1612"/>
    <s v="DRI9829"/>
    <x v="14"/>
    <x v="10"/>
    <x v="1"/>
    <x v="0"/>
    <x v="0"/>
    <x v="3"/>
    <x v="1516"/>
    <x v="428"/>
    <n v="208.10149999999999"/>
    <x v="8"/>
  </r>
  <r>
    <x v="0"/>
    <n v="1613"/>
    <s v="FDR1177"/>
    <x v="15"/>
    <x v="9"/>
    <x v="5"/>
    <x v="2"/>
    <x v="1"/>
    <x v="1"/>
    <x v="1517"/>
    <x v="429"/>
    <n v="95.203299999999999"/>
    <x v="34"/>
  </r>
  <r>
    <x v="1"/>
    <n v="1614"/>
    <s v="FDL1611"/>
    <x v="4"/>
    <x v="9"/>
    <x v="7"/>
    <x v="1"/>
    <x v="2"/>
    <x v="0"/>
    <x v="1518"/>
    <x v="216"/>
    <n v="214.28569999999999"/>
    <x v="37"/>
  </r>
  <r>
    <x v="1"/>
    <n v="1615"/>
    <s v="DRI4734"/>
    <x v="3"/>
    <x v="9"/>
    <x v="2"/>
    <x v="2"/>
    <x v="1"/>
    <x v="2"/>
    <x v="1519"/>
    <x v="430"/>
    <n v="115.4483"/>
    <x v="35"/>
  </r>
  <r>
    <x v="1"/>
    <n v="1616"/>
    <s v="NCB3660"/>
    <x v="5"/>
    <x v="10"/>
    <x v="8"/>
    <x v="1"/>
    <x v="0"/>
    <x v="3"/>
    <x v="1520"/>
    <x v="431"/>
    <n v="61.054400000000001"/>
    <x v="38"/>
  </r>
  <r>
    <x v="0"/>
    <n v="1617"/>
    <s v="NCB3016"/>
    <x v="10"/>
    <x v="10"/>
    <x v="9"/>
    <x v="0"/>
    <x v="1"/>
    <x v="3"/>
    <x v="1521"/>
    <x v="432"/>
    <n v="96.485600000000005"/>
    <x v="37"/>
  </r>
  <r>
    <x v="1"/>
    <n v="1618"/>
    <s v="FDL4272"/>
    <x v="3"/>
    <x v="10"/>
    <x v="2"/>
    <x v="0"/>
    <x v="0"/>
    <x v="3"/>
    <x v="1522"/>
    <x v="433"/>
    <n v="180.6627"/>
    <x v="39"/>
  </r>
  <r>
    <x v="1"/>
    <n v="1619"/>
    <s v="FDL5661"/>
    <x v="5"/>
    <x v="9"/>
    <x v="5"/>
    <x v="1"/>
    <x v="0"/>
    <x v="3"/>
    <x v="1523"/>
    <x v="434"/>
    <n v="88.441000000000003"/>
    <x v="39"/>
  </r>
  <r>
    <x v="1"/>
    <n v="1620"/>
    <s v="FDX3311"/>
    <x v="13"/>
    <x v="10"/>
    <x v="1"/>
    <x v="1"/>
    <x v="0"/>
    <x v="2"/>
    <x v="1524"/>
    <x v="435"/>
    <n v="44.982599999999998"/>
    <x v="25"/>
  </r>
  <r>
    <x v="0"/>
    <n v="1621"/>
    <s v="FDX4464"/>
    <x v="1"/>
    <x v="10"/>
    <x v="2"/>
    <x v="1"/>
    <x v="1"/>
    <x v="3"/>
    <x v="1525"/>
    <x v="328"/>
    <n v="109.6604"/>
    <x v="28"/>
  </r>
  <r>
    <x v="0"/>
    <n v="1622"/>
    <s v="FDR2091"/>
    <x v="9"/>
    <x v="10"/>
    <x v="2"/>
    <x v="2"/>
    <x v="1"/>
    <x v="0"/>
    <x v="1526"/>
    <x v="436"/>
    <n v="147.42089999999999"/>
    <x v="17"/>
  </r>
  <r>
    <x v="1"/>
    <n v="1623"/>
    <s v="FDL5642"/>
    <x v="2"/>
    <x v="10"/>
    <x v="0"/>
    <x v="0"/>
    <x v="1"/>
    <x v="1"/>
    <x v="1527"/>
    <x v="437"/>
    <n v="55.5381"/>
    <x v="28"/>
  </r>
  <r>
    <x v="1"/>
    <n v="1624"/>
    <s v="FDL5731"/>
    <x v="5"/>
    <x v="10"/>
    <x v="1"/>
    <x v="2"/>
    <x v="1"/>
    <x v="2"/>
    <x v="1528"/>
    <x v="438"/>
    <n v="67.516499999999994"/>
    <x v="33"/>
  </r>
  <r>
    <x v="1"/>
    <n v="1625"/>
    <s v="FDL3012"/>
    <x v="1"/>
    <x v="10"/>
    <x v="8"/>
    <x v="1"/>
    <x v="2"/>
    <x v="3"/>
    <x v="1529"/>
    <x v="439"/>
    <n v="143.20099999999999"/>
    <x v="6"/>
  </r>
  <r>
    <x v="1"/>
    <n v="1626"/>
    <s v="FDX6036"/>
    <x v="15"/>
    <x v="10"/>
    <x v="4"/>
    <x v="1"/>
    <x v="0"/>
    <x v="0"/>
    <x v="1530"/>
    <x v="440"/>
    <n v="50.615699999999997"/>
    <x v="2"/>
  </r>
  <r>
    <x v="1"/>
    <n v="1627"/>
    <s v="FDX9154"/>
    <x v="13"/>
    <x v="10"/>
    <x v="7"/>
    <x v="0"/>
    <x v="1"/>
    <x v="1"/>
    <x v="1531"/>
    <x v="441"/>
    <n v="201.17509999999999"/>
    <x v="38"/>
  </r>
  <r>
    <x v="0"/>
    <n v="1628"/>
    <s v="NCB8730"/>
    <x v="14"/>
    <x v="10"/>
    <x v="8"/>
    <x v="2"/>
    <x v="0"/>
    <x v="0"/>
    <x v="1532"/>
    <x v="69"/>
    <n v="71.742800000000003"/>
    <x v="21"/>
  </r>
  <r>
    <x v="0"/>
    <n v="1629"/>
    <s v="FDX4058"/>
    <x v="15"/>
    <x v="9"/>
    <x v="9"/>
    <x v="0"/>
    <x v="2"/>
    <x v="1"/>
    <x v="1533"/>
    <x v="442"/>
    <n v="85.763599999999997"/>
    <x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A54FD-0807-4A1E-BDE8-785F5B12F9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J26:K3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items count="1535">
        <item x="20"/>
        <item x="59"/>
        <item x="1498"/>
        <item x="172"/>
        <item x="5"/>
        <item x="367"/>
        <item x="54"/>
        <item x="219"/>
        <item x="689"/>
        <item x="141"/>
        <item x="184"/>
        <item x="1417"/>
        <item x="356"/>
        <item x="934"/>
        <item x="1013"/>
        <item x="1190"/>
        <item x="807"/>
        <item x="1242"/>
        <item x="435"/>
        <item x="66"/>
        <item x="519"/>
        <item x="1222"/>
        <item x="667"/>
        <item x="757"/>
        <item x="1284"/>
        <item x="954"/>
        <item x="789"/>
        <item x="1"/>
        <item x="1373"/>
        <item x="259"/>
        <item x="751"/>
        <item x="343"/>
        <item x="1226"/>
        <item x="594"/>
        <item x="1338"/>
        <item x="1422"/>
        <item x="646"/>
        <item x="395"/>
        <item x="326"/>
        <item x="861"/>
        <item x="86"/>
        <item x="340"/>
        <item x="539"/>
        <item x="70"/>
        <item x="187"/>
        <item x="849"/>
        <item x="110"/>
        <item x="848"/>
        <item x="122"/>
        <item x="993"/>
        <item x="780"/>
        <item x="1212"/>
        <item x="394"/>
        <item x="204"/>
        <item x="1429"/>
        <item x="1247"/>
        <item x="203"/>
        <item x="1039"/>
        <item x="797"/>
        <item x="48"/>
        <item x="677"/>
        <item x="552"/>
        <item x="336"/>
        <item x="84"/>
        <item x="583"/>
        <item x="1031"/>
        <item x="1070"/>
        <item x="686"/>
        <item x="196"/>
        <item x="857"/>
        <item x="1276"/>
        <item x="188"/>
        <item x="1066"/>
        <item x="1158"/>
        <item x="107"/>
        <item x="812"/>
        <item x="81"/>
        <item x="850"/>
        <item x="427"/>
        <item x="1456"/>
        <item x="191"/>
        <item x="439"/>
        <item x="1379"/>
        <item x="1106"/>
        <item x="1143"/>
        <item x="609"/>
        <item x="1101"/>
        <item x="1102"/>
        <item x="47"/>
        <item x="55"/>
        <item x="900"/>
        <item x="671"/>
        <item x="704"/>
        <item x="1157"/>
        <item x="1345"/>
        <item x="369"/>
        <item x="305"/>
        <item x="322"/>
        <item x="164"/>
        <item x="108"/>
        <item x="610"/>
        <item x="200"/>
        <item x="782"/>
        <item x="1304"/>
        <item x="492"/>
        <item x="1494"/>
        <item x="488"/>
        <item x="1149"/>
        <item x="49"/>
        <item x="298"/>
        <item x="872"/>
        <item x="485"/>
        <item x="338"/>
        <item x="508"/>
        <item x="63"/>
        <item x="1227"/>
        <item x="1029"/>
        <item x="781"/>
        <item x="1388"/>
        <item x="587"/>
        <item x="700"/>
        <item x="154"/>
        <item x="692"/>
        <item x="119"/>
        <item x="611"/>
        <item x="1329"/>
        <item x="898"/>
        <item x="753"/>
        <item x="428"/>
        <item x="879"/>
        <item x="1175"/>
        <item x="240"/>
        <item x="1232"/>
        <item x="370"/>
        <item x="516"/>
        <item x="27"/>
        <item x="56"/>
        <item x="1010"/>
        <item x="272"/>
        <item x="19"/>
        <item x="294"/>
        <item x="391"/>
        <item x="1346"/>
        <item x="966"/>
        <item x="1313"/>
        <item x="1095"/>
        <item x="843"/>
        <item x="961"/>
        <item x="426"/>
        <item x="958"/>
        <item x="1300"/>
        <item x="255"/>
        <item x="1337"/>
        <item x="890"/>
        <item x="1198"/>
        <item x="585"/>
        <item x="1372"/>
        <item x="15"/>
        <item x="41"/>
        <item x="933"/>
        <item x="118"/>
        <item x="819"/>
        <item x="1186"/>
        <item x="523"/>
        <item x="413"/>
        <item x="1077"/>
        <item x="438"/>
        <item x="565"/>
        <item x="351"/>
        <item x="564"/>
        <item x="31"/>
        <item x="1348"/>
        <item x="727"/>
        <item x="133"/>
        <item x="1387"/>
        <item x="506"/>
        <item x="818"/>
        <item x="788"/>
        <item x="1378"/>
        <item x="1266"/>
        <item x="1437"/>
        <item x="72"/>
        <item x="1074"/>
        <item x="178"/>
        <item x="400"/>
        <item x="1139"/>
        <item x="284"/>
        <item x="132"/>
        <item x="645"/>
        <item x="688"/>
        <item x="674"/>
        <item x="436"/>
        <item x="437"/>
        <item x="1176"/>
        <item x="379"/>
        <item x="1180"/>
        <item x="290"/>
        <item x="121"/>
        <item x="146"/>
        <item x="1112"/>
        <item x="162"/>
        <item x="580"/>
        <item x="1126"/>
        <item x="1178"/>
        <item x="139"/>
        <item x="1055"/>
        <item x="955"/>
        <item x="598"/>
        <item x="307"/>
        <item x="1530"/>
        <item x="174"/>
        <item x="258"/>
        <item x="555"/>
        <item x="881"/>
        <item x="528"/>
        <item x="304"/>
        <item x="1470"/>
        <item x="931"/>
        <item x="1169"/>
        <item x="805"/>
        <item x="1096"/>
        <item x="876"/>
        <item x="1415"/>
        <item x="1351"/>
        <item x="709"/>
        <item x="22"/>
        <item x="1316"/>
        <item x="1391"/>
        <item x="1173"/>
        <item x="134"/>
        <item x="89"/>
        <item x="949"/>
        <item x="939"/>
        <item x="551"/>
        <item x="1261"/>
        <item x="870"/>
        <item x="490"/>
        <item x="8"/>
        <item x="113"/>
        <item x="1009"/>
        <item x="51"/>
        <item x="1529"/>
        <item x="721"/>
        <item x="673"/>
        <item x="275"/>
        <item x="157"/>
        <item x="1223"/>
        <item x="257"/>
        <item x="1252"/>
        <item x="1207"/>
        <item x="1177"/>
        <item x="591"/>
        <item x="251"/>
        <item x="159"/>
        <item x="1449"/>
        <item x="769"/>
        <item x="1462"/>
        <item x="720"/>
        <item x="626"/>
        <item x="666"/>
        <item x="262"/>
        <item x="559"/>
        <item x="34"/>
        <item x="1298"/>
        <item x="1305"/>
        <item x="703"/>
        <item x="1364"/>
        <item x="324"/>
        <item x="50"/>
        <item x="989"/>
        <item x="2"/>
        <item x="480"/>
        <item x="743"/>
        <item x="926"/>
        <item x="875"/>
        <item x="1103"/>
        <item x="773"/>
        <item x="831"/>
        <item x="845"/>
        <item x="892"/>
        <item x="1058"/>
        <item x="608"/>
        <item x="1460"/>
        <item x="691"/>
        <item x="883"/>
        <item x="967"/>
        <item x="675"/>
        <item x="28"/>
        <item x="342"/>
        <item x="1321"/>
        <item x="944"/>
        <item x="1036"/>
        <item x="82"/>
        <item x="114"/>
        <item x="69"/>
        <item x="7"/>
        <item x="21"/>
        <item x="1076"/>
        <item x="1082"/>
        <item x="1218"/>
        <item x="1445"/>
        <item x="186"/>
        <item x="590"/>
        <item x="477"/>
        <item x="748"/>
        <item x="406"/>
        <item x="1310"/>
        <item x="83"/>
        <item x="572"/>
        <item x="299"/>
        <item x="1375"/>
        <item x="808"/>
        <item x="653"/>
        <item x="418"/>
        <item x="231"/>
        <item x="62"/>
        <item x="1063"/>
        <item x="1205"/>
        <item x="52"/>
        <item x="1368"/>
        <item x="1202"/>
        <item x="1307"/>
        <item x="1225"/>
        <item x="532"/>
        <item x="670"/>
        <item x="71"/>
        <item x="623"/>
        <item x="1513"/>
        <item x="1168"/>
        <item x="332"/>
        <item x="101"/>
        <item x="1035"/>
        <item x="241"/>
        <item x="988"/>
        <item x="371"/>
        <item x="684"/>
        <item x="713"/>
        <item x="1463"/>
        <item x="77"/>
        <item x="1121"/>
        <item x="641"/>
        <item x="1165"/>
        <item x="546"/>
        <item x="887"/>
        <item x="1244"/>
        <item x="333"/>
        <item x="442"/>
        <item x="441"/>
        <item x="75"/>
        <item x="1426"/>
        <item x="465"/>
        <item x="515"/>
        <item x="737"/>
        <item x="722"/>
        <item x="181"/>
        <item x="1487"/>
        <item x="656"/>
        <item x="1229"/>
        <item x="430"/>
        <item x="813"/>
        <item x="76"/>
        <item x="128"/>
        <item x="194"/>
        <item x="1043"/>
        <item x="1350"/>
        <item x="97"/>
        <item x="457"/>
        <item x="701"/>
        <item x="483"/>
        <item x="484"/>
        <item x="665"/>
        <item x="1505"/>
        <item x="195"/>
        <item x="57"/>
        <item x="787"/>
        <item x="1412"/>
        <item x="1208"/>
        <item x="1003"/>
        <item x="434"/>
        <item x="230"/>
        <item x="1264"/>
        <item x="847"/>
        <item x="1390"/>
        <item x="567"/>
        <item x="193"/>
        <item x="968"/>
        <item x="927"/>
        <item x="1150"/>
        <item x="345"/>
        <item x="123"/>
        <item x="736"/>
        <item x="603"/>
        <item x="407"/>
        <item x="173"/>
        <item x="852"/>
        <item x="1315"/>
        <item x="14"/>
        <item x="1518"/>
        <item x="615"/>
        <item x="1440"/>
        <item x="605"/>
        <item x="1263"/>
        <item x="165"/>
        <item x="380"/>
        <item x="1267"/>
        <item x="243"/>
        <item x="1065"/>
        <item x="355"/>
        <item x="794"/>
        <item x="755"/>
        <item x="26"/>
        <item x="215"/>
        <item x="698"/>
        <item x="4"/>
        <item x="1432"/>
        <item x="827"/>
        <item x="116"/>
        <item x="1268"/>
        <item x="459"/>
        <item x="702"/>
        <item x="1331"/>
        <item x="1038"/>
        <item x="1503"/>
        <item x="864"/>
        <item x="1060"/>
        <item x="930"/>
        <item x="321"/>
        <item x="1406"/>
        <item x="694"/>
        <item x="1051"/>
        <item x="449"/>
        <item x="1343"/>
        <item x="816"/>
        <item x="1099"/>
        <item x="303"/>
        <item x="61"/>
        <item x="448"/>
        <item x="424"/>
        <item x="1281"/>
        <item x="950"/>
        <item x="1399"/>
        <item x="1179"/>
        <item x="1160"/>
        <item x="978"/>
        <item x="783"/>
        <item x="1122"/>
        <item x="1286"/>
        <item x="829"/>
        <item x="479"/>
        <item x="325"/>
        <item x="1452"/>
        <item x="314"/>
        <item x="234"/>
        <item x="536"/>
        <item x="416"/>
        <item x="607"/>
        <item x="1138"/>
        <item x="830"/>
        <item x="420"/>
        <item x="866"/>
        <item x="531"/>
        <item x="1027"/>
        <item x="1104"/>
        <item x="1435"/>
        <item x="249"/>
        <item x="981"/>
        <item x="1113"/>
        <item x="822"/>
        <item x="790"/>
        <item x="115"/>
        <item x="889"/>
        <item x="1402"/>
        <item x="92"/>
        <item x="593"/>
        <item x="756"/>
        <item x="35"/>
        <item x="888"/>
        <item x="360"/>
        <item x="990"/>
        <item x="37"/>
        <item x="208"/>
        <item x="1283"/>
        <item x="402"/>
        <item x="1269"/>
        <item x="1193"/>
        <item x="363"/>
        <item x="1194"/>
        <item x="1289"/>
        <item x="1153"/>
        <item x="341"/>
        <item x="235"/>
        <item x="1211"/>
        <item x="979"/>
        <item x="1145"/>
        <item x="1085"/>
        <item x="470"/>
        <item x="707"/>
        <item x="1016"/>
        <item x="705"/>
        <item x="244"/>
        <item x="175"/>
        <item x="1005"/>
        <item x="127"/>
        <item x="1340"/>
        <item x="1142"/>
        <item x="906"/>
        <item x="1361"/>
        <item x="1472"/>
        <item x="1308"/>
        <item x="533"/>
        <item x="399"/>
        <item x="1327"/>
        <item x="811"/>
        <item x="1048"/>
        <item x="1220"/>
        <item x="398"/>
        <item x="1318"/>
        <item x="1000"/>
        <item x="512"/>
        <item x="1022"/>
        <item x="455"/>
        <item x="166"/>
        <item x="179"/>
        <item x="466"/>
        <item x="1411"/>
        <item x="777"/>
        <item x="527"/>
        <item x="668"/>
        <item x="1151"/>
        <item x="1397"/>
        <item x="1527"/>
        <item x="1119"/>
        <item x="629"/>
        <item x="58"/>
        <item x="1044"/>
        <item x="652"/>
        <item x="137"/>
        <item x="644"/>
        <item x="1366"/>
        <item x="291"/>
        <item x="878"/>
        <item x="238"/>
        <item x="158"/>
        <item x="759"/>
        <item x="862"/>
        <item x="1172"/>
        <item x="1525"/>
        <item x="832"/>
        <item x="951"/>
        <item x="339"/>
        <item x="1034"/>
        <item x="669"/>
        <item x="3"/>
        <item x="1451"/>
        <item x="23"/>
        <item x="232"/>
        <item x="1479"/>
        <item x="1124"/>
        <item x="556"/>
        <item x="815"/>
        <item x="760"/>
        <item x="302"/>
        <item x="1383"/>
        <item x="784"/>
        <item x="1272"/>
        <item x="221"/>
        <item x="1295"/>
        <item x="152"/>
        <item x="768"/>
        <item x="960"/>
        <item x="530"/>
        <item x="95"/>
        <item x="836"/>
        <item x="1294"/>
        <item x="206"/>
        <item x="315"/>
        <item x="1144"/>
        <item x="970"/>
        <item x="1248"/>
        <item x="1404"/>
        <item x="96"/>
        <item x="1325"/>
        <item x="1249"/>
        <item x="672"/>
        <item x="851"/>
        <item x="869"/>
        <item x="117"/>
        <item x="263"/>
        <item x="1100"/>
        <item x="417"/>
        <item x="716"/>
        <item x="94"/>
        <item x="310"/>
        <item x="131"/>
        <item x="959"/>
        <item x="1278"/>
        <item x="725"/>
        <item x="311"/>
        <item x="1161"/>
        <item x="1216"/>
        <item x="156"/>
        <item x="1233"/>
        <item x="1238"/>
        <item x="842"/>
        <item x="1367"/>
        <item x="312"/>
        <item x="798"/>
        <item x="992"/>
        <item x="884"/>
        <item x="928"/>
        <item x="32"/>
        <item x="177"/>
        <item x="316"/>
        <item x="1148"/>
        <item x="576"/>
        <item x="213"/>
        <item x="517"/>
        <item x="135"/>
        <item x="224"/>
        <item x="392"/>
        <item x="1332"/>
        <item x="1306"/>
        <item x="865"/>
        <item x="1353"/>
        <item x="1140"/>
        <item x="635"/>
        <item x="65"/>
        <item x="1517"/>
        <item x="618"/>
        <item x="405"/>
        <item x="714"/>
        <item x="42"/>
        <item x="64"/>
        <item x="1241"/>
        <item x="192"/>
        <item x="522"/>
        <item x="182"/>
        <item x="419"/>
        <item x="1251"/>
        <item x="467"/>
        <item x="839"/>
        <item x="1301"/>
        <item x="855"/>
        <item x="46"/>
        <item x="1260"/>
        <item x="974"/>
        <item x="1237"/>
        <item x="1025"/>
        <item x="1001"/>
        <item x="1442"/>
        <item x="247"/>
        <item x="411"/>
        <item x="313"/>
        <item x="682"/>
        <item x="1419"/>
        <item x="825"/>
        <item x="932"/>
        <item x="1386"/>
        <item x="476"/>
        <item x="1339"/>
        <item x="595"/>
        <item x="596"/>
        <item x="317"/>
        <item x="1342"/>
        <item x="886"/>
        <item x="1024"/>
        <item x="1057"/>
        <item x="545"/>
        <item x="1204"/>
        <item x="1239"/>
        <item x="1464"/>
        <item x="1392"/>
        <item x="198"/>
        <item x="747"/>
        <item x="834"/>
        <item x="1265"/>
        <item x="292"/>
        <item x="167"/>
        <item x="11"/>
        <item x="547"/>
        <item x="125"/>
        <item x="1488"/>
        <item x="1362"/>
        <item x="176"/>
        <item x="183"/>
        <item x="1030"/>
        <item x="1243"/>
        <item x="795"/>
        <item x="1128"/>
        <item x="344"/>
        <item x="1236"/>
        <item x="368"/>
        <item x="297"/>
        <item x="1067"/>
        <item x="558"/>
        <item x="1081"/>
        <item x="201"/>
        <item x="1347"/>
        <item x="478"/>
        <item x="1228"/>
        <item x="1040"/>
        <item x="246"/>
        <item x="973"/>
        <item x="994"/>
        <item x="1454"/>
        <item x="421"/>
        <item x="1259"/>
        <item x="524"/>
        <item x="199"/>
        <item x="452"/>
        <item x="982"/>
        <item x="1291"/>
        <item x="1314"/>
        <item x="1110"/>
        <item x="1436"/>
        <item x="509"/>
        <item x="659"/>
        <item x="1299"/>
        <item x="597"/>
        <item x="606"/>
        <item x="227"/>
        <item x="1061"/>
        <item x="1115"/>
        <item x="1303"/>
        <item x="242"/>
        <item x="771"/>
        <item x="1071"/>
        <item x="491"/>
        <item x="1092"/>
        <item x="940"/>
        <item x="505"/>
        <item x="687"/>
        <item x="742"/>
        <item x="1431"/>
        <item x="295"/>
        <item x="374"/>
        <item x="744"/>
        <item x="444"/>
        <item x="1045"/>
        <item x="824"/>
        <item x="828"/>
        <item x="678"/>
        <item x="38"/>
        <item x="1015"/>
        <item x="330"/>
        <item x="288"/>
        <item x="1421"/>
        <item x="624"/>
        <item x="1120"/>
        <item x="347"/>
        <item x="85"/>
        <item x="149"/>
        <item x="860"/>
        <item x="600"/>
        <item x="389"/>
        <item x="252"/>
        <item x="1170"/>
        <item x="1524"/>
        <item x="907"/>
        <item x="772"/>
        <item x="1533"/>
        <item x="1250"/>
        <item x="1274"/>
        <item x="638"/>
        <item x="859"/>
        <item x="1188"/>
        <item x="185"/>
        <item x="540"/>
        <item x="256"/>
        <item x="1293"/>
        <item x="1461"/>
        <item x="731"/>
        <item x="1245"/>
        <item x="946"/>
        <item x="228"/>
        <item x="1230"/>
        <item x="1448"/>
        <item x="1219"/>
        <item x="566"/>
        <item x="383"/>
        <item x="1056"/>
        <item x="202"/>
        <item x="963"/>
        <item x="630"/>
        <item x="837"/>
        <item x="1288"/>
        <item x="1489"/>
        <item x="514"/>
        <item x="306"/>
        <item x="386"/>
        <item x="1209"/>
        <item x="1297"/>
        <item x="451"/>
        <item x="1414"/>
        <item x="377"/>
        <item x="549"/>
        <item x="473"/>
        <item x="1510"/>
        <item x="409"/>
        <item x="766"/>
        <item x="874"/>
        <item x="779"/>
        <item x="1234"/>
        <item x="271"/>
        <item x="1359"/>
        <item x="197"/>
        <item x="308"/>
        <item x="661"/>
        <item x="734"/>
        <item x="1184"/>
        <item x="1381"/>
        <item x="941"/>
        <item x="337"/>
        <item x="1197"/>
        <item x="1159"/>
        <item x="1413"/>
        <item x="622"/>
        <item x="1020"/>
        <item x="1163"/>
        <item x="619"/>
        <item x="1109"/>
        <item x="1290"/>
        <item x="550"/>
        <item x="1439"/>
        <item x="660"/>
        <item x="693"/>
        <item x="24"/>
        <item x="1333"/>
        <item x="474"/>
        <item x="1409"/>
        <item x="525"/>
        <item x="1424"/>
        <item x="723"/>
        <item x="217"/>
        <item x="750"/>
        <item x="388"/>
        <item x="542"/>
        <item x="446"/>
        <item x="1189"/>
        <item x="1131"/>
        <item x="612"/>
        <item x="1354"/>
        <item x="1201"/>
        <item x="863"/>
        <item x="894"/>
        <item x="78"/>
        <item x="366"/>
        <item x="218"/>
        <item x="1311"/>
        <item x="329"/>
        <item x="1320"/>
        <item x="68"/>
        <item x="937"/>
        <item x="1292"/>
        <item x="913"/>
        <item x="168"/>
        <item x="1235"/>
        <item x="100"/>
        <item x="1007"/>
        <item x="429"/>
        <item x="1133"/>
        <item x="613"/>
        <item x="1257"/>
        <item x="809"/>
        <item x="657"/>
        <item x="740"/>
        <item x="365"/>
        <item x="1319"/>
        <item x="1033"/>
        <item x="453"/>
        <item x="1394"/>
        <item x="765"/>
        <item x="1302"/>
        <item x="289"/>
        <item x="1453"/>
        <item x="1012"/>
        <item x="1156"/>
        <item x="616"/>
        <item x="1499"/>
        <item x="161"/>
        <item x="382"/>
        <item x="223"/>
        <item x="447"/>
        <item x="774"/>
        <item x="1107"/>
        <item x="1446"/>
        <item x="1420"/>
        <item x="976"/>
        <item x="463"/>
        <item x="767"/>
        <item x="1191"/>
        <item x="719"/>
        <item x="896"/>
        <item x="253"/>
        <item x="1317"/>
        <item x="867"/>
        <item x="663"/>
        <item x="761"/>
        <item x="153"/>
        <item x="1064"/>
        <item x="956"/>
        <item x="1116"/>
        <item x="1356"/>
        <item x="1282"/>
        <item x="573"/>
        <item x="408"/>
        <item x="925"/>
        <item x="1279"/>
        <item x="143"/>
        <item x="396"/>
        <item x="112"/>
        <item x="350"/>
        <item x="1444"/>
        <item x="1520"/>
        <item x="820"/>
        <item x="1199"/>
        <item x="676"/>
        <item x="327"/>
        <item x="1262"/>
        <item x="1018"/>
        <item x="1224"/>
        <item x="1075"/>
        <item x="1080"/>
        <item x="614"/>
        <item x="1371"/>
        <item x="1059"/>
        <item x="144"/>
        <item x="403"/>
        <item x="1433"/>
        <item x="73"/>
        <item x="415"/>
        <item x="733"/>
        <item x="899"/>
        <item x="279"/>
        <item x="220"/>
        <item x="445"/>
        <item x="599"/>
        <item x="1091"/>
        <item x="775"/>
        <item x="376"/>
        <item x="904"/>
        <item x="126"/>
        <item x="320"/>
        <item x="432"/>
        <item x="985"/>
        <item x="1117"/>
        <item x="1162"/>
        <item x="991"/>
        <item x="969"/>
        <item x="647"/>
        <item x="79"/>
        <item x="500"/>
        <item x="106"/>
        <item x="858"/>
        <item x="17"/>
        <item x="493"/>
        <item x="1374"/>
        <item x="1476"/>
        <item x="639"/>
        <item x="138"/>
        <item x="1141"/>
        <item x="649"/>
        <item x="680"/>
        <item x="905"/>
        <item x="620"/>
        <item x="1137"/>
        <item x="945"/>
        <item x="1240"/>
        <item x="1384"/>
        <item x="729"/>
        <item x="1052"/>
        <item x="74"/>
        <item x="486"/>
        <item x="986"/>
        <item x="880"/>
        <item x="472"/>
        <item x="712"/>
        <item x="1423"/>
        <item x="962"/>
        <item x="496"/>
        <item x="390"/>
        <item x="891"/>
        <item x="30"/>
        <item x="1135"/>
        <item x="169"/>
        <item x="1352"/>
        <item x="1277"/>
        <item x="658"/>
        <item x="895"/>
        <item x="871"/>
        <item x="921"/>
        <item x="918"/>
        <item x="1147"/>
        <item x="1123"/>
        <item x="711"/>
        <item x="1416"/>
        <item x="283"/>
        <item x="1134"/>
        <item x="464"/>
        <item x="1206"/>
        <item x="1098"/>
        <item x="534"/>
        <item x="929"/>
        <item x="681"/>
        <item x="1400"/>
        <item x="1481"/>
        <item x="987"/>
        <item x="489"/>
        <item x="109"/>
        <item x="1273"/>
        <item x="637"/>
        <item x="903"/>
        <item x="584"/>
        <item x="300"/>
        <item x="425"/>
        <item x="738"/>
        <item x="10"/>
        <item x="495"/>
        <item x="1203"/>
        <item x="1221"/>
        <item x="628"/>
        <item x="39"/>
        <item x="1393"/>
        <item x="984"/>
        <item x="53"/>
        <item x="997"/>
        <item x="60"/>
        <item x="996"/>
        <item x="902"/>
        <item x="236"/>
        <item x="908"/>
        <item x="454"/>
        <item x="1330"/>
        <item x="1084"/>
        <item x="1090"/>
        <item x="749"/>
        <item x="1285"/>
        <item x="1405"/>
        <item x="980"/>
        <item x="372"/>
        <item x="1501"/>
        <item x="1078"/>
        <item x="1037"/>
        <item x="1097"/>
        <item x="699"/>
        <item x="971"/>
        <item x="1382"/>
        <item x="1271"/>
        <item x="1217"/>
        <item x="286"/>
        <item x="239"/>
        <item x="147"/>
        <item x="752"/>
        <item x="696"/>
        <item x="935"/>
        <item x="361"/>
        <item x="13"/>
        <item x="654"/>
        <item x="814"/>
        <item x="802"/>
        <item x="1430"/>
        <item x="1457"/>
        <item x="318"/>
        <item x="98"/>
        <item x="942"/>
        <item x="560"/>
        <item x="499"/>
        <item x="823"/>
        <item x="190"/>
        <item x="1094"/>
        <item x="348"/>
        <item x="229"/>
        <item x="1334"/>
        <item x="1389"/>
        <item x="237"/>
        <item x="758"/>
        <item x="562"/>
        <item x="586"/>
        <item x="957"/>
        <item x="953"/>
        <item x="664"/>
        <item x="384"/>
        <item x="1363"/>
        <item x="1458"/>
        <item x="1280"/>
        <item x="679"/>
        <item x="401"/>
        <item x="1046"/>
        <item x="835"/>
        <item x="840"/>
        <item x="706"/>
        <item x="521"/>
        <item x="715"/>
        <item x="226"/>
        <item x="821"/>
        <item x="346"/>
        <item x="853"/>
        <item x="1047"/>
        <item x="460"/>
        <item x="510"/>
        <item x="475"/>
        <item x="844"/>
        <item x="494"/>
        <item x="589"/>
        <item x="155"/>
        <item x="1171"/>
        <item x="1002"/>
        <item x="1396"/>
        <item x="1447"/>
        <item x="1014"/>
        <item x="397"/>
        <item x="1493"/>
        <item x="690"/>
        <item x="443"/>
        <item x="6"/>
        <item x="103"/>
        <item x="1073"/>
        <item x="1377"/>
        <item x="1410"/>
        <item x="1322"/>
        <item x="1360"/>
        <item x="502"/>
        <item x="592"/>
        <item x="1349"/>
        <item x="80"/>
        <item x="354"/>
        <item x="643"/>
        <item x="1127"/>
        <item x="537"/>
        <item x="1200"/>
        <item x="0"/>
        <item x="328"/>
        <item x="754"/>
        <item x="792"/>
        <item x="541"/>
        <item x="130"/>
        <item x="1166"/>
        <item x="1023"/>
        <item x="410"/>
        <item x="404"/>
        <item x="1287"/>
        <item x="9"/>
        <item x="1376"/>
        <item x="1255"/>
        <item x="462"/>
        <item x="359"/>
        <item x="1258"/>
        <item x="1465"/>
        <item x="685"/>
        <item x="776"/>
        <item x="1111"/>
        <item x="99"/>
        <item x="423"/>
        <item x="511"/>
        <item x="948"/>
        <item x="1275"/>
        <item x="461"/>
        <item x="450"/>
        <item x="947"/>
        <item x="1428"/>
        <item x="786"/>
        <item x="724"/>
        <item x="601"/>
        <item x="739"/>
        <item x="274"/>
        <item x="471"/>
        <item x="260"/>
        <item x="1358"/>
        <item x="1312"/>
        <item x="160"/>
        <item x="683"/>
        <item x="778"/>
        <item x="44"/>
        <item x="648"/>
        <item x="1324"/>
        <item x="708"/>
        <item x="923"/>
        <item x="621"/>
        <item x="1398"/>
        <item x="129"/>
        <item x="841"/>
        <item x="245"/>
        <item x="120"/>
        <item x="40"/>
        <item x="563"/>
        <item x="804"/>
        <item x="910"/>
        <item x="1105"/>
        <item x="1182"/>
        <item x="1395"/>
        <item x="1496"/>
        <item x="319"/>
        <item x="651"/>
        <item x="846"/>
        <item x="1185"/>
        <item x="746"/>
        <item x="745"/>
        <item x="1192"/>
        <item x="189"/>
        <item x="504"/>
        <item x="1254"/>
        <item x="1336"/>
        <item x="1468"/>
        <item x="1050"/>
        <item x="762"/>
        <item x="882"/>
        <item x="482"/>
        <item x="145"/>
        <item x="1341"/>
        <item x="67"/>
        <item x="469"/>
        <item x="604"/>
        <item x="265"/>
        <item x="728"/>
        <item x="88"/>
        <item x="254"/>
        <item x="764"/>
        <item x="296"/>
        <item x="952"/>
        <item x="1441"/>
        <item x="1068"/>
        <item x="150"/>
        <item x="507"/>
        <item x="373"/>
        <item x="800"/>
        <item x="602"/>
        <item x="513"/>
        <item x="124"/>
        <item x="574"/>
        <item x="1072"/>
        <item x="642"/>
        <item x="770"/>
        <item x="1215"/>
        <item x="579"/>
        <item x="266"/>
        <item x="352"/>
        <item x="856"/>
        <item x="209"/>
        <item x="1146"/>
        <item x="1526"/>
        <item x="1326"/>
        <item x="1246"/>
        <item x="381"/>
        <item x="633"/>
        <item x="553"/>
        <item x="964"/>
        <item x="538"/>
        <item x="650"/>
        <item x="631"/>
        <item x="697"/>
        <item x="998"/>
        <item x="1450"/>
        <item x="1152"/>
        <item x="999"/>
        <item x="1427"/>
        <item x="250"/>
        <item x="785"/>
        <item x="936"/>
        <item x="36"/>
        <item x="1164"/>
        <item x="497"/>
        <item x="1231"/>
        <item x="1370"/>
        <item x="543"/>
        <item x="1385"/>
        <item x="1114"/>
        <item x="1088"/>
        <item x="1167"/>
        <item x="801"/>
        <item x="323"/>
        <item x="142"/>
        <item x="1026"/>
        <item x="148"/>
        <item x="287"/>
        <item x="1418"/>
        <item x="170"/>
        <item x="205"/>
        <item x="136"/>
        <item x="1183"/>
        <item x="1438"/>
        <item x="569"/>
        <item x="433"/>
        <item x="1187"/>
        <item x="151"/>
        <item x="826"/>
        <item x="544"/>
        <item x="520"/>
        <item x="1210"/>
        <item x="1089"/>
        <item x="102"/>
        <item x="526"/>
        <item x="972"/>
        <item x="791"/>
        <item x="582"/>
        <item x="12"/>
        <item x="349"/>
        <item x="1323"/>
        <item x="922"/>
        <item x="570"/>
        <item x="1522"/>
        <item x="917"/>
        <item x="225"/>
        <item x="995"/>
        <item x="1108"/>
        <item x="29"/>
        <item x="1434"/>
        <item x="548"/>
        <item x="222"/>
        <item x="625"/>
        <item x="1019"/>
        <item x="1011"/>
        <item x="1062"/>
        <item x="375"/>
        <item x="414"/>
        <item x="1129"/>
        <item x="270"/>
        <item x="833"/>
        <item x="1344"/>
        <item x="487"/>
        <item x="914"/>
        <item x="1214"/>
        <item x="911"/>
        <item x="180"/>
        <item x="561"/>
        <item x="285"/>
        <item x="1471"/>
        <item x="171"/>
        <item x="741"/>
        <item x="1125"/>
        <item x="975"/>
        <item x="1086"/>
        <item x="1407"/>
        <item x="518"/>
        <item x="877"/>
        <item x="617"/>
        <item x="357"/>
        <item x="1335"/>
        <item x="640"/>
        <item x="440"/>
        <item x="1213"/>
        <item x="25"/>
        <item x="1017"/>
        <item x="353"/>
        <item x="554"/>
        <item x="529"/>
        <item x="1093"/>
        <item x="207"/>
        <item x="1474"/>
        <item x="1181"/>
        <item x="93"/>
        <item x="1401"/>
        <item x="412"/>
        <item x="662"/>
        <item x="718"/>
        <item x="1028"/>
        <item x="810"/>
        <item x="385"/>
        <item x="280"/>
        <item x="636"/>
        <item x="763"/>
        <item x="901"/>
        <item x="362"/>
        <item x="1531"/>
        <item x="627"/>
        <item x="1270"/>
        <item x="575"/>
        <item x="140"/>
        <item x="1365"/>
        <item x="1497"/>
        <item x="16"/>
        <item x="212"/>
        <item x="1069"/>
        <item x="817"/>
        <item x="1511"/>
        <item x="1455"/>
        <item x="1309"/>
        <item x="1054"/>
        <item x="868"/>
        <item x="717"/>
        <item x="1521"/>
        <item x="695"/>
        <item x="535"/>
        <item x="1253"/>
        <item x="655"/>
        <item x="111"/>
        <item x="301"/>
        <item x="885"/>
        <item x="1195"/>
        <item x="1495"/>
        <item x="1408"/>
        <item x="838"/>
        <item x="1516"/>
        <item x="1041"/>
        <item x="309"/>
        <item x="211"/>
        <item x="634"/>
        <item x="331"/>
        <item x="358"/>
        <item x="916"/>
        <item x="503"/>
        <item x="1008"/>
        <item x="1466"/>
        <item x="1174"/>
        <item x="498"/>
        <item x="1491"/>
        <item x="726"/>
        <item x="1480"/>
        <item x="909"/>
        <item x="854"/>
        <item x="1369"/>
        <item x="248"/>
        <item x="1087"/>
        <item x="214"/>
        <item x="897"/>
        <item x="293"/>
        <item x="378"/>
        <item x="568"/>
        <item x="393"/>
        <item x="557"/>
        <item x="334"/>
        <item x="1256"/>
        <item x="965"/>
        <item x="735"/>
        <item x="588"/>
        <item x="501"/>
        <item x="1443"/>
        <item x="1502"/>
        <item x="796"/>
        <item x="1155"/>
        <item x="938"/>
        <item x="1004"/>
        <item x="1328"/>
        <item x="1467"/>
        <item x="387"/>
        <item x="1473"/>
        <item x="210"/>
        <item x="1053"/>
        <item x="233"/>
        <item x="1042"/>
        <item x="581"/>
        <item x="431"/>
        <item x="1079"/>
        <item x="710"/>
        <item x="1357"/>
        <item x="578"/>
        <item x="983"/>
        <item x="216"/>
        <item x="1049"/>
        <item x="364"/>
        <item x="1492"/>
        <item x="1021"/>
        <item x="1380"/>
        <item x="806"/>
        <item x="468"/>
        <item x="1477"/>
        <item x="43"/>
        <item x="1118"/>
        <item x="422"/>
        <item x="273"/>
        <item x="1032"/>
        <item x="458"/>
        <item x="977"/>
        <item x="1528"/>
        <item x="163"/>
        <item x="1475"/>
        <item x="893"/>
        <item x="1083"/>
        <item x="264"/>
        <item x="1425"/>
        <item x="577"/>
        <item x="104"/>
        <item x="915"/>
        <item x="45"/>
        <item x="18"/>
        <item x="1006"/>
        <item x="335"/>
        <item x="943"/>
        <item x="33"/>
        <item x="1136"/>
        <item x="87"/>
        <item x="1355"/>
        <item x="481"/>
        <item x="632"/>
        <item x="1154"/>
        <item x="1478"/>
        <item x="278"/>
        <item x="1508"/>
        <item x="1459"/>
        <item x="276"/>
        <item x="267"/>
        <item x="90"/>
        <item x="1130"/>
        <item x="1196"/>
        <item x="1485"/>
        <item x="268"/>
        <item x="1500"/>
        <item x="1296"/>
        <item x="1514"/>
        <item x="730"/>
        <item x="105"/>
        <item x="732"/>
        <item x="873"/>
        <item x="1509"/>
        <item x="269"/>
        <item x="277"/>
        <item x="1490"/>
        <item x="261"/>
        <item x="924"/>
        <item x="571"/>
        <item x="803"/>
        <item x="1484"/>
        <item x="1532"/>
        <item x="282"/>
        <item x="919"/>
        <item x="793"/>
        <item x="912"/>
        <item x="91"/>
        <item x="456"/>
        <item x="1506"/>
        <item x="1132"/>
        <item x="1469"/>
        <item x="281"/>
        <item x="1523"/>
        <item x="1486"/>
        <item x="799"/>
        <item x="1515"/>
        <item x="1512"/>
        <item x="1519"/>
        <item x="920"/>
        <item x="1483"/>
        <item x="1403"/>
        <item x="1507"/>
        <item x="1482"/>
        <item x="1504"/>
        <item t="default"/>
      </items>
    </pivotField>
    <pivotField showAll="0">
      <items count="444">
        <item x="188"/>
        <item x="341"/>
        <item x="372"/>
        <item x="383"/>
        <item x="236"/>
        <item x="442"/>
        <item x="390"/>
        <item x="139"/>
        <item x="325"/>
        <item x="369"/>
        <item x="430"/>
        <item x="105"/>
        <item x="426"/>
        <item x="370"/>
        <item x="223"/>
        <item x="404"/>
        <item x="242"/>
        <item x="365"/>
        <item x="127"/>
        <item x="244"/>
        <item x="394"/>
        <item x="113"/>
        <item x="237"/>
        <item x="379"/>
        <item x="353"/>
        <item x="411"/>
        <item x="143"/>
        <item x="254"/>
        <item x="90"/>
        <item x="348"/>
        <item x="114"/>
        <item x="367"/>
        <item x="159"/>
        <item x="366"/>
        <item x="122"/>
        <item x="230"/>
        <item x="152"/>
        <item x="302"/>
        <item x="227"/>
        <item x="212"/>
        <item x="412"/>
        <item x="285"/>
        <item x="151"/>
        <item x="357"/>
        <item x="243"/>
        <item x="318"/>
        <item x="106"/>
        <item x="252"/>
        <item x="164"/>
        <item x="216"/>
        <item x="330"/>
        <item x="323"/>
        <item x="23"/>
        <item x="175"/>
        <item x="360"/>
        <item x="354"/>
        <item x="44"/>
        <item x="364"/>
        <item x="351"/>
        <item x="195"/>
        <item x="328"/>
        <item x="262"/>
        <item x="98"/>
        <item x="273"/>
        <item x="200"/>
        <item x="377"/>
        <item x="219"/>
        <item x="358"/>
        <item x="272"/>
        <item x="180"/>
        <item x="47"/>
        <item x="321"/>
        <item x="307"/>
        <item x="278"/>
        <item x="407"/>
        <item x="79"/>
        <item x="310"/>
        <item x="264"/>
        <item x="187"/>
        <item x="296"/>
        <item x="371"/>
        <item x="303"/>
        <item x="332"/>
        <item x="203"/>
        <item x="116"/>
        <item x="202"/>
        <item x="48"/>
        <item x="91"/>
        <item x="238"/>
        <item x="373"/>
        <item x="70"/>
        <item x="256"/>
        <item x="271"/>
        <item x="109"/>
        <item x="275"/>
        <item x="375"/>
        <item x="331"/>
        <item x="233"/>
        <item x="270"/>
        <item x="128"/>
        <item x="316"/>
        <item x="297"/>
        <item x="245"/>
        <item x="184"/>
        <item x="251"/>
        <item x="197"/>
        <item x="247"/>
        <item x="20"/>
        <item x="185"/>
        <item x="148"/>
        <item x="31"/>
        <item x="312"/>
        <item x="101"/>
        <item x="317"/>
        <item x="181"/>
        <item x="194"/>
        <item x="266"/>
        <item x="16"/>
        <item x="304"/>
        <item x="170"/>
        <item x="204"/>
        <item x="349"/>
        <item x="342"/>
        <item x="22"/>
        <item x="338"/>
        <item x="222"/>
        <item x="263"/>
        <item x="229"/>
        <item x="284"/>
        <item x="71"/>
        <item x="217"/>
        <item x="226"/>
        <item x="292"/>
        <item x="191"/>
        <item x="248"/>
        <item x="298"/>
        <item x="343"/>
        <item x="326"/>
        <item x="201"/>
        <item x="133"/>
        <item x="345"/>
        <item x="259"/>
        <item x="347"/>
        <item x="257"/>
        <item x="440"/>
        <item x="221"/>
        <item x="138"/>
        <item x="220"/>
        <item x="39"/>
        <item x="374"/>
        <item x="359"/>
        <item x="126"/>
        <item x="210"/>
        <item x="290"/>
        <item x="274"/>
        <item x="329"/>
        <item x="88"/>
        <item x="282"/>
        <item x="289"/>
        <item x="419"/>
        <item x="305"/>
        <item x="193"/>
        <item x="362"/>
        <item x="110"/>
        <item x="213"/>
        <item x="131"/>
        <item x="336"/>
        <item x="286"/>
        <item x="361"/>
        <item x="279"/>
        <item x="189"/>
        <item x="293"/>
        <item x="136"/>
        <item x="140"/>
        <item x="26"/>
        <item x="352"/>
        <item x="255"/>
        <item x="111"/>
        <item x="335"/>
        <item x="313"/>
        <item x="356"/>
        <item x="192"/>
        <item x="107"/>
        <item x="211"/>
        <item x="134"/>
        <item x="281"/>
        <item x="183"/>
        <item x="421"/>
        <item x="382"/>
        <item x="228"/>
        <item x="54"/>
        <item x="40"/>
        <item x="324"/>
        <item x="311"/>
        <item x="437"/>
        <item x="141"/>
        <item x="178"/>
        <item x="36"/>
        <item x="58"/>
        <item x="154"/>
        <item x="344"/>
        <item x="315"/>
        <item x="94"/>
        <item x="85"/>
        <item x="240"/>
        <item x="319"/>
        <item x="322"/>
        <item x="112"/>
        <item x="378"/>
        <item x="294"/>
        <item x="295"/>
        <item x="224"/>
        <item x="208"/>
        <item x="176"/>
        <item x="199"/>
        <item x="186"/>
        <item x="265"/>
        <item x="340"/>
        <item x="241"/>
        <item x="339"/>
        <item x="261"/>
        <item x="337"/>
        <item x="155"/>
        <item x="145"/>
        <item x="102"/>
        <item x="309"/>
        <item x="206"/>
        <item x="169"/>
        <item x="218"/>
        <item x="436"/>
        <item x="280"/>
        <item x="267"/>
        <item x="249"/>
        <item x="402"/>
        <item x="253"/>
        <item x="291"/>
        <item x="414"/>
        <item x="376"/>
        <item x="363"/>
        <item x="231"/>
        <item x="150"/>
        <item x="268"/>
        <item x="174"/>
        <item x="135"/>
        <item x="333"/>
        <item x="380"/>
        <item x="381"/>
        <item x="314"/>
        <item x="288"/>
        <item x="396"/>
        <item x="45"/>
        <item x="5"/>
        <item x="214"/>
        <item x="301"/>
        <item x="38"/>
        <item x="190"/>
        <item x="368"/>
        <item x="283"/>
        <item x="246"/>
        <item x="182"/>
        <item x="177"/>
        <item x="96"/>
        <item x="198"/>
        <item x="327"/>
        <item x="355"/>
        <item x="334"/>
        <item x="49"/>
        <item x="287"/>
        <item x="225"/>
        <item x="269"/>
        <item x="434"/>
        <item x="33"/>
        <item x="28"/>
        <item x="83"/>
        <item x="43"/>
        <item x="410"/>
        <item x="398"/>
        <item x="64"/>
        <item x="179"/>
        <item x="424"/>
        <item x="53"/>
        <item x="439"/>
        <item x="306"/>
        <item x="428"/>
        <item x="37"/>
        <item x="399"/>
        <item x="25"/>
        <item x="62"/>
        <item x="129"/>
        <item x="205"/>
        <item x="32"/>
        <item x="46"/>
        <item x="260"/>
        <item x="423"/>
        <item x="395"/>
        <item x="65"/>
        <item x="429"/>
        <item x="55"/>
        <item x="320"/>
        <item x="153"/>
        <item x="258"/>
        <item x="196"/>
        <item x="277"/>
        <item x="420"/>
        <item x="50"/>
        <item x="397"/>
        <item x="86"/>
        <item x="67"/>
        <item x="87"/>
        <item x="438"/>
        <item x="61"/>
        <item x="149"/>
        <item x="1"/>
        <item x="235"/>
        <item x="432"/>
        <item x="92"/>
        <item x="406"/>
        <item x="15"/>
        <item x="3"/>
        <item x="66"/>
        <item x="417"/>
        <item x="68"/>
        <item x="276"/>
        <item x="51"/>
        <item x="157"/>
        <item x="160"/>
        <item x="104"/>
        <item x="172"/>
        <item x="73"/>
        <item x="384"/>
        <item x="389"/>
        <item x="29"/>
        <item x="215"/>
        <item x="19"/>
        <item x="130"/>
        <item x="425"/>
        <item x="232"/>
        <item x="63"/>
        <item x="95"/>
        <item x="2"/>
        <item x="60"/>
        <item x="408"/>
        <item x="93"/>
        <item x="209"/>
        <item x="97"/>
        <item x="108"/>
        <item x="388"/>
        <item x="144"/>
        <item x="117"/>
        <item x="308"/>
        <item x="99"/>
        <item x="350"/>
        <item x="24"/>
        <item x="171"/>
        <item x="75"/>
        <item x="0"/>
        <item x="299"/>
        <item x="120"/>
        <item x="165"/>
        <item x="346"/>
        <item x="41"/>
        <item x="56"/>
        <item x="27"/>
        <item x="147"/>
        <item x="250"/>
        <item x="82"/>
        <item x="18"/>
        <item x="74"/>
        <item x="239"/>
        <item x="30"/>
        <item x="11"/>
        <item x="413"/>
        <item x="72"/>
        <item x="409"/>
        <item x="21"/>
        <item x="166"/>
        <item x="403"/>
        <item x="137"/>
        <item x="162"/>
        <item x="156"/>
        <item x="416"/>
        <item x="10"/>
        <item x="435"/>
        <item x="123"/>
        <item x="17"/>
        <item x="401"/>
        <item x="89"/>
        <item x="393"/>
        <item x="35"/>
        <item x="76"/>
        <item x="80"/>
        <item x="405"/>
        <item x="119"/>
        <item x="427"/>
        <item x="13"/>
        <item x="163"/>
        <item x="392"/>
        <item x="34"/>
        <item x="121"/>
        <item x="173"/>
        <item x="168"/>
        <item x="161"/>
        <item x="433"/>
        <item x="81"/>
        <item x="158"/>
        <item x="115"/>
        <item x="400"/>
        <item x="422"/>
        <item x="9"/>
        <item x="234"/>
        <item x="52"/>
        <item x="14"/>
        <item x="77"/>
        <item x="42"/>
        <item x="59"/>
        <item x="4"/>
        <item x="6"/>
        <item x="103"/>
        <item x="387"/>
        <item x="100"/>
        <item x="418"/>
        <item x="124"/>
        <item x="391"/>
        <item x="125"/>
        <item x="132"/>
        <item x="12"/>
        <item x="385"/>
        <item x="415"/>
        <item x="78"/>
        <item x="142"/>
        <item x="69"/>
        <item x="431"/>
        <item x="57"/>
        <item x="7"/>
        <item x="167"/>
        <item x="386"/>
        <item x="146"/>
        <item x="441"/>
        <item x="84"/>
        <item x="207"/>
        <item x="118"/>
        <item x="300"/>
        <item x="8"/>
        <item t="default"/>
      </items>
    </pivotField>
    <pivotField dataField="1" showAll="0"/>
    <pivotField showAll="0"/>
  </pivotFields>
  <rowFields count="1">
    <field x="7"/>
  </rowFields>
  <rowItems count="4">
    <i>
      <x/>
    </i>
    <i>
      <x v="1"/>
    </i>
    <i>
      <x v="2"/>
    </i>
    <i t="grand">
      <x/>
    </i>
  </rowItems>
  <colItems count="1">
    <i/>
  </colItems>
  <dataFields count="1">
    <dataField name="Sum of Total Sales" fld="11" baseField="0" baseItem="0"/>
  </dataFields>
  <formats count="6">
    <format dxfId="8">
      <pivotArea type="all" dataOnly="0" outline="0" fieldPosition="0"/>
    </format>
    <format dxfId="7">
      <pivotArea outline="0" collapsedLevelsAreSubtotals="1" fieldPosition="0"/>
    </format>
    <format dxfId="6">
      <pivotArea field="7" type="button" dataOnly="0" labelOnly="1" outline="0" axis="axisRow" fieldPosition="0"/>
    </format>
    <format dxfId="5">
      <pivotArea dataOnly="0" labelOnly="1" fieldPosition="0">
        <references count="1">
          <reference field="7" count="0"/>
        </references>
      </pivotArea>
    </format>
    <format dxfId="4">
      <pivotArea dataOnly="0" labelOnly="1" grandRow="1" outline="0" fieldPosition="0"/>
    </format>
    <format dxfId="3">
      <pivotArea dataOnly="0" labelOnly="1" outline="0" axis="axisValues" fieldPosition="0"/>
    </format>
  </formats>
  <chartFormats count="11">
    <chartFormat chart="18" format="0" series="1">
      <pivotArea type="data" outline="0" fieldPosition="0">
        <references count="2">
          <reference field="4294967294" count="1" selected="0">
            <x v="0"/>
          </reference>
          <reference field="7" count="1" selected="0">
            <x v="0"/>
          </reference>
        </references>
      </pivotArea>
    </chartFormat>
    <chartFormat chart="18" format="1" series="1">
      <pivotArea type="data" outline="0" fieldPosition="0">
        <references count="2">
          <reference field="4294967294" count="1" selected="0">
            <x v="0"/>
          </reference>
          <reference field="7" count="1" selected="0">
            <x v="1"/>
          </reference>
        </references>
      </pivotArea>
    </chartFormat>
    <chartFormat chart="18" format="2" series="1">
      <pivotArea type="data" outline="0" fieldPosition="0">
        <references count="2">
          <reference field="4294967294" count="1" selected="0">
            <x v="0"/>
          </reference>
          <reference field="7" count="1" selected="0">
            <x v="2"/>
          </reference>
        </references>
      </pivotArea>
    </chartFormat>
    <chartFormat chart="18" format="3" series="1">
      <pivotArea type="data" outline="0" fieldPosition="0">
        <references count="1">
          <reference field="4294967294" count="1" selected="0">
            <x v="0"/>
          </reference>
        </references>
      </pivotArea>
    </chartFormat>
    <chartFormat chart="43" format="8" series="1">
      <pivotArea type="data" outline="0" fieldPosition="0">
        <references count="1">
          <reference field="4294967294" count="1" selected="0">
            <x v="0"/>
          </reference>
        </references>
      </pivotArea>
    </chartFormat>
    <chartFormat chart="43" format="9">
      <pivotArea type="data" outline="0" fieldPosition="0">
        <references count="2">
          <reference field="4294967294" count="1" selected="0">
            <x v="0"/>
          </reference>
          <reference field="7" count="1" selected="0">
            <x v="0"/>
          </reference>
        </references>
      </pivotArea>
    </chartFormat>
    <chartFormat chart="43" format="10">
      <pivotArea type="data" outline="0" fieldPosition="0">
        <references count="2">
          <reference field="4294967294" count="1" selected="0">
            <x v="0"/>
          </reference>
          <reference field="7" count="1" selected="0">
            <x v="1"/>
          </reference>
        </references>
      </pivotArea>
    </chartFormat>
    <chartFormat chart="43" format="11">
      <pivotArea type="data" outline="0" fieldPosition="0">
        <references count="2">
          <reference field="4294967294" count="1" selected="0">
            <x v="0"/>
          </reference>
          <reference field="7" count="1" selected="0">
            <x v="2"/>
          </reference>
        </references>
      </pivotArea>
    </chartFormat>
    <chartFormat chart="18" format="4">
      <pivotArea type="data" outline="0" fieldPosition="0">
        <references count="2">
          <reference field="4294967294" count="1" selected="0">
            <x v="0"/>
          </reference>
          <reference field="7" count="1" selected="0">
            <x v="0"/>
          </reference>
        </references>
      </pivotArea>
    </chartFormat>
    <chartFormat chart="18" format="5">
      <pivotArea type="data" outline="0" fieldPosition="0">
        <references count="2">
          <reference field="4294967294" count="1" selected="0">
            <x v="0"/>
          </reference>
          <reference field="7" count="1" selected="0">
            <x v="1"/>
          </reference>
        </references>
      </pivotArea>
    </chartFormat>
    <chartFormat chart="18"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542790-EC2B-46A8-963A-4186BE3D58E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J52:K64"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2">
        <item x="6"/>
        <item x="0"/>
        <item x="3"/>
        <item x="4"/>
        <item x="2"/>
        <item x="8"/>
        <item x="7"/>
        <item x="5"/>
        <item x="1"/>
        <item x="10"/>
        <item x="9"/>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12">
    <i>
      <x/>
    </i>
    <i>
      <x v="1"/>
    </i>
    <i>
      <x v="2"/>
    </i>
    <i>
      <x v="3"/>
    </i>
    <i>
      <x v="4"/>
    </i>
    <i>
      <x v="5"/>
    </i>
    <i>
      <x v="6"/>
    </i>
    <i>
      <x v="7"/>
    </i>
    <i>
      <x v="8"/>
    </i>
    <i>
      <x v="9"/>
    </i>
    <i>
      <x v="10"/>
    </i>
    <i t="grand">
      <x/>
    </i>
  </rowItems>
  <colItems count="1">
    <i/>
  </colItems>
  <dataFields count="1">
    <dataField name="Sum of Total Sales" fld="11" baseField="0" baseItem="0"/>
  </dataFields>
  <formats count="6">
    <format dxfId="14">
      <pivotArea type="all" dataOnly="0" outline="0" fieldPosition="0"/>
    </format>
    <format dxfId="13">
      <pivotArea outline="0" collapsedLevelsAreSubtotals="1" fieldPosition="0"/>
    </format>
    <format dxfId="12">
      <pivotArea field="4" type="button" dataOnly="0" labelOnly="1" outline="0" axis="axisRow" fieldPosition="0"/>
    </format>
    <format dxfId="11">
      <pivotArea dataOnly="0" labelOnly="1" fieldPosition="0">
        <references count="1">
          <reference field="4" count="0"/>
        </references>
      </pivotArea>
    </format>
    <format dxfId="10">
      <pivotArea dataOnly="0" labelOnly="1" grandRow="1" outline="0" fieldPosition="0"/>
    </format>
    <format dxfId="9">
      <pivotArea dataOnly="0" labelOnly="1" outline="0" axis="axisValues" fieldPosition="0"/>
    </format>
  </formats>
  <chartFormats count="2">
    <chartFormat chart="28" format="13" series="1">
      <pivotArea type="data" outline="0" fieldPosition="0">
        <references count="1">
          <reference field="4294967294" count="1" selected="0">
            <x v="0"/>
          </reference>
        </references>
      </pivotArea>
    </chartFormat>
    <chartFormat chart="36"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3CC496-ED98-42DE-A62E-A9E927F21E99}"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105:H140" firstHeaderRow="1" firstDataRow="1" firstDataCol="1"/>
  <pivotFields count="13">
    <pivotField axis="axisRow" showAll="0">
      <items count="3">
        <item x="1"/>
        <item x="0"/>
        <item t="default"/>
      </items>
    </pivotField>
    <pivotField showAll="0"/>
    <pivotField showAll="0"/>
    <pivotField axis="axisRow"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dataField="1" showAll="0"/>
    <pivotField showAll="0"/>
    <pivotField showAll="0"/>
    <pivotField showAll="0"/>
  </pivotFields>
  <rowFields count="2">
    <field x="0"/>
    <field x="3"/>
  </rowFields>
  <rowItems count="35">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t="grand">
      <x/>
    </i>
  </rowItems>
  <colItems count="1">
    <i/>
  </colItems>
  <dataFields count="1">
    <dataField name="Count of Item Visibility" fld="9" subtotal="count" baseField="0" baseItem="0"/>
  </dataFields>
  <formats count="18">
    <format dxfId="32">
      <pivotArea type="all" dataOnly="0" outline="0"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0" type="button" dataOnly="0" labelOnly="1" outline="0" axis="axisRow" fieldPosition="0"/>
    </format>
    <format dxfId="26">
      <pivotArea type="topRight" dataOnly="0" labelOnly="1" outline="0" fieldPosition="0"/>
    </format>
    <format dxfId="25">
      <pivotArea field="6" type="button" dataOnly="0" labelOnly="1" outline="0"/>
    </format>
    <format dxfId="24">
      <pivotArea dataOnly="0" labelOnly="1" grandRow="1" outline="0" fieldPosition="0"/>
    </format>
    <format dxfId="23">
      <pivotArea dataOnly="0" labelOnly="1" grandCol="1" outline="0"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8" type="button" dataOnly="0" labelOnly="1" outline="0"/>
    </format>
    <format dxfId="18">
      <pivotArea type="topRight" dataOnly="0" labelOnly="1" outline="0" fieldPosition="0"/>
    </format>
    <format dxfId="17">
      <pivotArea field="6" type="button" dataOnly="0" labelOnly="1" outline="0"/>
    </format>
    <format dxfId="16">
      <pivotArea dataOnly="0" labelOnly="1" grandRow="1" outline="0" fieldPosition="0"/>
    </format>
    <format dxfId="1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FB87B3-BD1E-4F5F-86DB-AA737FEC53E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74:C91" firstHeaderRow="1" firstDataRow="1" firstDataCol="1"/>
  <pivotFields count="13">
    <pivotField showAll="0">
      <items count="3">
        <item x="1"/>
        <item x="0"/>
        <item t="default"/>
      </items>
    </pivotField>
    <pivotField showAll="0"/>
    <pivotField showAll="0"/>
    <pivotField axis="axisRow"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dataField="1"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Item Weight" fld="10" baseField="0" baseItem="0"/>
  </dataFields>
  <formats count="6">
    <format dxfId="38">
      <pivotArea type="all" dataOnly="0" outline="0" fieldPosition="0"/>
    </format>
    <format dxfId="37">
      <pivotArea outline="0" collapsedLevelsAreSubtotals="1" fieldPosition="0"/>
    </format>
    <format dxfId="36">
      <pivotArea field="3" type="button" dataOnly="0" labelOnly="1" outline="0" axis="axisRow" fieldPosition="0"/>
    </format>
    <format dxfId="35">
      <pivotArea dataOnly="0" labelOnly="1" fieldPosition="0">
        <references count="1">
          <reference field="3" count="0"/>
        </references>
      </pivotArea>
    </format>
    <format dxfId="34">
      <pivotArea dataOnly="0" labelOnly="1" grandRow="1" outline="0"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98CF98-D741-4BFC-8747-D9282C77AD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4:K21" firstHeaderRow="1" firstDataRow="1" firstDataCol="1"/>
  <pivotFields count="13">
    <pivotField showAll="0">
      <items count="3">
        <item x="1"/>
        <item x="0"/>
        <item t="default"/>
      </items>
    </pivotField>
    <pivotField showAll="0"/>
    <pivotField showAll="0"/>
    <pivotField axis="axisRow"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7">
    <i>
      <x v="13"/>
    </i>
    <i>
      <x v="6"/>
    </i>
    <i>
      <x v="9"/>
    </i>
    <i>
      <x v="5"/>
    </i>
    <i>
      <x v="4"/>
    </i>
    <i>
      <x v="3"/>
    </i>
    <i>
      <x/>
    </i>
    <i>
      <x v="8"/>
    </i>
    <i>
      <x v="10"/>
    </i>
    <i>
      <x v="14"/>
    </i>
    <i>
      <x v="1"/>
    </i>
    <i>
      <x v="7"/>
    </i>
    <i>
      <x v="15"/>
    </i>
    <i>
      <x v="11"/>
    </i>
    <i>
      <x v="2"/>
    </i>
    <i>
      <x v="12"/>
    </i>
    <i t="grand">
      <x/>
    </i>
  </rowItems>
  <colItems count="1">
    <i/>
  </colItems>
  <dataFields count="1">
    <dataField name="Sum of Total Sales" fld="11" baseField="0" baseItem="0"/>
  </dataFields>
  <formats count="6">
    <format dxfId="44">
      <pivotArea type="all" dataOnly="0" outline="0" fieldPosition="0"/>
    </format>
    <format dxfId="43">
      <pivotArea outline="0" collapsedLevelsAreSubtotals="1" fieldPosition="0"/>
    </format>
    <format dxfId="42">
      <pivotArea field="3" type="button" dataOnly="0" labelOnly="1" outline="0" axis="axisRow" fieldPosition="0"/>
    </format>
    <format dxfId="41">
      <pivotArea dataOnly="0" labelOnly="1" fieldPosition="0">
        <references count="1">
          <reference field="3" count="0"/>
        </references>
      </pivotArea>
    </format>
    <format dxfId="40">
      <pivotArea dataOnly="0" labelOnly="1" grandRow="1" outline="0" fieldPosition="0"/>
    </format>
    <format dxfId="39">
      <pivotArea dataOnly="0" labelOnly="1" outline="0" axis="axisValues" fieldPosition="0"/>
    </format>
  </formats>
  <chartFormats count="2">
    <chartFormat chart="15"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643E23-25D1-49ED-B179-0C282C2B724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16:G21" firstHeaderRow="1" firstDataRow="2"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axis="axisCol" showAll="0">
      <items count="5">
        <item x="2"/>
        <item x="0"/>
        <item x="1"/>
        <item x="3"/>
        <item t="default"/>
      </items>
    </pivotField>
    <pivotField showAll="0"/>
    <pivotField showAll="0"/>
    <pivotField dataField="1" showAll="0"/>
    <pivotField showAll="0">
      <items count="41">
        <item x="37"/>
        <item x="34"/>
        <item x="28"/>
        <item x="22"/>
        <item x="27"/>
        <item x="35"/>
        <item x="21"/>
        <item x="32"/>
        <item x="36"/>
        <item x="20"/>
        <item x="38"/>
        <item x="19"/>
        <item x="39"/>
        <item x="26"/>
        <item x="31"/>
        <item x="29"/>
        <item x="30"/>
        <item x="24"/>
        <item x="25"/>
        <item x="18"/>
        <item x="23"/>
        <item x="33"/>
        <item x="17"/>
        <item x="16"/>
        <item x="15"/>
        <item x="14"/>
        <item x="13"/>
        <item x="12"/>
        <item x="11"/>
        <item x="10"/>
        <item x="9"/>
        <item x="8"/>
        <item x="7"/>
        <item x="6"/>
        <item x="5"/>
        <item x="4"/>
        <item x="3"/>
        <item x="2"/>
        <item x="1"/>
        <item x="0"/>
        <item t="default"/>
      </items>
    </pivotField>
  </pivotFields>
  <rowFields count="1">
    <field x="6"/>
  </rowFields>
  <rowItems count="4">
    <i>
      <x/>
    </i>
    <i>
      <x v="1"/>
    </i>
    <i>
      <x v="2"/>
    </i>
    <i t="grand">
      <x/>
    </i>
  </rowItems>
  <colFields count="1">
    <field x="8"/>
  </colFields>
  <colItems count="5">
    <i>
      <x/>
    </i>
    <i>
      <x v="1"/>
    </i>
    <i>
      <x v="2"/>
    </i>
    <i>
      <x v="3"/>
    </i>
    <i t="grand">
      <x/>
    </i>
  </colItems>
  <dataFields count="1">
    <dataField name="Sum of Total Sales" fld="11" baseField="0" baseItem="0"/>
  </dataFields>
  <formats count="10">
    <format dxfId="54">
      <pivotArea type="all" dataOnly="0" outline="0" fieldPosition="0"/>
    </format>
    <format dxfId="53">
      <pivotArea outline="0" collapsedLevelsAreSubtotals="1" fieldPosition="0"/>
    </format>
    <format dxfId="52">
      <pivotArea type="origin" dataOnly="0" labelOnly="1" outline="0" fieldPosition="0"/>
    </format>
    <format dxfId="51">
      <pivotArea field="8" type="button" dataOnly="0" labelOnly="1" outline="0" axis="axisCol" fieldPosition="0"/>
    </format>
    <format dxfId="50">
      <pivotArea type="topRight" dataOnly="0" labelOnly="1" outline="0" fieldPosition="0"/>
    </format>
    <format dxfId="49">
      <pivotArea field="6" type="button" dataOnly="0" labelOnly="1" outline="0" axis="axisRow" fieldPosition="0"/>
    </format>
    <format dxfId="48">
      <pivotArea dataOnly="0" labelOnly="1" fieldPosition="0">
        <references count="1">
          <reference field="6" count="0"/>
        </references>
      </pivotArea>
    </format>
    <format dxfId="47">
      <pivotArea dataOnly="0" labelOnly="1" grandRow="1" outline="0" fieldPosition="0"/>
    </format>
    <format dxfId="46">
      <pivotArea dataOnly="0" labelOnly="1" fieldPosition="0">
        <references count="1">
          <reference field="8" count="0"/>
        </references>
      </pivotArea>
    </format>
    <format dxfId="45">
      <pivotArea dataOnly="0" labelOnly="1" grandCol="1" outline="0" fieldPosition="0"/>
    </format>
  </format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2" format="8" series="1">
      <pivotArea type="data" outline="0" fieldPosition="0">
        <references count="2">
          <reference field="4294967294" count="1" selected="0">
            <x v="0"/>
          </reference>
          <reference field="8" count="1" selected="0">
            <x v="0"/>
          </reference>
        </references>
      </pivotArea>
    </chartFormat>
    <chartFormat chart="22" format="9" series="1">
      <pivotArea type="data" outline="0" fieldPosition="0">
        <references count="2">
          <reference field="4294967294" count="1" selected="0">
            <x v="0"/>
          </reference>
          <reference field="8" count="1" selected="0">
            <x v="1"/>
          </reference>
        </references>
      </pivotArea>
    </chartFormat>
    <chartFormat chart="22" format="10" series="1">
      <pivotArea type="data" outline="0" fieldPosition="0">
        <references count="2">
          <reference field="4294967294" count="1" selected="0">
            <x v="0"/>
          </reference>
          <reference field="8" count="1" selected="0">
            <x v="2"/>
          </reference>
        </references>
      </pivotArea>
    </chartFormat>
    <chartFormat chart="22" format="11" series="1">
      <pivotArea type="data" outline="0" fieldPosition="0">
        <references count="2">
          <reference field="4294967294" count="1" selected="0">
            <x v="0"/>
          </reference>
          <reference field="8" count="1" selected="0">
            <x v="3"/>
          </reference>
        </references>
      </pivotArea>
    </chartFormat>
    <chartFormat chart="25" format="16" series="1">
      <pivotArea type="data" outline="0" fieldPosition="0">
        <references count="2">
          <reference field="4294967294" count="1" selected="0">
            <x v="0"/>
          </reference>
          <reference field="8" count="1" selected="0">
            <x v="0"/>
          </reference>
        </references>
      </pivotArea>
    </chartFormat>
    <chartFormat chart="25" format="17" series="1">
      <pivotArea type="data" outline="0" fieldPosition="0">
        <references count="2">
          <reference field="4294967294" count="1" selected="0">
            <x v="0"/>
          </reference>
          <reference field="8" count="1" selected="0">
            <x v="1"/>
          </reference>
        </references>
      </pivotArea>
    </chartFormat>
    <chartFormat chart="25" format="18" series="1">
      <pivotArea type="data" outline="0" fieldPosition="0">
        <references count="2">
          <reference field="4294967294" count="1" selected="0">
            <x v="0"/>
          </reference>
          <reference field="8" count="1" selected="0">
            <x v="2"/>
          </reference>
        </references>
      </pivotArea>
    </chartFormat>
    <chartFormat chart="25" format="19"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B4E75B-D4F1-41A3-8C1A-1AD8844E33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E6"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Average Rating" fld="12" subtotal="average" baseField="0" baseItem="2"/>
    <dataField name="Item Count" fld="1" subtotal="count" baseField="0" baseItem="1"/>
  </dataFields>
  <formats count="3">
    <format dxfId="57">
      <pivotArea type="all" dataOnly="0" outline="0" fieldPosition="0"/>
    </format>
    <format dxfId="56">
      <pivotArea outline="0" collapsedLevelsAreSubtotals="1" fieldPosition="0"/>
    </format>
    <format dxfId="5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423C55-316E-4B4C-BEB6-28D20622A21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38:C7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axis="axisRow"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dataField="1" showAll="0">
      <items count="41">
        <item x="37"/>
        <item x="34"/>
        <item x="28"/>
        <item x="22"/>
        <item x="27"/>
        <item x="35"/>
        <item x="21"/>
        <item x="32"/>
        <item x="36"/>
        <item x="20"/>
        <item x="38"/>
        <item x="19"/>
        <item x="39"/>
        <item x="26"/>
        <item x="31"/>
        <item x="29"/>
        <item x="30"/>
        <item x="24"/>
        <item x="25"/>
        <item x="18"/>
        <item x="23"/>
        <item x="33"/>
        <item x="17"/>
        <item x="16"/>
        <item x="15"/>
        <item x="14"/>
        <item x="13"/>
        <item x="12"/>
        <item x="11"/>
        <item x="10"/>
        <item x="9"/>
        <item x="8"/>
        <item x="7"/>
        <item x="6"/>
        <item x="5"/>
        <item x="4"/>
        <item x="3"/>
        <item x="2"/>
        <item x="1"/>
        <item x="0"/>
        <item t="default"/>
      </items>
    </pivotField>
  </pivotFields>
  <rowFields count="2">
    <field x="6"/>
    <field x="5"/>
  </rowFields>
  <rowItems count="32">
    <i>
      <x/>
    </i>
    <i r="1">
      <x/>
    </i>
    <i r="1">
      <x v="1"/>
    </i>
    <i r="1">
      <x v="2"/>
    </i>
    <i r="1">
      <x v="3"/>
    </i>
    <i r="1">
      <x v="4"/>
    </i>
    <i r="1">
      <x v="5"/>
    </i>
    <i r="1">
      <x v="6"/>
    </i>
    <i r="1">
      <x v="8"/>
    </i>
    <i r="1">
      <x v="9"/>
    </i>
    <i>
      <x v="1"/>
    </i>
    <i r="1">
      <x/>
    </i>
    <i r="1">
      <x v="1"/>
    </i>
    <i r="1">
      <x v="2"/>
    </i>
    <i r="1">
      <x v="3"/>
    </i>
    <i r="1">
      <x v="4"/>
    </i>
    <i r="1">
      <x v="5"/>
    </i>
    <i r="1">
      <x v="6"/>
    </i>
    <i r="1">
      <x v="7"/>
    </i>
    <i r="1">
      <x v="8"/>
    </i>
    <i r="1">
      <x v="9"/>
    </i>
    <i>
      <x v="2"/>
    </i>
    <i r="1">
      <x/>
    </i>
    <i r="1">
      <x v="1"/>
    </i>
    <i r="1">
      <x v="2"/>
    </i>
    <i r="1">
      <x v="3"/>
    </i>
    <i r="1">
      <x v="4"/>
    </i>
    <i r="1">
      <x v="5"/>
    </i>
    <i r="1">
      <x v="6"/>
    </i>
    <i r="1">
      <x v="7"/>
    </i>
    <i r="1">
      <x v="8"/>
    </i>
    <i t="grand">
      <x/>
    </i>
  </rowItems>
  <colItems count="1">
    <i/>
  </colItems>
  <dataFields count="1">
    <dataField name="Average of Rating" fld="12" subtotal="average" baseField="3" baseItem="0"/>
  </dataFields>
  <formats count="19">
    <format dxfId="76">
      <pivotArea type="all" dataOnly="0" outline="0" fieldPosition="0"/>
    </format>
    <format dxfId="75">
      <pivotArea outline="0" collapsedLevelsAreSubtotals="1" fieldPosition="0"/>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field="0" type="button" dataOnly="0" labelOnly="1" outline="0"/>
    </format>
    <format dxfId="70">
      <pivotArea type="topRight" dataOnly="0" labelOnly="1" outline="0" fieldPosition="0"/>
    </format>
    <format dxfId="69">
      <pivotArea field="6" type="button" dataOnly="0" labelOnly="1" outline="0" axis="axisRow" fieldPosition="0"/>
    </format>
    <format dxfId="68">
      <pivotArea dataOnly="0" labelOnly="1" grandRow="1" outline="0" fieldPosition="0"/>
    </format>
    <format dxfId="67">
      <pivotArea dataOnly="0" labelOnly="1" grandCol="1" outline="0" fieldPosition="0"/>
    </format>
    <format dxfId="66">
      <pivotArea type="all" dataOnly="0" outline="0" fieldPosition="0"/>
    </format>
    <format dxfId="65">
      <pivotArea outline="0" collapsedLevelsAreSubtotals="1" fieldPosition="0"/>
    </format>
    <format dxfId="64">
      <pivotArea field="6" type="button" dataOnly="0" labelOnly="1" outline="0" axis="axisRow" fieldPosition="0"/>
    </format>
    <format dxfId="63">
      <pivotArea dataOnly="0" labelOnly="1" fieldPosition="0">
        <references count="1">
          <reference field="6" count="0"/>
        </references>
      </pivotArea>
    </format>
    <format dxfId="62">
      <pivotArea dataOnly="0" labelOnly="1" grandRow="1" outline="0" fieldPosition="0"/>
    </format>
    <format dxfId="61">
      <pivotArea dataOnly="0" labelOnly="1" fieldPosition="0">
        <references count="2">
          <reference field="5" count="8">
            <x v="0"/>
            <x v="1"/>
            <x v="2"/>
            <x v="3"/>
            <x v="4"/>
            <x v="5"/>
            <x v="8"/>
            <x v="9"/>
          </reference>
          <reference field="6" count="1" selected="0">
            <x v="0"/>
          </reference>
        </references>
      </pivotArea>
    </format>
    <format dxfId="60">
      <pivotArea dataOnly="0" labelOnly="1" fieldPosition="0">
        <references count="2">
          <reference field="5" count="0"/>
          <reference field="6" count="1" selected="0">
            <x v="1"/>
          </reference>
        </references>
      </pivotArea>
    </format>
    <format dxfId="59">
      <pivotArea dataOnly="0" labelOnly="1" fieldPosition="0">
        <references count="2">
          <reference field="5" count="9">
            <x v="0"/>
            <x v="1"/>
            <x v="2"/>
            <x v="3"/>
            <x v="4"/>
            <x v="5"/>
            <x v="6"/>
            <x v="7"/>
            <x v="8"/>
          </reference>
          <reference field="6" count="1" selected="0">
            <x v="2"/>
          </reference>
        </references>
      </pivotArea>
    </format>
    <format dxfId="58">
      <pivotArea dataOnly="0" labelOnly="1" outline="0" axis="axisValues" fieldPosition="0"/>
    </format>
  </formats>
  <chartFormats count="2">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A94C8AD-12BA-4540-A586-85F0D8C09525}" sourceName="Outlet Size">
  <pivotTables>
    <pivotTable tabId="2" name="PivotTable1"/>
    <pivotTable tabId="2" name="PivotTable3"/>
    <pivotTable tabId="2" name="PivotTable4"/>
    <pivotTable tabId="2" name="PivotTable5"/>
    <pivotTable tabId="2" name="PivotTable6"/>
    <pivotTable tabId="2" name="PivotTable7"/>
    <pivotTable tabId="2" name="PivotTable8"/>
    <pivotTable tabId="2" name="PivotTable18"/>
  </pivotTables>
  <data>
    <tabular pivotCacheId="68485707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25C689B-F672-4DC6-966F-A6B1F2F03BF8}" sourceName="Outlet Location Type">
  <pivotTables>
    <pivotTable tabId="2" name="PivotTable3"/>
    <pivotTable tabId="2" name="PivotTable1"/>
    <pivotTable tabId="2" name="PivotTable18"/>
    <pivotTable tabId="2" name="PivotTable4"/>
    <pivotTable tabId="2" name="PivotTable5"/>
    <pivotTable tabId="2" name="PivotTable6"/>
    <pivotTable tabId="2" name="PivotTable7"/>
    <pivotTable tabId="2" name="PivotTable8"/>
  </pivotTables>
  <data>
    <tabular pivotCacheId="6848570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DF2E800-44A2-47FB-BAA6-3F46C0FB2641}" sourceName="Item Type">
  <pivotTables>
    <pivotTable tabId="2" name="PivotTable4"/>
    <pivotTable tabId="2" name="PivotTable1"/>
    <pivotTable tabId="2" name="PivotTable18"/>
    <pivotTable tabId="2" name="PivotTable3"/>
    <pivotTable tabId="2" name="PivotTable5"/>
    <pivotTable tabId="2" name="PivotTable6"/>
    <pivotTable tabId="2" name="PivotTable7"/>
    <pivotTable tabId="2" name="PivotTable8"/>
  </pivotTables>
  <data>
    <tabular pivotCacheId="684857075">
      <items count="16">
        <i x="13" s="1"/>
        <i x="8" s="1"/>
        <i x="12" s="1"/>
        <i x="3" s="1"/>
        <i x="11" s="1"/>
        <i x="2" s="1"/>
        <i x="0" s="1"/>
        <i x="9" s="1"/>
        <i x="1" s="1"/>
        <i x="5" s="1"/>
        <i x="7" s="1"/>
        <i x="10" s="1"/>
        <i x="14" s="1"/>
        <i x="6" s="1"/>
        <i x="4"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B5112E0A-3672-46C8-A71B-57D9D0E110B6}" sourceName="Outlet Type">
  <pivotTables>
    <pivotTable tabId="2" name="PivotTable3"/>
    <pivotTable tabId="2" name="PivotTable1"/>
    <pivotTable tabId="2" name="PivotTable18"/>
    <pivotTable tabId="2" name="PivotTable4"/>
    <pivotTable tabId="2" name="PivotTable5"/>
    <pivotTable tabId="2" name="PivotTable6"/>
    <pivotTable tabId="2" name="PivotTable7"/>
    <pivotTable tabId="2" name="PivotTable8"/>
  </pivotTables>
  <data>
    <tabular pivotCacheId="684857075">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1004BCE-9801-4D6B-BB0E-C116BD1D847B}" cache="Slicer_Outlet_Size" caption="Outlet Size" style="SlicerStyleLight1" rowHeight="234950"/>
  <slicer name="Outlet Location Type" xr10:uid="{53C418B9-BFCE-4401-9274-6ECD17A5B8A9}" cache="Slicer_Outlet_Location_Type" caption="Outlet Location Type" style="SlicerStyleLight1" rowHeight="234950"/>
  <slicer name="Item Type" xr10:uid="{E82B673A-960F-4BC4-9919-D1BB4D111058}" cache="Slicer_Item_Type" caption="Item Type" style="SlicerStyleLight1" rowHeight="234950"/>
  <slicer name="Outlet Type" xr10:uid="{E3C5DA51-74C5-4155-8D06-0A9432835F22}" cache="Slicer_Outlet_Type" caption="Outlet Type"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F92FCD73-B59F-4984-A779-80C8A3E07678}" cache="Slicer_Outlet_Size" caption="Outlet Size" style="SlicerStyleLight6 2" rowHeight="234950"/>
  <slicer name="Outlet Location Type 1" xr10:uid="{E4F13597-E57D-492C-A61A-234174F60721}" cache="Slicer_Outlet_Location_Type" caption="Outlet Location Type" style="SlicerStyleLight6 2" rowHeight="234950"/>
  <slicer name="Item Type 1" xr10:uid="{6BA6703A-A811-4C54-8542-663B43DAB493}" cache="Slicer_Item_Type" caption="Item Type" style="SlicerStyleLight6 2" rowHeight="234950"/>
  <slicer name="Outlet Type 1" xr10:uid="{DE70EFC9-AFBA-4FAC-9E67-BD45EA37B543}" cache="Slicer_Outlet_Type" caption="Outlet Type" style="SlicerStyleLight6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18F44B-EAA9-498D-8BED-6FE419768236}" name="Table1" displayName="Table1" ref="A1:M1630" totalsRowShown="0" headerRowDxfId="2" headerRowBorderDxfId="1" tableBorderDxfId="0">
  <autoFilter ref="A1:M1630" xr:uid="{3418F44B-EAA9-498D-8BED-6FE419768236}"/>
  <tableColumns count="13">
    <tableColumn id="1" xr3:uid="{D1311A3E-43A0-49F7-AF04-596BFDDB5D0E}" name="Item Fat Content"/>
    <tableColumn id="13" xr3:uid="{D618C4FB-E3EC-419D-AF27-A42AFEFDBB50}" name="S.No."/>
    <tableColumn id="2" xr3:uid="{D5AF4675-C413-4AA9-8504-199D3818DA82}" name="Item Identifier"/>
    <tableColumn id="3" xr3:uid="{E9950238-5500-4CF7-BA08-EF0F9E6D7B78}" name="Item Type"/>
    <tableColumn id="4" xr3:uid="{BCBE7C94-AAC4-458D-8098-4385FD95EC45}" name="Outlet Establishment Year"/>
    <tableColumn id="5" xr3:uid="{0B1D2D31-799E-4667-80B1-20ABADD5D4C6}" name="Outlet Identifier"/>
    <tableColumn id="6" xr3:uid="{36258A50-4400-4E72-8C5D-DE6151E2313C}" name="Outlet Location Type"/>
    <tableColumn id="7" xr3:uid="{2233D55F-DEEF-4E59-BC85-4B75B9E0E842}" name="Outlet Size"/>
    <tableColumn id="8" xr3:uid="{3520E443-A3E0-4126-8F7C-AE24F0C2C98A}" name="Outlet Type"/>
    <tableColumn id="9" xr3:uid="{4E300925-96D0-4C86-95E6-07365D2D07BA}" name="Item Visibility"/>
    <tableColumn id="10" xr3:uid="{CE392925-8A15-4440-B7FD-6FE462A42426}" name="Item Weight"/>
    <tableColumn id="11" xr3:uid="{F5B54E02-CBBF-42F1-AB8C-B8ECD2AE19D5}" name="Total Sales"/>
    <tableColumn id="12" xr3:uid="{07EDD948-DD81-403A-9A56-8FB2BC170697}" name="Rating"/>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6A0B-59B3-48D6-ADF8-186D50DE9B10}">
  <sheetPr>
    <tabColor rgb="FFFF0000"/>
  </sheetPr>
  <dimension ref="A3:S352"/>
  <sheetViews>
    <sheetView zoomScale="80" zoomScaleNormal="80" workbookViewId="0">
      <selection activeCell="G105" sqref="G105"/>
    </sheetView>
  </sheetViews>
  <sheetFormatPr defaultRowHeight="14.4" x14ac:dyDescent="0.3"/>
  <cols>
    <col min="1" max="1" width="16.44140625" bestFit="1" customWidth="1"/>
    <col min="2" max="2" width="19.88671875" bestFit="1" customWidth="1"/>
    <col min="3" max="3" width="18.44140625" bestFit="1" customWidth="1"/>
    <col min="4" max="6" width="17.88671875" bestFit="1" customWidth="1"/>
    <col min="7" max="7" width="12" bestFit="1" customWidth="1"/>
    <col min="8" max="8" width="21.21875" bestFit="1" customWidth="1"/>
    <col min="9" max="9" width="13.77734375" customWidth="1"/>
    <col min="10" max="10" width="13.33203125" bestFit="1" customWidth="1"/>
    <col min="11" max="11" width="16.77734375" bestFit="1" customWidth="1"/>
    <col min="12" max="16" width="11" bestFit="1" customWidth="1"/>
    <col min="17" max="18" width="10" bestFit="1" customWidth="1"/>
    <col min="19" max="19" width="11" bestFit="1" customWidth="1"/>
    <col min="20" max="21" width="10" bestFit="1" customWidth="1"/>
    <col min="22" max="22" width="12" bestFit="1" customWidth="1"/>
    <col min="23" max="31" width="4" bestFit="1" customWidth="1"/>
    <col min="32" max="32" width="2" bestFit="1" customWidth="1"/>
    <col min="33" max="41" width="4" bestFit="1" customWidth="1"/>
    <col min="42" max="42" width="2" bestFit="1" customWidth="1"/>
    <col min="43" max="43" width="11" bestFit="1" customWidth="1"/>
    <col min="44" max="54" width="12" bestFit="1" customWidth="1"/>
    <col min="55" max="58" width="11" bestFit="1" customWidth="1"/>
    <col min="59" max="63" width="12" bestFit="1" customWidth="1"/>
    <col min="64" max="64" width="11" bestFit="1" customWidth="1"/>
    <col min="65" max="108" width="12" bestFit="1" customWidth="1"/>
    <col min="109" max="109" width="11" bestFit="1" customWidth="1"/>
    <col min="110" max="115" width="12" bestFit="1" customWidth="1"/>
    <col min="116" max="116" width="9" bestFit="1" customWidth="1"/>
    <col min="117" max="125" width="12" bestFit="1" customWidth="1"/>
    <col min="126" max="126" width="11" bestFit="1" customWidth="1"/>
    <col min="127" max="128" width="12" bestFit="1" customWidth="1"/>
    <col min="129" max="129" width="11" bestFit="1" customWidth="1"/>
    <col min="130" max="138" width="12" bestFit="1" customWidth="1"/>
    <col min="139" max="139" width="10" bestFit="1" customWidth="1"/>
    <col min="140" max="142" width="12" bestFit="1" customWidth="1"/>
    <col min="143" max="143" width="11" bestFit="1" customWidth="1"/>
    <col min="144" max="175" width="12" bestFit="1" customWidth="1"/>
    <col min="176" max="176" width="11" bestFit="1" customWidth="1"/>
    <col min="177" max="177" width="12" bestFit="1" customWidth="1"/>
    <col min="178" max="178" width="11" bestFit="1" customWidth="1"/>
    <col min="179" max="179" width="12" bestFit="1" customWidth="1"/>
    <col min="180" max="181" width="11" bestFit="1" customWidth="1"/>
    <col min="182" max="198" width="12" bestFit="1" customWidth="1"/>
    <col min="199" max="199" width="11" bestFit="1" customWidth="1"/>
    <col min="200" max="219" width="12" bestFit="1" customWidth="1"/>
    <col min="220" max="220" width="9" bestFit="1" customWidth="1"/>
    <col min="221" max="226" width="12" bestFit="1" customWidth="1"/>
    <col min="227" max="227" width="9" bestFit="1" customWidth="1"/>
    <col min="228" max="251" width="12" bestFit="1" customWidth="1"/>
    <col min="252" max="252" width="9" bestFit="1" customWidth="1"/>
    <col min="253" max="254" width="12" bestFit="1" customWidth="1"/>
    <col min="255" max="255" width="11" bestFit="1" customWidth="1"/>
    <col min="256" max="258" width="12" bestFit="1" customWidth="1"/>
    <col min="259" max="259" width="11" bestFit="1" customWidth="1"/>
    <col min="260" max="267" width="12" bestFit="1" customWidth="1"/>
    <col min="268" max="268" width="11" bestFit="1" customWidth="1"/>
    <col min="269" max="269" width="12" bestFit="1" customWidth="1"/>
    <col min="270" max="271" width="11" bestFit="1" customWidth="1"/>
    <col min="272" max="274" width="12" bestFit="1" customWidth="1"/>
    <col min="275" max="275" width="11" bestFit="1" customWidth="1"/>
    <col min="276" max="277" width="12" bestFit="1" customWidth="1"/>
    <col min="278" max="278" width="11" bestFit="1" customWidth="1"/>
    <col min="279" max="303" width="12" bestFit="1" customWidth="1"/>
    <col min="304" max="304" width="11" bestFit="1" customWidth="1"/>
    <col min="305" max="319" width="12" bestFit="1" customWidth="1"/>
    <col min="320" max="320" width="11" bestFit="1" customWidth="1"/>
    <col min="321" max="337" width="12" bestFit="1" customWidth="1"/>
    <col min="338" max="338" width="9" bestFit="1" customWidth="1"/>
    <col min="339" max="347" width="12" bestFit="1" customWidth="1"/>
    <col min="348" max="349" width="11" bestFit="1" customWidth="1"/>
    <col min="350" max="354" width="12" bestFit="1" customWidth="1"/>
    <col min="355" max="355" width="11" bestFit="1" customWidth="1"/>
    <col min="356" max="359" width="12" bestFit="1" customWidth="1"/>
    <col min="360" max="360" width="11" bestFit="1" customWidth="1"/>
    <col min="361" max="362" width="12" bestFit="1" customWidth="1"/>
    <col min="363" max="363" width="11" bestFit="1" customWidth="1"/>
    <col min="364" max="365" width="12" bestFit="1" customWidth="1"/>
    <col min="366" max="366" width="8" bestFit="1" customWidth="1"/>
    <col min="367" max="369" width="12" bestFit="1" customWidth="1"/>
    <col min="370" max="370" width="11" bestFit="1" customWidth="1"/>
    <col min="371" max="380" width="12" bestFit="1" customWidth="1"/>
    <col min="381" max="381" width="10" bestFit="1" customWidth="1"/>
    <col min="382" max="382" width="9" bestFit="1" customWidth="1"/>
    <col min="383" max="386" width="12" bestFit="1" customWidth="1"/>
    <col min="387" max="387" width="11" bestFit="1" customWidth="1"/>
    <col min="388" max="406" width="12" bestFit="1" customWidth="1"/>
    <col min="407" max="407" width="11" bestFit="1" customWidth="1"/>
    <col min="408" max="408" width="9" bestFit="1" customWidth="1"/>
    <col min="409" max="411" width="12" bestFit="1" customWidth="1"/>
    <col min="412" max="413" width="11" bestFit="1" customWidth="1"/>
    <col min="414" max="414" width="12" bestFit="1" customWidth="1"/>
    <col min="415" max="415" width="11" bestFit="1" customWidth="1"/>
    <col min="416" max="432" width="12" bestFit="1" customWidth="1"/>
    <col min="433" max="433" width="9" bestFit="1" customWidth="1"/>
    <col min="434" max="438" width="12" bestFit="1" customWidth="1"/>
    <col min="439" max="439" width="10" bestFit="1" customWidth="1"/>
    <col min="440" max="447" width="12" bestFit="1" customWidth="1"/>
    <col min="448" max="448" width="11" bestFit="1" customWidth="1"/>
    <col min="449" max="451" width="12" bestFit="1" customWidth="1"/>
    <col min="452" max="452" width="11" bestFit="1" customWidth="1"/>
    <col min="453" max="454" width="12" bestFit="1" customWidth="1"/>
    <col min="455" max="455" width="11" bestFit="1" customWidth="1"/>
    <col min="456" max="468" width="12" bestFit="1" customWidth="1"/>
    <col min="469" max="469" width="11" bestFit="1" customWidth="1"/>
    <col min="470" max="474" width="12" bestFit="1" customWidth="1"/>
    <col min="475" max="475" width="11" bestFit="1" customWidth="1"/>
    <col min="476" max="503" width="12" bestFit="1" customWidth="1"/>
    <col min="504" max="504" width="11" bestFit="1" customWidth="1"/>
    <col min="505" max="517" width="12" bestFit="1" customWidth="1"/>
    <col min="518" max="518" width="9" bestFit="1" customWidth="1"/>
    <col min="519" max="521" width="12" bestFit="1" customWidth="1"/>
    <col min="522" max="522" width="11" bestFit="1" customWidth="1"/>
    <col min="523" max="540" width="12" bestFit="1" customWidth="1"/>
    <col min="541" max="541" width="9" bestFit="1" customWidth="1"/>
    <col min="542" max="544" width="12" bestFit="1" customWidth="1"/>
    <col min="545" max="545" width="11" bestFit="1" customWidth="1"/>
    <col min="546" max="556" width="12" bestFit="1" customWidth="1"/>
    <col min="557" max="557" width="9" bestFit="1" customWidth="1"/>
    <col min="558" max="566" width="12" bestFit="1" customWidth="1"/>
    <col min="567" max="567" width="9" bestFit="1" customWidth="1"/>
    <col min="568" max="570" width="12" bestFit="1" customWidth="1"/>
    <col min="571" max="571" width="11" bestFit="1" customWidth="1"/>
    <col min="572" max="582" width="12" bestFit="1" customWidth="1"/>
    <col min="583" max="583" width="11" bestFit="1" customWidth="1"/>
    <col min="584" max="591" width="12" bestFit="1" customWidth="1"/>
    <col min="592" max="592" width="11" bestFit="1" customWidth="1"/>
    <col min="593" max="599" width="12" bestFit="1" customWidth="1"/>
    <col min="600" max="600" width="11" bestFit="1" customWidth="1"/>
    <col min="601" max="601" width="12" bestFit="1" customWidth="1"/>
    <col min="602" max="602" width="11" bestFit="1" customWidth="1"/>
    <col min="603" max="608" width="12" bestFit="1" customWidth="1"/>
    <col min="609" max="609" width="11" bestFit="1" customWidth="1"/>
    <col min="610" max="623" width="12" bestFit="1" customWidth="1"/>
    <col min="624" max="625" width="11" bestFit="1" customWidth="1"/>
    <col min="626" max="627" width="12" bestFit="1" customWidth="1"/>
    <col min="628" max="628" width="11" bestFit="1" customWidth="1"/>
    <col min="629" max="637" width="12" bestFit="1" customWidth="1"/>
    <col min="638" max="638" width="9" bestFit="1" customWidth="1"/>
    <col min="639" max="645" width="12" bestFit="1" customWidth="1"/>
    <col min="646" max="646" width="10" bestFit="1" customWidth="1"/>
    <col min="647" max="655" width="12" bestFit="1" customWidth="1"/>
    <col min="656" max="656" width="11" bestFit="1" customWidth="1"/>
    <col min="657" max="667" width="12" bestFit="1" customWidth="1"/>
    <col min="668" max="668" width="11" bestFit="1" customWidth="1"/>
    <col min="669" max="675" width="12" bestFit="1" customWidth="1"/>
    <col min="676" max="676" width="11" bestFit="1" customWidth="1"/>
    <col min="677" max="678" width="12" bestFit="1" customWidth="1"/>
    <col min="679" max="679" width="11" bestFit="1" customWidth="1"/>
    <col min="680" max="680" width="12" bestFit="1" customWidth="1"/>
    <col min="681" max="681" width="9" bestFit="1" customWidth="1"/>
    <col min="682" max="686" width="12" bestFit="1" customWidth="1"/>
    <col min="687" max="688" width="11" bestFit="1" customWidth="1"/>
    <col min="689" max="691" width="12" bestFit="1" customWidth="1"/>
    <col min="692" max="692" width="9" bestFit="1" customWidth="1"/>
    <col min="693" max="693" width="11" bestFit="1" customWidth="1"/>
    <col min="694" max="694" width="12" bestFit="1" customWidth="1"/>
    <col min="695" max="695" width="11" bestFit="1" customWidth="1"/>
    <col min="696" max="715" width="12" bestFit="1" customWidth="1"/>
    <col min="716" max="716" width="11" bestFit="1" customWidth="1"/>
    <col min="717" max="724" width="12" bestFit="1" customWidth="1"/>
    <col min="725" max="725" width="11" bestFit="1" customWidth="1"/>
    <col min="726" max="728" width="12" bestFit="1" customWidth="1"/>
    <col min="729" max="729" width="10" bestFit="1" customWidth="1"/>
    <col min="730" max="735" width="12" bestFit="1" customWidth="1"/>
    <col min="736" max="736" width="11" bestFit="1" customWidth="1"/>
    <col min="737" max="767" width="12" bestFit="1" customWidth="1"/>
    <col min="768" max="768" width="9" bestFit="1" customWidth="1"/>
    <col min="769" max="770" width="12" bestFit="1" customWidth="1"/>
    <col min="771" max="771" width="9" bestFit="1" customWidth="1"/>
    <col min="772" max="796" width="12" bestFit="1" customWidth="1"/>
    <col min="797" max="797" width="9" bestFit="1" customWidth="1"/>
    <col min="798" max="807" width="12" bestFit="1" customWidth="1"/>
    <col min="808" max="808" width="9" bestFit="1" customWidth="1"/>
    <col min="809" max="812" width="12" bestFit="1" customWidth="1"/>
    <col min="813" max="813" width="11" bestFit="1" customWidth="1"/>
    <col min="814" max="818" width="12" bestFit="1" customWidth="1"/>
    <col min="819" max="820" width="11" bestFit="1" customWidth="1"/>
    <col min="821" max="822" width="12" bestFit="1" customWidth="1"/>
    <col min="823" max="823" width="11" bestFit="1" customWidth="1"/>
    <col min="824" max="828" width="12" bestFit="1" customWidth="1"/>
    <col min="829" max="830" width="11" bestFit="1" customWidth="1"/>
    <col min="831" max="844" width="12" bestFit="1" customWidth="1"/>
    <col min="845" max="845" width="11" bestFit="1" customWidth="1"/>
    <col min="846" max="853" width="12" bestFit="1" customWidth="1"/>
    <col min="854" max="854" width="11" bestFit="1" customWidth="1"/>
    <col min="855" max="875" width="12" bestFit="1" customWidth="1"/>
    <col min="876" max="876" width="11" bestFit="1" customWidth="1"/>
    <col min="877" max="888" width="12" bestFit="1" customWidth="1"/>
    <col min="889" max="889" width="9" bestFit="1" customWidth="1"/>
    <col min="890" max="923" width="12" bestFit="1" customWidth="1"/>
    <col min="924" max="924" width="8" bestFit="1" customWidth="1"/>
    <col min="925" max="926" width="12" bestFit="1" customWidth="1"/>
    <col min="927" max="927" width="11" bestFit="1" customWidth="1"/>
    <col min="928" max="928" width="12" bestFit="1" customWidth="1"/>
    <col min="929" max="929" width="11" bestFit="1" customWidth="1"/>
    <col min="930" max="967" width="12" bestFit="1" customWidth="1"/>
    <col min="968" max="968" width="9" bestFit="1" customWidth="1"/>
    <col min="969" max="995" width="12" bestFit="1" customWidth="1"/>
    <col min="996" max="996" width="11" bestFit="1" customWidth="1"/>
    <col min="997" max="997" width="12" bestFit="1" customWidth="1"/>
    <col min="998" max="998" width="11" bestFit="1" customWidth="1"/>
    <col min="999" max="999" width="10" bestFit="1" customWidth="1"/>
    <col min="1000" max="1014" width="12" bestFit="1" customWidth="1"/>
    <col min="1015" max="1015" width="11" bestFit="1" customWidth="1"/>
    <col min="1016" max="1016" width="9" bestFit="1" customWidth="1"/>
    <col min="1017" max="1029" width="12" bestFit="1" customWidth="1"/>
    <col min="1030" max="1030" width="11" bestFit="1" customWidth="1"/>
    <col min="1031" max="1035" width="12" bestFit="1" customWidth="1"/>
    <col min="1036" max="1036" width="11" bestFit="1" customWidth="1"/>
    <col min="1037" max="1038" width="12" bestFit="1" customWidth="1"/>
    <col min="1039" max="1039" width="11" bestFit="1" customWidth="1"/>
    <col min="1040" max="1047" width="12" bestFit="1" customWidth="1"/>
    <col min="1048" max="1048" width="11" bestFit="1" customWidth="1"/>
    <col min="1049" max="1050" width="12" bestFit="1" customWidth="1"/>
    <col min="1051" max="1051" width="9" bestFit="1" customWidth="1"/>
    <col min="1052" max="1064" width="12" bestFit="1" customWidth="1"/>
    <col min="1065" max="1065" width="11" bestFit="1" customWidth="1"/>
    <col min="1066" max="1068" width="12" bestFit="1" customWidth="1"/>
    <col min="1069" max="1069" width="11" bestFit="1" customWidth="1"/>
    <col min="1070" max="1079" width="12" bestFit="1" customWidth="1"/>
    <col min="1080" max="1080" width="11" bestFit="1" customWidth="1"/>
    <col min="1081" max="1090" width="12" bestFit="1" customWidth="1"/>
    <col min="1091" max="1091" width="11" bestFit="1" customWidth="1"/>
    <col min="1092" max="1095" width="12" bestFit="1" customWidth="1"/>
    <col min="1096" max="1096" width="11" bestFit="1" customWidth="1"/>
    <col min="1097" max="1121" width="12" bestFit="1" customWidth="1"/>
    <col min="1122" max="1122" width="9" bestFit="1" customWidth="1"/>
    <col min="1123" max="1131" width="12" bestFit="1" customWidth="1"/>
    <col min="1132" max="1132" width="11" bestFit="1" customWidth="1"/>
    <col min="1133" max="1134" width="12" bestFit="1" customWidth="1"/>
    <col min="1135" max="1135" width="11" bestFit="1" customWidth="1"/>
    <col min="1136" max="1140" width="12" bestFit="1" customWidth="1"/>
    <col min="1141" max="1141" width="10" bestFit="1" customWidth="1"/>
    <col min="1142" max="1145" width="12" bestFit="1" customWidth="1"/>
    <col min="1146" max="1146" width="11" bestFit="1" customWidth="1"/>
    <col min="1147" max="1147" width="12" bestFit="1" customWidth="1"/>
    <col min="1148" max="1148" width="11" bestFit="1" customWidth="1"/>
    <col min="1149" max="1153" width="12" bestFit="1" customWidth="1"/>
    <col min="1154" max="1154" width="11" bestFit="1" customWidth="1"/>
    <col min="1155" max="1157" width="12" bestFit="1" customWidth="1"/>
    <col min="1158" max="1158" width="9" bestFit="1" customWidth="1"/>
    <col min="1159" max="1168" width="12" bestFit="1" customWidth="1"/>
    <col min="1169" max="1169" width="11" bestFit="1" customWidth="1"/>
    <col min="1170" max="1180" width="12" bestFit="1" customWidth="1"/>
    <col min="1181" max="1181" width="11" bestFit="1" customWidth="1"/>
    <col min="1182" max="1200" width="12" bestFit="1" customWidth="1"/>
    <col min="1201" max="1201" width="9" bestFit="1" customWidth="1"/>
    <col min="1202" max="1205" width="12" bestFit="1" customWidth="1"/>
    <col min="1206" max="1206" width="11" bestFit="1" customWidth="1"/>
    <col min="1207" max="1207" width="12" bestFit="1" customWidth="1"/>
    <col min="1208" max="1208" width="11" bestFit="1" customWidth="1"/>
    <col min="1209" max="1209" width="12" bestFit="1" customWidth="1"/>
    <col min="1210" max="1210" width="11" bestFit="1" customWidth="1"/>
    <col min="1211" max="1212" width="12" bestFit="1" customWidth="1"/>
    <col min="1213" max="1213" width="9" bestFit="1" customWidth="1"/>
    <col min="1214" max="1217" width="12" bestFit="1" customWidth="1"/>
    <col min="1218" max="1218" width="11" bestFit="1" customWidth="1"/>
    <col min="1219" max="1225" width="12" bestFit="1" customWidth="1"/>
    <col min="1226" max="1226" width="11" bestFit="1" customWidth="1"/>
    <col min="1227" max="1227" width="12" bestFit="1" customWidth="1"/>
    <col min="1228" max="1228" width="11" bestFit="1" customWidth="1"/>
    <col min="1229" max="1241" width="12" bestFit="1" customWidth="1"/>
    <col min="1242" max="1242" width="11" bestFit="1" customWidth="1"/>
    <col min="1243" max="1249" width="12" bestFit="1" customWidth="1"/>
    <col min="1250" max="1250" width="8" bestFit="1" customWidth="1"/>
    <col min="1251" max="1264" width="12" bestFit="1" customWidth="1"/>
    <col min="1265" max="1265" width="11" bestFit="1" customWidth="1"/>
    <col min="1266" max="1278" width="12" bestFit="1" customWidth="1"/>
    <col min="1279" max="1279" width="11" bestFit="1" customWidth="1"/>
    <col min="1280" max="1292" width="12" bestFit="1" customWidth="1"/>
    <col min="1293" max="1294" width="11" bestFit="1" customWidth="1"/>
    <col min="1295" max="1303" width="12" bestFit="1" customWidth="1"/>
    <col min="1304" max="1304" width="11" bestFit="1" customWidth="1"/>
    <col min="1305" max="1305" width="12" bestFit="1" customWidth="1"/>
    <col min="1306" max="1307" width="11" bestFit="1" customWidth="1"/>
    <col min="1308" max="1309" width="12" bestFit="1" customWidth="1"/>
    <col min="1310" max="1310" width="9" bestFit="1" customWidth="1"/>
    <col min="1311" max="1311" width="11" bestFit="1" customWidth="1"/>
    <col min="1312" max="1313" width="12" bestFit="1" customWidth="1"/>
    <col min="1314" max="1314" width="11" bestFit="1" customWidth="1"/>
    <col min="1315" max="1316" width="12" bestFit="1" customWidth="1"/>
    <col min="1317" max="1319" width="11" bestFit="1" customWidth="1"/>
    <col min="1320" max="1323" width="12" bestFit="1" customWidth="1"/>
    <col min="1324" max="1324" width="11" bestFit="1" customWidth="1"/>
    <col min="1325" max="1325" width="12" bestFit="1" customWidth="1"/>
    <col min="1326" max="1326" width="11" bestFit="1" customWidth="1"/>
    <col min="1327" max="1335" width="12" bestFit="1" customWidth="1"/>
    <col min="1336" max="1336" width="9" bestFit="1" customWidth="1"/>
    <col min="1337" max="1337" width="8" bestFit="1" customWidth="1"/>
    <col min="1338" max="1351" width="12" bestFit="1" customWidth="1"/>
    <col min="1352" max="1352" width="11" bestFit="1" customWidth="1"/>
    <col min="1353" max="1357" width="12" bestFit="1" customWidth="1"/>
    <col min="1358" max="1358" width="9" bestFit="1" customWidth="1"/>
    <col min="1359" max="1369" width="12" bestFit="1" customWidth="1"/>
    <col min="1370" max="1370" width="10" bestFit="1" customWidth="1"/>
    <col min="1371" max="1372" width="12" bestFit="1" customWidth="1"/>
    <col min="1373" max="1373" width="9" bestFit="1" customWidth="1"/>
    <col min="1374" max="1374" width="11" bestFit="1" customWidth="1"/>
    <col min="1375" max="1378" width="12" bestFit="1" customWidth="1"/>
    <col min="1379" max="1379" width="8" bestFit="1" customWidth="1"/>
    <col min="1380" max="1382" width="12" bestFit="1" customWidth="1"/>
    <col min="1383" max="1383" width="11" bestFit="1" customWidth="1"/>
    <col min="1384" max="1384" width="9" bestFit="1" customWidth="1"/>
    <col min="1385" max="1389" width="12" bestFit="1" customWidth="1"/>
    <col min="1390" max="1390" width="9" bestFit="1" customWidth="1"/>
    <col min="1391" max="1398" width="12" bestFit="1" customWidth="1"/>
    <col min="1399" max="1399" width="9" bestFit="1" customWidth="1"/>
    <col min="1400" max="1400" width="12" bestFit="1" customWidth="1"/>
    <col min="1401" max="1401" width="11" bestFit="1" customWidth="1"/>
    <col min="1402" max="1402" width="9" bestFit="1" customWidth="1"/>
    <col min="1403" max="1411" width="12" bestFit="1" customWidth="1"/>
    <col min="1412" max="1412" width="9" bestFit="1" customWidth="1"/>
    <col min="1413" max="1414" width="12" bestFit="1" customWidth="1"/>
    <col min="1415" max="1415" width="9" bestFit="1" customWidth="1"/>
    <col min="1416" max="1416" width="12" bestFit="1" customWidth="1"/>
    <col min="1417" max="1417" width="9" bestFit="1" customWidth="1"/>
    <col min="1418" max="1436" width="12" bestFit="1" customWidth="1"/>
    <col min="1437" max="1437" width="9" bestFit="1" customWidth="1"/>
    <col min="1438" max="1442" width="12" bestFit="1" customWidth="1"/>
    <col min="1443" max="1443" width="9" bestFit="1" customWidth="1"/>
    <col min="1444" max="1444" width="12" bestFit="1" customWidth="1"/>
    <col min="1445" max="1445" width="9" bestFit="1" customWidth="1"/>
    <col min="1446" max="1459" width="12" bestFit="1" customWidth="1"/>
    <col min="1460" max="1460" width="9" bestFit="1" customWidth="1"/>
    <col min="1461" max="1461" width="11" bestFit="1" customWidth="1"/>
    <col min="1462" max="1464" width="12" bestFit="1" customWidth="1"/>
    <col min="1465" max="1465" width="8" bestFit="1" customWidth="1"/>
    <col min="1466" max="1472" width="12" bestFit="1" customWidth="1"/>
    <col min="1473" max="1473" width="9" bestFit="1" customWidth="1"/>
    <col min="1474" max="1474" width="12" bestFit="1" customWidth="1"/>
    <col min="1475" max="1475" width="9" bestFit="1" customWidth="1"/>
    <col min="1476" max="1489" width="12" bestFit="1" customWidth="1"/>
    <col min="1490" max="1490" width="11" bestFit="1" customWidth="1"/>
    <col min="1491" max="1494" width="12" bestFit="1" customWidth="1"/>
    <col min="1495" max="1495" width="8" bestFit="1" customWidth="1"/>
    <col min="1496" max="1496" width="12" bestFit="1" customWidth="1"/>
    <col min="1497" max="1497" width="9" bestFit="1" customWidth="1"/>
    <col min="1498" max="1502" width="12" bestFit="1" customWidth="1"/>
    <col min="1503" max="1503" width="11" bestFit="1" customWidth="1"/>
    <col min="1504" max="1504" width="9" bestFit="1" customWidth="1"/>
    <col min="1505" max="1505" width="11" bestFit="1" customWidth="1"/>
    <col min="1506" max="1506" width="9" bestFit="1" customWidth="1"/>
    <col min="1507" max="1507" width="12" bestFit="1" customWidth="1"/>
    <col min="1508" max="1508" width="9" bestFit="1" customWidth="1"/>
    <col min="1509" max="1512" width="12" bestFit="1" customWidth="1"/>
    <col min="1513" max="1513" width="8" bestFit="1" customWidth="1"/>
    <col min="1514" max="1515" width="12" bestFit="1" customWidth="1"/>
    <col min="1516" max="1516" width="9" bestFit="1" customWidth="1"/>
    <col min="1517" max="1517" width="12" bestFit="1" customWidth="1"/>
    <col min="1518" max="1518" width="11" bestFit="1" customWidth="1"/>
    <col min="1519" max="1520" width="12" bestFit="1" customWidth="1"/>
    <col min="1521" max="1522" width="9" bestFit="1" customWidth="1"/>
    <col min="1523" max="1526" width="12" bestFit="1" customWidth="1"/>
    <col min="1527" max="1527" width="11" bestFit="1" customWidth="1"/>
    <col min="1528" max="1528" width="12" bestFit="1" customWidth="1"/>
    <col min="1529" max="1529" width="9" bestFit="1" customWidth="1"/>
    <col min="1530" max="1530" width="12" bestFit="1" customWidth="1"/>
    <col min="1531" max="1531" width="9" bestFit="1" customWidth="1"/>
    <col min="1532" max="1532" width="12" bestFit="1" customWidth="1"/>
    <col min="1533" max="1534" width="9" bestFit="1" customWidth="1"/>
    <col min="1535" max="1535" width="12" bestFit="1" customWidth="1"/>
    <col min="1536" max="1538" width="9" bestFit="1" customWidth="1"/>
    <col min="1539" max="1539" width="12" bestFit="1" customWidth="1"/>
    <col min="1540" max="1540" width="9" bestFit="1" customWidth="1"/>
    <col min="1541" max="1541" width="11" bestFit="1" customWidth="1"/>
    <col min="1542" max="1542" width="9" bestFit="1" customWidth="1"/>
    <col min="1543" max="1543" width="8" bestFit="1" customWidth="1"/>
    <col min="1544" max="1544" width="9" bestFit="1" customWidth="1"/>
    <col min="1545" max="1545" width="10.77734375" bestFit="1" customWidth="1"/>
  </cols>
  <sheetData>
    <row r="3" spans="2:19" x14ac:dyDescent="0.3">
      <c r="J3" s="37" t="s">
        <v>1690</v>
      </c>
      <c r="K3" s="38"/>
      <c r="L3" s="2"/>
      <c r="M3" s="2"/>
      <c r="N3" s="2"/>
      <c r="O3" s="2"/>
      <c r="P3" s="2"/>
      <c r="Q3" s="2"/>
      <c r="R3" s="2"/>
      <c r="S3" s="5"/>
    </row>
    <row r="4" spans="2:19" ht="15.6" x14ac:dyDescent="0.3">
      <c r="B4" s="39" t="s">
        <v>1685</v>
      </c>
      <c r="C4" s="40"/>
      <c r="D4" s="40"/>
      <c r="E4" s="41"/>
      <c r="J4" s="31" t="s">
        <v>1686</v>
      </c>
      <c r="K4" s="33" t="s">
        <v>1682</v>
      </c>
      <c r="S4" s="7"/>
    </row>
    <row r="5" spans="2:19" x14ac:dyDescent="0.3">
      <c r="B5" s="13" t="s">
        <v>1682</v>
      </c>
      <c r="C5" s="14" t="s">
        <v>1680</v>
      </c>
      <c r="D5" s="14" t="s">
        <v>1684</v>
      </c>
      <c r="E5" s="15" t="s">
        <v>1683</v>
      </c>
      <c r="J5" s="22" t="s">
        <v>1649</v>
      </c>
      <c r="K5" s="17">
        <v>33158.165599999993</v>
      </c>
      <c r="S5" s="7"/>
    </row>
    <row r="6" spans="2:19" x14ac:dyDescent="0.3">
      <c r="B6" s="13">
        <v>229765.56649999964</v>
      </c>
      <c r="C6" s="14">
        <v>141.04700214855717</v>
      </c>
      <c r="D6" s="14">
        <v>4.4046654389195963</v>
      </c>
      <c r="E6" s="15">
        <v>1629</v>
      </c>
      <c r="J6" s="23" t="s">
        <v>1643</v>
      </c>
      <c r="K6" s="19">
        <v>32156.640999999992</v>
      </c>
      <c r="S6" s="7"/>
    </row>
    <row r="7" spans="2:19" x14ac:dyDescent="0.3">
      <c r="B7" s="6"/>
      <c r="E7" s="7"/>
      <c r="J7" s="23" t="s">
        <v>1648</v>
      </c>
      <c r="K7" s="19">
        <v>26002.017199999998</v>
      </c>
      <c r="S7" s="7"/>
    </row>
    <row r="8" spans="2:19" x14ac:dyDescent="0.3">
      <c r="B8" s="6"/>
      <c r="E8" s="7"/>
      <c r="J8" s="23" t="s">
        <v>1645</v>
      </c>
      <c r="K8" s="19">
        <v>21798.69999999999</v>
      </c>
      <c r="S8" s="7"/>
    </row>
    <row r="9" spans="2:19" x14ac:dyDescent="0.3">
      <c r="B9" s="6" t="s">
        <v>1679</v>
      </c>
      <c r="C9" t="s">
        <v>1680</v>
      </c>
      <c r="D9" t="s">
        <v>1684</v>
      </c>
      <c r="E9" s="7" t="s">
        <v>1683</v>
      </c>
      <c r="J9" s="23" t="s">
        <v>1654</v>
      </c>
      <c r="K9" s="19">
        <v>19040.811800000007</v>
      </c>
      <c r="S9" s="7"/>
    </row>
    <row r="10" spans="2:19" x14ac:dyDescent="0.3">
      <c r="B10" s="16">
        <f>GETPIVOTDATA("Sum of Total Sales",$B$5)</f>
        <v>229765.56649999964</v>
      </c>
      <c r="C10" s="8">
        <f>GETPIVOTDATA("Average Sales",$B$5)</f>
        <v>141.04700214855717</v>
      </c>
      <c r="D10" s="9">
        <f>GETPIVOTDATA("Average Rating",$B$5)</f>
        <v>4.4046654389195963</v>
      </c>
      <c r="E10" s="7">
        <f>GETPIVOTDATA("Item Count",$B$5)</f>
        <v>1629</v>
      </c>
      <c r="J10" s="23" t="s">
        <v>1646</v>
      </c>
      <c r="K10" s="19">
        <v>17112.176800000005</v>
      </c>
      <c r="S10" s="7"/>
    </row>
    <row r="11" spans="2:19" x14ac:dyDescent="0.3">
      <c r="B11" s="10"/>
      <c r="C11" s="11"/>
      <c r="D11" s="11"/>
      <c r="E11" s="12"/>
      <c r="J11" s="23" t="s">
        <v>1656</v>
      </c>
      <c r="K11" s="19">
        <v>16188.3184</v>
      </c>
      <c r="S11" s="7"/>
    </row>
    <row r="12" spans="2:19" x14ac:dyDescent="0.3">
      <c r="J12" s="23" t="s">
        <v>1644</v>
      </c>
      <c r="K12" s="19">
        <v>13097.356500000002</v>
      </c>
      <c r="S12" s="7"/>
    </row>
    <row r="13" spans="2:19" x14ac:dyDescent="0.3">
      <c r="J13" s="23" t="s">
        <v>1650</v>
      </c>
      <c r="K13" s="19">
        <v>12012.677899999997</v>
      </c>
      <c r="S13" s="7"/>
    </row>
    <row r="14" spans="2:19" x14ac:dyDescent="0.3">
      <c r="J14" s="23" t="s">
        <v>1647</v>
      </c>
      <c r="K14" s="19">
        <v>11610.290700000001</v>
      </c>
      <c r="S14" s="7"/>
    </row>
    <row r="15" spans="2:19" ht="15.6" x14ac:dyDescent="0.3">
      <c r="B15" s="39" t="s">
        <v>1689</v>
      </c>
      <c r="C15" s="40"/>
      <c r="D15" s="40"/>
      <c r="E15" s="40"/>
      <c r="F15" s="40"/>
      <c r="G15" s="41"/>
      <c r="H15" s="5"/>
      <c r="J15" s="23" t="s">
        <v>1651</v>
      </c>
      <c r="K15" s="19">
        <v>6553.0661999999993</v>
      </c>
      <c r="S15" s="7"/>
    </row>
    <row r="16" spans="2:19" x14ac:dyDescent="0.3">
      <c r="B16" s="31" t="s">
        <v>1682</v>
      </c>
      <c r="C16" s="31" t="s">
        <v>1688</v>
      </c>
      <c r="D16" s="13"/>
      <c r="E16" s="14"/>
      <c r="F16" s="14"/>
      <c r="G16" s="15"/>
      <c r="H16" s="7"/>
      <c r="J16" s="23" t="s">
        <v>1652</v>
      </c>
      <c r="K16" s="19">
        <v>6488.2209000000003</v>
      </c>
      <c r="S16" s="7"/>
    </row>
    <row r="17" spans="2:19" x14ac:dyDescent="0.3">
      <c r="B17" s="31" t="s">
        <v>1686</v>
      </c>
      <c r="C17" s="13" t="s">
        <v>1677</v>
      </c>
      <c r="D17" s="14" t="s">
        <v>1675</v>
      </c>
      <c r="E17" s="14" t="s">
        <v>1676</v>
      </c>
      <c r="F17" s="15" t="s">
        <v>1678</v>
      </c>
      <c r="G17" s="33" t="s">
        <v>1687</v>
      </c>
      <c r="H17" s="7"/>
      <c r="J17" s="23" t="s">
        <v>1658</v>
      </c>
      <c r="K17" s="19">
        <v>4876.3726000000015</v>
      </c>
      <c r="S17" s="7"/>
    </row>
    <row r="18" spans="2:19" x14ac:dyDescent="0.3">
      <c r="B18" s="22" t="s">
        <v>1669</v>
      </c>
      <c r="C18" s="4">
        <v>16142.634199999999</v>
      </c>
      <c r="D18" s="2">
        <v>57865.81620000003</v>
      </c>
      <c r="E18" s="2">
        <v>696.67259999999987</v>
      </c>
      <c r="F18" s="2">
        <v>1302.1788000000001</v>
      </c>
      <c r="G18" s="5">
        <v>76007.30180000003</v>
      </c>
      <c r="H18" s="7"/>
      <c r="J18" s="23" t="s">
        <v>1653</v>
      </c>
      <c r="K18" s="19">
        <v>4566.8697000000011</v>
      </c>
      <c r="S18" s="7"/>
    </row>
    <row r="19" spans="2:19" x14ac:dyDescent="0.3">
      <c r="B19" s="23" t="s">
        <v>1671</v>
      </c>
      <c r="C19" s="6">
        <v>510.62460000000004</v>
      </c>
      <c r="D19">
        <v>70085.93819999999</v>
      </c>
      <c r="E19">
        <v>729.23190000000011</v>
      </c>
      <c r="F19">
        <v>861.39300000000003</v>
      </c>
      <c r="G19" s="7">
        <v>72187.18769999998</v>
      </c>
      <c r="H19" s="7"/>
      <c r="J19" s="23" t="s">
        <v>1655</v>
      </c>
      <c r="K19" s="19">
        <v>3230.9136000000003</v>
      </c>
      <c r="S19" s="7"/>
    </row>
    <row r="20" spans="2:19" x14ac:dyDescent="0.3">
      <c r="B20" s="32" t="s">
        <v>1670</v>
      </c>
      <c r="C20" s="6">
        <v>16034.278299999998</v>
      </c>
      <c r="D20">
        <v>23185.597800000003</v>
      </c>
      <c r="E20">
        <v>21614.730999999996</v>
      </c>
      <c r="F20">
        <v>20736.4699</v>
      </c>
      <c r="G20" s="7">
        <v>81571.07699999999</v>
      </c>
      <c r="H20" s="7"/>
      <c r="J20" s="32" t="s">
        <v>1657</v>
      </c>
      <c r="K20" s="19">
        <v>1872.9676000000002</v>
      </c>
      <c r="S20" s="7"/>
    </row>
    <row r="21" spans="2:19" x14ac:dyDescent="0.3">
      <c r="B21" s="24" t="s">
        <v>1687</v>
      </c>
      <c r="C21" s="10">
        <v>32687.537099999998</v>
      </c>
      <c r="D21" s="11">
        <v>151137.35220000002</v>
      </c>
      <c r="E21" s="11">
        <v>23040.635499999997</v>
      </c>
      <c r="F21" s="11">
        <v>22900.041700000002</v>
      </c>
      <c r="G21" s="12">
        <v>229765.56650000002</v>
      </c>
      <c r="H21" s="7"/>
      <c r="J21" s="24" t="s">
        <v>1687</v>
      </c>
      <c r="K21" s="30">
        <v>229765.56650000002</v>
      </c>
      <c r="S21" s="7"/>
    </row>
    <row r="22" spans="2:19" x14ac:dyDescent="0.3">
      <c r="B22" s="6"/>
      <c r="H22" s="7"/>
      <c r="J22" s="10"/>
      <c r="K22" s="11"/>
      <c r="L22" s="11"/>
      <c r="M22" s="11"/>
      <c r="N22" s="11"/>
      <c r="O22" s="11"/>
      <c r="P22" s="11"/>
      <c r="Q22" s="11"/>
      <c r="R22" s="11"/>
      <c r="S22" s="12"/>
    </row>
    <row r="23" spans="2:19" x14ac:dyDescent="0.3">
      <c r="B23" s="6"/>
      <c r="H23" s="7"/>
    </row>
    <row r="24" spans="2:19" x14ac:dyDescent="0.3">
      <c r="B24" s="6"/>
      <c r="H24" s="7"/>
    </row>
    <row r="25" spans="2:19" x14ac:dyDescent="0.3">
      <c r="B25" s="6"/>
      <c r="H25" s="7"/>
      <c r="J25" s="4"/>
      <c r="K25" s="2"/>
      <c r="L25" s="2"/>
      <c r="M25" s="5"/>
    </row>
    <row r="26" spans="2:19" x14ac:dyDescent="0.3">
      <c r="B26" s="6"/>
      <c r="H26" s="7"/>
      <c r="J26" s="31" t="s">
        <v>1686</v>
      </c>
      <c r="K26" s="33" t="s">
        <v>1682</v>
      </c>
      <c r="M26" s="7"/>
    </row>
    <row r="27" spans="2:19" x14ac:dyDescent="0.3">
      <c r="B27" s="6"/>
      <c r="H27" s="7"/>
      <c r="J27" s="22" t="s">
        <v>1674</v>
      </c>
      <c r="K27" s="17">
        <v>45663.747300000032</v>
      </c>
      <c r="M27" s="7"/>
    </row>
    <row r="28" spans="2:19" x14ac:dyDescent="0.3">
      <c r="B28" s="6"/>
      <c r="H28" s="7"/>
      <c r="J28" s="23" t="s">
        <v>1672</v>
      </c>
      <c r="K28" s="19">
        <v>96711.448600000062</v>
      </c>
      <c r="M28" s="7"/>
    </row>
    <row r="29" spans="2:19" x14ac:dyDescent="0.3">
      <c r="B29" s="6"/>
      <c r="H29" s="7"/>
      <c r="J29" s="32" t="s">
        <v>1673</v>
      </c>
      <c r="K29" s="19">
        <v>87390.370599999922</v>
      </c>
      <c r="M29" s="7"/>
    </row>
    <row r="30" spans="2:19" x14ac:dyDescent="0.3">
      <c r="B30" s="6"/>
      <c r="H30" s="7"/>
      <c r="J30" s="24" t="s">
        <v>1687</v>
      </c>
      <c r="K30" s="30">
        <v>229765.56650000002</v>
      </c>
      <c r="M30" s="7"/>
    </row>
    <row r="31" spans="2:19" x14ac:dyDescent="0.3">
      <c r="B31" s="6"/>
      <c r="H31" s="7"/>
      <c r="J31" s="6"/>
      <c r="M31" s="7"/>
    </row>
    <row r="32" spans="2:19" x14ac:dyDescent="0.3">
      <c r="B32" s="6"/>
      <c r="H32" s="7"/>
      <c r="J32" s="6"/>
      <c r="M32" s="7"/>
    </row>
    <row r="33" spans="2:13" x14ac:dyDescent="0.3">
      <c r="B33" s="6"/>
      <c r="H33" s="7"/>
      <c r="J33" s="6"/>
      <c r="M33" s="7"/>
    </row>
    <row r="34" spans="2:13" x14ac:dyDescent="0.3">
      <c r="B34" s="10"/>
      <c r="C34" s="11"/>
      <c r="D34" s="11"/>
      <c r="E34" s="11"/>
      <c r="F34" s="11"/>
      <c r="G34" s="11"/>
      <c r="H34" s="12"/>
      <c r="J34" s="6"/>
      <c r="M34" s="7"/>
    </row>
    <row r="35" spans="2:13" x14ac:dyDescent="0.3">
      <c r="J35" s="6"/>
      <c r="M35" s="7"/>
    </row>
    <row r="36" spans="2:13" x14ac:dyDescent="0.3">
      <c r="J36" s="6"/>
      <c r="M36" s="7"/>
    </row>
    <row r="37" spans="2:13" x14ac:dyDescent="0.3">
      <c r="J37" s="6"/>
      <c r="M37" s="7"/>
    </row>
    <row r="38" spans="2:13" x14ac:dyDescent="0.3">
      <c r="B38" s="31" t="s">
        <v>1686</v>
      </c>
      <c r="C38" s="33" t="s">
        <v>1691</v>
      </c>
      <c r="D38" s="2"/>
      <c r="E38" s="2"/>
      <c r="F38" s="2"/>
      <c r="G38" s="5"/>
      <c r="J38" s="6"/>
      <c r="M38" s="7"/>
    </row>
    <row r="39" spans="2:13" x14ac:dyDescent="0.3">
      <c r="B39" s="24" t="s">
        <v>1669</v>
      </c>
      <c r="C39" s="17">
        <v>4.3641366223908866</v>
      </c>
      <c r="G39" s="7"/>
      <c r="J39" s="6"/>
      <c r="M39" s="7"/>
    </row>
    <row r="40" spans="2:13" x14ac:dyDescent="0.3">
      <c r="B40" s="34" t="s">
        <v>1665</v>
      </c>
      <c r="C40" s="19">
        <v>1.2999999999999998</v>
      </c>
      <c r="G40" s="7"/>
      <c r="J40" s="6"/>
      <c r="M40" s="7"/>
    </row>
    <row r="41" spans="2:13" x14ac:dyDescent="0.3">
      <c r="B41" s="35" t="s">
        <v>1662</v>
      </c>
      <c r="C41" s="19">
        <v>2.6000000000000005</v>
      </c>
      <c r="G41" s="7"/>
      <c r="J41" s="6"/>
      <c r="M41" s="7"/>
    </row>
    <row r="42" spans="2:13" x14ac:dyDescent="0.3">
      <c r="B42" s="35" t="s">
        <v>1664</v>
      </c>
      <c r="C42" s="19">
        <v>4.3</v>
      </c>
      <c r="G42" s="7"/>
      <c r="J42" s="6"/>
      <c r="M42" s="7"/>
    </row>
    <row r="43" spans="2:13" x14ac:dyDescent="0.3">
      <c r="B43" s="35" t="s">
        <v>1660</v>
      </c>
      <c r="C43" s="19">
        <v>3.1</v>
      </c>
      <c r="G43" s="7"/>
      <c r="J43" s="6"/>
      <c r="M43" s="7"/>
    </row>
    <row r="44" spans="2:13" x14ac:dyDescent="0.3">
      <c r="B44" s="35" t="s">
        <v>1668</v>
      </c>
      <c r="C44" s="19">
        <v>4.401754385964912</v>
      </c>
      <c r="G44" s="7"/>
      <c r="J44" s="6"/>
      <c r="M44" s="7"/>
    </row>
    <row r="45" spans="2:13" x14ac:dyDescent="0.3">
      <c r="B45" s="36" t="s">
        <v>1666</v>
      </c>
      <c r="C45" s="19">
        <v>2.4750000000000001</v>
      </c>
      <c r="G45" s="7"/>
      <c r="J45" s="6"/>
      <c r="M45" s="7"/>
    </row>
    <row r="46" spans="2:13" x14ac:dyDescent="0.3">
      <c r="B46" s="20" t="s">
        <v>1667</v>
      </c>
      <c r="C46" s="19">
        <v>2</v>
      </c>
      <c r="G46" s="7"/>
      <c r="J46" s="6"/>
      <c r="M46" s="7"/>
    </row>
    <row r="47" spans="2:13" x14ac:dyDescent="0.3">
      <c r="B47" s="34" t="s">
        <v>1661</v>
      </c>
      <c r="C47" s="19">
        <v>4.3880208333333348</v>
      </c>
      <c r="G47" s="7"/>
      <c r="J47" s="10"/>
      <c r="K47" s="11"/>
      <c r="L47" s="11"/>
      <c r="M47" s="12"/>
    </row>
    <row r="48" spans="2:13" x14ac:dyDescent="0.3">
      <c r="B48" s="36" t="s">
        <v>1659</v>
      </c>
      <c r="C48" s="19">
        <v>4.4609756097560922</v>
      </c>
      <c r="G48" s="7"/>
    </row>
    <row r="49" spans="2:13" x14ac:dyDescent="0.3">
      <c r="B49" s="24" t="s">
        <v>1671</v>
      </c>
      <c r="C49" s="19">
        <v>4.4159999999999995</v>
      </c>
      <c r="G49" s="7"/>
    </row>
    <row r="50" spans="2:13" x14ac:dyDescent="0.3">
      <c r="B50" s="34" t="s">
        <v>1665</v>
      </c>
      <c r="C50" s="19">
        <v>4.7</v>
      </c>
      <c r="G50" s="7"/>
    </row>
    <row r="51" spans="2:13" x14ac:dyDescent="0.3">
      <c r="B51" s="35" t="s">
        <v>1662</v>
      </c>
      <c r="C51" s="19">
        <v>3.8</v>
      </c>
      <c r="G51" s="7"/>
      <c r="I51" s="4"/>
      <c r="J51" s="2"/>
      <c r="K51" s="2"/>
      <c r="L51" s="2"/>
      <c r="M51" s="5"/>
    </row>
    <row r="52" spans="2:13" x14ac:dyDescent="0.3">
      <c r="B52" s="35" t="s">
        <v>1664</v>
      </c>
      <c r="C52" s="19">
        <v>4.4491228070175426</v>
      </c>
      <c r="G52" s="7"/>
      <c r="I52" s="6"/>
      <c r="J52" s="31" t="s">
        <v>1686</v>
      </c>
      <c r="K52" s="33" t="s">
        <v>1682</v>
      </c>
      <c r="M52" s="7"/>
    </row>
    <row r="53" spans="2:13" x14ac:dyDescent="0.3">
      <c r="B53" s="35" t="s">
        <v>1660</v>
      </c>
      <c r="C53" s="19">
        <v>3.6</v>
      </c>
      <c r="G53" s="7"/>
      <c r="I53" s="6"/>
      <c r="J53" s="22">
        <v>2011</v>
      </c>
      <c r="K53" s="17">
        <v>15469.394599999998</v>
      </c>
      <c r="M53" s="7"/>
    </row>
    <row r="54" spans="2:13" x14ac:dyDescent="0.3">
      <c r="B54" s="35" t="s">
        <v>1668</v>
      </c>
      <c r="C54" s="19">
        <v>2.6</v>
      </c>
      <c r="G54" s="7"/>
      <c r="I54" s="6"/>
      <c r="J54" s="23">
        <v>2012</v>
      </c>
      <c r="K54" s="19">
        <v>29501.042600000001</v>
      </c>
      <c r="M54" s="7"/>
    </row>
    <row r="55" spans="2:13" x14ac:dyDescent="0.3">
      <c r="B55" s="35" t="s">
        <v>1666</v>
      </c>
      <c r="C55" s="19">
        <v>2.4</v>
      </c>
      <c r="G55" s="7"/>
      <c r="I55" s="6"/>
      <c r="J55" s="23">
        <v>2014</v>
      </c>
      <c r="K55" s="19">
        <v>22148.197200000006</v>
      </c>
      <c r="M55" s="7"/>
    </row>
    <row r="56" spans="2:13" x14ac:dyDescent="0.3">
      <c r="B56" s="35" t="s">
        <v>1667</v>
      </c>
      <c r="C56" s="19">
        <v>4.4390532544378711</v>
      </c>
      <c r="G56" s="7"/>
      <c r="I56" s="6"/>
      <c r="J56" s="23">
        <v>2015</v>
      </c>
      <c r="K56" s="19">
        <v>23597.241200000011</v>
      </c>
      <c r="M56" s="7"/>
    </row>
    <row r="57" spans="2:13" x14ac:dyDescent="0.3">
      <c r="B57" s="35" t="s">
        <v>1663</v>
      </c>
      <c r="C57" s="19">
        <v>4.4705882352941186</v>
      </c>
      <c r="G57" s="7"/>
      <c r="I57" s="6"/>
      <c r="J57" s="23">
        <v>2016</v>
      </c>
      <c r="K57" s="19">
        <v>27055.074799999991</v>
      </c>
      <c r="M57" s="7"/>
    </row>
    <row r="58" spans="2:13" x14ac:dyDescent="0.3">
      <c r="B58" s="35" t="s">
        <v>1661</v>
      </c>
      <c r="C58" s="19">
        <v>2.4500000000000002</v>
      </c>
      <c r="G58" s="7"/>
      <c r="I58" s="6"/>
      <c r="J58" s="23">
        <v>2017</v>
      </c>
      <c r="K58" s="19">
        <v>22245.243799999997</v>
      </c>
      <c r="M58" s="7"/>
    </row>
    <row r="59" spans="2:13" x14ac:dyDescent="0.3">
      <c r="B59" s="36" t="s">
        <v>1659</v>
      </c>
      <c r="C59" s="19">
        <v>3</v>
      </c>
      <c r="G59" s="7"/>
      <c r="I59" s="6"/>
      <c r="J59" s="23">
        <v>2018</v>
      </c>
      <c r="K59" s="19">
        <v>35953.728999999992</v>
      </c>
      <c r="M59" s="7"/>
    </row>
    <row r="60" spans="2:13" x14ac:dyDescent="0.3">
      <c r="B60" s="24" t="s">
        <v>1670</v>
      </c>
      <c r="C60" s="19">
        <v>4.4313691507798962</v>
      </c>
      <c r="G60" s="7"/>
      <c r="I60" s="6"/>
      <c r="J60" s="23">
        <v>2020</v>
      </c>
      <c r="K60" s="19">
        <v>23505.570999999989</v>
      </c>
      <c r="M60" s="7"/>
    </row>
    <row r="61" spans="2:13" x14ac:dyDescent="0.3">
      <c r="B61" s="34" t="s">
        <v>1665</v>
      </c>
      <c r="C61" s="19">
        <v>4.4954545454545425</v>
      </c>
      <c r="G61" s="7"/>
      <c r="I61" s="6"/>
      <c r="J61" s="23">
        <v>2022</v>
      </c>
      <c r="K61" s="19">
        <v>20395.156600000002</v>
      </c>
      <c r="M61" s="7"/>
    </row>
    <row r="62" spans="2:13" x14ac:dyDescent="0.3">
      <c r="B62" s="35" t="s">
        <v>1662</v>
      </c>
      <c r="C62" s="19">
        <v>4.4381250000000048</v>
      </c>
      <c r="G62" s="7"/>
      <c r="I62" s="6"/>
      <c r="J62" s="23">
        <v>2023</v>
      </c>
      <c r="K62" s="19">
        <v>5755.1725000000006</v>
      </c>
      <c r="M62" s="7"/>
    </row>
    <row r="63" spans="2:13" x14ac:dyDescent="0.3">
      <c r="B63" s="35" t="s">
        <v>1664</v>
      </c>
      <c r="C63" s="19">
        <v>2.8</v>
      </c>
      <c r="G63" s="7"/>
      <c r="I63" s="6"/>
      <c r="J63" s="32">
        <v>2024</v>
      </c>
      <c r="K63" s="19">
        <v>4139.7431999999999</v>
      </c>
      <c r="M63" s="7"/>
    </row>
    <row r="64" spans="2:13" x14ac:dyDescent="0.3">
      <c r="B64" s="35" t="s">
        <v>1660</v>
      </c>
      <c r="C64" s="19">
        <v>4.5035211267605666</v>
      </c>
      <c r="G64" s="7"/>
      <c r="I64" s="6"/>
      <c r="J64" s="24" t="s">
        <v>1687</v>
      </c>
      <c r="K64" s="30">
        <v>229765.56649999999</v>
      </c>
      <c r="M64" s="7"/>
    </row>
    <row r="65" spans="1:13" x14ac:dyDescent="0.3">
      <c r="B65" s="35" t="s">
        <v>1668</v>
      </c>
      <c r="C65" s="19">
        <v>2.5499999999999998</v>
      </c>
      <c r="G65" s="7"/>
      <c r="I65" s="6"/>
      <c r="M65" s="7"/>
    </row>
    <row r="66" spans="1:13" x14ac:dyDescent="0.3">
      <c r="B66" s="35" t="s">
        <v>1666</v>
      </c>
      <c r="C66" s="19">
        <v>4.4456953642384143</v>
      </c>
      <c r="G66" s="7"/>
      <c r="I66" s="6"/>
      <c r="M66" s="7"/>
    </row>
    <row r="67" spans="1:13" x14ac:dyDescent="0.3">
      <c r="B67" s="35" t="s">
        <v>1667</v>
      </c>
      <c r="C67" s="19">
        <v>3.3200000000000003</v>
      </c>
      <c r="G67" s="7"/>
      <c r="I67" s="6"/>
      <c r="M67" s="7"/>
    </row>
    <row r="68" spans="1:13" x14ac:dyDescent="0.3">
      <c r="B68" s="35" t="s">
        <v>1663</v>
      </c>
      <c r="C68" s="19">
        <v>4.05</v>
      </c>
      <c r="G68" s="7"/>
      <c r="I68" s="6"/>
      <c r="M68" s="7"/>
    </row>
    <row r="69" spans="1:13" x14ac:dyDescent="0.3">
      <c r="B69" s="36" t="s">
        <v>1661</v>
      </c>
      <c r="C69" s="19">
        <v>2.0333333333333337</v>
      </c>
      <c r="G69" s="7"/>
      <c r="I69" s="6"/>
      <c r="M69" s="7"/>
    </row>
    <row r="70" spans="1:13" x14ac:dyDescent="0.3">
      <c r="B70" s="24" t="s">
        <v>1687</v>
      </c>
      <c r="C70" s="30">
        <v>4.4046654389195803</v>
      </c>
      <c r="D70" s="11"/>
      <c r="E70" s="11"/>
      <c r="F70" s="11"/>
      <c r="G70" s="12"/>
      <c r="I70" s="6"/>
      <c r="M70" s="7"/>
    </row>
    <row r="71" spans="1:13" x14ac:dyDescent="0.3">
      <c r="I71" s="6"/>
      <c r="M71" s="7"/>
    </row>
    <row r="72" spans="1:13" x14ac:dyDescent="0.3">
      <c r="I72" s="6"/>
      <c r="M72" s="7"/>
    </row>
    <row r="73" spans="1:13" x14ac:dyDescent="0.3">
      <c r="A73" s="4"/>
      <c r="B73" s="2"/>
      <c r="C73" s="2"/>
      <c r="D73" s="2"/>
      <c r="E73" s="2"/>
      <c r="F73" s="5"/>
      <c r="I73" s="6"/>
      <c r="M73" s="7"/>
    </row>
    <row r="74" spans="1:13" x14ac:dyDescent="0.3">
      <c r="A74" s="6"/>
      <c r="B74" s="31" t="s">
        <v>1686</v>
      </c>
      <c r="C74" s="33" t="s">
        <v>1692</v>
      </c>
      <c r="E74" s="18" t="s">
        <v>1643</v>
      </c>
      <c r="F74" s="17">
        <v>2384.3599999999988</v>
      </c>
      <c r="I74" s="6"/>
      <c r="M74" s="7"/>
    </row>
    <row r="75" spans="1:13" x14ac:dyDescent="0.3">
      <c r="A75" s="6"/>
      <c r="B75" s="22" t="s">
        <v>1656</v>
      </c>
      <c r="C75" s="17">
        <v>1414.97</v>
      </c>
      <c r="E75" s="18" t="s">
        <v>1649</v>
      </c>
      <c r="F75" s="19">
        <v>2348.1800000000003</v>
      </c>
      <c r="I75" s="6"/>
      <c r="M75" s="7"/>
    </row>
    <row r="76" spans="1:13" x14ac:dyDescent="0.3">
      <c r="A76" s="6"/>
      <c r="B76" s="23" t="s">
        <v>1651</v>
      </c>
      <c r="C76" s="19">
        <v>457.86500000000018</v>
      </c>
      <c r="E76" s="18" t="s">
        <v>1648</v>
      </c>
      <c r="F76" s="19">
        <v>1945.2099999999987</v>
      </c>
      <c r="I76" s="6"/>
      <c r="M76" s="7"/>
    </row>
    <row r="77" spans="1:13" x14ac:dyDescent="0.3">
      <c r="A77" s="6"/>
      <c r="B77" s="23" t="s">
        <v>1655</v>
      </c>
      <c r="C77" s="19">
        <v>240.95499999999998</v>
      </c>
      <c r="E77" s="18" t="s">
        <v>1645</v>
      </c>
      <c r="F77" s="19">
        <v>1707.2150000000001</v>
      </c>
      <c r="I77" s="6"/>
      <c r="M77" s="7"/>
    </row>
    <row r="78" spans="1:13" x14ac:dyDescent="0.3">
      <c r="A78" s="6"/>
      <c r="B78" s="23" t="s">
        <v>1646</v>
      </c>
      <c r="C78" s="19">
        <v>1259.8199999999997</v>
      </c>
      <c r="E78" s="18" t="s">
        <v>1654</v>
      </c>
      <c r="F78" s="19">
        <v>1483.6799999999996</v>
      </c>
      <c r="I78" s="6"/>
      <c r="M78" s="7"/>
    </row>
    <row r="79" spans="1:13" x14ac:dyDescent="0.3">
      <c r="A79" s="6"/>
      <c r="B79" s="23" t="s">
        <v>1654</v>
      </c>
      <c r="C79" s="19">
        <v>1483.6799999999996</v>
      </c>
      <c r="E79" s="18" t="s">
        <v>1656</v>
      </c>
      <c r="F79" s="19">
        <v>1414.97</v>
      </c>
      <c r="I79" s="6"/>
      <c r="M79" s="7"/>
    </row>
    <row r="80" spans="1:13" x14ac:dyDescent="0.3">
      <c r="A80" s="6"/>
      <c r="B80" s="23" t="s">
        <v>1645</v>
      </c>
      <c r="C80" s="19">
        <v>1707.2150000000001</v>
      </c>
      <c r="E80" s="18" t="s">
        <v>1646</v>
      </c>
      <c r="F80" s="19">
        <v>1259.8199999999997</v>
      </c>
      <c r="I80" s="6"/>
      <c r="M80" s="7"/>
    </row>
    <row r="81" spans="1:13" x14ac:dyDescent="0.3">
      <c r="A81" s="6"/>
      <c r="B81" s="23" t="s">
        <v>1643</v>
      </c>
      <c r="C81" s="19">
        <v>2384.3599999999988</v>
      </c>
      <c r="E81" s="18" t="s">
        <v>1644</v>
      </c>
      <c r="F81" s="19">
        <v>1048.1600000000005</v>
      </c>
      <c r="I81" s="10"/>
      <c r="J81" s="11"/>
      <c r="K81" s="11"/>
      <c r="L81" s="11"/>
      <c r="M81" s="12"/>
    </row>
    <row r="82" spans="1:13" x14ac:dyDescent="0.3">
      <c r="A82" s="6"/>
      <c r="B82" s="23" t="s">
        <v>1652</v>
      </c>
      <c r="C82" s="19">
        <v>468.55500000000001</v>
      </c>
      <c r="E82" s="18" t="s">
        <v>1647</v>
      </c>
      <c r="F82" s="19">
        <v>927.88000000000022</v>
      </c>
    </row>
    <row r="83" spans="1:13" x14ac:dyDescent="0.3">
      <c r="A83" s="6"/>
      <c r="B83" s="23" t="s">
        <v>1644</v>
      </c>
      <c r="C83" s="19">
        <v>1048.1600000000005</v>
      </c>
      <c r="E83" s="18" t="s">
        <v>1650</v>
      </c>
      <c r="F83" s="19">
        <v>861.18999999999983</v>
      </c>
    </row>
    <row r="84" spans="1:13" x14ac:dyDescent="0.3">
      <c r="A84" s="6"/>
      <c r="B84" s="23" t="s">
        <v>1648</v>
      </c>
      <c r="C84" s="19">
        <v>1945.2099999999987</v>
      </c>
      <c r="E84" s="18" t="s">
        <v>1652</v>
      </c>
      <c r="F84" s="19">
        <v>468.55500000000001</v>
      </c>
    </row>
    <row r="85" spans="1:13" x14ac:dyDescent="0.3">
      <c r="A85" s="6"/>
      <c r="B85" s="23" t="s">
        <v>1650</v>
      </c>
      <c r="C85" s="19">
        <v>861.18999999999983</v>
      </c>
      <c r="E85" s="18" t="s">
        <v>1651</v>
      </c>
      <c r="F85" s="19">
        <v>457.86500000000018</v>
      </c>
    </row>
    <row r="86" spans="1:13" x14ac:dyDescent="0.3">
      <c r="A86" s="6"/>
      <c r="B86" s="23" t="s">
        <v>1653</v>
      </c>
      <c r="C86" s="19">
        <v>402.53</v>
      </c>
      <c r="E86" s="18" t="s">
        <v>1653</v>
      </c>
      <c r="F86" s="19">
        <v>402.53</v>
      </c>
    </row>
    <row r="87" spans="1:13" x14ac:dyDescent="0.3">
      <c r="A87" s="6"/>
      <c r="B87" s="23" t="s">
        <v>1657</v>
      </c>
      <c r="C87" s="19">
        <v>155.72999999999999</v>
      </c>
      <c r="E87" s="18" t="s">
        <v>1658</v>
      </c>
      <c r="F87" s="19">
        <v>344.59499999999997</v>
      </c>
    </row>
    <row r="88" spans="1:13" x14ac:dyDescent="0.3">
      <c r="A88" s="6"/>
      <c r="B88" s="23" t="s">
        <v>1649</v>
      </c>
      <c r="C88" s="19">
        <v>2348.1800000000003</v>
      </c>
      <c r="E88" s="18" t="s">
        <v>1655</v>
      </c>
      <c r="F88" s="19">
        <v>240.95499999999998</v>
      </c>
    </row>
    <row r="89" spans="1:13" x14ac:dyDescent="0.3">
      <c r="A89" s="6"/>
      <c r="B89" s="23" t="s">
        <v>1647</v>
      </c>
      <c r="C89" s="19">
        <v>927.88000000000022</v>
      </c>
      <c r="E89" s="18" t="s">
        <v>1657</v>
      </c>
      <c r="F89" s="19">
        <v>155.72999999999999</v>
      </c>
    </row>
    <row r="90" spans="1:13" x14ac:dyDescent="0.3">
      <c r="A90" s="6"/>
      <c r="B90" s="32" t="s">
        <v>1658</v>
      </c>
      <c r="C90" s="19">
        <v>344.59499999999997</v>
      </c>
      <c r="E90" s="28"/>
      <c r="F90" s="29"/>
    </row>
    <row r="91" spans="1:13" x14ac:dyDescent="0.3">
      <c r="A91" s="6"/>
      <c r="B91" s="24" t="s">
        <v>1687</v>
      </c>
      <c r="C91" s="30">
        <v>17450.895</v>
      </c>
      <c r="F91" s="7"/>
    </row>
    <row r="92" spans="1:13" x14ac:dyDescent="0.3">
      <c r="A92" s="6"/>
      <c r="F92" s="7"/>
    </row>
    <row r="93" spans="1:13" x14ac:dyDescent="0.3">
      <c r="A93" s="6"/>
      <c r="F93" s="7"/>
    </row>
    <row r="94" spans="1:13" x14ac:dyDescent="0.3">
      <c r="A94" s="6"/>
      <c r="F94" s="7"/>
    </row>
    <row r="95" spans="1:13" x14ac:dyDescent="0.3">
      <c r="A95" s="6"/>
      <c r="F95" s="7"/>
    </row>
    <row r="96" spans="1:13" x14ac:dyDescent="0.3">
      <c r="A96" s="6"/>
      <c r="F96" s="7"/>
    </row>
    <row r="97" spans="1:11" x14ac:dyDescent="0.3">
      <c r="A97" s="6"/>
      <c r="F97" s="7"/>
    </row>
    <row r="98" spans="1:11" x14ac:dyDescent="0.3">
      <c r="A98" s="6"/>
      <c r="F98" s="7"/>
    </row>
    <row r="99" spans="1:11" x14ac:dyDescent="0.3">
      <c r="A99" s="6"/>
      <c r="F99" s="7"/>
    </row>
    <row r="100" spans="1:11" x14ac:dyDescent="0.3">
      <c r="A100" s="6"/>
      <c r="F100" s="7"/>
    </row>
    <row r="101" spans="1:11" x14ac:dyDescent="0.3">
      <c r="A101" s="6"/>
      <c r="F101" s="7"/>
    </row>
    <row r="102" spans="1:11" x14ac:dyDescent="0.3">
      <c r="A102" s="6"/>
      <c r="F102" s="7"/>
    </row>
    <row r="103" spans="1:11" x14ac:dyDescent="0.3">
      <c r="A103" s="6"/>
      <c r="F103" s="7"/>
    </row>
    <row r="104" spans="1:11" x14ac:dyDescent="0.3">
      <c r="A104" s="6"/>
      <c r="F104" s="7"/>
    </row>
    <row r="105" spans="1:11" x14ac:dyDescent="0.3">
      <c r="A105" s="10"/>
      <c r="B105" s="11"/>
      <c r="C105" s="11"/>
      <c r="D105" s="11"/>
      <c r="E105" s="11"/>
      <c r="F105" s="12"/>
      <c r="G105" s="21" t="s">
        <v>1686</v>
      </c>
      <c r="H105" s="17" t="s">
        <v>1693</v>
      </c>
    </row>
    <row r="106" spans="1:11" x14ac:dyDescent="0.3">
      <c r="G106" s="18" t="s">
        <v>12</v>
      </c>
      <c r="H106" s="17">
        <v>1048</v>
      </c>
    </row>
    <row r="107" spans="1:11" x14ac:dyDescent="0.3">
      <c r="G107" s="20" t="s">
        <v>1656</v>
      </c>
      <c r="H107" s="19">
        <v>63</v>
      </c>
    </row>
    <row r="108" spans="1:11" x14ac:dyDescent="0.3">
      <c r="G108" s="20" t="s">
        <v>1651</v>
      </c>
      <c r="H108" s="19">
        <v>25</v>
      </c>
    </row>
    <row r="109" spans="1:11" x14ac:dyDescent="0.3">
      <c r="G109" s="20" t="s">
        <v>1655</v>
      </c>
      <c r="H109" s="19">
        <v>10</v>
      </c>
    </row>
    <row r="110" spans="1:11" x14ac:dyDescent="0.3">
      <c r="G110" s="20" t="s">
        <v>1646</v>
      </c>
      <c r="H110" s="19">
        <v>64</v>
      </c>
    </row>
    <row r="111" spans="1:11" x14ac:dyDescent="0.3">
      <c r="G111" s="20" t="s">
        <v>1654</v>
      </c>
      <c r="H111" s="19">
        <v>79</v>
      </c>
    </row>
    <row r="112" spans="1:11" x14ac:dyDescent="0.3">
      <c r="G112" s="20" t="s">
        <v>1645</v>
      </c>
      <c r="H112" s="19">
        <v>81</v>
      </c>
      <c r="J112" s="25" t="s">
        <v>12</v>
      </c>
      <c r="K112" s="26">
        <v>1048</v>
      </c>
    </row>
    <row r="113" spans="7:11" x14ac:dyDescent="0.3">
      <c r="G113" s="20" t="s">
        <v>1643</v>
      </c>
      <c r="H113" s="19">
        <v>120</v>
      </c>
      <c r="J113" s="20" t="s">
        <v>1656</v>
      </c>
      <c r="K113" s="19">
        <v>63</v>
      </c>
    </row>
    <row r="114" spans="7:11" x14ac:dyDescent="0.3">
      <c r="G114" s="20" t="s">
        <v>1652</v>
      </c>
      <c r="H114" s="19">
        <v>44</v>
      </c>
      <c r="J114" s="20" t="s">
        <v>1651</v>
      </c>
      <c r="K114" s="19">
        <v>25</v>
      </c>
    </row>
    <row r="115" spans="7:11" x14ac:dyDescent="0.3">
      <c r="G115" s="20" t="s">
        <v>1644</v>
      </c>
      <c r="H115" s="19">
        <v>96</v>
      </c>
      <c r="J115" s="20" t="s">
        <v>1655</v>
      </c>
      <c r="K115" s="19">
        <v>10</v>
      </c>
    </row>
    <row r="116" spans="7:11" x14ac:dyDescent="0.3">
      <c r="G116" s="20" t="s">
        <v>1648</v>
      </c>
      <c r="H116" s="19">
        <v>174</v>
      </c>
      <c r="J116" s="20" t="s">
        <v>1646</v>
      </c>
      <c r="K116" s="19">
        <v>64</v>
      </c>
    </row>
    <row r="117" spans="7:11" x14ac:dyDescent="0.3">
      <c r="G117" s="20" t="s">
        <v>1650</v>
      </c>
      <c r="H117" s="19">
        <v>33</v>
      </c>
      <c r="J117" s="20" t="s">
        <v>1654</v>
      </c>
      <c r="K117" s="19">
        <v>79</v>
      </c>
    </row>
    <row r="118" spans="7:11" x14ac:dyDescent="0.3">
      <c r="G118" s="20" t="s">
        <v>1653</v>
      </c>
      <c r="H118" s="19">
        <v>33</v>
      </c>
      <c r="J118" s="20" t="s">
        <v>1645</v>
      </c>
      <c r="K118" s="19">
        <v>81</v>
      </c>
    </row>
    <row r="119" spans="7:11" x14ac:dyDescent="0.3">
      <c r="G119" s="20" t="s">
        <v>1657</v>
      </c>
      <c r="H119" s="19">
        <v>8</v>
      </c>
      <c r="J119" s="20" t="s">
        <v>1643</v>
      </c>
      <c r="K119" s="19">
        <v>120</v>
      </c>
    </row>
    <row r="120" spans="7:11" x14ac:dyDescent="0.3">
      <c r="G120" s="20" t="s">
        <v>1649</v>
      </c>
      <c r="H120" s="19">
        <v>130</v>
      </c>
      <c r="J120" s="20" t="s">
        <v>1652</v>
      </c>
      <c r="K120" s="19">
        <v>44</v>
      </c>
    </row>
    <row r="121" spans="7:11" x14ac:dyDescent="0.3">
      <c r="G121" s="20" t="s">
        <v>1647</v>
      </c>
      <c r="H121" s="19">
        <v>69</v>
      </c>
      <c r="J121" s="20" t="s">
        <v>1644</v>
      </c>
      <c r="K121" s="19">
        <v>96</v>
      </c>
    </row>
    <row r="122" spans="7:11" x14ac:dyDescent="0.3">
      <c r="G122" s="20" t="s">
        <v>1658</v>
      </c>
      <c r="H122" s="19">
        <v>19</v>
      </c>
      <c r="J122" s="20" t="s">
        <v>1648</v>
      </c>
      <c r="K122" s="19">
        <v>174</v>
      </c>
    </row>
    <row r="123" spans="7:11" x14ac:dyDescent="0.3">
      <c r="G123" s="18" t="s">
        <v>11</v>
      </c>
      <c r="H123" s="19">
        <v>581</v>
      </c>
      <c r="J123" s="20" t="s">
        <v>1650</v>
      </c>
      <c r="K123" s="19">
        <v>33</v>
      </c>
    </row>
    <row r="124" spans="7:11" x14ac:dyDescent="0.3">
      <c r="G124" s="20" t="s">
        <v>1656</v>
      </c>
      <c r="H124" s="19">
        <v>62</v>
      </c>
      <c r="J124" s="20" t="s">
        <v>1653</v>
      </c>
      <c r="K124" s="19">
        <v>33</v>
      </c>
    </row>
    <row r="125" spans="7:11" x14ac:dyDescent="0.3">
      <c r="G125" s="20" t="s">
        <v>1651</v>
      </c>
      <c r="H125" s="19">
        <v>21</v>
      </c>
      <c r="J125" s="20" t="s">
        <v>1657</v>
      </c>
      <c r="K125" s="19">
        <v>8</v>
      </c>
    </row>
    <row r="126" spans="7:11" x14ac:dyDescent="0.3">
      <c r="G126" s="20" t="s">
        <v>1655</v>
      </c>
      <c r="H126" s="19">
        <v>15</v>
      </c>
      <c r="J126" s="20" t="s">
        <v>1649</v>
      </c>
      <c r="K126" s="19">
        <v>130</v>
      </c>
    </row>
    <row r="127" spans="7:11" x14ac:dyDescent="0.3">
      <c r="G127" s="20" t="s">
        <v>1646</v>
      </c>
      <c r="H127" s="19">
        <v>60</v>
      </c>
      <c r="J127" s="20" t="s">
        <v>1647</v>
      </c>
      <c r="K127" s="19">
        <v>69</v>
      </c>
    </row>
    <row r="128" spans="7:11" x14ac:dyDescent="0.3">
      <c r="G128" s="20" t="s">
        <v>1654</v>
      </c>
      <c r="H128" s="19">
        <v>52</v>
      </c>
      <c r="J128" s="20" t="s">
        <v>1658</v>
      </c>
      <c r="K128" s="19">
        <v>19</v>
      </c>
    </row>
    <row r="129" spans="7:11" x14ac:dyDescent="0.3">
      <c r="G129" s="20" t="s">
        <v>1645</v>
      </c>
      <c r="H129" s="19">
        <v>79</v>
      </c>
      <c r="J129" s="25" t="s">
        <v>11</v>
      </c>
      <c r="K129" s="27">
        <v>581</v>
      </c>
    </row>
    <row r="130" spans="7:11" x14ac:dyDescent="0.3">
      <c r="G130" s="20" t="s">
        <v>1643</v>
      </c>
      <c r="H130" s="19">
        <v>102</v>
      </c>
      <c r="J130" s="20" t="s">
        <v>1656</v>
      </c>
      <c r="K130" s="19">
        <v>62</v>
      </c>
    </row>
    <row r="131" spans="7:11" x14ac:dyDescent="0.3">
      <c r="G131" s="20" t="s">
        <v>1652</v>
      </c>
      <c r="H131" s="19">
        <v>2</v>
      </c>
      <c r="J131" s="20" t="s">
        <v>1651</v>
      </c>
      <c r="K131" s="19">
        <v>21</v>
      </c>
    </row>
    <row r="132" spans="7:11" x14ac:dyDescent="0.3">
      <c r="G132" s="20" t="s">
        <v>1644</v>
      </c>
      <c r="H132" s="19">
        <v>2</v>
      </c>
      <c r="J132" s="20" t="s">
        <v>1655</v>
      </c>
      <c r="K132" s="19">
        <v>15</v>
      </c>
    </row>
    <row r="133" spans="7:11" x14ac:dyDescent="0.3">
      <c r="G133" s="20" t="s">
        <v>1648</v>
      </c>
      <c r="H133" s="19">
        <v>2</v>
      </c>
      <c r="J133" s="20" t="s">
        <v>1646</v>
      </c>
      <c r="K133" s="19">
        <v>60</v>
      </c>
    </row>
    <row r="134" spans="7:11" x14ac:dyDescent="0.3">
      <c r="G134" s="20" t="s">
        <v>1650</v>
      </c>
      <c r="H134" s="19">
        <v>51</v>
      </c>
      <c r="J134" s="20" t="s">
        <v>1654</v>
      </c>
      <c r="K134" s="19">
        <v>52</v>
      </c>
    </row>
    <row r="135" spans="7:11" x14ac:dyDescent="0.3">
      <c r="G135" s="20" t="s">
        <v>1653</v>
      </c>
      <c r="H135" s="19">
        <v>1</v>
      </c>
      <c r="J135" s="20" t="s">
        <v>1645</v>
      </c>
      <c r="K135" s="19">
        <v>79</v>
      </c>
    </row>
    <row r="136" spans="7:11" x14ac:dyDescent="0.3">
      <c r="G136" s="20" t="s">
        <v>1657</v>
      </c>
      <c r="H136" s="19">
        <v>6</v>
      </c>
      <c r="J136" s="20" t="s">
        <v>1643</v>
      </c>
      <c r="K136" s="19">
        <v>102</v>
      </c>
    </row>
    <row r="137" spans="7:11" x14ac:dyDescent="0.3">
      <c r="G137" s="20" t="s">
        <v>1649</v>
      </c>
      <c r="H137" s="19">
        <v>96</v>
      </c>
      <c r="J137" s="20" t="s">
        <v>1652</v>
      </c>
      <c r="K137" s="19">
        <v>2</v>
      </c>
    </row>
    <row r="138" spans="7:11" x14ac:dyDescent="0.3">
      <c r="G138" s="20" t="s">
        <v>1647</v>
      </c>
      <c r="H138" s="19">
        <v>15</v>
      </c>
      <c r="J138" s="20" t="s">
        <v>1644</v>
      </c>
      <c r="K138" s="19">
        <v>2</v>
      </c>
    </row>
    <row r="139" spans="7:11" x14ac:dyDescent="0.3">
      <c r="G139" s="20" t="s">
        <v>1658</v>
      </c>
      <c r="H139" s="19">
        <v>15</v>
      </c>
      <c r="J139" s="20" t="s">
        <v>1648</v>
      </c>
      <c r="K139" s="19">
        <v>2</v>
      </c>
    </row>
    <row r="140" spans="7:11" x14ac:dyDescent="0.3">
      <c r="G140" s="24" t="s">
        <v>1687</v>
      </c>
      <c r="H140" s="30">
        <v>1629</v>
      </c>
      <c r="J140" s="20" t="s">
        <v>1650</v>
      </c>
      <c r="K140" s="19">
        <v>51</v>
      </c>
    </row>
    <row r="141" spans="7:11" x14ac:dyDescent="0.3">
      <c r="J141" s="20" t="s">
        <v>1653</v>
      </c>
      <c r="K141" s="19">
        <v>1</v>
      </c>
    </row>
    <row r="142" spans="7:11" x14ac:dyDescent="0.3">
      <c r="J142" s="20" t="s">
        <v>1657</v>
      </c>
      <c r="K142" s="19">
        <v>6</v>
      </c>
    </row>
    <row r="143" spans="7:11" x14ac:dyDescent="0.3">
      <c r="J143" s="20" t="s">
        <v>1649</v>
      </c>
      <c r="K143" s="19">
        <v>96</v>
      </c>
    </row>
    <row r="144" spans="7:11" x14ac:dyDescent="0.3">
      <c r="J144" s="20" t="s">
        <v>1647</v>
      </c>
      <c r="K144" s="19">
        <v>15</v>
      </c>
    </row>
    <row r="145" spans="10:11" x14ac:dyDescent="0.3">
      <c r="J145" s="20" t="s">
        <v>1658</v>
      </c>
      <c r="K145" s="19">
        <v>15</v>
      </c>
    </row>
    <row r="146" spans="10:11" x14ac:dyDescent="0.3">
      <c r="J146" s="28" t="s">
        <v>1687</v>
      </c>
      <c r="K146" s="29">
        <v>1629</v>
      </c>
    </row>
    <row r="259" spans="2:2" x14ac:dyDescent="0.3">
      <c r="B259" s="12"/>
    </row>
    <row r="304" spans="3:4" x14ac:dyDescent="0.3">
      <c r="C304" s="25" t="s">
        <v>1656</v>
      </c>
      <c r="D304" s="26">
        <v>1414.9700000000003</v>
      </c>
    </row>
    <row r="305" spans="3:4" x14ac:dyDescent="0.3">
      <c r="C305" s="20" t="s">
        <v>12</v>
      </c>
      <c r="D305" s="19">
        <v>714.16499999999996</v>
      </c>
    </row>
    <row r="306" spans="3:4" x14ac:dyDescent="0.3">
      <c r="C306" s="20" t="s">
        <v>11</v>
      </c>
      <c r="D306" s="19">
        <v>700.80500000000018</v>
      </c>
    </row>
    <row r="307" spans="3:4" x14ac:dyDescent="0.3">
      <c r="C307" s="25" t="s">
        <v>1651</v>
      </c>
      <c r="D307" s="27">
        <v>457.86500000000001</v>
      </c>
    </row>
    <row r="308" spans="3:4" x14ac:dyDescent="0.3">
      <c r="C308" s="20" t="s">
        <v>12</v>
      </c>
      <c r="D308" s="19">
        <v>257.15500000000003</v>
      </c>
    </row>
    <row r="309" spans="3:4" x14ac:dyDescent="0.3">
      <c r="C309" s="20" t="s">
        <v>11</v>
      </c>
      <c r="D309" s="19">
        <v>200.70999999999998</v>
      </c>
    </row>
    <row r="310" spans="3:4" x14ac:dyDescent="0.3">
      <c r="C310" s="25" t="s">
        <v>1655</v>
      </c>
      <c r="D310" s="27">
        <v>240.95499999999998</v>
      </c>
    </row>
    <row r="311" spans="3:4" x14ac:dyDescent="0.3">
      <c r="C311" s="20" t="s">
        <v>12</v>
      </c>
      <c r="D311" s="19">
        <v>107.87</v>
      </c>
    </row>
    <row r="312" spans="3:4" x14ac:dyDescent="0.3">
      <c r="C312" s="20" t="s">
        <v>11</v>
      </c>
      <c r="D312" s="19">
        <v>133.08499999999998</v>
      </c>
    </row>
    <row r="313" spans="3:4" x14ac:dyDescent="0.3">
      <c r="C313" s="25" t="s">
        <v>1646</v>
      </c>
      <c r="D313" s="27">
        <v>1259.8200000000002</v>
      </c>
    </row>
    <row r="314" spans="3:4" x14ac:dyDescent="0.3">
      <c r="C314" s="20" t="s">
        <v>12</v>
      </c>
      <c r="D314" s="19">
        <v>643.19500000000028</v>
      </c>
    </row>
    <row r="315" spans="3:4" x14ac:dyDescent="0.3">
      <c r="C315" s="20" t="s">
        <v>11</v>
      </c>
      <c r="D315" s="19">
        <v>616.62499999999989</v>
      </c>
    </row>
    <row r="316" spans="3:4" x14ac:dyDescent="0.3">
      <c r="C316" s="25" t="s">
        <v>1654</v>
      </c>
      <c r="D316" s="27">
        <v>1483.68</v>
      </c>
    </row>
    <row r="317" spans="3:4" x14ac:dyDescent="0.3">
      <c r="C317" s="20" t="s">
        <v>12</v>
      </c>
      <c r="D317" s="19">
        <v>894.79500000000007</v>
      </c>
    </row>
    <row r="318" spans="3:4" x14ac:dyDescent="0.3">
      <c r="C318" s="20" t="s">
        <v>11</v>
      </c>
      <c r="D318" s="19">
        <v>588.88499999999999</v>
      </c>
    </row>
    <row r="319" spans="3:4" x14ac:dyDescent="0.3">
      <c r="C319" s="25" t="s">
        <v>1645</v>
      </c>
      <c r="D319" s="27">
        <v>1707.2150000000006</v>
      </c>
    </row>
    <row r="320" spans="3:4" x14ac:dyDescent="0.3">
      <c r="C320" s="20" t="s">
        <v>12</v>
      </c>
      <c r="D320" s="19">
        <v>839.97000000000037</v>
      </c>
    </row>
    <row r="321" spans="3:4" x14ac:dyDescent="0.3">
      <c r="C321" s="20" t="s">
        <v>11</v>
      </c>
      <c r="D321" s="19">
        <v>867.24500000000023</v>
      </c>
    </row>
    <row r="322" spans="3:4" x14ac:dyDescent="0.3">
      <c r="C322" s="25" t="s">
        <v>1643</v>
      </c>
      <c r="D322" s="27">
        <v>2384.3600000000006</v>
      </c>
    </row>
    <row r="323" spans="3:4" x14ac:dyDescent="0.3">
      <c r="C323" s="20" t="s">
        <v>12</v>
      </c>
      <c r="D323" s="19">
        <v>1262.2850000000003</v>
      </c>
    </row>
    <row r="324" spans="3:4" x14ac:dyDescent="0.3">
      <c r="C324" s="20" t="s">
        <v>11</v>
      </c>
      <c r="D324" s="19">
        <v>1122.0750000000005</v>
      </c>
    </row>
    <row r="325" spans="3:4" x14ac:dyDescent="0.3">
      <c r="C325" s="25" t="s">
        <v>1652</v>
      </c>
      <c r="D325" s="27">
        <v>468.55500000000006</v>
      </c>
    </row>
    <row r="326" spans="3:4" x14ac:dyDescent="0.3">
      <c r="C326" s="20" t="s">
        <v>12</v>
      </c>
      <c r="D326" s="19">
        <v>451.33500000000004</v>
      </c>
    </row>
    <row r="327" spans="3:4" x14ac:dyDescent="0.3">
      <c r="C327" s="20" t="s">
        <v>11</v>
      </c>
      <c r="D327" s="19">
        <v>17.22</v>
      </c>
    </row>
    <row r="328" spans="3:4" x14ac:dyDescent="0.3">
      <c r="C328" s="25" t="s">
        <v>1644</v>
      </c>
      <c r="D328" s="27">
        <v>1048.1600000000003</v>
      </c>
    </row>
    <row r="329" spans="3:4" x14ac:dyDescent="0.3">
      <c r="C329" s="20" t="s">
        <v>12</v>
      </c>
      <c r="D329" s="19">
        <v>1027.8200000000004</v>
      </c>
    </row>
    <row r="330" spans="3:4" x14ac:dyDescent="0.3">
      <c r="C330" s="20" t="s">
        <v>11</v>
      </c>
      <c r="D330" s="19">
        <v>20.34</v>
      </c>
    </row>
    <row r="331" spans="3:4" x14ac:dyDescent="0.3">
      <c r="C331" s="25" t="s">
        <v>1648</v>
      </c>
      <c r="D331" s="27">
        <v>1945.2099999999989</v>
      </c>
    </row>
    <row r="332" spans="3:4" x14ac:dyDescent="0.3">
      <c r="C332" s="20" t="s">
        <v>12</v>
      </c>
      <c r="D332" s="19">
        <v>1922.2799999999988</v>
      </c>
    </row>
    <row r="333" spans="3:4" x14ac:dyDescent="0.3">
      <c r="C333" s="20" t="s">
        <v>11</v>
      </c>
      <c r="D333" s="19">
        <v>22.93</v>
      </c>
    </row>
    <row r="334" spans="3:4" x14ac:dyDescent="0.3">
      <c r="C334" s="25" t="s">
        <v>1650</v>
      </c>
      <c r="D334" s="27">
        <v>861.19</v>
      </c>
    </row>
    <row r="335" spans="3:4" x14ac:dyDescent="0.3">
      <c r="C335" s="20" t="s">
        <v>12</v>
      </c>
      <c r="D335" s="19">
        <v>341.77</v>
      </c>
    </row>
    <row r="336" spans="3:4" x14ac:dyDescent="0.3">
      <c r="C336" s="20" t="s">
        <v>11</v>
      </c>
      <c r="D336" s="19">
        <v>519.42000000000007</v>
      </c>
    </row>
    <row r="337" spans="3:4" x14ac:dyDescent="0.3">
      <c r="C337" s="25" t="s">
        <v>1653</v>
      </c>
      <c r="D337" s="27">
        <v>402.53</v>
      </c>
    </row>
    <row r="338" spans="3:4" x14ac:dyDescent="0.3">
      <c r="C338" s="20" t="s">
        <v>12</v>
      </c>
      <c r="D338" s="19">
        <v>390.60999999999996</v>
      </c>
    </row>
    <row r="339" spans="3:4" x14ac:dyDescent="0.3">
      <c r="C339" s="20" t="s">
        <v>11</v>
      </c>
      <c r="D339" s="19">
        <v>11.92</v>
      </c>
    </row>
    <row r="340" spans="3:4" x14ac:dyDescent="0.3">
      <c r="C340" s="25" t="s">
        <v>1657</v>
      </c>
      <c r="D340" s="27">
        <v>155.73000000000002</v>
      </c>
    </row>
    <row r="341" spans="3:4" x14ac:dyDescent="0.3">
      <c r="C341" s="20" t="s">
        <v>12</v>
      </c>
      <c r="D341" s="19">
        <v>66.765000000000001</v>
      </c>
    </row>
    <row r="342" spans="3:4" x14ac:dyDescent="0.3">
      <c r="C342" s="20" t="s">
        <v>11</v>
      </c>
      <c r="D342" s="19">
        <v>88.965000000000003</v>
      </c>
    </row>
    <row r="343" spans="3:4" x14ac:dyDescent="0.3">
      <c r="C343" s="25" t="s">
        <v>1649</v>
      </c>
      <c r="D343" s="27">
        <v>2348.1799999999994</v>
      </c>
    </row>
    <row r="344" spans="3:4" x14ac:dyDescent="0.3">
      <c r="C344" s="20" t="s">
        <v>12</v>
      </c>
      <c r="D344" s="19">
        <v>1425.6049999999996</v>
      </c>
    </row>
    <row r="345" spans="3:4" x14ac:dyDescent="0.3">
      <c r="C345" s="20" t="s">
        <v>11</v>
      </c>
      <c r="D345" s="19">
        <v>922.57499999999982</v>
      </c>
    </row>
    <row r="346" spans="3:4" x14ac:dyDescent="0.3">
      <c r="C346" s="25" t="s">
        <v>1647</v>
      </c>
      <c r="D346" s="27">
        <v>927.88000000000011</v>
      </c>
    </row>
    <row r="347" spans="3:4" x14ac:dyDescent="0.3">
      <c r="C347" s="20" t="s">
        <v>12</v>
      </c>
      <c r="D347" s="19">
        <v>750.53000000000009</v>
      </c>
    </row>
    <row r="348" spans="3:4" x14ac:dyDescent="0.3">
      <c r="C348" s="20" t="s">
        <v>11</v>
      </c>
      <c r="D348" s="19">
        <v>177.34999999999997</v>
      </c>
    </row>
    <row r="349" spans="3:4" x14ac:dyDescent="0.3">
      <c r="C349" s="25" t="s">
        <v>1658</v>
      </c>
      <c r="D349" s="27">
        <v>344.59499999999997</v>
      </c>
    </row>
    <row r="350" spans="3:4" x14ac:dyDescent="0.3">
      <c r="C350" s="20" t="s">
        <v>12</v>
      </c>
      <c r="D350" s="19">
        <v>224.28</v>
      </c>
    </row>
    <row r="351" spans="3:4" x14ac:dyDescent="0.3">
      <c r="C351" s="20" t="s">
        <v>11</v>
      </c>
      <c r="D351" s="19">
        <v>120.31499999999998</v>
      </c>
    </row>
    <row r="352" spans="3:4" x14ac:dyDescent="0.3">
      <c r="C352" s="28" t="s">
        <v>1687</v>
      </c>
      <c r="D352" s="29">
        <v>17450.894999999993</v>
      </c>
    </row>
  </sheetData>
  <sortState xmlns:xlrd2="http://schemas.microsoft.com/office/spreadsheetml/2017/richdata2" ref="E74:F89">
    <sortCondition descending="1" ref="F74:F89"/>
  </sortState>
  <mergeCells count="3">
    <mergeCell ref="J3:K3"/>
    <mergeCell ref="B4:E4"/>
    <mergeCell ref="B15:G15"/>
  </mergeCells>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E18F-EF1C-49D6-BC8E-FAD7A414FCA6}">
  <sheetPr>
    <tabColor rgb="FF0070C0"/>
  </sheetPr>
  <dimension ref="N15"/>
  <sheetViews>
    <sheetView showGridLines="0" tabSelected="1" topLeftCell="B4" zoomScale="68" zoomScaleNormal="68" workbookViewId="0">
      <selection activeCell="J8" sqref="J8"/>
    </sheetView>
  </sheetViews>
  <sheetFormatPr defaultRowHeight="14.4" x14ac:dyDescent="0.3"/>
  <sheetData>
    <row r="15" spans="14:14" ht="57" x14ac:dyDescent="0.3">
      <c r="N15"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M1630"/>
  <sheetViews>
    <sheetView workbookViewId="0">
      <selection activeCell="C5" sqref="C5"/>
    </sheetView>
  </sheetViews>
  <sheetFormatPr defaultRowHeight="14.4" x14ac:dyDescent="0.3"/>
  <cols>
    <col min="1" max="1" width="17" customWidth="1"/>
    <col min="2" max="2" width="14.88671875" customWidth="1"/>
    <col min="3" max="3" width="11.33203125" customWidth="1"/>
    <col min="4" max="4" width="24.44140625" customWidth="1"/>
    <col min="5" max="5" width="16.21875" customWidth="1"/>
    <col min="6" max="6" width="20.33203125" customWidth="1"/>
    <col min="7" max="7" width="11.77734375" customWidth="1"/>
    <col min="8" max="8" width="12.6640625" customWidth="1"/>
    <col min="9" max="9" width="14.21875" customWidth="1"/>
    <col min="10" max="10" width="13.21875" customWidth="1"/>
    <col min="11" max="11" width="14.33203125" bestFit="1" customWidth="1"/>
  </cols>
  <sheetData>
    <row r="1" spans="1:13" x14ac:dyDescent="0.3">
      <c r="A1" s="1" t="s">
        <v>0</v>
      </c>
      <c r="B1" s="1" t="s">
        <v>1681</v>
      </c>
      <c r="C1" s="1" t="s">
        <v>1</v>
      </c>
      <c r="D1" s="1" t="s">
        <v>2</v>
      </c>
      <c r="E1" s="1" t="s">
        <v>3</v>
      </c>
      <c r="F1" s="1" t="s">
        <v>4</v>
      </c>
      <c r="G1" s="1" t="s">
        <v>5</v>
      </c>
      <c r="H1" s="1" t="s">
        <v>6</v>
      </c>
      <c r="I1" s="1" t="s">
        <v>7</v>
      </c>
      <c r="J1" s="1" t="s">
        <v>8</v>
      </c>
      <c r="K1" s="1" t="s">
        <v>9</v>
      </c>
      <c r="L1" s="1" t="s">
        <v>1679</v>
      </c>
      <c r="M1" s="1" t="s">
        <v>10</v>
      </c>
    </row>
    <row r="2" spans="1:13" x14ac:dyDescent="0.3">
      <c r="A2" t="s">
        <v>11</v>
      </c>
      <c r="B2">
        <v>1</v>
      </c>
      <c r="C2" t="s">
        <v>14</v>
      </c>
      <c r="D2" t="s">
        <v>1643</v>
      </c>
      <c r="E2">
        <v>2012</v>
      </c>
      <c r="F2" t="s">
        <v>1659</v>
      </c>
      <c r="G2" t="s">
        <v>1669</v>
      </c>
      <c r="H2" t="s">
        <v>1672</v>
      </c>
      <c r="I2" t="s">
        <v>1675</v>
      </c>
      <c r="J2">
        <v>0.10001350000000001</v>
      </c>
      <c r="K2">
        <v>15.1</v>
      </c>
      <c r="L2">
        <v>145.4786</v>
      </c>
      <c r="M2">
        <v>5</v>
      </c>
    </row>
    <row r="3" spans="1:13" x14ac:dyDescent="0.3">
      <c r="A3" t="s">
        <v>12</v>
      </c>
      <c r="B3">
        <v>2</v>
      </c>
      <c r="C3" t="s">
        <v>15</v>
      </c>
      <c r="D3" t="s">
        <v>1644</v>
      </c>
      <c r="E3">
        <v>2022</v>
      </c>
      <c r="F3" t="s">
        <v>1660</v>
      </c>
      <c r="G3" t="s">
        <v>1670</v>
      </c>
      <c r="H3" t="s">
        <v>1672</v>
      </c>
      <c r="I3" t="s">
        <v>1676</v>
      </c>
      <c r="J3">
        <v>8.5960510000000004E-3</v>
      </c>
      <c r="K3">
        <v>11.8</v>
      </c>
      <c r="L3">
        <v>115.3492</v>
      </c>
      <c r="M3">
        <v>5</v>
      </c>
    </row>
    <row r="4" spans="1:13" x14ac:dyDescent="0.3">
      <c r="A4" t="s">
        <v>11</v>
      </c>
      <c r="B4">
        <v>3</v>
      </c>
      <c r="C4" t="s">
        <v>16</v>
      </c>
      <c r="D4" t="s">
        <v>1645</v>
      </c>
      <c r="E4">
        <v>2016</v>
      </c>
      <c r="F4" t="s">
        <v>1661</v>
      </c>
      <c r="G4" t="s">
        <v>1669</v>
      </c>
      <c r="H4" t="s">
        <v>1673</v>
      </c>
      <c r="I4" t="s">
        <v>1675</v>
      </c>
      <c r="J4">
        <v>2.5896485E-2</v>
      </c>
      <c r="K4">
        <v>13.85</v>
      </c>
      <c r="L4">
        <v>165.02099999999999</v>
      </c>
      <c r="M4">
        <v>5</v>
      </c>
    </row>
    <row r="5" spans="1:13" x14ac:dyDescent="0.3">
      <c r="A5" t="s">
        <v>11</v>
      </c>
      <c r="B5">
        <v>4</v>
      </c>
      <c r="C5" t="s">
        <v>17</v>
      </c>
      <c r="D5" t="s">
        <v>1646</v>
      </c>
      <c r="E5">
        <v>2014</v>
      </c>
      <c r="F5" t="s">
        <v>1662</v>
      </c>
      <c r="G5" t="s">
        <v>1670</v>
      </c>
      <c r="H5" t="s">
        <v>1674</v>
      </c>
      <c r="I5" t="s">
        <v>1675</v>
      </c>
      <c r="J5">
        <v>4.2277866999999997E-2</v>
      </c>
      <c r="K5">
        <v>12.15</v>
      </c>
      <c r="L5">
        <v>126.5046</v>
      </c>
      <c r="M5">
        <v>5</v>
      </c>
    </row>
    <row r="6" spans="1:13" x14ac:dyDescent="0.3">
      <c r="A6" t="s">
        <v>12</v>
      </c>
      <c r="B6">
        <v>5</v>
      </c>
      <c r="C6" t="s">
        <v>18</v>
      </c>
      <c r="D6" t="s">
        <v>1647</v>
      </c>
      <c r="E6">
        <v>2015</v>
      </c>
      <c r="F6" t="s">
        <v>1663</v>
      </c>
      <c r="G6" t="s">
        <v>1671</v>
      </c>
      <c r="H6" t="s">
        <v>1673</v>
      </c>
      <c r="I6" t="s">
        <v>1675</v>
      </c>
      <c r="J6">
        <v>3.3970195000000002E-2</v>
      </c>
      <c r="K6">
        <v>19.600000000000001</v>
      </c>
      <c r="L6">
        <v>55.1614</v>
      </c>
      <c r="M6">
        <v>5</v>
      </c>
    </row>
    <row r="7" spans="1:13" x14ac:dyDescent="0.3">
      <c r="A7" t="s">
        <v>13</v>
      </c>
      <c r="B7">
        <v>6</v>
      </c>
      <c r="C7" t="s">
        <v>19</v>
      </c>
      <c r="D7" t="s">
        <v>1645</v>
      </c>
      <c r="E7">
        <v>2020</v>
      </c>
      <c r="F7" t="s">
        <v>1664</v>
      </c>
      <c r="G7" t="s">
        <v>1671</v>
      </c>
      <c r="H7" t="s">
        <v>1673</v>
      </c>
      <c r="I7" t="s">
        <v>1675</v>
      </c>
      <c r="J7">
        <v>5.5054809999999996E-3</v>
      </c>
      <c r="K7">
        <v>8.89</v>
      </c>
      <c r="L7">
        <v>102.4016</v>
      </c>
      <c r="M7">
        <v>5</v>
      </c>
    </row>
    <row r="8" spans="1:13" x14ac:dyDescent="0.3">
      <c r="A8" t="s">
        <v>12</v>
      </c>
      <c r="B8">
        <v>7</v>
      </c>
      <c r="C8" t="s">
        <v>20</v>
      </c>
      <c r="D8" t="s">
        <v>1644</v>
      </c>
      <c r="E8">
        <v>2011</v>
      </c>
      <c r="F8" t="s">
        <v>1665</v>
      </c>
      <c r="G8" t="s">
        <v>1670</v>
      </c>
      <c r="H8" t="s">
        <v>1673</v>
      </c>
      <c r="I8" t="s">
        <v>1677</v>
      </c>
      <c r="J8">
        <v>9.8312420999999997E-2</v>
      </c>
      <c r="K8">
        <v>11.8</v>
      </c>
      <c r="L8">
        <v>81.461799999999997</v>
      </c>
      <c r="M8">
        <v>5</v>
      </c>
    </row>
    <row r="9" spans="1:13" x14ac:dyDescent="0.3">
      <c r="A9" t="s">
        <v>12</v>
      </c>
      <c r="B9">
        <v>8</v>
      </c>
      <c r="C9" t="s">
        <v>21</v>
      </c>
      <c r="D9" t="s">
        <v>1648</v>
      </c>
      <c r="E9">
        <v>2015</v>
      </c>
      <c r="F9" t="s">
        <v>1663</v>
      </c>
      <c r="G9" t="s">
        <v>1671</v>
      </c>
      <c r="H9" t="s">
        <v>1673</v>
      </c>
      <c r="I9" t="s">
        <v>1675</v>
      </c>
      <c r="J9">
        <v>2.6903713999999999E-2</v>
      </c>
      <c r="K9">
        <v>19.7</v>
      </c>
      <c r="L9">
        <v>96.072599999999994</v>
      </c>
      <c r="M9">
        <v>5</v>
      </c>
    </row>
    <row r="10" spans="1:13" x14ac:dyDescent="0.3">
      <c r="A10" t="s">
        <v>12</v>
      </c>
      <c r="B10">
        <v>9</v>
      </c>
      <c r="C10" t="s">
        <v>22</v>
      </c>
      <c r="D10" t="s">
        <v>1643</v>
      </c>
      <c r="E10">
        <v>2014</v>
      </c>
      <c r="F10" t="s">
        <v>1662</v>
      </c>
      <c r="G10" t="s">
        <v>1670</v>
      </c>
      <c r="H10" t="s">
        <v>1674</v>
      </c>
      <c r="I10" t="s">
        <v>1675</v>
      </c>
      <c r="J10">
        <v>2.4129332E-2</v>
      </c>
      <c r="K10">
        <v>20.75</v>
      </c>
      <c r="L10">
        <v>124.173</v>
      </c>
      <c r="M10">
        <v>5</v>
      </c>
    </row>
    <row r="11" spans="1:13" x14ac:dyDescent="0.3">
      <c r="A11" t="s">
        <v>12</v>
      </c>
      <c r="B11">
        <v>10</v>
      </c>
      <c r="C11" t="s">
        <v>23</v>
      </c>
      <c r="D11" t="s">
        <v>1646</v>
      </c>
      <c r="E11">
        <v>2018</v>
      </c>
      <c r="F11" t="s">
        <v>1666</v>
      </c>
      <c r="G11" t="s">
        <v>1670</v>
      </c>
      <c r="H11" t="s">
        <v>1672</v>
      </c>
      <c r="I11" t="s">
        <v>1678</v>
      </c>
      <c r="J11">
        <v>0.101561568</v>
      </c>
      <c r="L11">
        <v>181.92920000000001</v>
      </c>
      <c r="M11">
        <v>5</v>
      </c>
    </row>
    <row r="12" spans="1:13" x14ac:dyDescent="0.3">
      <c r="A12" t="s">
        <v>12</v>
      </c>
      <c r="B12">
        <v>11</v>
      </c>
      <c r="C12" t="s">
        <v>24</v>
      </c>
      <c r="D12" t="s">
        <v>1649</v>
      </c>
      <c r="E12">
        <v>2018</v>
      </c>
      <c r="F12" t="s">
        <v>1666</v>
      </c>
      <c r="G12" t="s">
        <v>1670</v>
      </c>
      <c r="H12" t="s">
        <v>1672</v>
      </c>
      <c r="I12" t="s">
        <v>1678</v>
      </c>
      <c r="J12">
        <v>8.4554568999999996E-2</v>
      </c>
      <c r="L12">
        <v>109.8912</v>
      </c>
      <c r="M12">
        <v>5</v>
      </c>
    </row>
    <row r="13" spans="1:13" x14ac:dyDescent="0.3">
      <c r="A13" t="s">
        <v>12</v>
      </c>
      <c r="B13">
        <v>12</v>
      </c>
      <c r="C13" t="s">
        <v>25</v>
      </c>
      <c r="D13" t="s">
        <v>1644</v>
      </c>
      <c r="E13">
        <v>2017</v>
      </c>
      <c r="F13" t="s">
        <v>1667</v>
      </c>
      <c r="G13" t="s">
        <v>1671</v>
      </c>
      <c r="H13" t="s">
        <v>1673</v>
      </c>
      <c r="I13" t="s">
        <v>1675</v>
      </c>
      <c r="J13">
        <v>5.2044976E-2</v>
      </c>
      <c r="K13">
        <v>18.850000000000001</v>
      </c>
      <c r="L13">
        <v>192.18459999999999</v>
      </c>
      <c r="M13">
        <v>5</v>
      </c>
    </row>
    <row r="14" spans="1:13" x14ac:dyDescent="0.3">
      <c r="A14" t="s">
        <v>12</v>
      </c>
      <c r="B14">
        <v>13</v>
      </c>
      <c r="C14" t="s">
        <v>26</v>
      </c>
      <c r="D14" t="s">
        <v>1643</v>
      </c>
      <c r="E14">
        <v>2022</v>
      </c>
      <c r="F14" t="s">
        <v>1660</v>
      </c>
      <c r="G14" t="s">
        <v>1670</v>
      </c>
      <c r="H14" t="s">
        <v>1672</v>
      </c>
      <c r="I14" t="s">
        <v>1676</v>
      </c>
      <c r="J14">
        <v>0.12893766100000001</v>
      </c>
      <c r="K14">
        <v>17.100000000000001</v>
      </c>
      <c r="L14">
        <v>112.3886</v>
      </c>
      <c r="M14">
        <v>5</v>
      </c>
    </row>
    <row r="15" spans="1:13" x14ac:dyDescent="0.3">
      <c r="A15" t="s">
        <v>12</v>
      </c>
      <c r="B15">
        <v>14</v>
      </c>
      <c r="C15" t="s">
        <v>27</v>
      </c>
      <c r="D15" t="s">
        <v>1648</v>
      </c>
      <c r="E15">
        <v>2014</v>
      </c>
      <c r="F15" t="s">
        <v>1662</v>
      </c>
      <c r="G15" t="s">
        <v>1670</v>
      </c>
      <c r="H15" t="s">
        <v>1674</v>
      </c>
      <c r="I15" t="s">
        <v>1675</v>
      </c>
      <c r="J15">
        <v>9.0486828000000005E-2</v>
      </c>
      <c r="K15">
        <v>16.350000000000001</v>
      </c>
      <c r="L15">
        <v>195.21100000000001</v>
      </c>
      <c r="M15">
        <v>5</v>
      </c>
    </row>
    <row r="16" spans="1:13" x14ac:dyDescent="0.3">
      <c r="A16" t="s">
        <v>12</v>
      </c>
      <c r="B16">
        <v>15</v>
      </c>
      <c r="C16" t="s">
        <v>28</v>
      </c>
      <c r="D16" t="s">
        <v>1650</v>
      </c>
      <c r="E16">
        <v>2018</v>
      </c>
      <c r="F16" t="s">
        <v>1666</v>
      </c>
      <c r="G16" t="s">
        <v>1670</v>
      </c>
      <c r="H16" t="s">
        <v>1672</v>
      </c>
      <c r="I16" t="s">
        <v>1678</v>
      </c>
      <c r="J16">
        <v>3.2928239999999998E-2</v>
      </c>
      <c r="L16">
        <v>173.1738</v>
      </c>
      <c r="M16">
        <v>5</v>
      </c>
    </row>
    <row r="17" spans="1:13" x14ac:dyDescent="0.3">
      <c r="A17" t="s">
        <v>11</v>
      </c>
      <c r="B17">
        <v>16</v>
      </c>
      <c r="C17" t="s">
        <v>29</v>
      </c>
      <c r="D17" t="s">
        <v>1643</v>
      </c>
      <c r="E17">
        <v>2017</v>
      </c>
      <c r="F17" t="s">
        <v>1667</v>
      </c>
      <c r="G17" t="s">
        <v>1671</v>
      </c>
      <c r="H17" t="s">
        <v>1673</v>
      </c>
      <c r="I17" t="s">
        <v>1675</v>
      </c>
      <c r="J17">
        <v>1.8801549000000001E-2</v>
      </c>
      <c r="K17">
        <v>20.25</v>
      </c>
      <c r="L17">
        <v>222.1772</v>
      </c>
      <c r="M17">
        <v>5</v>
      </c>
    </row>
    <row r="18" spans="1:13" x14ac:dyDescent="0.3">
      <c r="A18" t="s">
        <v>12</v>
      </c>
      <c r="B18">
        <v>17</v>
      </c>
      <c r="C18" t="s">
        <v>30</v>
      </c>
      <c r="D18" t="s">
        <v>1651</v>
      </c>
      <c r="E18">
        <v>2022</v>
      </c>
      <c r="F18" t="s">
        <v>1660</v>
      </c>
      <c r="G18" t="s">
        <v>1670</v>
      </c>
      <c r="H18" t="s">
        <v>1672</v>
      </c>
      <c r="I18" t="s">
        <v>1676</v>
      </c>
      <c r="J18">
        <v>0.14702383399999999</v>
      </c>
      <c r="K18">
        <v>17.850000000000001</v>
      </c>
      <c r="L18">
        <v>93.743600000000001</v>
      </c>
      <c r="M18">
        <v>5</v>
      </c>
    </row>
    <row r="19" spans="1:13" x14ac:dyDescent="0.3">
      <c r="A19" t="s">
        <v>12</v>
      </c>
      <c r="B19">
        <v>18</v>
      </c>
      <c r="C19" t="s">
        <v>31</v>
      </c>
      <c r="D19" t="s">
        <v>1648</v>
      </c>
      <c r="E19">
        <v>2012</v>
      </c>
      <c r="F19" t="s">
        <v>1659</v>
      </c>
      <c r="G19" t="s">
        <v>1669</v>
      </c>
      <c r="H19" t="s">
        <v>1672</v>
      </c>
      <c r="I19" t="s">
        <v>1675</v>
      </c>
      <c r="J19">
        <v>7.7628053000000002E-2</v>
      </c>
      <c r="K19">
        <v>19.2</v>
      </c>
      <c r="L19">
        <v>197.61099999999999</v>
      </c>
      <c r="M19">
        <v>5</v>
      </c>
    </row>
    <row r="20" spans="1:13" x14ac:dyDescent="0.3">
      <c r="A20" t="s">
        <v>12</v>
      </c>
      <c r="B20">
        <v>19</v>
      </c>
      <c r="C20" t="s">
        <v>32</v>
      </c>
      <c r="D20" t="s">
        <v>1643</v>
      </c>
      <c r="E20">
        <v>2018</v>
      </c>
      <c r="F20" t="s">
        <v>1666</v>
      </c>
      <c r="G20" t="s">
        <v>1670</v>
      </c>
      <c r="H20" t="s">
        <v>1672</v>
      </c>
      <c r="I20" t="s">
        <v>1678</v>
      </c>
      <c r="J20">
        <v>0.18251488099999999</v>
      </c>
      <c r="L20">
        <v>98.77</v>
      </c>
      <c r="M20">
        <v>5</v>
      </c>
    </row>
    <row r="21" spans="1:13" x14ac:dyDescent="0.3">
      <c r="A21" t="s">
        <v>12</v>
      </c>
      <c r="B21">
        <v>20</v>
      </c>
      <c r="C21" t="s">
        <v>33</v>
      </c>
      <c r="D21" t="s">
        <v>1652</v>
      </c>
      <c r="E21">
        <v>2022</v>
      </c>
      <c r="F21" t="s">
        <v>1660</v>
      </c>
      <c r="G21" t="s">
        <v>1670</v>
      </c>
      <c r="H21" t="s">
        <v>1672</v>
      </c>
      <c r="I21" t="s">
        <v>1676</v>
      </c>
      <c r="J21">
        <v>1.6895292999999999E-2</v>
      </c>
      <c r="K21">
        <v>12.1</v>
      </c>
      <c r="L21">
        <v>178.566</v>
      </c>
      <c r="M21">
        <v>5</v>
      </c>
    </row>
    <row r="22" spans="1:13" x14ac:dyDescent="0.3">
      <c r="A22" t="s">
        <v>11</v>
      </c>
      <c r="B22">
        <v>21</v>
      </c>
      <c r="C22" t="s">
        <v>34</v>
      </c>
      <c r="D22" t="s">
        <v>1643</v>
      </c>
      <c r="E22">
        <v>2018</v>
      </c>
      <c r="F22" t="s">
        <v>1666</v>
      </c>
      <c r="G22" t="s">
        <v>1670</v>
      </c>
      <c r="H22" t="s">
        <v>1672</v>
      </c>
      <c r="I22" t="s">
        <v>1678</v>
      </c>
      <c r="J22">
        <v>0</v>
      </c>
      <c r="L22">
        <v>60.2194</v>
      </c>
      <c r="M22">
        <v>5</v>
      </c>
    </row>
    <row r="23" spans="1:13" x14ac:dyDescent="0.3">
      <c r="A23" t="s">
        <v>12</v>
      </c>
      <c r="B23">
        <v>22</v>
      </c>
      <c r="C23" t="s">
        <v>35</v>
      </c>
      <c r="D23" t="s">
        <v>1653</v>
      </c>
      <c r="E23">
        <v>2018</v>
      </c>
      <c r="F23" t="s">
        <v>1666</v>
      </c>
      <c r="G23" t="s">
        <v>1670</v>
      </c>
      <c r="H23" t="s">
        <v>1672</v>
      </c>
      <c r="I23" t="s">
        <v>1678</v>
      </c>
      <c r="J23">
        <v>2.6916794000000001E-2</v>
      </c>
      <c r="L23">
        <v>50.9666</v>
      </c>
      <c r="M23">
        <v>5</v>
      </c>
    </row>
    <row r="24" spans="1:13" x14ac:dyDescent="0.3">
      <c r="A24" t="s">
        <v>12</v>
      </c>
      <c r="B24">
        <v>23</v>
      </c>
      <c r="C24" t="s">
        <v>36</v>
      </c>
      <c r="D24" t="s">
        <v>1645</v>
      </c>
      <c r="E24">
        <v>2022</v>
      </c>
      <c r="F24" t="s">
        <v>1660</v>
      </c>
      <c r="G24" t="s">
        <v>1670</v>
      </c>
      <c r="H24" t="s">
        <v>1672</v>
      </c>
      <c r="I24" t="s">
        <v>1676</v>
      </c>
      <c r="J24">
        <v>2.2976496999999999E-2</v>
      </c>
      <c r="K24">
        <v>6.85</v>
      </c>
      <c r="L24">
        <v>261.65940000000001</v>
      </c>
      <c r="M24">
        <v>5</v>
      </c>
    </row>
    <row r="25" spans="1:13" x14ac:dyDescent="0.3">
      <c r="A25" t="s">
        <v>12</v>
      </c>
      <c r="B25">
        <v>24</v>
      </c>
      <c r="C25" t="s">
        <v>37</v>
      </c>
      <c r="D25" t="s">
        <v>1654</v>
      </c>
      <c r="E25">
        <v>2022</v>
      </c>
      <c r="F25" t="s">
        <v>1660</v>
      </c>
      <c r="G25" t="s">
        <v>1670</v>
      </c>
      <c r="H25" t="s">
        <v>1672</v>
      </c>
      <c r="I25" t="s">
        <v>1676</v>
      </c>
      <c r="J25">
        <v>4.2413704000000003E-2</v>
      </c>
      <c r="K25">
        <v>17.25</v>
      </c>
      <c r="L25">
        <v>173.1764</v>
      </c>
      <c r="M25">
        <v>5</v>
      </c>
    </row>
    <row r="26" spans="1:13" x14ac:dyDescent="0.3">
      <c r="A26" t="s">
        <v>11</v>
      </c>
      <c r="B26">
        <v>25</v>
      </c>
      <c r="C26" t="s">
        <v>38</v>
      </c>
      <c r="D26" t="s">
        <v>1654</v>
      </c>
      <c r="E26">
        <v>2020</v>
      </c>
      <c r="F26" t="s">
        <v>1664</v>
      </c>
      <c r="G26" t="s">
        <v>1671</v>
      </c>
      <c r="H26" t="s">
        <v>1672</v>
      </c>
      <c r="I26" t="s">
        <v>1675</v>
      </c>
      <c r="J26">
        <v>6.5431917000000006E-2</v>
      </c>
      <c r="K26">
        <v>16</v>
      </c>
      <c r="L26">
        <v>76.198599999999999</v>
      </c>
      <c r="M26">
        <v>5</v>
      </c>
    </row>
    <row r="27" spans="1:13" x14ac:dyDescent="0.3">
      <c r="A27" t="s">
        <v>12</v>
      </c>
      <c r="B27">
        <v>26</v>
      </c>
      <c r="C27" t="s">
        <v>39</v>
      </c>
      <c r="D27" t="s">
        <v>1645</v>
      </c>
      <c r="E27">
        <v>2020</v>
      </c>
      <c r="F27" t="s">
        <v>1664</v>
      </c>
      <c r="G27" t="s">
        <v>1671</v>
      </c>
      <c r="H27" t="s">
        <v>1672</v>
      </c>
      <c r="I27" t="s">
        <v>1675</v>
      </c>
      <c r="J27">
        <v>0.140241213</v>
      </c>
      <c r="K27">
        <v>13.35</v>
      </c>
      <c r="L27">
        <v>150.23920000000001</v>
      </c>
      <c r="M27">
        <v>5</v>
      </c>
    </row>
    <row r="28" spans="1:13" x14ac:dyDescent="0.3">
      <c r="A28" t="s">
        <v>12</v>
      </c>
      <c r="B28">
        <v>27</v>
      </c>
      <c r="C28" t="s">
        <v>40</v>
      </c>
      <c r="D28" t="s">
        <v>1645</v>
      </c>
      <c r="E28">
        <v>2017</v>
      </c>
      <c r="F28" t="s">
        <v>1667</v>
      </c>
      <c r="G28" t="s">
        <v>1671</v>
      </c>
      <c r="H28" t="s">
        <v>1673</v>
      </c>
      <c r="I28" t="s">
        <v>1675</v>
      </c>
      <c r="J28">
        <v>3.3935576000000002E-2</v>
      </c>
      <c r="K28">
        <v>6.6950000000000003</v>
      </c>
      <c r="L28">
        <v>221.94560000000001</v>
      </c>
      <c r="M28">
        <v>5</v>
      </c>
    </row>
    <row r="29" spans="1:13" x14ac:dyDescent="0.3">
      <c r="A29" t="s">
        <v>11</v>
      </c>
      <c r="B29">
        <v>28</v>
      </c>
      <c r="C29" t="s">
        <v>41</v>
      </c>
      <c r="D29" t="s">
        <v>1643</v>
      </c>
      <c r="E29">
        <v>2018</v>
      </c>
      <c r="F29" t="s">
        <v>1666</v>
      </c>
      <c r="G29" t="s">
        <v>1670</v>
      </c>
      <c r="H29" t="s">
        <v>1672</v>
      </c>
      <c r="I29" t="s">
        <v>1678</v>
      </c>
      <c r="J29">
        <v>1.6516275E-2</v>
      </c>
      <c r="L29">
        <v>47.403399999999998</v>
      </c>
      <c r="M29">
        <v>5</v>
      </c>
    </row>
    <row r="30" spans="1:13" x14ac:dyDescent="0.3">
      <c r="A30" t="s">
        <v>12</v>
      </c>
      <c r="B30">
        <v>29</v>
      </c>
      <c r="C30" t="s">
        <v>42</v>
      </c>
      <c r="D30" t="s">
        <v>1645</v>
      </c>
      <c r="E30">
        <v>2016</v>
      </c>
      <c r="F30" t="s">
        <v>1661</v>
      </c>
      <c r="G30" t="s">
        <v>1669</v>
      </c>
      <c r="H30" t="s">
        <v>1673</v>
      </c>
      <c r="I30" t="s">
        <v>1675</v>
      </c>
      <c r="J30">
        <v>2.6537206000000001E-2</v>
      </c>
      <c r="K30">
        <v>16.600000000000001</v>
      </c>
      <c r="L30">
        <v>57.261400000000002</v>
      </c>
      <c r="M30">
        <v>5</v>
      </c>
    </row>
    <row r="31" spans="1:13" x14ac:dyDescent="0.3">
      <c r="A31" t="s">
        <v>11</v>
      </c>
      <c r="B31">
        <v>30</v>
      </c>
      <c r="C31" t="s">
        <v>43</v>
      </c>
      <c r="D31" t="s">
        <v>1655</v>
      </c>
      <c r="E31">
        <v>2012</v>
      </c>
      <c r="F31" t="s">
        <v>1659</v>
      </c>
      <c r="G31" t="s">
        <v>1669</v>
      </c>
      <c r="H31" t="s">
        <v>1672</v>
      </c>
      <c r="I31" t="s">
        <v>1675</v>
      </c>
      <c r="J31">
        <v>0.131128467</v>
      </c>
      <c r="K31">
        <v>6.92</v>
      </c>
      <c r="L31">
        <v>93.180400000000006</v>
      </c>
      <c r="M31">
        <v>5</v>
      </c>
    </row>
    <row r="32" spans="1:13" x14ac:dyDescent="0.3">
      <c r="A32" t="s">
        <v>12</v>
      </c>
      <c r="B32">
        <v>31</v>
      </c>
      <c r="C32" t="s">
        <v>44</v>
      </c>
      <c r="D32" t="s">
        <v>1648</v>
      </c>
      <c r="E32">
        <v>2016</v>
      </c>
      <c r="F32" t="s">
        <v>1661</v>
      </c>
      <c r="G32" t="s">
        <v>1669</v>
      </c>
      <c r="H32" t="s">
        <v>1673</v>
      </c>
      <c r="I32" t="s">
        <v>1675</v>
      </c>
      <c r="J32">
        <v>8.0640478000000002E-2</v>
      </c>
      <c r="K32">
        <v>5.82</v>
      </c>
      <c r="L32">
        <v>167.779</v>
      </c>
      <c r="M32">
        <v>5</v>
      </c>
    </row>
    <row r="33" spans="1:13" x14ac:dyDescent="0.3">
      <c r="A33" t="s">
        <v>12</v>
      </c>
      <c r="B33">
        <v>32</v>
      </c>
      <c r="C33" t="s">
        <v>45</v>
      </c>
      <c r="D33" t="s">
        <v>1644</v>
      </c>
      <c r="E33">
        <v>2014</v>
      </c>
      <c r="F33" t="s">
        <v>1662</v>
      </c>
      <c r="G33" t="s">
        <v>1670</v>
      </c>
      <c r="H33" t="s">
        <v>1674</v>
      </c>
      <c r="I33" t="s">
        <v>1675</v>
      </c>
      <c r="J33">
        <v>1.9464180000000001E-2</v>
      </c>
      <c r="K33">
        <v>14.8</v>
      </c>
      <c r="L33">
        <v>196.3794</v>
      </c>
      <c r="M33">
        <v>5</v>
      </c>
    </row>
    <row r="34" spans="1:13" x14ac:dyDescent="0.3">
      <c r="A34" t="s">
        <v>12</v>
      </c>
      <c r="B34">
        <v>33</v>
      </c>
      <c r="C34" t="s">
        <v>46</v>
      </c>
      <c r="D34" t="s">
        <v>1652</v>
      </c>
      <c r="E34">
        <v>2014</v>
      </c>
      <c r="F34" t="s">
        <v>1662</v>
      </c>
      <c r="G34" t="s">
        <v>1670</v>
      </c>
      <c r="H34" t="s">
        <v>1674</v>
      </c>
      <c r="I34" t="s">
        <v>1675</v>
      </c>
      <c r="J34">
        <v>4.6545785999999999E-2</v>
      </c>
      <c r="K34">
        <v>10.1</v>
      </c>
      <c r="L34">
        <v>59.9878</v>
      </c>
      <c r="M34">
        <v>5</v>
      </c>
    </row>
    <row r="35" spans="1:13" x14ac:dyDescent="0.3">
      <c r="A35" t="s">
        <v>12</v>
      </c>
      <c r="B35">
        <v>34</v>
      </c>
      <c r="C35" t="s">
        <v>47</v>
      </c>
      <c r="D35" t="s">
        <v>1648</v>
      </c>
      <c r="E35">
        <v>2014</v>
      </c>
      <c r="F35" t="s">
        <v>1662</v>
      </c>
      <c r="G35" t="s">
        <v>1670</v>
      </c>
      <c r="H35" t="s">
        <v>1674</v>
      </c>
      <c r="I35" t="s">
        <v>1675</v>
      </c>
      <c r="J35">
        <v>0.18468975600000001</v>
      </c>
      <c r="K35">
        <v>7.67</v>
      </c>
      <c r="L35">
        <v>35.421599999999998</v>
      </c>
      <c r="M35">
        <v>5</v>
      </c>
    </row>
    <row r="36" spans="1:13" x14ac:dyDescent="0.3">
      <c r="A36" t="s">
        <v>12</v>
      </c>
      <c r="B36">
        <v>35</v>
      </c>
      <c r="C36" t="s">
        <v>48</v>
      </c>
      <c r="D36" t="s">
        <v>1649</v>
      </c>
      <c r="E36">
        <v>2020</v>
      </c>
      <c r="F36" t="s">
        <v>1664</v>
      </c>
      <c r="G36" t="s">
        <v>1671</v>
      </c>
      <c r="H36" t="s">
        <v>1672</v>
      </c>
      <c r="I36" t="s">
        <v>1675</v>
      </c>
      <c r="J36">
        <v>2.5342692E-2</v>
      </c>
      <c r="K36">
        <v>15.6</v>
      </c>
      <c r="L36">
        <v>174.30539999999999</v>
      </c>
      <c r="M36">
        <v>5</v>
      </c>
    </row>
    <row r="37" spans="1:13" x14ac:dyDescent="0.3">
      <c r="A37" t="s">
        <v>13</v>
      </c>
      <c r="B37">
        <v>36</v>
      </c>
      <c r="C37" t="s">
        <v>49</v>
      </c>
      <c r="D37" t="s">
        <v>1645</v>
      </c>
      <c r="E37">
        <v>2014</v>
      </c>
      <c r="F37" t="s">
        <v>1662</v>
      </c>
      <c r="G37" t="s">
        <v>1670</v>
      </c>
      <c r="H37" t="s">
        <v>1674</v>
      </c>
      <c r="I37" t="s">
        <v>1675</v>
      </c>
      <c r="J37">
        <v>3.7923509000000001E-2</v>
      </c>
      <c r="K37">
        <v>9.31</v>
      </c>
      <c r="L37">
        <v>61.651000000000003</v>
      </c>
      <c r="M37">
        <v>5</v>
      </c>
    </row>
    <row r="38" spans="1:13" x14ac:dyDescent="0.3">
      <c r="A38" t="s">
        <v>12</v>
      </c>
      <c r="B38">
        <v>37</v>
      </c>
      <c r="C38" t="s">
        <v>50</v>
      </c>
      <c r="D38" t="s">
        <v>1643</v>
      </c>
      <c r="E38">
        <v>2015</v>
      </c>
      <c r="F38" t="s">
        <v>1663</v>
      </c>
      <c r="G38" t="s">
        <v>1671</v>
      </c>
      <c r="H38" t="s">
        <v>1672</v>
      </c>
      <c r="I38" t="s">
        <v>1675</v>
      </c>
      <c r="J38">
        <v>0.121848436</v>
      </c>
      <c r="K38">
        <v>11.8</v>
      </c>
      <c r="L38">
        <v>46.840200000000003</v>
      </c>
      <c r="M38">
        <v>5</v>
      </c>
    </row>
    <row r="39" spans="1:13" x14ac:dyDescent="0.3">
      <c r="A39" t="s">
        <v>11</v>
      </c>
      <c r="B39">
        <v>38</v>
      </c>
      <c r="C39" t="s">
        <v>51</v>
      </c>
      <c r="D39" t="s">
        <v>1649</v>
      </c>
      <c r="E39">
        <v>2015</v>
      </c>
      <c r="F39" t="s">
        <v>1663</v>
      </c>
      <c r="G39" t="s">
        <v>1671</v>
      </c>
      <c r="H39" t="s">
        <v>1672</v>
      </c>
      <c r="I39" t="s">
        <v>1675</v>
      </c>
      <c r="J39">
        <v>3.8029746000000003E-2</v>
      </c>
      <c r="K39">
        <v>13.15</v>
      </c>
      <c r="L39">
        <v>88.685599999999994</v>
      </c>
      <c r="M39">
        <v>5</v>
      </c>
    </row>
    <row r="40" spans="1:13" x14ac:dyDescent="0.3">
      <c r="A40" t="s">
        <v>12</v>
      </c>
      <c r="B40">
        <v>39</v>
      </c>
      <c r="C40" t="s">
        <v>52</v>
      </c>
      <c r="D40" t="s">
        <v>1643</v>
      </c>
      <c r="E40">
        <v>2012</v>
      </c>
      <c r="F40" t="s">
        <v>1659</v>
      </c>
      <c r="G40" t="s">
        <v>1669</v>
      </c>
      <c r="H40" t="s">
        <v>1672</v>
      </c>
      <c r="I40" t="s">
        <v>1675</v>
      </c>
      <c r="J40">
        <v>5.7485328000000002E-2</v>
      </c>
      <c r="K40">
        <v>16.25</v>
      </c>
      <c r="L40">
        <v>126.2046</v>
      </c>
      <c r="M40">
        <v>5</v>
      </c>
    </row>
    <row r="41" spans="1:13" x14ac:dyDescent="0.3">
      <c r="A41" t="s">
        <v>11</v>
      </c>
      <c r="B41">
        <v>40</v>
      </c>
      <c r="C41" t="s">
        <v>53</v>
      </c>
      <c r="D41" t="s">
        <v>1650</v>
      </c>
      <c r="E41">
        <v>2016</v>
      </c>
      <c r="F41" t="s">
        <v>1661</v>
      </c>
      <c r="G41" t="s">
        <v>1669</v>
      </c>
      <c r="H41" t="s">
        <v>1673</v>
      </c>
      <c r="I41" t="s">
        <v>1675</v>
      </c>
      <c r="J41">
        <v>8.5274987999999996E-2</v>
      </c>
      <c r="K41">
        <v>13.85</v>
      </c>
      <c r="L41">
        <v>119.61239999999999</v>
      </c>
      <c r="M41">
        <v>5</v>
      </c>
    </row>
    <row r="42" spans="1:13" x14ac:dyDescent="0.3">
      <c r="A42" t="s">
        <v>11</v>
      </c>
      <c r="B42">
        <v>41</v>
      </c>
      <c r="C42" t="s">
        <v>54</v>
      </c>
      <c r="D42" t="s">
        <v>1654</v>
      </c>
      <c r="E42">
        <v>2014</v>
      </c>
      <c r="F42" t="s">
        <v>1662</v>
      </c>
      <c r="G42" t="s">
        <v>1670</v>
      </c>
      <c r="H42" t="s">
        <v>1674</v>
      </c>
      <c r="I42" t="s">
        <v>1675</v>
      </c>
      <c r="J42">
        <v>0.108148913</v>
      </c>
      <c r="K42">
        <v>6.75</v>
      </c>
      <c r="L42">
        <v>95.675200000000004</v>
      </c>
      <c r="M42">
        <v>5</v>
      </c>
    </row>
    <row r="43" spans="1:13" x14ac:dyDescent="0.3">
      <c r="A43" t="s">
        <v>11</v>
      </c>
      <c r="B43">
        <v>42</v>
      </c>
      <c r="C43" t="s">
        <v>55</v>
      </c>
      <c r="D43" t="s">
        <v>1643</v>
      </c>
      <c r="E43">
        <v>2018</v>
      </c>
      <c r="F43" t="s">
        <v>1666</v>
      </c>
      <c r="G43" t="s">
        <v>1670</v>
      </c>
      <c r="H43" t="s">
        <v>1672</v>
      </c>
      <c r="I43" t="s">
        <v>1678</v>
      </c>
      <c r="J43">
        <v>1.8838680999999999E-2</v>
      </c>
      <c r="L43">
        <v>62.953600000000002</v>
      </c>
      <c r="M43">
        <v>5</v>
      </c>
    </row>
    <row r="44" spans="1:13" x14ac:dyDescent="0.3">
      <c r="A44" t="s">
        <v>12</v>
      </c>
      <c r="B44">
        <v>43</v>
      </c>
      <c r="C44" t="s">
        <v>56</v>
      </c>
      <c r="D44" t="s">
        <v>1652</v>
      </c>
      <c r="E44">
        <v>2015</v>
      </c>
      <c r="F44" t="s">
        <v>1663</v>
      </c>
      <c r="G44" t="s">
        <v>1671</v>
      </c>
      <c r="H44" t="s">
        <v>1672</v>
      </c>
      <c r="I44" t="s">
        <v>1675</v>
      </c>
      <c r="J44">
        <v>4.8115542999999997E-2</v>
      </c>
      <c r="K44">
        <v>10.5</v>
      </c>
      <c r="L44">
        <v>159.09460000000001</v>
      </c>
      <c r="M44">
        <v>5</v>
      </c>
    </row>
    <row r="45" spans="1:13" x14ac:dyDescent="0.3">
      <c r="A45" t="s">
        <v>12</v>
      </c>
      <c r="B45">
        <v>44</v>
      </c>
      <c r="C45" t="s">
        <v>57</v>
      </c>
      <c r="D45" t="s">
        <v>1649</v>
      </c>
      <c r="E45">
        <v>2012</v>
      </c>
      <c r="F45" t="s">
        <v>1659</v>
      </c>
      <c r="G45" t="s">
        <v>1669</v>
      </c>
      <c r="H45" t="s">
        <v>1672</v>
      </c>
      <c r="I45" t="s">
        <v>1675</v>
      </c>
      <c r="J45">
        <v>0.17462134300000001</v>
      </c>
      <c r="K45">
        <v>9.3000000000000007</v>
      </c>
      <c r="L45">
        <v>104.29640000000001</v>
      </c>
      <c r="M45">
        <v>5</v>
      </c>
    </row>
    <row r="46" spans="1:13" x14ac:dyDescent="0.3">
      <c r="A46" t="s">
        <v>11</v>
      </c>
      <c r="B46">
        <v>45</v>
      </c>
      <c r="C46" t="s">
        <v>58</v>
      </c>
      <c r="D46" t="s">
        <v>1655</v>
      </c>
      <c r="E46">
        <v>2011</v>
      </c>
      <c r="F46" t="s">
        <v>1665</v>
      </c>
      <c r="G46" t="s">
        <v>1670</v>
      </c>
      <c r="H46" t="s">
        <v>1672</v>
      </c>
      <c r="I46" t="s">
        <v>1677</v>
      </c>
      <c r="J46">
        <v>0.10599465399999999</v>
      </c>
      <c r="K46">
        <v>20.75</v>
      </c>
      <c r="L46">
        <v>150.56819999999999</v>
      </c>
      <c r="M46">
        <v>5</v>
      </c>
    </row>
    <row r="47" spans="1:13" x14ac:dyDescent="0.3">
      <c r="A47" t="s">
        <v>12</v>
      </c>
      <c r="B47">
        <v>46</v>
      </c>
      <c r="C47" t="s">
        <v>59</v>
      </c>
      <c r="D47" t="s">
        <v>1653</v>
      </c>
      <c r="E47">
        <v>2014</v>
      </c>
      <c r="F47" t="s">
        <v>1662</v>
      </c>
      <c r="G47" t="s">
        <v>1670</v>
      </c>
      <c r="H47" t="s">
        <v>1674</v>
      </c>
      <c r="I47" t="s">
        <v>1675</v>
      </c>
      <c r="J47">
        <v>0.18250177300000001</v>
      </c>
      <c r="K47">
        <v>19.2</v>
      </c>
      <c r="L47">
        <v>239.21960000000001</v>
      </c>
      <c r="M47">
        <v>5</v>
      </c>
    </row>
    <row r="48" spans="1:13" x14ac:dyDescent="0.3">
      <c r="A48" t="s">
        <v>12</v>
      </c>
      <c r="B48">
        <v>47</v>
      </c>
      <c r="C48" t="s">
        <v>60</v>
      </c>
      <c r="D48" t="s">
        <v>1648</v>
      </c>
      <c r="E48">
        <v>2017</v>
      </c>
      <c r="F48" t="s">
        <v>1667</v>
      </c>
      <c r="G48" t="s">
        <v>1671</v>
      </c>
      <c r="H48" t="s">
        <v>1673</v>
      </c>
      <c r="I48" t="s">
        <v>1675</v>
      </c>
      <c r="J48">
        <v>4.8931174000000001E-2</v>
      </c>
      <c r="K48">
        <v>18.100000000000001</v>
      </c>
      <c r="L48">
        <v>127.3336</v>
      </c>
      <c r="M48">
        <v>5</v>
      </c>
    </row>
    <row r="49" spans="1:13" x14ac:dyDescent="0.3">
      <c r="A49" t="s">
        <v>12</v>
      </c>
      <c r="B49">
        <v>48</v>
      </c>
      <c r="C49" t="s">
        <v>61</v>
      </c>
      <c r="D49" t="s">
        <v>1645</v>
      </c>
      <c r="E49">
        <v>2012</v>
      </c>
      <c r="F49" t="s">
        <v>1659</v>
      </c>
      <c r="G49" t="s">
        <v>1669</v>
      </c>
      <c r="H49" t="s">
        <v>1672</v>
      </c>
      <c r="I49" t="s">
        <v>1675</v>
      </c>
      <c r="J49">
        <v>1.3658248E-2</v>
      </c>
      <c r="K49">
        <v>17.5</v>
      </c>
      <c r="L49">
        <v>256.3304</v>
      </c>
      <c r="M49">
        <v>5</v>
      </c>
    </row>
    <row r="50" spans="1:13" x14ac:dyDescent="0.3">
      <c r="A50" t="s">
        <v>12</v>
      </c>
      <c r="B50">
        <v>49</v>
      </c>
      <c r="C50" t="s">
        <v>62</v>
      </c>
      <c r="D50" t="s">
        <v>1648</v>
      </c>
      <c r="E50">
        <v>2012</v>
      </c>
      <c r="F50" t="s">
        <v>1659</v>
      </c>
      <c r="G50" t="s">
        <v>1669</v>
      </c>
      <c r="H50" t="s">
        <v>1672</v>
      </c>
      <c r="I50" t="s">
        <v>1675</v>
      </c>
      <c r="J50">
        <v>1.1305479E-2</v>
      </c>
      <c r="K50">
        <v>10.5</v>
      </c>
      <c r="L50">
        <v>235.5248</v>
      </c>
      <c r="M50">
        <v>5</v>
      </c>
    </row>
    <row r="51" spans="1:13" x14ac:dyDescent="0.3">
      <c r="A51" t="s">
        <v>12</v>
      </c>
      <c r="B51">
        <v>50</v>
      </c>
      <c r="C51" t="s">
        <v>63</v>
      </c>
      <c r="D51" t="s">
        <v>1656</v>
      </c>
      <c r="E51">
        <v>2012</v>
      </c>
      <c r="F51" t="s">
        <v>1659</v>
      </c>
      <c r="G51" t="s">
        <v>1669</v>
      </c>
      <c r="H51" t="s">
        <v>1672</v>
      </c>
      <c r="I51" t="s">
        <v>1675</v>
      </c>
      <c r="J51">
        <v>1.4653896E-2</v>
      </c>
      <c r="K51">
        <v>7.9749999999999996</v>
      </c>
      <c r="L51">
        <v>82.424999999999997</v>
      </c>
      <c r="M51">
        <v>5</v>
      </c>
    </row>
    <row r="52" spans="1:13" x14ac:dyDescent="0.3">
      <c r="A52" t="s">
        <v>12</v>
      </c>
      <c r="B52">
        <v>51</v>
      </c>
      <c r="C52" t="s">
        <v>64</v>
      </c>
      <c r="D52" t="s">
        <v>1646</v>
      </c>
      <c r="E52">
        <v>2012</v>
      </c>
      <c r="F52" t="s">
        <v>1659</v>
      </c>
      <c r="G52" t="s">
        <v>1669</v>
      </c>
      <c r="H52" t="s">
        <v>1672</v>
      </c>
      <c r="I52" t="s">
        <v>1675</v>
      </c>
      <c r="J52">
        <v>2.5867352999999999E-2</v>
      </c>
      <c r="K52">
        <v>10</v>
      </c>
      <c r="L52">
        <v>264.62259999999998</v>
      </c>
      <c r="M52">
        <v>5</v>
      </c>
    </row>
    <row r="53" spans="1:13" x14ac:dyDescent="0.3">
      <c r="A53" t="s">
        <v>12</v>
      </c>
      <c r="B53">
        <v>52</v>
      </c>
      <c r="C53" t="s">
        <v>65</v>
      </c>
      <c r="D53" t="s">
        <v>1646</v>
      </c>
      <c r="E53">
        <v>2012</v>
      </c>
      <c r="F53" t="s">
        <v>1659</v>
      </c>
      <c r="G53" t="s">
        <v>1669</v>
      </c>
      <c r="H53" t="s">
        <v>1672</v>
      </c>
      <c r="I53" t="s">
        <v>1675</v>
      </c>
      <c r="J53">
        <v>2.4201904999999999E-2</v>
      </c>
      <c r="K53">
        <v>10.1</v>
      </c>
      <c r="L53">
        <v>114.91500000000001</v>
      </c>
      <c r="M53">
        <v>5</v>
      </c>
    </row>
    <row r="54" spans="1:13" x14ac:dyDescent="0.3">
      <c r="A54" t="s">
        <v>12</v>
      </c>
      <c r="B54">
        <v>53</v>
      </c>
      <c r="C54" t="s">
        <v>66</v>
      </c>
      <c r="D54" t="s">
        <v>1654</v>
      </c>
      <c r="E54">
        <v>2012</v>
      </c>
      <c r="F54" t="s">
        <v>1659</v>
      </c>
      <c r="G54" t="s">
        <v>1669</v>
      </c>
      <c r="H54" t="s">
        <v>1672</v>
      </c>
      <c r="I54" t="s">
        <v>1675</v>
      </c>
      <c r="J54">
        <v>2.8461453000000001E-2</v>
      </c>
      <c r="K54">
        <v>8.93</v>
      </c>
      <c r="L54">
        <v>152.23400000000001</v>
      </c>
      <c r="M54">
        <v>5</v>
      </c>
    </row>
    <row r="55" spans="1:13" x14ac:dyDescent="0.3">
      <c r="A55" t="s">
        <v>12</v>
      </c>
      <c r="B55">
        <v>54</v>
      </c>
      <c r="C55" t="s">
        <v>67</v>
      </c>
      <c r="D55" t="s">
        <v>1645</v>
      </c>
      <c r="E55">
        <v>2012</v>
      </c>
      <c r="F55" t="s">
        <v>1659</v>
      </c>
      <c r="G55" t="s">
        <v>1669</v>
      </c>
      <c r="H55" t="s">
        <v>1672</v>
      </c>
      <c r="I55" t="s">
        <v>1675</v>
      </c>
      <c r="J55">
        <v>8.6266285999999998E-2</v>
      </c>
      <c r="K55">
        <v>7.3</v>
      </c>
      <c r="L55">
        <v>147.20760000000001</v>
      </c>
      <c r="M55">
        <v>5</v>
      </c>
    </row>
    <row r="56" spans="1:13" x14ac:dyDescent="0.3">
      <c r="A56" t="s">
        <v>12</v>
      </c>
      <c r="B56">
        <v>55</v>
      </c>
      <c r="C56" t="s">
        <v>68</v>
      </c>
      <c r="D56" t="s">
        <v>1645</v>
      </c>
      <c r="E56">
        <v>2012</v>
      </c>
      <c r="F56" t="s">
        <v>1659</v>
      </c>
      <c r="G56" t="s">
        <v>1669</v>
      </c>
      <c r="H56" t="s">
        <v>1672</v>
      </c>
      <c r="I56" t="s">
        <v>1675</v>
      </c>
      <c r="J56">
        <v>5.5570619999999998E-3</v>
      </c>
      <c r="K56">
        <v>7.93</v>
      </c>
      <c r="L56">
        <v>122.1414</v>
      </c>
      <c r="M56">
        <v>5</v>
      </c>
    </row>
    <row r="57" spans="1:13" x14ac:dyDescent="0.3">
      <c r="A57" t="s">
        <v>12</v>
      </c>
      <c r="B57">
        <v>56</v>
      </c>
      <c r="C57" t="s">
        <v>69</v>
      </c>
      <c r="D57" t="s">
        <v>1645</v>
      </c>
      <c r="E57">
        <v>2012</v>
      </c>
      <c r="F57" t="s">
        <v>1659</v>
      </c>
      <c r="G57" t="s">
        <v>1669</v>
      </c>
      <c r="H57" t="s">
        <v>1672</v>
      </c>
      <c r="I57" t="s">
        <v>1675</v>
      </c>
      <c r="J57">
        <v>1.3834246999999999E-2</v>
      </c>
      <c r="K57">
        <v>15.35</v>
      </c>
      <c r="L57">
        <v>62.716799999999999</v>
      </c>
      <c r="M57">
        <v>5</v>
      </c>
    </row>
    <row r="58" spans="1:13" x14ac:dyDescent="0.3">
      <c r="A58" t="s">
        <v>12</v>
      </c>
      <c r="B58">
        <v>57</v>
      </c>
      <c r="C58" t="s">
        <v>70</v>
      </c>
      <c r="D58" t="s">
        <v>1645</v>
      </c>
      <c r="E58">
        <v>2012</v>
      </c>
      <c r="F58" t="s">
        <v>1659</v>
      </c>
      <c r="G58" t="s">
        <v>1669</v>
      </c>
      <c r="H58" t="s">
        <v>1672</v>
      </c>
      <c r="I58" t="s">
        <v>1675</v>
      </c>
      <c r="J58">
        <v>1.6637301E-2</v>
      </c>
      <c r="K58">
        <v>19.350000000000001</v>
      </c>
      <c r="L58">
        <v>120.9098</v>
      </c>
      <c r="M58">
        <v>5</v>
      </c>
    </row>
    <row r="59" spans="1:13" x14ac:dyDescent="0.3">
      <c r="A59" t="s">
        <v>12</v>
      </c>
      <c r="B59">
        <v>58</v>
      </c>
      <c r="C59" t="s">
        <v>71</v>
      </c>
      <c r="D59" t="s">
        <v>1643</v>
      </c>
      <c r="E59">
        <v>2012</v>
      </c>
      <c r="F59" t="s">
        <v>1659</v>
      </c>
      <c r="G59" t="s">
        <v>1669</v>
      </c>
      <c r="H59" t="s">
        <v>1672</v>
      </c>
      <c r="I59" t="s">
        <v>1675</v>
      </c>
      <c r="J59">
        <v>3.1331580999999997E-2</v>
      </c>
      <c r="K59">
        <v>9.5</v>
      </c>
      <c r="L59">
        <v>111.1228</v>
      </c>
      <c r="M59">
        <v>5</v>
      </c>
    </row>
    <row r="60" spans="1:13" x14ac:dyDescent="0.3">
      <c r="A60" t="s">
        <v>12</v>
      </c>
      <c r="B60">
        <v>59</v>
      </c>
      <c r="C60" t="s">
        <v>72</v>
      </c>
      <c r="D60" t="s">
        <v>1643</v>
      </c>
      <c r="E60">
        <v>2012</v>
      </c>
      <c r="F60" t="s">
        <v>1659</v>
      </c>
      <c r="G60" t="s">
        <v>1669</v>
      </c>
      <c r="H60" t="s">
        <v>1672</v>
      </c>
      <c r="I60" t="s">
        <v>1675</v>
      </c>
      <c r="J60">
        <v>4.1459804000000003E-2</v>
      </c>
      <c r="K60">
        <v>10.5</v>
      </c>
      <c r="L60">
        <v>39.2164</v>
      </c>
      <c r="M60">
        <v>5</v>
      </c>
    </row>
    <row r="61" spans="1:13" x14ac:dyDescent="0.3">
      <c r="A61" t="s">
        <v>12</v>
      </c>
      <c r="B61">
        <v>60</v>
      </c>
      <c r="C61" t="s">
        <v>73</v>
      </c>
      <c r="D61" t="s">
        <v>1643</v>
      </c>
      <c r="E61">
        <v>2012</v>
      </c>
      <c r="F61" t="s">
        <v>1659</v>
      </c>
      <c r="G61" t="s">
        <v>1669</v>
      </c>
      <c r="H61" t="s">
        <v>1672</v>
      </c>
      <c r="I61" t="s">
        <v>1675</v>
      </c>
      <c r="J61">
        <v>0</v>
      </c>
      <c r="K61">
        <v>15.6</v>
      </c>
      <c r="L61">
        <v>111.95180000000001</v>
      </c>
      <c r="M61">
        <v>5</v>
      </c>
    </row>
    <row r="62" spans="1:13" x14ac:dyDescent="0.3">
      <c r="A62" t="s">
        <v>12</v>
      </c>
      <c r="B62">
        <v>61</v>
      </c>
      <c r="C62" t="s">
        <v>74</v>
      </c>
      <c r="D62" t="s">
        <v>1652</v>
      </c>
      <c r="E62">
        <v>2012</v>
      </c>
      <c r="F62" t="s">
        <v>1659</v>
      </c>
      <c r="G62" t="s">
        <v>1669</v>
      </c>
      <c r="H62" t="s">
        <v>1672</v>
      </c>
      <c r="I62" t="s">
        <v>1675</v>
      </c>
      <c r="J62">
        <v>3.597678E-3</v>
      </c>
      <c r="K62">
        <v>5.88</v>
      </c>
      <c r="L62">
        <v>153.8998</v>
      </c>
      <c r="M62">
        <v>5</v>
      </c>
    </row>
    <row r="63" spans="1:13" x14ac:dyDescent="0.3">
      <c r="A63" t="s">
        <v>12</v>
      </c>
      <c r="B63">
        <v>62</v>
      </c>
      <c r="C63" t="s">
        <v>75</v>
      </c>
      <c r="D63" t="s">
        <v>1652</v>
      </c>
      <c r="E63">
        <v>2012</v>
      </c>
      <c r="F63" t="s">
        <v>1659</v>
      </c>
      <c r="G63" t="s">
        <v>1669</v>
      </c>
      <c r="H63" t="s">
        <v>1672</v>
      </c>
      <c r="I63" t="s">
        <v>1675</v>
      </c>
      <c r="J63">
        <v>8.6916125999999996E-2</v>
      </c>
      <c r="K63">
        <v>8.8800000000000008</v>
      </c>
      <c r="L63">
        <v>153.3682</v>
      </c>
      <c r="M63">
        <v>5</v>
      </c>
    </row>
    <row r="64" spans="1:13" x14ac:dyDescent="0.3">
      <c r="A64" t="s">
        <v>12</v>
      </c>
      <c r="B64">
        <v>63</v>
      </c>
      <c r="C64" t="s">
        <v>76</v>
      </c>
      <c r="D64" t="s">
        <v>1644</v>
      </c>
      <c r="E64">
        <v>2012</v>
      </c>
      <c r="F64" t="s">
        <v>1659</v>
      </c>
      <c r="G64" t="s">
        <v>1669</v>
      </c>
      <c r="H64" t="s">
        <v>1672</v>
      </c>
      <c r="I64" t="s">
        <v>1675</v>
      </c>
      <c r="J64">
        <v>3.5247642000000003E-2</v>
      </c>
      <c r="K64">
        <v>10.6</v>
      </c>
      <c r="L64">
        <v>84.722399999999993</v>
      </c>
      <c r="M64">
        <v>5</v>
      </c>
    </row>
    <row r="65" spans="1:13" x14ac:dyDescent="0.3">
      <c r="A65" t="s">
        <v>12</v>
      </c>
      <c r="B65">
        <v>64</v>
      </c>
      <c r="C65" t="s">
        <v>77</v>
      </c>
      <c r="D65" t="s">
        <v>1648</v>
      </c>
      <c r="E65">
        <v>2012</v>
      </c>
      <c r="F65" t="s">
        <v>1659</v>
      </c>
      <c r="G65" t="s">
        <v>1669</v>
      </c>
      <c r="H65" t="s">
        <v>1672</v>
      </c>
      <c r="I65" t="s">
        <v>1675</v>
      </c>
      <c r="J65">
        <v>2.8365524E-2</v>
      </c>
      <c r="K65">
        <v>6.13</v>
      </c>
      <c r="L65">
        <v>110.0912</v>
      </c>
      <c r="M65">
        <v>5</v>
      </c>
    </row>
    <row r="66" spans="1:13" x14ac:dyDescent="0.3">
      <c r="A66" t="s">
        <v>12</v>
      </c>
      <c r="B66">
        <v>65</v>
      </c>
      <c r="C66" t="s">
        <v>78</v>
      </c>
      <c r="D66" t="s">
        <v>1648</v>
      </c>
      <c r="E66">
        <v>2012</v>
      </c>
      <c r="F66" t="s">
        <v>1659</v>
      </c>
      <c r="G66" t="s">
        <v>1669</v>
      </c>
      <c r="H66" t="s">
        <v>1672</v>
      </c>
      <c r="I66" t="s">
        <v>1675</v>
      </c>
      <c r="J66">
        <v>1.5186145999999999E-2</v>
      </c>
      <c r="K66">
        <v>6.38</v>
      </c>
      <c r="L66">
        <v>144.947</v>
      </c>
      <c r="M66">
        <v>5</v>
      </c>
    </row>
    <row r="67" spans="1:13" x14ac:dyDescent="0.3">
      <c r="A67" t="s">
        <v>12</v>
      </c>
      <c r="B67">
        <v>66</v>
      </c>
      <c r="C67" t="s">
        <v>79</v>
      </c>
      <c r="D67" t="s">
        <v>1648</v>
      </c>
      <c r="E67">
        <v>2012</v>
      </c>
      <c r="F67" t="s">
        <v>1659</v>
      </c>
      <c r="G67" t="s">
        <v>1669</v>
      </c>
      <c r="H67" t="s">
        <v>1672</v>
      </c>
      <c r="I67" t="s">
        <v>1675</v>
      </c>
      <c r="J67">
        <v>4.8134590999999997E-2</v>
      </c>
      <c r="K67">
        <v>9.1950000000000003</v>
      </c>
      <c r="L67">
        <v>107.76220000000001</v>
      </c>
      <c r="M67">
        <v>5</v>
      </c>
    </row>
    <row r="68" spans="1:13" x14ac:dyDescent="0.3">
      <c r="A68" t="s">
        <v>12</v>
      </c>
      <c r="B68">
        <v>67</v>
      </c>
      <c r="C68" t="s">
        <v>80</v>
      </c>
      <c r="D68" t="s">
        <v>1648</v>
      </c>
      <c r="E68">
        <v>2012</v>
      </c>
      <c r="F68" t="s">
        <v>1659</v>
      </c>
      <c r="G68" t="s">
        <v>1669</v>
      </c>
      <c r="H68" t="s">
        <v>1672</v>
      </c>
      <c r="I68" t="s">
        <v>1675</v>
      </c>
      <c r="J68">
        <v>4.7791878000000003E-2</v>
      </c>
      <c r="K68">
        <v>11.3</v>
      </c>
      <c r="L68">
        <v>180.76599999999999</v>
      </c>
      <c r="M68">
        <v>5</v>
      </c>
    </row>
    <row r="69" spans="1:13" x14ac:dyDescent="0.3">
      <c r="A69" t="s">
        <v>12</v>
      </c>
      <c r="B69">
        <v>68</v>
      </c>
      <c r="C69" t="s">
        <v>81</v>
      </c>
      <c r="D69" t="s">
        <v>1648</v>
      </c>
      <c r="E69">
        <v>2012</v>
      </c>
      <c r="F69" t="s">
        <v>1659</v>
      </c>
      <c r="G69" t="s">
        <v>1669</v>
      </c>
      <c r="H69" t="s">
        <v>1672</v>
      </c>
      <c r="I69" t="s">
        <v>1675</v>
      </c>
      <c r="J69">
        <v>7.4680559999999998E-3</v>
      </c>
      <c r="K69">
        <v>12.6</v>
      </c>
      <c r="L69">
        <v>186.9556</v>
      </c>
      <c r="M69">
        <v>5</v>
      </c>
    </row>
    <row r="70" spans="1:13" x14ac:dyDescent="0.3">
      <c r="A70" t="s">
        <v>12</v>
      </c>
      <c r="B70">
        <v>69</v>
      </c>
      <c r="C70" t="s">
        <v>82</v>
      </c>
      <c r="D70" t="s">
        <v>1648</v>
      </c>
      <c r="E70">
        <v>2012</v>
      </c>
      <c r="F70" t="s">
        <v>1659</v>
      </c>
      <c r="G70" t="s">
        <v>1669</v>
      </c>
      <c r="H70" t="s">
        <v>1672</v>
      </c>
      <c r="I70" t="s">
        <v>1675</v>
      </c>
      <c r="J70">
        <v>0.113694957</v>
      </c>
      <c r="K70">
        <v>17.25</v>
      </c>
      <c r="L70">
        <v>253.47239999999999</v>
      </c>
      <c r="M70">
        <v>5</v>
      </c>
    </row>
    <row r="71" spans="1:13" x14ac:dyDescent="0.3">
      <c r="A71" t="s">
        <v>12</v>
      </c>
      <c r="B71">
        <v>70</v>
      </c>
      <c r="C71" t="s">
        <v>83</v>
      </c>
      <c r="D71" t="s">
        <v>1648</v>
      </c>
      <c r="E71">
        <v>2012</v>
      </c>
      <c r="F71" t="s">
        <v>1659</v>
      </c>
      <c r="G71" t="s">
        <v>1669</v>
      </c>
      <c r="H71" t="s">
        <v>1672</v>
      </c>
      <c r="I71" t="s">
        <v>1675</v>
      </c>
      <c r="J71">
        <v>6.7400031999999999E-2</v>
      </c>
      <c r="K71">
        <v>19.100000000000001</v>
      </c>
      <c r="L71">
        <v>41.979599999999998</v>
      </c>
      <c r="M71">
        <v>5</v>
      </c>
    </row>
    <row r="72" spans="1:13" x14ac:dyDescent="0.3">
      <c r="A72" t="s">
        <v>12</v>
      </c>
      <c r="B72">
        <v>71</v>
      </c>
      <c r="C72" t="s">
        <v>84</v>
      </c>
      <c r="D72" t="s">
        <v>1650</v>
      </c>
      <c r="E72">
        <v>2012</v>
      </c>
      <c r="F72" t="s">
        <v>1659</v>
      </c>
      <c r="G72" t="s">
        <v>1669</v>
      </c>
      <c r="H72" t="s">
        <v>1672</v>
      </c>
      <c r="I72" t="s">
        <v>1675</v>
      </c>
      <c r="J72">
        <v>2.6882495999999999E-2</v>
      </c>
      <c r="K72">
        <v>9.8000000000000007</v>
      </c>
      <c r="L72">
        <v>126.30200000000001</v>
      </c>
      <c r="M72">
        <v>5</v>
      </c>
    </row>
    <row r="73" spans="1:13" x14ac:dyDescent="0.3">
      <c r="A73" t="s">
        <v>12</v>
      </c>
      <c r="B73">
        <v>72</v>
      </c>
      <c r="C73" t="s">
        <v>85</v>
      </c>
      <c r="D73" t="s">
        <v>1649</v>
      </c>
      <c r="E73">
        <v>2012</v>
      </c>
      <c r="F73" t="s">
        <v>1659</v>
      </c>
      <c r="G73" t="s">
        <v>1669</v>
      </c>
      <c r="H73" t="s">
        <v>1672</v>
      </c>
      <c r="I73" t="s">
        <v>1675</v>
      </c>
      <c r="J73">
        <v>1.0027885E-2</v>
      </c>
      <c r="K73">
        <v>7.9050000000000002</v>
      </c>
      <c r="L73">
        <v>249.64080000000001</v>
      </c>
      <c r="M73">
        <v>5</v>
      </c>
    </row>
    <row r="74" spans="1:13" x14ac:dyDescent="0.3">
      <c r="A74" t="s">
        <v>12</v>
      </c>
      <c r="B74">
        <v>73</v>
      </c>
      <c r="C74" t="s">
        <v>86</v>
      </c>
      <c r="D74" t="s">
        <v>1649</v>
      </c>
      <c r="E74">
        <v>2012</v>
      </c>
      <c r="F74" t="s">
        <v>1659</v>
      </c>
      <c r="G74" t="s">
        <v>1669</v>
      </c>
      <c r="H74" t="s">
        <v>1672</v>
      </c>
      <c r="I74" t="s">
        <v>1675</v>
      </c>
      <c r="J74">
        <v>2.8988288000000001E-2</v>
      </c>
      <c r="K74">
        <v>10.8</v>
      </c>
      <c r="L74">
        <v>239.22219999999999</v>
      </c>
      <c r="M74">
        <v>5</v>
      </c>
    </row>
    <row r="75" spans="1:13" x14ac:dyDescent="0.3">
      <c r="A75" t="s">
        <v>12</v>
      </c>
      <c r="B75">
        <v>74</v>
      </c>
      <c r="C75" t="s">
        <v>87</v>
      </c>
      <c r="D75" t="s">
        <v>1649</v>
      </c>
      <c r="E75">
        <v>2012</v>
      </c>
      <c r="F75" t="s">
        <v>1659</v>
      </c>
      <c r="G75" t="s">
        <v>1669</v>
      </c>
      <c r="H75" t="s">
        <v>1672</v>
      </c>
      <c r="I75" t="s">
        <v>1675</v>
      </c>
      <c r="J75">
        <v>2.0600553000000001E-2</v>
      </c>
      <c r="K75">
        <v>12.1</v>
      </c>
      <c r="L75">
        <v>147.57339999999999</v>
      </c>
      <c r="M75">
        <v>5</v>
      </c>
    </row>
    <row r="76" spans="1:13" x14ac:dyDescent="0.3">
      <c r="A76" t="s">
        <v>11</v>
      </c>
      <c r="B76">
        <v>75</v>
      </c>
      <c r="C76" t="s">
        <v>88</v>
      </c>
      <c r="D76" t="s">
        <v>1656</v>
      </c>
      <c r="E76">
        <v>2012</v>
      </c>
      <c r="F76" t="s">
        <v>1659</v>
      </c>
      <c r="G76" t="s">
        <v>1669</v>
      </c>
      <c r="H76" t="s">
        <v>1672</v>
      </c>
      <c r="I76" t="s">
        <v>1675</v>
      </c>
      <c r="J76">
        <v>7.5868843000000005E-2</v>
      </c>
      <c r="K76">
        <v>15.5</v>
      </c>
      <c r="L76">
        <v>261.7568</v>
      </c>
      <c r="M76">
        <v>5</v>
      </c>
    </row>
    <row r="77" spans="1:13" x14ac:dyDescent="0.3">
      <c r="A77" t="s">
        <v>11</v>
      </c>
      <c r="B77">
        <v>76</v>
      </c>
      <c r="C77" t="s">
        <v>89</v>
      </c>
      <c r="D77" t="s">
        <v>1656</v>
      </c>
      <c r="E77">
        <v>2012</v>
      </c>
      <c r="F77" t="s">
        <v>1659</v>
      </c>
      <c r="G77" t="s">
        <v>1669</v>
      </c>
      <c r="H77" t="s">
        <v>1672</v>
      </c>
      <c r="I77" t="s">
        <v>1675</v>
      </c>
      <c r="J77">
        <v>7.9419754999999995E-2</v>
      </c>
      <c r="K77">
        <v>20.7</v>
      </c>
      <c r="L77">
        <v>99.804199999999994</v>
      </c>
      <c r="M77">
        <v>5</v>
      </c>
    </row>
    <row r="78" spans="1:13" x14ac:dyDescent="0.3">
      <c r="A78" t="s">
        <v>11</v>
      </c>
      <c r="B78">
        <v>77</v>
      </c>
      <c r="C78" t="s">
        <v>90</v>
      </c>
      <c r="D78" t="s">
        <v>1651</v>
      </c>
      <c r="E78">
        <v>2012</v>
      </c>
      <c r="F78" t="s">
        <v>1659</v>
      </c>
      <c r="G78" t="s">
        <v>1669</v>
      </c>
      <c r="H78" t="s">
        <v>1672</v>
      </c>
      <c r="I78" t="s">
        <v>1675</v>
      </c>
      <c r="J78">
        <v>3.0311951E-2</v>
      </c>
      <c r="K78">
        <v>8</v>
      </c>
      <c r="L78">
        <v>247.4092</v>
      </c>
      <c r="M78">
        <v>5</v>
      </c>
    </row>
    <row r="79" spans="1:13" x14ac:dyDescent="0.3">
      <c r="A79" t="s">
        <v>11</v>
      </c>
      <c r="B79">
        <v>78</v>
      </c>
      <c r="C79" t="s">
        <v>91</v>
      </c>
      <c r="D79" t="s">
        <v>1646</v>
      </c>
      <c r="E79">
        <v>2012</v>
      </c>
      <c r="F79" t="s">
        <v>1659</v>
      </c>
      <c r="G79" t="s">
        <v>1669</v>
      </c>
      <c r="H79" t="s">
        <v>1672</v>
      </c>
      <c r="I79" t="s">
        <v>1675</v>
      </c>
      <c r="J79">
        <v>3.0742083E-2</v>
      </c>
      <c r="K79">
        <v>19.5</v>
      </c>
      <c r="L79">
        <v>85.554000000000002</v>
      </c>
      <c r="M79">
        <v>5</v>
      </c>
    </row>
    <row r="80" spans="1:13" x14ac:dyDescent="0.3">
      <c r="A80" t="s">
        <v>11</v>
      </c>
      <c r="B80">
        <v>79</v>
      </c>
      <c r="C80" t="s">
        <v>92</v>
      </c>
      <c r="D80" t="s">
        <v>1654</v>
      </c>
      <c r="E80">
        <v>2012</v>
      </c>
      <c r="F80" t="s">
        <v>1659</v>
      </c>
      <c r="G80" t="s">
        <v>1669</v>
      </c>
      <c r="H80" t="s">
        <v>1672</v>
      </c>
      <c r="I80" t="s">
        <v>1675</v>
      </c>
      <c r="J80">
        <v>2.9768869999999999E-2</v>
      </c>
      <c r="K80">
        <v>14</v>
      </c>
      <c r="L80">
        <v>145.4786</v>
      </c>
      <c r="M80">
        <v>5</v>
      </c>
    </row>
    <row r="81" spans="1:13" x14ac:dyDescent="0.3">
      <c r="A81" t="s">
        <v>11</v>
      </c>
      <c r="B81">
        <v>80</v>
      </c>
      <c r="C81" t="s">
        <v>93</v>
      </c>
      <c r="D81" t="s">
        <v>1654</v>
      </c>
      <c r="E81">
        <v>2012</v>
      </c>
      <c r="F81" t="s">
        <v>1659</v>
      </c>
      <c r="G81" t="s">
        <v>1669</v>
      </c>
      <c r="H81" t="s">
        <v>1672</v>
      </c>
      <c r="I81" t="s">
        <v>1675</v>
      </c>
      <c r="J81">
        <v>0</v>
      </c>
      <c r="K81">
        <v>20.25</v>
      </c>
      <c r="L81">
        <v>194.27940000000001</v>
      </c>
      <c r="M81">
        <v>5</v>
      </c>
    </row>
    <row r="82" spans="1:13" x14ac:dyDescent="0.3">
      <c r="A82" t="s">
        <v>11</v>
      </c>
      <c r="B82">
        <v>81</v>
      </c>
      <c r="C82" t="s">
        <v>94</v>
      </c>
      <c r="D82" t="s">
        <v>1645</v>
      </c>
      <c r="E82">
        <v>2012</v>
      </c>
      <c r="F82" t="s">
        <v>1659</v>
      </c>
      <c r="G82" t="s">
        <v>1669</v>
      </c>
      <c r="H82" t="s">
        <v>1672</v>
      </c>
      <c r="I82" t="s">
        <v>1675</v>
      </c>
      <c r="J82">
        <v>6.6833743000000001E-2</v>
      </c>
      <c r="K82">
        <v>11.3</v>
      </c>
      <c r="L82">
        <v>257.2962</v>
      </c>
      <c r="M82">
        <v>5</v>
      </c>
    </row>
    <row r="83" spans="1:13" x14ac:dyDescent="0.3">
      <c r="A83" t="s">
        <v>11</v>
      </c>
      <c r="B83">
        <v>82</v>
      </c>
      <c r="C83" t="s">
        <v>95</v>
      </c>
      <c r="D83" t="s">
        <v>1645</v>
      </c>
      <c r="E83">
        <v>2012</v>
      </c>
      <c r="F83" t="s">
        <v>1659</v>
      </c>
      <c r="G83" t="s">
        <v>1669</v>
      </c>
      <c r="H83" t="s">
        <v>1672</v>
      </c>
      <c r="I83" t="s">
        <v>1675</v>
      </c>
      <c r="J83">
        <v>7.7284565999999999E-2</v>
      </c>
      <c r="K83">
        <v>11.6</v>
      </c>
      <c r="L83">
        <v>172.41059999999999</v>
      </c>
      <c r="M83">
        <v>5</v>
      </c>
    </row>
    <row r="84" spans="1:13" x14ac:dyDescent="0.3">
      <c r="A84" t="s">
        <v>11</v>
      </c>
      <c r="B84">
        <v>83</v>
      </c>
      <c r="C84" t="s">
        <v>96</v>
      </c>
      <c r="D84" t="s">
        <v>1645</v>
      </c>
      <c r="E84">
        <v>2012</v>
      </c>
      <c r="F84" t="s">
        <v>1659</v>
      </c>
      <c r="G84" t="s">
        <v>1669</v>
      </c>
      <c r="H84" t="s">
        <v>1672</v>
      </c>
      <c r="I84" t="s">
        <v>1675</v>
      </c>
      <c r="J84">
        <v>9.9425550000000001E-2</v>
      </c>
      <c r="K84">
        <v>16</v>
      </c>
      <c r="L84">
        <v>87.085599999999999</v>
      </c>
      <c r="M84">
        <v>5</v>
      </c>
    </row>
    <row r="85" spans="1:13" x14ac:dyDescent="0.3">
      <c r="A85" t="s">
        <v>11</v>
      </c>
      <c r="B85">
        <v>84</v>
      </c>
      <c r="C85" t="s">
        <v>97</v>
      </c>
      <c r="D85" t="s">
        <v>1650</v>
      </c>
      <c r="E85">
        <v>2012</v>
      </c>
      <c r="F85" t="s">
        <v>1659</v>
      </c>
      <c r="G85" t="s">
        <v>1669</v>
      </c>
      <c r="H85" t="s">
        <v>1672</v>
      </c>
      <c r="I85" t="s">
        <v>1675</v>
      </c>
      <c r="J85">
        <v>1.2477512E-2</v>
      </c>
      <c r="K85">
        <v>10.195</v>
      </c>
      <c r="L85">
        <v>197.11099999999999</v>
      </c>
      <c r="M85">
        <v>5</v>
      </c>
    </row>
    <row r="86" spans="1:13" x14ac:dyDescent="0.3">
      <c r="A86" t="s">
        <v>11</v>
      </c>
      <c r="B86">
        <v>85</v>
      </c>
      <c r="C86" t="s">
        <v>98</v>
      </c>
      <c r="D86" t="s">
        <v>1650</v>
      </c>
      <c r="E86">
        <v>2012</v>
      </c>
      <c r="F86" t="s">
        <v>1659</v>
      </c>
      <c r="G86" t="s">
        <v>1669</v>
      </c>
      <c r="H86" t="s">
        <v>1672</v>
      </c>
      <c r="I86" t="s">
        <v>1675</v>
      </c>
      <c r="J86">
        <v>2.6643448E-2</v>
      </c>
      <c r="K86">
        <v>13.65</v>
      </c>
      <c r="L86">
        <v>37.953200000000002</v>
      </c>
      <c r="M86">
        <v>5</v>
      </c>
    </row>
    <row r="87" spans="1:13" x14ac:dyDescent="0.3">
      <c r="A87" t="s">
        <v>11</v>
      </c>
      <c r="B87">
        <v>86</v>
      </c>
      <c r="C87" t="s">
        <v>99</v>
      </c>
      <c r="D87" t="s">
        <v>1649</v>
      </c>
      <c r="E87">
        <v>2012</v>
      </c>
      <c r="F87" t="s">
        <v>1659</v>
      </c>
      <c r="G87" t="s">
        <v>1669</v>
      </c>
      <c r="H87" t="s">
        <v>1672</v>
      </c>
      <c r="I87" t="s">
        <v>1675</v>
      </c>
      <c r="J87">
        <v>2.7386121999999999E-2</v>
      </c>
      <c r="K87">
        <v>9.6</v>
      </c>
      <c r="L87">
        <v>259.23039999999997</v>
      </c>
      <c r="M87">
        <v>5</v>
      </c>
    </row>
    <row r="88" spans="1:13" x14ac:dyDescent="0.3">
      <c r="A88" t="s">
        <v>11</v>
      </c>
      <c r="B88">
        <v>87</v>
      </c>
      <c r="C88" t="s">
        <v>100</v>
      </c>
      <c r="D88" t="s">
        <v>1649</v>
      </c>
      <c r="E88">
        <v>2012</v>
      </c>
      <c r="F88" t="s">
        <v>1659</v>
      </c>
      <c r="G88" t="s">
        <v>1669</v>
      </c>
      <c r="H88" t="s">
        <v>1672</v>
      </c>
      <c r="I88" t="s">
        <v>1675</v>
      </c>
      <c r="J88">
        <v>1.1443221999999999E-2</v>
      </c>
      <c r="K88">
        <v>10.695</v>
      </c>
      <c r="L88">
        <v>73.503799999999998</v>
      </c>
      <c r="M88">
        <v>5</v>
      </c>
    </row>
    <row r="89" spans="1:13" x14ac:dyDescent="0.3">
      <c r="A89" t="s">
        <v>11</v>
      </c>
      <c r="B89">
        <v>88</v>
      </c>
      <c r="C89" t="s">
        <v>101</v>
      </c>
      <c r="D89" t="s">
        <v>1649</v>
      </c>
      <c r="E89">
        <v>2012</v>
      </c>
      <c r="F89" t="s">
        <v>1659</v>
      </c>
      <c r="G89" t="s">
        <v>1669</v>
      </c>
      <c r="H89" t="s">
        <v>1672</v>
      </c>
      <c r="I89" t="s">
        <v>1675</v>
      </c>
      <c r="J89">
        <v>5.8207113999999997E-2</v>
      </c>
      <c r="K89">
        <v>12.3</v>
      </c>
      <c r="L89">
        <v>59.156199999999998</v>
      </c>
      <c r="M89">
        <v>5</v>
      </c>
    </row>
    <row r="90" spans="1:13" x14ac:dyDescent="0.3">
      <c r="A90" t="s">
        <v>13</v>
      </c>
      <c r="B90">
        <v>89</v>
      </c>
      <c r="C90" t="s">
        <v>102</v>
      </c>
      <c r="D90" t="s">
        <v>1644</v>
      </c>
      <c r="E90">
        <v>2012</v>
      </c>
      <c r="F90" t="s">
        <v>1659</v>
      </c>
      <c r="G90" t="s">
        <v>1669</v>
      </c>
      <c r="H90" t="s">
        <v>1672</v>
      </c>
      <c r="I90" t="s">
        <v>1675</v>
      </c>
      <c r="J90">
        <v>9.8938169999999992E-3</v>
      </c>
      <c r="K90">
        <v>11.395</v>
      </c>
      <c r="L90">
        <v>50.303400000000003</v>
      </c>
      <c r="M90">
        <v>5</v>
      </c>
    </row>
    <row r="91" spans="1:13" x14ac:dyDescent="0.3">
      <c r="A91" t="s">
        <v>11</v>
      </c>
      <c r="B91">
        <v>90</v>
      </c>
      <c r="C91" t="s">
        <v>103</v>
      </c>
      <c r="D91" t="s">
        <v>1656</v>
      </c>
      <c r="E91">
        <v>2012</v>
      </c>
      <c r="F91" t="s">
        <v>1659</v>
      </c>
      <c r="G91" t="s">
        <v>1669</v>
      </c>
      <c r="H91" t="s">
        <v>1672</v>
      </c>
      <c r="I91" t="s">
        <v>1675</v>
      </c>
      <c r="J91">
        <v>0.18614827</v>
      </c>
      <c r="K91">
        <v>12.35</v>
      </c>
      <c r="L91">
        <v>78.232799999999997</v>
      </c>
      <c r="M91">
        <v>5</v>
      </c>
    </row>
    <row r="92" spans="1:13" x14ac:dyDescent="0.3">
      <c r="A92" t="s">
        <v>11</v>
      </c>
      <c r="B92">
        <v>91</v>
      </c>
      <c r="C92" t="s">
        <v>104</v>
      </c>
      <c r="D92" t="s">
        <v>1654</v>
      </c>
      <c r="E92">
        <v>2012</v>
      </c>
      <c r="F92" t="s">
        <v>1659</v>
      </c>
      <c r="G92" t="s">
        <v>1669</v>
      </c>
      <c r="H92" t="s">
        <v>1672</v>
      </c>
      <c r="I92" t="s">
        <v>1675</v>
      </c>
      <c r="J92">
        <v>0.114294512</v>
      </c>
      <c r="K92">
        <v>20.7</v>
      </c>
      <c r="L92">
        <v>94.943600000000004</v>
      </c>
      <c r="M92">
        <v>5</v>
      </c>
    </row>
    <row r="93" spans="1:13" x14ac:dyDescent="0.3">
      <c r="A93" t="s">
        <v>12</v>
      </c>
      <c r="B93">
        <v>92</v>
      </c>
      <c r="C93" t="s">
        <v>105</v>
      </c>
      <c r="D93" t="s">
        <v>1653</v>
      </c>
      <c r="E93">
        <v>2018</v>
      </c>
      <c r="F93" t="s">
        <v>1668</v>
      </c>
      <c r="G93" t="s">
        <v>1669</v>
      </c>
      <c r="H93" t="s">
        <v>1673</v>
      </c>
      <c r="I93" t="s">
        <v>1677</v>
      </c>
      <c r="J93">
        <v>2.3402893000000001E-2</v>
      </c>
      <c r="L93">
        <v>108.22799999999999</v>
      </c>
      <c r="M93">
        <v>5</v>
      </c>
    </row>
    <row r="94" spans="1:13" x14ac:dyDescent="0.3">
      <c r="A94" t="s">
        <v>12</v>
      </c>
      <c r="B94">
        <v>93</v>
      </c>
      <c r="C94" t="s">
        <v>106</v>
      </c>
      <c r="D94" t="s">
        <v>1646</v>
      </c>
      <c r="E94">
        <v>2018</v>
      </c>
      <c r="F94" t="s">
        <v>1668</v>
      </c>
      <c r="G94" t="s">
        <v>1669</v>
      </c>
      <c r="H94" t="s">
        <v>1673</v>
      </c>
      <c r="I94" t="s">
        <v>1677</v>
      </c>
      <c r="J94">
        <v>0.196490902</v>
      </c>
      <c r="L94">
        <v>120.544</v>
      </c>
      <c r="M94">
        <v>5</v>
      </c>
    </row>
    <row r="95" spans="1:13" x14ac:dyDescent="0.3">
      <c r="A95" t="s">
        <v>12</v>
      </c>
      <c r="B95">
        <v>94</v>
      </c>
      <c r="C95" t="s">
        <v>107</v>
      </c>
      <c r="D95" t="s">
        <v>1654</v>
      </c>
      <c r="E95">
        <v>2018</v>
      </c>
      <c r="F95" t="s">
        <v>1668</v>
      </c>
      <c r="G95" t="s">
        <v>1669</v>
      </c>
      <c r="H95" t="s">
        <v>1673</v>
      </c>
      <c r="I95" t="s">
        <v>1677</v>
      </c>
      <c r="J95">
        <v>0.24749009</v>
      </c>
      <c r="L95">
        <v>263.1884</v>
      </c>
      <c r="M95">
        <v>5</v>
      </c>
    </row>
    <row r="96" spans="1:13" x14ac:dyDescent="0.3">
      <c r="A96" t="s">
        <v>12</v>
      </c>
      <c r="B96">
        <v>95</v>
      </c>
      <c r="C96" t="s">
        <v>108</v>
      </c>
      <c r="D96" t="s">
        <v>1643</v>
      </c>
      <c r="E96">
        <v>2018</v>
      </c>
      <c r="F96" t="s">
        <v>1668</v>
      </c>
      <c r="G96" t="s">
        <v>1669</v>
      </c>
      <c r="H96" t="s">
        <v>1673</v>
      </c>
      <c r="I96" t="s">
        <v>1677</v>
      </c>
      <c r="J96">
        <v>3.7824734999999998E-2</v>
      </c>
      <c r="L96">
        <v>109.72280000000001</v>
      </c>
      <c r="M96">
        <v>5</v>
      </c>
    </row>
    <row r="97" spans="1:13" x14ac:dyDescent="0.3">
      <c r="A97" t="s">
        <v>12</v>
      </c>
      <c r="B97">
        <v>96</v>
      </c>
      <c r="C97" t="s">
        <v>109</v>
      </c>
      <c r="D97" t="s">
        <v>1643</v>
      </c>
      <c r="E97">
        <v>2018</v>
      </c>
      <c r="F97" t="s">
        <v>1668</v>
      </c>
      <c r="G97" t="s">
        <v>1669</v>
      </c>
      <c r="H97" t="s">
        <v>1673</v>
      </c>
      <c r="I97" t="s">
        <v>1677</v>
      </c>
      <c r="J97">
        <v>0.14210799800000001</v>
      </c>
      <c r="L97">
        <v>150.3734</v>
      </c>
      <c r="M97">
        <v>5</v>
      </c>
    </row>
    <row r="98" spans="1:13" x14ac:dyDescent="0.3">
      <c r="A98" t="s">
        <v>12</v>
      </c>
      <c r="B98">
        <v>97</v>
      </c>
      <c r="C98" t="s">
        <v>110</v>
      </c>
      <c r="D98" t="s">
        <v>1643</v>
      </c>
      <c r="E98">
        <v>2018</v>
      </c>
      <c r="F98" t="s">
        <v>1668</v>
      </c>
      <c r="G98" t="s">
        <v>1669</v>
      </c>
      <c r="H98" t="s">
        <v>1673</v>
      </c>
      <c r="I98" t="s">
        <v>1677</v>
      </c>
      <c r="J98">
        <v>4.5062129999999999E-2</v>
      </c>
      <c r="L98">
        <v>167.54740000000001</v>
      </c>
      <c r="M98">
        <v>5</v>
      </c>
    </row>
    <row r="99" spans="1:13" x14ac:dyDescent="0.3">
      <c r="A99" t="s">
        <v>12</v>
      </c>
      <c r="B99">
        <v>98</v>
      </c>
      <c r="C99" t="s">
        <v>111</v>
      </c>
      <c r="D99" t="s">
        <v>1644</v>
      </c>
      <c r="E99">
        <v>2018</v>
      </c>
      <c r="F99" t="s">
        <v>1668</v>
      </c>
      <c r="G99" t="s">
        <v>1669</v>
      </c>
      <c r="H99" t="s">
        <v>1673</v>
      </c>
      <c r="I99" t="s">
        <v>1677</v>
      </c>
      <c r="J99">
        <v>4.4000492000000002E-2</v>
      </c>
      <c r="L99">
        <v>148.27340000000001</v>
      </c>
      <c r="M99">
        <v>5</v>
      </c>
    </row>
    <row r="100" spans="1:13" x14ac:dyDescent="0.3">
      <c r="A100" t="s">
        <v>12</v>
      </c>
      <c r="B100">
        <v>99</v>
      </c>
      <c r="C100" t="s">
        <v>112</v>
      </c>
      <c r="D100" t="s">
        <v>1644</v>
      </c>
      <c r="E100">
        <v>2018</v>
      </c>
      <c r="F100" t="s">
        <v>1668</v>
      </c>
      <c r="G100" t="s">
        <v>1669</v>
      </c>
      <c r="H100" t="s">
        <v>1673</v>
      </c>
      <c r="I100" t="s">
        <v>1677</v>
      </c>
      <c r="J100">
        <v>0</v>
      </c>
      <c r="L100">
        <v>123.473</v>
      </c>
      <c r="M100">
        <v>5</v>
      </c>
    </row>
    <row r="101" spans="1:13" x14ac:dyDescent="0.3">
      <c r="A101" t="s">
        <v>12</v>
      </c>
      <c r="B101">
        <v>100</v>
      </c>
      <c r="C101" t="s">
        <v>113</v>
      </c>
      <c r="D101" t="s">
        <v>1644</v>
      </c>
      <c r="E101">
        <v>2018</v>
      </c>
      <c r="F101" t="s">
        <v>1668</v>
      </c>
      <c r="G101" t="s">
        <v>1669</v>
      </c>
      <c r="H101" t="s">
        <v>1673</v>
      </c>
      <c r="I101" t="s">
        <v>1677</v>
      </c>
      <c r="J101">
        <v>4.4607722000000002E-2</v>
      </c>
      <c r="L101">
        <v>145.976</v>
      </c>
      <c r="M101">
        <v>5</v>
      </c>
    </row>
    <row r="102" spans="1:13" x14ac:dyDescent="0.3">
      <c r="A102" t="s">
        <v>12</v>
      </c>
      <c r="B102">
        <v>101</v>
      </c>
      <c r="C102" t="s">
        <v>114</v>
      </c>
      <c r="D102" t="s">
        <v>1644</v>
      </c>
      <c r="E102">
        <v>2018</v>
      </c>
      <c r="F102" t="s">
        <v>1668</v>
      </c>
      <c r="G102" t="s">
        <v>1669</v>
      </c>
      <c r="H102" t="s">
        <v>1673</v>
      </c>
      <c r="I102" t="s">
        <v>1677</v>
      </c>
      <c r="J102">
        <v>3.1024168000000001E-2</v>
      </c>
      <c r="L102">
        <v>210.52440000000001</v>
      </c>
      <c r="M102">
        <v>5</v>
      </c>
    </row>
    <row r="103" spans="1:13" x14ac:dyDescent="0.3">
      <c r="A103" t="s">
        <v>12</v>
      </c>
      <c r="B103">
        <v>102</v>
      </c>
      <c r="C103" t="s">
        <v>115</v>
      </c>
      <c r="D103" t="s">
        <v>1648</v>
      </c>
      <c r="E103">
        <v>2018</v>
      </c>
      <c r="F103" t="s">
        <v>1668</v>
      </c>
      <c r="G103" t="s">
        <v>1669</v>
      </c>
      <c r="H103" t="s">
        <v>1673</v>
      </c>
      <c r="I103" t="s">
        <v>1677</v>
      </c>
      <c r="J103">
        <v>9.1924310999999995E-2</v>
      </c>
      <c r="L103">
        <v>189.75299999999999</v>
      </c>
      <c r="M103">
        <v>5</v>
      </c>
    </row>
    <row r="104" spans="1:13" x14ac:dyDescent="0.3">
      <c r="A104" t="s">
        <v>12</v>
      </c>
      <c r="B104">
        <v>103</v>
      </c>
      <c r="C104" t="s">
        <v>116</v>
      </c>
      <c r="D104" t="s">
        <v>1648</v>
      </c>
      <c r="E104">
        <v>2018</v>
      </c>
      <c r="F104" t="s">
        <v>1668</v>
      </c>
      <c r="G104" t="s">
        <v>1669</v>
      </c>
      <c r="H104" t="s">
        <v>1673</v>
      </c>
      <c r="I104" t="s">
        <v>1677</v>
      </c>
      <c r="J104">
        <v>0.10318849099999999</v>
      </c>
      <c r="L104">
        <v>244.346</v>
      </c>
      <c r="M104">
        <v>5</v>
      </c>
    </row>
    <row r="105" spans="1:13" x14ac:dyDescent="0.3">
      <c r="A105" t="s">
        <v>12</v>
      </c>
      <c r="B105">
        <v>104</v>
      </c>
      <c r="C105" t="s">
        <v>117</v>
      </c>
      <c r="D105" t="s">
        <v>1648</v>
      </c>
      <c r="E105">
        <v>2018</v>
      </c>
      <c r="F105" t="s">
        <v>1668</v>
      </c>
      <c r="G105" t="s">
        <v>1669</v>
      </c>
      <c r="H105" t="s">
        <v>1673</v>
      </c>
      <c r="I105" t="s">
        <v>1677</v>
      </c>
      <c r="J105">
        <v>6.7824456000000005E-2</v>
      </c>
      <c r="L105">
        <v>167.7842</v>
      </c>
      <c r="M105">
        <v>5</v>
      </c>
    </row>
    <row r="106" spans="1:13" x14ac:dyDescent="0.3">
      <c r="A106" t="s">
        <v>12</v>
      </c>
      <c r="B106">
        <v>105</v>
      </c>
      <c r="C106" t="s">
        <v>118</v>
      </c>
      <c r="D106" t="s">
        <v>1650</v>
      </c>
      <c r="E106">
        <v>2018</v>
      </c>
      <c r="F106" t="s">
        <v>1668</v>
      </c>
      <c r="G106" t="s">
        <v>1669</v>
      </c>
      <c r="H106" t="s">
        <v>1673</v>
      </c>
      <c r="I106" t="s">
        <v>1677</v>
      </c>
      <c r="J106">
        <v>2.9299175E-2</v>
      </c>
      <c r="L106">
        <v>140.31800000000001</v>
      </c>
      <c r="M106">
        <v>5</v>
      </c>
    </row>
    <row r="107" spans="1:13" x14ac:dyDescent="0.3">
      <c r="A107" t="s">
        <v>12</v>
      </c>
      <c r="B107">
        <v>106</v>
      </c>
      <c r="C107" t="s">
        <v>119</v>
      </c>
      <c r="D107" t="s">
        <v>1657</v>
      </c>
      <c r="E107">
        <v>2018</v>
      </c>
      <c r="F107" t="s">
        <v>1668</v>
      </c>
      <c r="G107" t="s">
        <v>1669</v>
      </c>
      <c r="H107" t="s">
        <v>1673</v>
      </c>
      <c r="I107" t="s">
        <v>1677</v>
      </c>
      <c r="J107">
        <v>0.12853255799999999</v>
      </c>
      <c r="L107">
        <v>34.221600000000002</v>
      </c>
      <c r="M107">
        <v>5</v>
      </c>
    </row>
    <row r="108" spans="1:13" x14ac:dyDescent="0.3">
      <c r="A108" t="s">
        <v>11</v>
      </c>
      <c r="B108">
        <v>107</v>
      </c>
      <c r="C108" t="s">
        <v>120</v>
      </c>
      <c r="D108" t="s">
        <v>1655</v>
      </c>
      <c r="E108">
        <v>2018</v>
      </c>
      <c r="F108" t="s">
        <v>1668</v>
      </c>
      <c r="G108" t="s">
        <v>1669</v>
      </c>
      <c r="H108" t="s">
        <v>1673</v>
      </c>
      <c r="I108" t="s">
        <v>1677</v>
      </c>
      <c r="J108">
        <v>9.8606543000000005E-2</v>
      </c>
      <c r="L108">
        <v>232.73</v>
      </c>
      <c r="M108">
        <v>5</v>
      </c>
    </row>
    <row r="109" spans="1:13" x14ac:dyDescent="0.3">
      <c r="A109" t="s">
        <v>11</v>
      </c>
      <c r="B109">
        <v>108</v>
      </c>
      <c r="C109" t="s">
        <v>121</v>
      </c>
      <c r="D109" t="s">
        <v>1646</v>
      </c>
      <c r="E109">
        <v>2018</v>
      </c>
      <c r="F109" t="s">
        <v>1668</v>
      </c>
      <c r="G109" t="s">
        <v>1669</v>
      </c>
      <c r="H109" t="s">
        <v>1673</v>
      </c>
      <c r="I109" t="s">
        <v>1677</v>
      </c>
      <c r="J109">
        <v>0.18223655499999999</v>
      </c>
      <c r="L109">
        <v>107.1622</v>
      </c>
      <c r="M109">
        <v>5</v>
      </c>
    </row>
    <row r="110" spans="1:13" x14ac:dyDescent="0.3">
      <c r="A110" t="s">
        <v>11</v>
      </c>
      <c r="B110">
        <v>109</v>
      </c>
      <c r="C110" t="s">
        <v>122</v>
      </c>
      <c r="D110" t="s">
        <v>1643</v>
      </c>
      <c r="E110">
        <v>2018</v>
      </c>
      <c r="F110" t="s">
        <v>1668</v>
      </c>
      <c r="G110" t="s">
        <v>1669</v>
      </c>
      <c r="H110" t="s">
        <v>1673</v>
      </c>
      <c r="I110" t="s">
        <v>1677</v>
      </c>
      <c r="J110">
        <v>0.20916293599999999</v>
      </c>
      <c r="L110">
        <v>179.19759999999999</v>
      </c>
      <c r="M110">
        <v>5</v>
      </c>
    </row>
    <row r="111" spans="1:13" x14ac:dyDescent="0.3">
      <c r="A111" t="s">
        <v>11</v>
      </c>
      <c r="B111">
        <v>110</v>
      </c>
      <c r="C111" t="s">
        <v>123</v>
      </c>
      <c r="D111" t="s">
        <v>1650</v>
      </c>
      <c r="E111">
        <v>2018</v>
      </c>
      <c r="F111" t="s">
        <v>1668</v>
      </c>
      <c r="G111" t="s">
        <v>1669</v>
      </c>
      <c r="H111" t="s">
        <v>1673</v>
      </c>
      <c r="I111" t="s">
        <v>1677</v>
      </c>
      <c r="J111">
        <v>7.7480626999999996E-2</v>
      </c>
      <c r="L111">
        <v>101.399</v>
      </c>
      <c r="M111">
        <v>5</v>
      </c>
    </row>
    <row r="112" spans="1:13" x14ac:dyDescent="0.3">
      <c r="A112" t="s">
        <v>11</v>
      </c>
      <c r="B112">
        <v>111</v>
      </c>
      <c r="C112" t="s">
        <v>124</v>
      </c>
      <c r="D112" t="s">
        <v>1658</v>
      </c>
      <c r="E112">
        <v>2018</v>
      </c>
      <c r="F112" t="s">
        <v>1668</v>
      </c>
      <c r="G112" t="s">
        <v>1669</v>
      </c>
      <c r="H112" t="s">
        <v>1673</v>
      </c>
      <c r="I112" t="s">
        <v>1677</v>
      </c>
      <c r="J112">
        <v>1.2327846999999999E-2</v>
      </c>
      <c r="L112">
        <v>173.87379999999999</v>
      </c>
      <c r="M112">
        <v>5</v>
      </c>
    </row>
    <row r="113" spans="1:13" x14ac:dyDescent="0.3">
      <c r="A113" t="s">
        <v>11</v>
      </c>
      <c r="B113">
        <v>112</v>
      </c>
      <c r="C113" t="s">
        <v>125</v>
      </c>
      <c r="D113" t="s">
        <v>1646</v>
      </c>
      <c r="E113">
        <v>2018</v>
      </c>
      <c r="F113" t="s">
        <v>1668</v>
      </c>
      <c r="G113" t="s">
        <v>1669</v>
      </c>
      <c r="H113" t="s">
        <v>1673</v>
      </c>
      <c r="I113" t="s">
        <v>1677</v>
      </c>
      <c r="J113">
        <v>1.4342659000000001E-2</v>
      </c>
      <c r="L113">
        <v>103.76739999999999</v>
      </c>
      <c r="M113">
        <v>5</v>
      </c>
    </row>
    <row r="114" spans="1:13" x14ac:dyDescent="0.3">
      <c r="A114" t="s">
        <v>11</v>
      </c>
      <c r="B114">
        <v>113</v>
      </c>
      <c r="C114" t="s">
        <v>126</v>
      </c>
      <c r="D114" t="s">
        <v>1645</v>
      </c>
      <c r="E114">
        <v>2018</v>
      </c>
      <c r="F114" t="s">
        <v>1668</v>
      </c>
      <c r="G114" t="s">
        <v>1669</v>
      </c>
      <c r="H114" t="s">
        <v>1673</v>
      </c>
      <c r="I114" t="s">
        <v>1677</v>
      </c>
      <c r="J114">
        <v>0</v>
      </c>
      <c r="L114">
        <v>83.756600000000006</v>
      </c>
      <c r="M114">
        <v>5</v>
      </c>
    </row>
    <row r="115" spans="1:13" x14ac:dyDescent="0.3">
      <c r="A115" t="s">
        <v>12</v>
      </c>
      <c r="B115">
        <v>114</v>
      </c>
      <c r="C115" t="s">
        <v>127</v>
      </c>
      <c r="D115" t="s">
        <v>1656</v>
      </c>
      <c r="E115">
        <v>2016</v>
      </c>
      <c r="F115" t="s">
        <v>1661</v>
      </c>
      <c r="G115" t="s">
        <v>1669</v>
      </c>
      <c r="H115" t="s">
        <v>1673</v>
      </c>
      <c r="I115" t="s">
        <v>1675</v>
      </c>
      <c r="J115">
        <v>8.3004077999999995E-2</v>
      </c>
      <c r="K115">
        <v>20.6</v>
      </c>
      <c r="L115">
        <v>119.4756</v>
      </c>
      <c r="M115">
        <v>5</v>
      </c>
    </row>
    <row r="116" spans="1:13" x14ac:dyDescent="0.3">
      <c r="A116" t="s">
        <v>12</v>
      </c>
      <c r="B116">
        <v>115</v>
      </c>
      <c r="C116" t="s">
        <v>128</v>
      </c>
      <c r="D116" t="s">
        <v>1646</v>
      </c>
      <c r="E116">
        <v>2016</v>
      </c>
      <c r="F116" t="s">
        <v>1661</v>
      </c>
      <c r="G116" t="s">
        <v>1669</v>
      </c>
      <c r="H116" t="s">
        <v>1673</v>
      </c>
      <c r="I116" t="s">
        <v>1675</v>
      </c>
      <c r="J116">
        <v>1.043823E-2</v>
      </c>
      <c r="K116">
        <v>6.4249999999999998</v>
      </c>
      <c r="L116">
        <v>115.88079999999999</v>
      </c>
      <c r="M116">
        <v>5</v>
      </c>
    </row>
    <row r="117" spans="1:13" x14ac:dyDescent="0.3">
      <c r="A117" t="s">
        <v>12</v>
      </c>
      <c r="B117">
        <v>116</v>
      </c>
      <c r="C117" t="s">
        <v>129</v>
      </c>
      <c r="D117" t="s">
        <v>1646</v>
      </c>
      <c r="E117">
        <v>2016</v>
      </c>
      <c r="F117" t="s">
        <v>1661</v>
      </c>
      <c r="G117" t="s">
        <v>1669</v>
      </c>
      <c r="H117" t="s">
        <v>1673</v>
      </c>
      <c r="I117" t="s">
        <v>1675</v>
      </c>
      <c r="J117">
        <v>0.15140558700000001</v>
      </c>
      <c r="K117">
        <v>7</v>
      </c>
      <c r="L117">
        <v>107.72799999999999</v>
      </c>
      <c r="M117">
        <v>5</v>
      </c>
    </row>
    <row r="118" spans="1:13" x14ac:dyDescent="0.3">
      <c r="A118" t="s">
        <v>12</v>
      </c>
      <c r="B118">
        <v>117</v>
      </c>
      <c r="C118" t="s">
        <v>130</v>
      </c>
      <c r="D118" t="s">
        <v>1646</v>
      </c>
      <c r="E118">
        <v>2016</v>
      </c>
      <c r="F118" t="s">
        <v>1661</v>
      </c>
      <c r="G118" t="s">
        <v>1669</v>
      </c>
      <c r="H118" t="s">
        <v>1673</v>
      </c>
      <c r="I118" t="s">
        <v>1675</v>
      </c>
      <c r="J118">
        <v>7.3827747999999999E-2</v>
      </c>
      <c r="K118">
        <v>16.5</v>
      </c>
      <c r="L118">
        <v>208.8638</v>
      </c>
      <c r="M118">
        <v>5</v>
      </c>
    </row>
    <row r="119" spans="1:13" x14ac:dyDescent="0.3">
      <c r="A119" t="s">
        <v>12</v>
      </c>
      <c r="B119">
        <v>118</v>
      </c>
      <c r="C119" t="s">
        <v>131</v>
      </c>
      <c r="D119" t="s">
        <v>1654</v>
      </c>
      <c r="E119">
        <v>2016</v>
      </c>
      <c r="F119" t="s">
        <v>1661</v>
      </c>
      <c r="G119" t="s">
        <v>1669</v>
      </c>
      <c r="H119" t="s">
        <v>1673</v>
      </c>
      <c r="I119" t="s">
        <v>1675</v>
      </c>
      <c r="J119">
        <v>2.4194731000000001E-2</v>
      </c>
      <c r="K119">
        <v>12.6</v>
      </c>
      <c r="L119">
        <v>36.187399999999997</v>
      </c>
      <c r="M119">
        <v>5</v>
      </c>
    </row>
    <row r="120" spans="1:13" x14ac:dyDescent="0.3">
      <c r="A120" t="s">
        <v>12</v>
      </c>
      <c r="B120">
        <v>119</v>
      </c>
      <c r="C120" t="s">
        <v>132</v>
      </c>
      <c r="D120" t="s">
        <v>1645</v>
      </c>
      <c r="E120">
        <v>2016</v>
      </c>
      <c r="F120" t="s">
        <v>1661</v>
      </c>
      <c r="G120" t="s">
        <v>1669</v>
      </c>
      <c r="H120" t="s">
        <v>1673</v>
      </c>
      <c r="I120" t="s">
        <v>1675</v>
      </c>
      <c r="J120">
        <v>2.6870890000000001E-2</v>
      </c>
      <c r="K120">
        <v>17.5</v>
      </c>
      <c r="L120">
        <v>264.49099999999999</v>
      </c>
      <c r="M120">
        <v>5</v>
      </c>
    </row>
    <row r="121" spans="1:13" x14ac:dyDescent="0.3">
      <c r="A121" t="s">
        <v>12</v>
      </c>
      <c r="B121">
        <v>120</v>
      </c>
      <c r="C121" t="s">
        <v>133</v>
      </c>
      <c r="D121" t="s">
        <v>1643</v>
      </c>
      <c r="E121">
        <v>2016</v>
      </c>
      <c r="F121" t="s">
        <v>1661</v>
      </c>
      <c r="G121" t="s">
        <v>1669</v>
      </c>
      <c r="H121" t="s">
        <v>1673</v>
      </c>
      <c r="I121" t="s">
        <v>1675</v>
      </c>
      <c r="J121">
        <v>3.7581243E-2</v>
      </c>
      <c r="K121">
        <v>13.1</v>
      </c>
      <c r="L121">
        <v>175.50540000000001</v>
      </c>
      <c r="M121">
        <v>5</v>
      </c>
    </row>
    <row r="122" spans="1:13" x14ac:dyDescent="0.3">
      <c r="A122" t="s">
        <v>12</v>
      </c>
      <c r="B122">
        <v>121</v>
      </c>
      <c r="C122" t="s">
        <v>134</v>
      </c>
      <c r="D122" t="s">
        <v>1643</v>
      </c>
      <c r="E122">
        <v>2016</v>
      </c>
      <c r="F122" t="s">
        <v>1661</v>
      </c>
      <c r="G122" t="s">
        <v>1669</v>
      </c>
      <c r="H122" t="s">
        <v>1673</v>
      </c>
      <c r="I122" t="s">
        <v>1675</v>
      </c>
      <c r="J122">
        <v>3.4306962000000003E-2</v>
      </c>
      <c r="K122">
        <v>16.100000000000001</v>
      </c>
      <c r="L122">
        <v>252.3356</v>
      </c>
      <c r="M122">
        <v>5</v>
      </c>
    </row>
    <row r="123" spans="1:13" x14ac:dyDescent="0.3">
      <c r="A123" t="s">
        <v>12</v>
      </c>
      <c r="B123">
        <v>122</v>
      </c>
      <c r="C123" t="s">
        <v>135</v>
      </c>
      <c r="D123" t="s">
        <v>1644</v>
      </c>
      <c r="E123">
        <v>2016</v>
      </c>
      <c r="F123" t="s">
        <v>1661</v>
      </c>
      <c r="G123" t="s">
        <v>1669</v>
      </c>
      <c r="H123" t="s">
        <v>1673</v>
      </c>
      <c r="I123" t="s">
        <v>1675</v>
      </c>
      <c r="J123">
        <v>4.4908403999999999E-2</v>
      </c>
      <c r="K123">
        <v>15</v>
      </c>
      <c r="L123">
        <v>140.28380000000001</v>
      </c>
      <c r="M123">
        <v>5</v>
      </c>
    </row>
    <row r="124" spans="1:13" x14ac:dyDescent="0.3">
      <c r="A124" t="s">
        <v>12</v>
      </c>
      <c r="B124">
        <v>123</v>
      </c>
      <c r="C124" t="s">
        <v>136</v>
      </c>
      <c r="D124" t="s">
        <v>1644</v>
      </c>
      <c r="E124">
        <v>2016</v>
      </c>
      <c r="F124" t="s">
        <v>1661</v>
      </c>
      <c r="G124" t="s">
        <v>1669</v>
      </c>
      <c r="H124" t="s">
        <v>1673</v>
      </c>
      <c r="I124" t="s">
        <v>1675</v>
      </c>
      <c r="J124">
        <v>1.8905326E-2</v>
      </c>
      <c r="K124">
        <v>17.600000000000001</v>
      </c>
      <c r="L124">
        <v>234.65899999999999</v>
      </c>
      <c r="M124">
        <v>5</v>
      </c>
    </row>
    <row r="125" spans="1:13" x14ac:dyDescent="0.3">
      <c r="A125" t="s">
        <v>12</v>
      </c>
      <c r="B125">
        <v>124</v>
      </c>
      <c r="C125" t="s">
        <v>137</v>
      </c>
      <c r="D125" t="s">
        <v>1648</v>
      </c>
      <c r="E125">
        <v>2016</v>
      </c>
      <c r="F125" t="s">
        <v>1661</v>
      </c>
      <c r="G125" t="s">
        <v>1669</v>
      </c>
      <c r="H125" t="s">
        <v>1673</v>
      </c>
      <c r="I125" t="s">
        <v>1675</v>
      </c>
      <c r="J125">
        <v>1.5687045E-2</v>
      </c>
      <c r="K125">
        <v>17.600000000000001</v>
      </c>
      <c r="L125">
        <v>182.69759999999999</v>
      </c>
      <c r="M125">
        <v>5</v>
      </c>
    </row>
    <row r="126" spans="1:13" x14ac:dyDescent="0.3">
      <c r="A126" t="s">
        <v>12</v>
      </c>
      <c r="B126">
        <v>125</v>
      </c>
      <c r="C126" t="s">
        <v>138</v>
      </c>
      <c r="D126" t="s">
        <v>1648</v>
      </c>
      <c r="E126">
        <v>2016</v>
      </c>
      <c r="F126" t="s">
        <v>1661</v>
      </c>
      <c r="G126" t="s">
        <v>1669</v>
      </c>
      <c r="H126" t="s">
        <v>1673</v>
      </c>
      <c r="I126" t="s">
        <v>1675</v>
      </c>
      <c r="J126">
        <v>0.10803043399999999</v>
      </c>
      <c r="K126">
        <v>19.25</v>
      </c>
      <c r="L126">
        <v>32.455800000000004</v>
      </c>
      <c r="M126">
        <v>5</v>
      </c>
    </row>
    <row r="127" spans="1:13" x14ac:dyDescent="0.3">
      <c r="A127" t="s">
        <v>12</v>
      </c>
      <c r="B127">
        <v>126</v>
      </c>
      <c r="C127" t="s">
        <v>139</v>
      </c>
      <c r="D127" t="s">
        <v>1648</v>
      </c>
      <c r="E127">
        <v>2016</v>
      </c>
      <c r="F127" t="s">
        <v>1661</v>
      </c>
      <c r="G127" t="s">
        <v>1669</v>
      </c>
      <c r="H127" t="s">
        <v>1673</v>
      </c>
      <c r="I127" t="s">
        <v>1675</v>
      </c>
      <c r="J127">
        <v>2.1326471E-2</v>
      </c>
      <c r="K127">
        <v>20.350000000000001</v>
      </c>
      <c r="L127">
        <v>76.132800000000003</v>
      </c>
      <c r="M127">
        <v>5</v>
      </c>
    </row>
    <row r="128" spans="1:13" x14ac:dyDescent="0.3">
      <c r="A128" t="s">
        <v>12</v>
      </c>
      <c r="B128">
        <v>127</v>
      </c>
      <c r="C128" t="s">
        <v>140</v>
      </c>
      <c r="D128" t="s">
        <v>1650</v>
      </c>
      <c r="E128">
        <v>2016</v>
      </c>
      <c r="F128" t="s">
        <v>1661</v>
      </c>
      <c r="G128" t="s">
        <v>1669</v>
      </c>
      <c r="H128" t="s">
        <v>1673</v>
      </c>
      <c r="I128" t="s">
        <v>1675</v>
      </c>
      <c r="J128">
        <v>1.0630949000000001E-2</v>
      </c>
      <c r="K128">
        <v>6.17</v>
      </c>
      <c r="L128">
        <v>65.982600000000005</v>
      </c>
      <c r="M128">
        <v>5</v>
      </c>
    </row>
    <row r="129" spans="1:13" x14ac:dyDescent="0.3">
      <c r="A129" t="s">
        <v>12</v>
      </c>
      <c r="B129">
        <v>128</v>
      </c>
      <c r="C129" t="s">
        <v>141</v>
      </c>
      <c r="D129" t="s">
        <v>1650</v>
      </c>
      <c r="E129">
        <v>2016</v>
      </c>
      <c r="F129" t="s">
        <v>1661</v>
      </c>
      <c r="G129" t="s">
        <v>1669</v>
      </c>
      <c r="H129" t="s">
        <v>1673</v>
      </c>
      <c r="I129" t="s">
        <v>1675</v>
      </c>
      <c r="J129">
        <v>3.2538895999999998E-2</v>
      </c>
      <c r="K129">
        <v>16.350000000000001</v>
      </c>
      <c r="L129">
        <v>165.7842</v>
      </c>
      <c r="M129">
        <v>5</v>
      </c>
    </row>
    <row r="130" spans="1:13" x14ac:dyDescent="0.3">
      <c r="A130" t="s">
        <v>12</v>
      </c>
      <c r="B130">
        <v>129</v>
      </c>
      <c r="C130" t="s">
        <v>142</v>
      </c>
      <c r="D130" t="s">
        <v>1649</v>
      </c>
      <c r="E130">
        <v>2016</v>
      </c>
      <c r="F130" t="s">
        <v>1661</v>
      </c>
      <c r="G130" t="s">
        <v>1669</v>
      </c>
      <c r="H130" t="s">
        <v>1673</v>
      </c>
      <c r="I130" t="s">
        <v>1675</v>
      </c>
      <c r="J130">
        <v>0.116542484</v>
      </c>
      <c r="K130">
        <v>17.7</v>
      </c>
      <c r="L130">
        <v>182.6266</v>
      </c>
      <c r="M130">
        <v>5</v>
      </c>
    </row>
    <row r="131" spans="1:13" x14ac:dyDescent="0.3">
      <c r="A131" t="s">
        <v>12</v>
      </c>
      <c r="B131">
        <v>130</v>
      </c>
      <c r="C131" t="s">
        <v>143</v>
      </c>
      <c r="D131" t="s">
        <v>1649</v>
      </c>
      <c r="E131">
        <v>2016</v>
      </c>
      <c r="F131" t="s">
        <v>1661</v>
      </c>
      <c r="G131" t="s">
        <v>1669</v>
      </c>
      <c r="H131" t="s">
        <v>1673</v>
      </c>
      <c r="I131" t="s">
        <v>1675</v>
      </c>
      <c r="J131">
        <v>5.2176860999999998E-2</v>
      </c>
      <c r="K131">
        <v>17.850000000000001</v>
      </c>
      <c r="L131">
        <v>122.80719999999999</v>
      </c>
      <c r="M131">
        <v>5</v>
      </c>
    </row>
    <row r="132" spans="1:13" x14ac:dyDescent="0.3">
      <c r="A132" t="s">
        <v>12</v>
      </c>
      <c r="B132">
        <v>131</v>
      </c>
      <c r="C132" t="s">
        <v>144</v>
      </c>
      <c r="D132" t="s">
        <v>1649</v>
      </c>
      <c r="E132">
        <v>2016</v>
      </c>
      <c r="F132" t="s">
        <v>1661</v>
      </c>
      <c r="G132" t="s">
        <v>1669</v>
      </c>
      <c r="H132" t="s">
        <v>1673</v>
      </c>
      <c r="I132" t="s">
        <v>1675</v>
      </c>
      <c r="J132">
        <v>7.6855627999999995E-2</v>
      </c>
      <c r="K132">
        <v>18.600000000000001</v>
      </c>
      <c r="L132">
        <v>161.02359999999999</v>
      </c>
      <c r="M132">
        <v>5</v>
      </c>
    </row>
    <row r="133" spans="1:13" x14ac:dyDescent="0.3">
      <c r="A133" t="s">
        <v>12</v>
      </c>
      <c r="B133">
        <v>132</v>
      </c>
      <c r="C133" t="s">
        <v>145</v>
      </c>
      <c r="D133" t="s">
        <v>1649</v>
      </c>
      <c r="E133">
        <v>2016</v>
      </c>
      <c r="F133" t="s">
        <v>1661</v>
      </c>
      <c r="G133" t="s">
        <v>1669</v>
      </c>
      <c r="H133" t="s">
        <v>1673</v>
      </c>
      <c r="I133" t="s">
        <v>1675</v>
      </c>
      <c r="J133">
        <v>3.9577173E-2</v>
      </c>
      <c r="K133">
        <v>19.600000000000001</v>
      </c>
      <c r="L133">
        <v>166.15260000000001</v>
      </c>
      <c r="M133">
        <v>5</v>
      </c>
    </row>
    <row r="134" spans="1:13" x14ac:dyDescent="0.3">
      <c r="A134" t="s">
        <v>12</v>
      </c>
      <c r="B134">
        <v>133</v>
      </c>
      <c r="C134" t="s">
        <v>146</v>
      </c>
      <c r="D134" t="s">
        <v>1647</v>
      </c>
      <c r="E134">
        <v>2016</v>
      </c>
      <c r="F134" t="s">
        <v>1661</v>
      </c>
      <c r="G134" t="s">
        <v>1669</v>
      </c>
      <c r="H134" t="s">
        <v>1673</v>
      </c>
      <c r="I134" t="s">
        <v>1675</v>
      </c>
      <c r="J134">
        <v>3.0795085E-2</v>
      </c>
      <c r="K134">
        <v>13.85</v>
      </c>
      <c r="L134">
        <v>143.31540000000001</v>
      </c>
      <c r="M134">
        <v>5</v>
      </c>
    </row>
    <row r="135" spans="1:13" x14ac:dyDescent="0.3">
      <c r="A135" t="s">
        <v>12</v>
      </c>
      <c r="B135">
        <v>134</v>
      </c>
      <c r="C135" t="s">
        <v>147</v>
      </c>
      <c r="D135" t="s">
        <v>1647</v>
      </c>
      <c r="E135">
        <v>2016</v>
      </c>
      <c r="F135" t="s">
        <v>1661</v>
      </c>
      <c r="G135" t="s">
        <v>1669</v>
      </c>
      <c r="H135" t="s">
        <v>1673</v>
      </c>
      <c r="I135" t="s">
        <v>1675</v>
      </c>
      <c r="J135">
        <v>0.10759787899999999</v>
      </c>
      <c r="K135">
        <v>15.85</v>
      </c>
      <c r="L135">
        <v>58.790399999999998</v>
      </c>
      <c r="M135">
        <v>5</v>
      </c>
    </row>
    <row r="136" spans="1:13" x14ac:dyDescent="0.3">
      <c r="A136" t="s">
        <v>11</v>
      </c>
      <c r="B136">
        <v>135</v>
      </c>
      <c r="C136" t="s">
        <v>148</v>
      </c>
      <c r="D136" t="s">
        <v>1656</v>
      </c>
      <c r="E136">
        <v>2016</v>
      </c>
      <c r="F136" t="s">
        <v>1661</v>
      </c>
      <c r="G136" t="s">
        <v>1669</v>
      </c>
      <c r="H136" t="s">
        <v>1673</v>
      </c>
      <c r="I136" t="s">
        <v>1675</v>
      </c>
      <c r="J136">
        <v>0.10039894000000001</v>
      </c>
      <c r="K136">
        <v>9.3949999999999996</v>
      </c>
      <c r="L136">
        <v>89.685599999999994</v>
      </c>
      <c r="M136">
        <v>5</v>
      </c>
    </row>
    <row r="137" spans="1:13" x14ac:dyDescent="0.3">
      <c r="A137" t="s">
        <v>11</v>
      </c>
      <c r="B137">
        <v>136</v>
      </c>
      <c r="C137" t="s">
        <v>149</v>
      </c>
      <c r="D137" t="s">
        <v>1656</v>
      </c>
      <c r="E137">
        <v>2016</v>
      </c>
      <c r="F137" t="s">
        <v>1661</v>
      </c>
      <c r="G137" t="s">
        <v>1669</v>
      </c>
      <c r="H137" t="s">
        <v>1673</v>
      </c>
      <c r="I137" t="s">
        <v>1675</v>
      </c>
      <c r="J137">
        <v>4.5266806E-2</v>
      </c>
      <c r="K137">
        <v>9.8000000000000007</v>
      </c>
      <c r="L137">
        <v>36.987400000000001</v>
      </c>
      <c r="M137">
        <v>5</v>
      </c>
    </row>
    <row r="138" spans="1:13" x14ac:dyDescent="0.3">
      <c r="A138" t="s">
        <v>11</v>
      </c>
      <c r="B138">
        <v>137</v>
      </c>
      <c r="C138" t="s">
        <v>150</v>
      </c>
      <c r="D138" t="s">
        <v>1655</v>
      </c>
      <c r="E138">
        <v>2016</v>
      </c>
      <c r="F138" t="s">
        <v>1661</v>
      </c>
      <c r="G138" t="s">
        <v>1669</v>
      </c>
      <c r="H138" t="s">
        <v>1673</v>
      </c>
      <c r="I138" t="s">
        <v>1675</v>
      </c>
      <c r="J138">
        <v>2.0718654999999999E-2</v>
      </c>
      <c r="K138">
        <v>21.1</v>
      </c>
      <c r="L138">
        <v>130.49940000000001</v>
      </c>
      <c r="M138">
        <v>5</v>
      </c>
    </row>
    <row r="139" spans="1:13" x14ac:dyDescent="0.3">
      <c r="A139" t="s">
        <v>11</v>
      </c>
      <c r="B139">
        <v>138</v>
      </c>
      <c r="C139" t="s">
        <v>151</v>
      </c>
      <c r="D139" t="s">
        <v>1646</v>
      </c>
      <c r="E139">
        <v>2016</v>
      </c>
      <c r="F139" t="s">
        <v>1661</v>
      </c>
      <c r="G139" t="s">
        <v>1669</v>
      </c>
      <c r="H139" t="s">
        <v>1673</v>
      </c>
      <c r="I139" t="s">
        <v>1675</v>
      </c>
      <c r="J139">
        <v>1.9768503E-2</v>
      </c>
      <c r="K139">
        <v>8.1</v>
      </c>
      <c r="L139">
        <v>88.619799999999998</v>
      </c>
      <c r="M139">
        <v>5</v>
      </c>
    </row>
    <row r="140" spans="1:13" x14ac:dyDescent="0.3">
      <c r="A140" t="s">
        <v>11</v>
      </c>
      <c r="B140">
        <v>139</v>
      </c>
      <c r="C140" t="s">
        <v>152</v>
      </c>
      <c r="D140" t="s">
        <v>1654</v>
      </c>
      <c r="E140">
        <v>2016</v>
      </c>
      <c r="F140" t="s">
        <v>1661</v>
      </c>
      <c r="G140" t="s">
        <v>1669</v>
      </c>
      <c r="H140" t="s">
        <v>1673</v>
      </c>
      <c r="I140" t="s">
        <v>1675</v>
      </c>
      <c r="J140">
        <v>2.3322478000000001E-2</v>
      </c>
      <c r="K140">
        <v>11.35</v>
      </c>
      <c r="L140">
        <v>182.5608</v>
      </c>
      <c r="M140">
        <v>5</v>
      </c>
    </row>
    <row r="141" spans="1:13" x14ac:dyDescent="0.3">
      <c r="A141" t="s">
        <v>11</v>
      </c>
      <c r="B141">
        <v>140</v>
      </c>
      <c r="C141" t="s">
        <v>153</v>
      </c>
      <c r="D141" t="s">
        <v>1645</v>
      </c>
      <c r="E141">
        <v>2016</v>
      </c>
      <c r="F141" t="s">
        <v>1661</v>
      </c>
      <c r="G141" t="s">
        <v>1669</v>
      </c>
      <c r="H141" t="s">
        <v>1673</v>
      </c>
      <c r="I141" t="s">
        <v>1675</v>
      </c>
      <c r="J141">
        <v>4.712061E-2</v>
      </c>
      <c r="K141">
        <v>9.1950000000000003</v>
      </c>
      <c r="L141">
        <v>53.166600000000003</v>
      </c>
      <c r="M141">
        <v>5</v>
      </c>
    </row>
    <row r="142" spans="1:13" x14ac:dyDescent="0.3">
      <c r="A142" t="s">
        <v>11</v>
      </c>
      <c r="B142">
        <v>141</v>
      </c>
      <c r="C142" t="s">
        <v>154</v>
      </c>
      <c r="D142" t="s">
        <v>1645</v>
      </c>
      <c r="E142">
        <v>2016</v>
      </c>
      <c r="F142" t="s">
        <v>1661</v>
      </c>
      <c r="G142" t="s">
        <v>1669</v>
      </c>
      <c r="H142" t="s">
        <v>1673</v>
      </c>
      <c r="I142" t="s">
        <v>1675</v>
      </c>
      <c r="J142">
        <v>0.12560295099999999</v>
      </c>
      <c r="K142">
        <v>11.5</v>
      </c>
      <c r="L142">
        <v>100.83580000000001</v>
      </c>
      <c r="M142">
        <v>5</v>
      </c>
    </row>
    <row r="143" spans="1:13" x14ac:dyDescent="0.3">
      <c r="A143" t="s">
        <v>11</v>
      </c>
      <c r="B143">
        <v>142</v>
      </c>
      <c r="C143" t="s">
        <v>155</v>
      </c>
      <c r="D143" t="s">
        <v>1645</v>
      </c>
      <c r="E143">
        <v>2016</v>
      </c>
      <c r="F143" t="s">
        <v>1661</v>
      </c>
      <c r="G143" t="s">
        <v>1669</v>
      </c>
      <c r="H143" t="s">
        <v>1673</v>
      </c>
      <c r="I143" t="s">
        <v>1675</v>
      </c>
      <c r="J143">
        <v>4.1571557000000002E-2</v>
      </c>
      <c r="K143">
        <v>19.600000000000001</v>
      </c>
      <c r="L143">
        <v>49.937600000000003</v>
      </c>
      <c r="M143">
        <v>5</v>
      </c>
    </row>
    <row r="144" spans="1:13" x14ac:dyDescent="0.3">
      <c r="A144" t="s">
        <v>11</v>
      </c>
      <c r="B144">
        <v>143</v>
      </c>
      <c r="C144" t="s">
        <v>156</v>
      </c>
      <c r="D144" t="s">
        <v>1650</v>
      </c>
      <c r="E144">
        <v>2016</v>
      </c>
      <c r="F144" t="s">
        <v>1661</v>
      </c>
      <c r="G144" t="s">
        <v>1669</v>
      </c>
      <c r="H144" t="s">
        <v>1673</v>
      </c>
      <c r="I144" t="s">
        <v>1675</v>
      </c>
      <c r="J144">
        <v>7.8060600999999993E-2</v>
      </c>
      <c r="K144">
        <v>9.1950000000000003</v>
      </c>
      <c r="L144">
        <v>106.3596</v>
      </c>
      <c r="M144">
        <v>5</v>
      </c>
    </row>
    <row r="145" spans="1:13" x14ac:dyDescent="0.3">
      <c r="A145" t="s">
        <v>11</v>
      </c>
      <c r="B145">
        <v>144</v>
      </c>
      <c r="C145" t="s">
        <v>157</v>
      </c>
      <c r="D145" t="s">
        <v>1657</v>
      </c>
      <c r="E145">
        <v>2016</v>
      </c>
      <c r="F145" t="s">
        <v>1661</v>
      </c>
      <c r="G145" t="s">
        <v>1669</v>
      </c>
      <c r="H145" t="s">
        <v>1673</v>
      </c>
      <c r="I145" t="s">
        <v>1675</v>
      </c>
      <c r="J145">
        <v>2.1573644999999999E-2</v>
      </c>
      <c r="K145">
        <v>7.42</v>
      </c>
      <c r="L145">
        <v>184.65819999999999</v>
      </c>
      <c r="M145">
        <v>5</v>
      </c>
    </row>
    <row r="146" spans="1:13" x14ac:dyDescent="0.3">
      <c r="A146" t="s">
        <v>11</v>
      </c>
      <c r="B146">
        <v>145</v>
      </c>
      <c r="C146" t="s">
        <v>158</v>
      </c>
      <c r="D146" t="s">
        <v>1657</v>
      </c>
      <c r="E146">
        <v>2016</v>
      </c>
      <c r="F146" t="s">
        <v>1661</v>
      </c>
      <c r="G146" t="s">
        <v>1669</v>
      </c>
      <c r="H146" t="s">
        <v>1673</v>
      </c>
      <c r="I146" t="s">
        <v>1675</v>
      </c>
      <c r="J146">
        <v>0.14629990200000001</v>
      </c>
      <c r="K146">
        <v>17.350000000000001</v>
      </c>
      <c r="L146">
        <v>150.405</v>
      </c>
      <c r="M146">
        <v>5</v>
      </c>
    </row>
    <row r="147" spans="1:13" x14ac:dyDescent="0.3">
      <c r="A147" t="s">
        <v>11</v>
      </c>
      <c r="B147">
        <v>146</v>
      </c>
      <c r="C147" t="s">
        <v>159</v>
      </c>
      <c r="D147" t="s">
        <v>1649</v>
      </c>
      <c r="E147">
        <v>2016</v>
      </c>
      <c r="F147" t="s">
        <v>1661</v>
      </c>
      <c r="G147" t="s">
        <v>1669</v>
      </c>
      <c r="H147" t="s">
        <v>1673</v>
      </c>
      <c r="I147" t="s">
        <v>1675</v>
      </c>
      <c r="J147">
        <v>5.9638809999999999E-3</v>
      </c>
      <c r="K147">
        <v>5.34</v>
      </c>
      <c r="L147">
        <v>99.535799999999995</v>
      </c>
      <c r="M147">
        <v>5</v>
      </c>
    </row>
    <row r="148" spans="1:13" x14ac:dyDescent="0.3">
      <c r="A148" t="s">
        <v>11</v>
      </c>
      <c r="B148">
        <v>147</v>
      </c>
      <c r="C148" t="s">
        <v>160</v>
      </c>
      <c r="D148" t="s">
        <v>1649</v>
      </c>
      <c r="E148">
        <v>2016</v>
      </c>
      <c r="F148" t="s">
        <v>1661</v>
      </c>
      <c r="G148" t="s">
        <v>1669</v>
      </c>
      <c r="H148" t="s">
        <v>1673</v>
      </c>
      <c r="I148" t="s">
        <v>1675</v>
      </c>
      <c r="J148">
        <v>0.123710526</v>
      </c>
      <c r="K148">
        <v>6.3849999999999998</v>
      </c>
      <c r="L148">
        <v>37.187399999999997</v>
      </c>
      <c r="M148">
        <v>5</v>
      </c>
    </row>
    <row r="149" spans="1:13" x14ac:dyDescent="0.3">
      <c r="A149" t="s">
        <v>12</v>
      </c>
      <c r="B149">
        <v>148</v>
      </c>
      <c r="C149" t="s">
        <v>161</v>
      </c>
      <c r="D149" t="s">
        <v>1644</v>
      </c>
      <c r="E149">
        <v>2020</v>
      </c>
      <c r="F149" t="s">
        <v>1664</v>
      </c>
      <c r="G149" t="s">
        <v>1671</v>
      </c>
      <c r="H149" t="s">
        <v>1672</v>
      </c>
      <c r="I149" t="s">
        <v>1675</v>
      </c>
      <c r="J149">
        <v>0</v>
      </c>
      <c r="K149">
        <v>12.15</v>
      </c>
      <c r="L149">
        <v>39.150599999999997</v>
      </c>
      <c r="M149">
        <v>5</v>
      </c>
    </row>
    <row r="150" spans="1:13" x14ac:dyDescent="0.3">
      <c r="A150" t="s">
        <v>12</v>
      </c>
      <c r="B150">
        <v>149</v>
      </c>
      <c r="C150" t="s">
        <v>162</v>
      </c>
      <c r="D150" t="s">
        <v>1647</v>
      </c>
      <c r="E150">
        <v>2020</v>
      </c>
      <c r="F150" t="s">
        <v>1664</v>
      </c>
      <c r="G150" t="s">
        <v>1671</v>
      </c>
      <c r="H150" t="s">
        <v>1672</v>
      </c>
      <c r="I150" t="s">
        <v>1675</v>
      </c>
      <c r="J150">
        <v>7.3697712999999998E-2</v>
      </c>
      <c r="K150">
        <v>15.35</v>
      </c>
      <c r="L150">
        <v>91.912000000000006</v>
      </c>
      <c r="M150">
        <v>5</v>
      </c>
    </row>
    <row r="151" spans="1:13" x14ac:dyDescent="0.3">
      <c r="A151" t="s">
        <v>12</v>
      </c>
      <c r="B151">
        <v>150</v>
      </c>
      <c r="C151" t="s">
        <v>163</v>
      </c>
      <c r="D151" t="s">
        <v>1656</v>
      </c>
      <c r="E151">
        <v>2015</v>
      </c>
      <c r="F151" t="s">
        <v>1663</v>
      </c>
      <c r="G151" t="s">
        <v>1671</v>
      </c>
      <c r="H151" t="s">
        <v>1672</v>
      </c>
      <c r="I151" t="s">
        <v>1675</v>
      </c>
      <c r="J151">
        <v>7.5701524000000006E-2</v>
      </c>
      <c r="K151">
        <v>12</v>
      </c>
      <c r="L151">
        <v>124.6388</v>
      </c>
      <c r="M151">
        <v>5</v>
      </c>
    </row>
    <row r="152" spans="1:13" x14ac:dyDescent="0.3">
      <c r="A152" t="s">
        <v>12</v>
      </c>
      <c r="B152">
        <v>151</v>
      </c>
      <c r="C152" t="s">
        <v>164</v>
      </c>
      <c r="D152" t="s">
        <v>1656</v>
      </c>
      <c r="E152">
        <v>2015</v>
      </c>
      <c r="F152" t="s">
        <v>1663</v>
      </c>
      <c r="G152" t="s">
        <v>1671</v>
      </c>
      <c r="H152" t="s">
        <v>1672</v>
      </c>
      <c r="I152" t="s">
        <v>1675</v>
      </c>
      <c r="J152">
        <v>0.11349714</v>
      </c>
      <c r="K152">
        <v>14.1</v>
      </c>
      <c r="L152">
        <v>56.195599999999999</v>
      </c>
      <c r="M152">
        <v>5</v>
      </c>
    </row>
    <row r="153" spans="1:13" x14ac:dyDescent="0.3">
      <c r="A153" t="s">
        <v>12</v>
      </c>
      <c r="B153">
        <v>152</v>
      </c>
      <c r="C153" t="s">
        <v>165</v>
      </c>
      <c r="D153" t="s">
        <v>1655</v>
      </c>
      <c r="E153">
        <v>2015</v>
      </c>
      <c r="F153" t="s">
        <v>1663</v>
      </c>
      <c r="G153" t="s">
        <v>1671</v>
      </c>
      <c r="H153" t="s">
        <v>1672</v>
      </c>
      <c r="I153" t="s">
        <v>1675</v>
      </c>
      <c r="J153">
        <v>2.1420030999999999E-2</v>
      </c>
      <c r="K153">
        <v>8.06</v>
      </c>
      <c r="L153">
        <v>232.0326</v>
      </c>
      <c r="M153">
        <v>5</v>
      </c>
    </row>
    <row r="154" spans="1:13" x14ac:dyDescent="0.3">
      <c r="A154" t="s">
        <v>12</v>
      </c>
      <c r="B154">
        <v>153</v>
      </c>
      <c r="C154" t="s">
        <v>166</v>
      </c>
      <c r="D154" t="s">
        <v>1646</v>
      </c>
      <c r="E154">
        <v>2015</v>
      </c>
      <c r="F154" t="s">
        <v>1663</v>
      </c>
      <c r="G154" t="s">
        <v>1671</v>
      </c>
      <c r="H154" t="s">
        <v>1672</v>
      </c>
      <c r="I154" t="s">
        <v>1675</v>
      </c>
      <c r="J154">
        <v>8.9859642000000003E-2</v>
      </c>
      <c r="K154">
        <v>14.1</v>
      </c>
      <c r="L154">
        <v>140.24959999999999</v>
      </c>
      <c r="M154">
        <v>5</v>
      </c>
    </row>
    <row r="155" spans="1:13" x14ac:dyDescent="0.3">
      <c r="A155" t="s">
        <v>12</v>
      </c>
      <c r="B155">
        <v>154</v>
      </c>
      <c r="C155" t="s">
        <v>167</v>
      </c>
      <c r="D155" t="s">
        <v>1646</v>
      </c>
      <c r="E155">
        <v>2015</v>
      </c>
      <c r="F155" t="s">
        <v>1663</v>
      </c>
      <c r="G155" t="s">
        <v>1671</v>
      </c>
      <c r="H155" t="s">
        <v>1672</v>
      </c>
      <c r="I155" t="s">
        <v>1675</v>
      </c>
      <c r="J155">
        <v>0.124301968</v>
      </c>
      <c r="K155">
        <v>19.2</v>
      </c>
      <c r="L155">
        <v>89.748800000000003</v>
      </c>
      <c r="M155">
        <v>5</v>
      </c>
    </row>
    <row r="156" spans="1:13" x14ac:dyDescent="0.3">
      <c r="A156" t="s">
        <v>12</v>
      </c>
      <c r="B156">
        <v>155</v>
      </c>
      <c r="C156" t="s">
        <v>168</v>
      </c>
      <c r="D156" t="s">
        <v>1654</v>
      </c>
      <c r="E156">
        <v>2015</v>
      </c>
      <c r="F156" t="s">
        <v>1663</v>
      </c>
      <c r="G156" t="s">
        <v>1671</v>
      </c>
      <c r="H156" t="s">
        <v>1672</v>
      </c>
      <c r="I156" t="s">
        <v>1675</v>
      </c>
      <c r="J156">
        <v>5.8220302000000002E-2</v>
      </c>
      <c r="K156">
        <v>13.8</v>
      </c>
      <c r="L156">
        <v>247.4802</v>
      </c>
      <c r="M156">
        <v>5</v>
      </c>
    </row>
    <row r="157" spans="1:13" x14ac:dyDescent="0.3">
      <c r="A157" t="s">
        <v>12</v>
      </c>
      <c r="B157">
        <v>156</v>
      </c>
      <c r="C157" t="s">
        <v>169</v>
      </c>
      <c r="D157" t="s">
        <v>1645</v>
      </c>
      <c r="E157">
        <v>2015</v>
      </c>
      <c r="F157" t="s">
        <v>1663</v>
      </c>
      <c r="G157" t="s">
        <v>1671</v>
      </c>
      <c r="H157" t="s">
        <v>1672</v>
      </c>
      <c r="I157" t="s">
        <v>1675</v>
      </c>
      <c r="J157">
        <v>0.115563679</v>
      </c>
      <c r="K157">
        <v>9.0649999999999995</v>
      </c>
      <c r="L157">
        <v>96.009399999999999</v>
      </c>
      <c r="M157">
        <v>5</v>
      </c>
    </row>
    <row r="158" spans="1:13" x14ac:dyDescent="0.3">
      <c r="A158" t="s">
        <v>12</v>
      </c>
      <c r="B158">
        <v>157</v>
      </c>
      <c r="C158" t="s">
        <v>170</v>
      </c>
      <c r="D158" t="s">
        <v>1645</v>
      </c>
      <c r="E158">
        <v>2015</v>
      </c>
      <c r="F158" t="s">
        <v>1663</v>
      </c>
      <c r="G158" t="s">
        <v>1671</v>
      </c>
      <c r="H158" t="s">
        <v>1672</v>
      </c>
      <c r="I158" t="s">
        <v>1675</v>
      </c>
      <c r="J158">
        <v>0.12780037999999999</v>
      </c>
      <c r="K158">
        <v>14.3</v>
      </c>
      <c r="L158">
        <v>83.622399999999999</v>
      </c>
      <c r="M158">
        <v>5</v>
      </c>
    </row>
    <row r="159" spans="1:13" x14ac:dyDescent="0.3">
      <c r="A159" t="s">
        <v>12</v>
      </c>
      <c r="B159">
        <v>158</v>
      </c>
      <c r="C159" t="s">
        <v>171</v>
      </c>
      <c r="D159" t="s">
        <v>1643</v>
      </c>
      <c r="E159">
        <v>2015</v>
      </c>
      <c r="F159" t="s">
        <v>1663</v>
      </c>
      <c r="G159" t="s">
        <v>1671</v>
      </c>
      <c r="H159" t="s">
        <v>1672</v>
      </c>
      <c r="I159" t="s">
        <v>1675</v>
      </c>
      <c r="J159">
        <v>4.3651198000000002E-2</v>
      </c>
      <c r="K159">
        <v>5.98</v>
      </c>
      <c r="L159">
        <v>146.14179999999999</v>
      </c>
      <c r="M159">
        <v>5</v>
      </c>
    </row>
    <row r="160" spans="1:13" x14ac:dyDescent="0.3">
      <c r="A160" t="s">
        <v>12</v>
      </c>
      <c r="B160">
        <v>159</v>
      </c>
      <c r="C160" t="s">
        <v>172</v>
      </c>
      <c r="D160" t="s">
        <v>1643</v>
      </c>
      <c r="E160">
        <v>2015</v>
      </c>
      <c r="F160" t="s">
        <v>1663</v>
      </c>
      <c r="G160" t="s">
        <v>1671</v>
      </c>
      <c r="H160" t="s">
        <v>1672</v>
      </c>
      <c r="I160" t="s">
        <v>1675</v>
      </c>
      <c r="J160">
        <v>7.2444983000000004E-2</v>
      </c>
      <c r="K160">
        <v>14.7</v>
      </c>
      <c r="L160">
        <v>48.603400000000001</v>
      </c>
      <c r="M160">
        <v>5</v>
      </c>
    </row>
    <row r="161" spans="1:13" x14ac:dyDescent="0.3">
      <c r="A161" t="s">
        <v>12</v>
      </c>
      <c r="B161">
        <v>160</v>
      </c>
      <c r="C161" t="s">
        <v>173</v>
      </c>
      <c r="D161" t="s">
        <v>1643</v>
      </c>
      <c r="E161">
        <v>2015</v>
      </c>
      <c r="F161" t="s">
        <v>1663</v>
      </c>
      <c r="G161" t="s">
        <v>1671</v>
      </c>
      <c r="H161" t="s">
        <v>1672</v>
      </c>
      <c r="I161" t="s">
        <v>1675</v>
      </c>
      <c r="J161">
        <v>1.5591925E-2</v>
      </c>
      <c r="K161">
        <v>17.5</v>
      </c>
      <c r="L161">
        <v>184.82660000000001</v>
      </c>
      <c r="M161">
        <v>5</v>
      </c>
    </row>
    <row r="162" spans="1:13" x14ac:dyDescent="0.3">
      <c r="A162" t="s">
        <v>12</v>
      </c>
      <c r="B162">
        <v>161</v>
      </c>
      <c r="C162" t="s">
        <v>174</v>
      </c>
      <c r="D162" t="s">
        <v>1643</v>
      </c>
      <c r="E162">
        <v>2015</v>
      </c>
      <c r="F162" t="s">
        <v>1663</v>
      </c>
      <c r="G162" t="s">
        <v>1671</v>
      </c>
      <c r="H162" t="s">
        <v>1672</v>
      </c>
      <c r="I162" t="s">
        <v>1675</v>
      </c>
      <c r="J162">
        <v>9.6929994000000005E-2</v>
      </c>
      <c r="K162">
        <v>19.100000000000001</v>
      </c>
      <c r="L162">
        <v>233.89580000000001</v>
      </c>
      <c r="M162">
        <v>5</v>
      </c>
    </row>
    <row r="163" spans="1:13" x14ac:dyDescent="0.3">
      <c r="A163" t="s">
        <v>12</v>
      </c>
      <c r="B163">
        <v>162</v>
      </c>
      <c r="C163" t="s">
        <v>175</v>
      </c>
      <c r="D163" t="s">
        <v>1643</v>
      </c>
      <c r="E163">
        <v>2015</v>
      </c>
      <c r="F163" t="s">
        <v>1663</v>
      </c>
      <c r="G163" t="s">
        <v>1671</v>
      </c>
      <c r="H163" t="s">
        <v>1672</v>
      </c>
      <c r="I163" t="s">
        <v>1675</v>
      </c>
      <c r="J163">
        <v>4.5761854999999997E-2</v>
      </c>
      <c r="K163">
        <v>19.850000000000001</v>
      </c>
      <c r="L163">
        <v>125.602</v>
      </c>
      <c r="M163">
        <v>5</v>
      </c>
    </row>
    <row r="164" spans="1:13" x14ac:dyDescent="0.3">
      <c r="A164" t="s">
        <v>12</v>
      </c>
      <c r="B164">
        <v>163</v>
      </c>
      <c r="C164" t="s">
        <v>176</v>
      </c>
      <c r="D164" t="s">
        <v>1644</v>
      </c>
      <c r="E164">
        <v>2015</v>
      </c>
      <c r="F164" t="s">
        <v>1663</v>
      </c>
      <c r="G164" t="s">
        <v>1671</v>
      </c>
      <c r="H164" t="s">
        <v>1673</v>
      </c>
      <c r="I164" t="s">
        <v>1675</v>
      </c>
      <c r="J164">
        <v>2.4432767000000001E-2</v>
      </c>
      <c r="K164">
        <v>9.8000000000000007</v>
      </c>
      <c r="L164">
        <v>116.4492</v>
      </c>
      <c r="M164">
        <v>5</v>
      </c>
    </row>
    <row r="165" spans="1:13" x14ac:dyDescent="0.3">
      <c r="A165" t="s">
        <v>12</v>
      </c>
      <c r="B165">
        <v>164</v>
      </c>
      <c r="C165" t="s">
        <v>177</v>
      </c>
      <c r="D165" t="s">
        <v>1644</v>
      </c>
      <c r="E165">
        <v>2015</v>
      </c>
      <c r="F165" t="s">
        <v>1663</v>
      </c>
      <c r="G165" t="s">
        <v>1671</v>
      </c>
      <c r="H165" t="s">
        <v>1673</v>
      </c>
      <c r="I165" t="s">
        <v>1675</v>
      </c>
      <c r="J165">
        <v>4.1950753E-2</v>
      </c>
      <c r="K165">
        <v>10.8</v>
      </c>
      <c r="L165">
        <v>190.0214</v>
      </c>
      <c r="M165">
        <v>5</v>
      </c>
    </row>
    <row r="166" spans="1:13" x14ac:dyDescent="0.3">
      <c r="A166" t="s">
        <v>12</v>
      </c>
      <c r="B166">
        <v>165</v>
      </c>
      <c r="C166" t="s">
        <v>178</v>
      </c>
      <c r="D166" t="s">
        <v>1648</v>
      </c>
      <c r="E166">
        <v>2015</v>
      </c>
      <c r="F166" t="s">
        <v>1663</v>
      </c>
      <c r="G166" t="s">
        <v>1671</v>
      </c>
      <c r="H166" t="s">
        <v>1673</v>
      </c>
      <c r="I166" t="s">
        <v>1675</v>
      </c>
      <c r="J166">
        <v>2.4937792E-2</v>
      </c>
      <c r="K166">
        <v>5.88</v>
      </c>
      <c r="L166">
        <v>148.4392</v>
      </c>
      <c r="M166">
        <v>5</v>
      </c>
    </row>
    <row r="167" spans="1:13" x14ac:dyDescent="0.3">
      <c r="A167" t="s">
        <v>12</v>
      </c>
      <c r="B167">
        <v>166</v>
      </c>
      <c r="C167" t="s">
        <v>179</v>
      </c>
      <c r="D167" t="s">
        <v>1648</v>
      </c>
      <c r="E167">
        <v>2015</v>
      </c>
      <c r="F167" t="s">
        <v>1663</v>
      </c>
      <c r="G167" t="s">
        <v>1671</v>
      </c>
      <c r="H167" t="s">
        <v>1673</v>
      </c>
      <c r="I167" t="s">
        <v>1675</v>
      </c>
      <c r="J167">
        <v>0.105459307</v>
      </c>
      <c r="K167">
        <v>6.7750000000000004</v>
      </c>
      <c r="L167">
        <v>84.625</v>
      </c>
      <c r="M167">
        <v>5</v>
      </c>
    </row>
    <row r="168" spans="1:13" x14ac:dyDescent="0.3">
      <c r="A168" t="s">
        <v>12</v>
      </c>
      <c r="B168">
        <v>167</v>
      </c>
      <c r="C168" t="s">
        <v>180</v>
      </c>
      <c r="D168" t="s">
        <v>1648</v>
      </c>
      <c r="E168">
        <v>2015</v>
      </c>
      <c r="F168" t="s">
        <v>1663</v>
      </c>
      <c r="G168" t="s">
        <v>1671</v>
      </c>
      <c r="H168" t="s">
        <v>1673</v>
      </c>
      <c r="I168" t="s">
        <v>1675</v>
      </c>
      <c r="J168">
        <v>7.0712030999999995E-2</v>
      </c>
      <c r="K168">
        <v>8.42</v>
      </c>
      <c r="L168">
        <v>216.41919999999999</v>
      </c>
      <c r="M168">
        <v>5</v>
      </c>
    </row>
    <row r="169" spans="1:13" x14ac:dyDescent="0.3">
      <c r="A169" t="s">
        <v>12</v>
      </c>
      <c r="B169">
        <v>168</v>
      </c>
      <c r="C169" t="s">
        <v>181</v>
      </c>
      <c r="D169" t="s">
        <v>1648</v>
      </c>
      <c r="E169">
        <v>2015</v>
      </c>
      <c r="F169" t="s">
        <v>1663</v>
      </c>
      <c r="G169" t="s">
        <v>1671</v>
      </c>
      <c r="H169" t="s">
        <v>1673</v>
      </c>
      <c r="I169" t="s">
        <v>1675</v>
      </c>
      <c r="J169">
        <v>2.1468792E-2</v>
      </c>
      <c r="K169">
        <v>10</v>
      </c>
      <c r="L169">
        <v>251.67500000000001</v>
      </c>
      <c r="M169">
        <v>5</v>
      </c>
    </row>
    <row r="170" spans="1:13" x14ac:dyDescent="0.3">
      <c r="A170" t="s">
        <v>12</v>
      </c>
      <c r="B170">
        <v>169</v>
      </c>
      <c r="C170" t="s">
        <v>182</v>
      </c>
      <c r="D170" t="s">
        <v>1648</v>
      </c>
      <c r="E170">
        <v>2015</v>
      </c>
      <c r="F170" t="s">
        <v>1663</v>
      </c>
      <c r="G170" t="s">
        <v>1671</v>
      </c>
      <c r="H170" t="s">
        <v>1673</v>
      </c>
      <c r="I170" t="s">
        <v>1675</v>
      </c>
      <c r="J170">
        <v>0.17762952500000001</v>
      </c>
      <c r="K170">
        <v>19.100000000000001</v>
      </c>
      <c r="L170">
        <v>173.94220000000001</v>
      </c>
      <c r="M170">
        <v>5</v>
      </c>
    </row>
    <row r="171" spans="1:13" x14ac:dyDescent="0.3">
      <c r="A171" t="s">
        <v>12</v>
      </c>
      <c r="B171">
        <v>170</v>
      </c>
      <c r="C171" t="s">
        <v>183</v>
      </c>
      <c r="D171" t="s">
        <v>1648</v>
      </c>
      <c r="E171">
        <v>2015</v>
      </c>
      <c r="F171" t="s">
        <v>1663</v>
      </c>
      <c r="G171" t="s">
        <v>1671</v>
      </c>
      <c r="H171" t="s">
        <v>1673</v>
      </c>
      <c r="I171" t="s">
        <v>1675</v>
      </c>
      <c r="J171">
        <v>1.433033E-2</v>
      </c>
      <c r="K171">
        <v>19.75</v>
      </c>
      <c r="L171">
        <v>104.2332</v>
      </c>
      <c r="M171">
        <v>5</v>
      </c>
    </row>
    <row r="172" spans="1:13" x14ac:dyDescent="0.3">
      <c r="A172" t="s">
        <v>12</v>
      </c>
      <c r="B172">
        <v>171</v>
      </c>
      <c r="C172" t="s">
        <v>184</v>
      </c>
      <c r="D172" t="s">
        <v>1649</v>
      </c>
      <c r="E172">
        <v>2015</v>
      </c>
      <c r="F172" t="s">
        <v>1663</v>
      </c>
      <c r="G172" t="s">
        <v>1671</v>
      </c>
      <c r="H172" t="s">
        <v>1673</v>
      </c>
      <c r="I172" t="s">
        <v>1675</v>
      </c>
      <c r="J172">
        <v>3.3246520000000002E-2</v>
      </c>
      <c r="K172">
        <v>12.85</v>
      </c>
      <c r="L172">
        <v>172.44220000000001</v>
      </c>
      <c r="M172">
        <v>5</v>
      </c>
    </row>
    <row r="173" spans="1:13" x14ac:dyDescent="0.3">
      <c r="A173" t="s">
        <v>12</v>
      </c>
      <c r="B173">
        <v>172</v>
      </c>
      <c r="C173" t="s">
        <v>185</v>
      </c>
      <c r="D173" t="s">
        <v>1649</v>
      </c>
      <c r="E173">
        <v>2015</v>
      </c>
      <c r="F173" t="s">
        <v>1663</v>
      </c>
      <c r="G173" t="s">
        <v>1671</v>
      </c>
      <c r="H173" t="s">
        <v>1673</v>
      </c>
      <c r="I173" t="s">
        <v>1675</v>
      </c>
      <c r="J173">
        <v>4.1028937000000001E-2</v>
      </c>
      <c r="K173">
        <v>16</v>
      </c>
      <c r="L173">
        <v>142.64959999999999</v>
      </c>
      <c r="M173">
        <v>5</v>
      </c>
    </row>
    <row r="174" spans="1:13" x14ac:dyDescent="0.3">
      <c r="A174" t="s">
        <v>12</v>
      </c>
      <c r="B174">
        <v>173</v>
      </c>
      <c r="C174" t="s">
        <v>186</v>
      </c>
      <c r="D174" t="s">
        <v>1647</v>
      </c>
      <c r="E174">
        <v>2015</v>
      </c>
      <c r="F174" t="s">
        <v>1663</v>
      </c>
      <c r="G174" t="s">
        <v>1671</v>
      </c>
      <c r="H174" t="s">
        <v>1673</v>
      </c>
      <c r="I174" t="s">
        <v>1675</v>
      </c>
      <c r="J174">
        <v>0</v>
      </c>
      <c r="K174">
        <v>5</v>
      </c>
      <c r="L174">
        <v>189.85300000000001</v>
      </c>
      <c r="M174">
        <v>5</v>
      </c>
    </row>
    <row r="175" spans="1:13" x14ac:dyDescent="0.3">
      <c r="A175" t="s">
        <v>12</v>
      </c>
      <c r="B175">
        <v>174</v>
      </c>
      <c r="C175" t="s">
        <v>187</v>
      </c>
      <c r="D175" t="s">
        <v>1647</v>
      </c>
      <c r="E175">
        <v>2015</v>
      </c>
      <c r="F175" t="s">
        <v>1663</v>
      </c>
      <c r="G175" t="s">
        <v>1671</v>
      </c>
      <c r="H175" t="s">
        <v>1673</v>
      </c>
      <c r="I175" t="s">
        <v>1675</v>
      </c>
      <c r="J175">
        <v>5.1906519999999998E-2</v>
      </c>
      <c r="K175">
        <v>5.73</v>
      </c>
      <c r="L175">
        <v>188.18979999999999</v>
      </c>
      <c r="M175">
        <v>5</v>
      </c>
    </row>
    <row r="176" spans="1:13" x14ac:dyDescent="0.3">
      <c r="A176" t="s">
        <v>12</v>
      </c>
      <c r="B176">
        <v>175</v>
      </c>
      <c r="C176" t="s">
        <v>188</v>
      </c>
      <c r="D176" t="s">
        <v>1647</v>
      </c>
      <c r="E176">
        <v>2015</v>
      </c>
      <c r="F176" t="s">
        <v>1663</v>
      </c>
      <c r="G176" t="s">
        <v>1671</v>
      </c>
      <c r="H176" t="s">
        <v>1673</v>
      </c>
      <c r="I176" t="s">
        <v>1675</v>
      </c>
      <c r="J176">
        <v>6.7592098000000003E-2</v>
      </c>
      <c r="K176">
        <v>7.81</v>
      </c>
      <c r="L176">
        <v>246.04859999999999</v>
      </c>
      <c r="M176">
        <v>5</v>
      </c>
    </row>
    <row r="177" spans="1:13" x14ac:dyDescent="0.3">
      <c r="A177" t="s">
        <v>12</v>
      </c>
      <c r="B177">
        <v>176</v>
      </c>
      <c r="C177" t="s">
        <v>189</v>
      </c>
      <c r="D177" t="s">
        <v>1656</v>
      </c>
      <c r="E177">
        <v>2020</v>
      </c>
      <c r="F177" t="s">
        <v>1664</v>
      </c>
      <c r="G177" t="s">
        <v>1671</v>
      </c>
      <c r="H177" t="s">
        <v>1673</v>
      </c>
      <c r="I177" t="s">
        <v>1675</v>
      </c>
      <c r="J177">
        <v>8.1050005999999994E-2</v>
      </c>
      <c r="K177">
        <v>14.35</v>
      </c>
      <c r="L177">
        <v>79.195999999999998</v>
      </c>
      <c r="M177">
        <v>5</v>
      </c>
    </row>
    <row r="178" spans="1:13" x14ac:dyDescent="0.3">
      <c r="A178" t="s">
        <v>12</v>
      </c>
      <c r="B178">
        <v>177</v>
      </c>
      <c r="C178" t="s">
        <v>190</v>
      </c>
      <c r="D178" t="s">
        <v>1646</v>
      </c>
      <c r="E178">
        <v>2020</v>
      </c>
      <c r="F178" t="s">
        <v>1664</v>
      </c>
      <c r="G178" t="s">
        <v>1671</v>
      </c>
      <c r="H178" t="s">
        <v>1673</v>
      </c>
      <c r="I178" t="s">
        <v>1675</v>
      </c>
      <c r="J178">
        <v>0.12521037500000001</v>
      </c>
      <c r="K178">
        <v>6.4649999999999999</v>
      </c>
      <c r="L178">
        <v>266.88839999999999</v>
      </c>
      <c r="M178">
        <v>5</v>
      </c>
    </row>
    <row r="179" spans="1:13" x14ac:dyDescent="0.3">
      <c r="A179" t="s">
        <v>12</v>
      </c>
      <c r="B179">
        <v>178</v>
      </c>
      <c r="C179" t="s">
        <v>191</v>
      </c>
      <c r="D179" t="s">
        <v>1646</v>
      </c>
      <c r="E179">
        <v>2020</v>
      </c>
      <c r="F179" t="s">
        <v>1664</v>
      </c>
      <c r="G179" t="s">
        <v>1671</v>
      </c>
      <c r="H179" t="s">
        <v>1673</v>
      </c>
      <c r="I179" t="s">
        <v>1675</v>
      </c>
      <c r="J179">
        <v>0.13727</v>
      </c>
      <c r="K179">
        <v>15.85</v>
      </c>
      <c r="L179">
        <v>94.409400000000005</v>
      </c>
      <c r="M179">
        <v>5</v>
      </c>
    </row>
    <row r="180" spans="1:13" x14ac:dyDescent="0.3">
      <c r="A180" t="s">
        <v>12</v>
      </c>
      <c r="B180">
        <v>179</v>
      </c>
      <c r="C180" t="s">
        <v>192</v>
      </c>
      <c r="D180" t="s">
        <v>1654</v>
      </c>
      <c r="E180">
        <v>2020</v>
      </c>
      <c r="F180" t="s">
        <v>1664</v>
      </c>
      <c r="G180" t="s">
        <v>1671</v>
      </c>
      <c r="H180" t="s">
        <v>1673</v>
      </c>
      <c r="I180" t="s">
        <v>1675</v>
      </c>
      <c r="J180">
        <v>5.2647550000000003E-3</v>
      </c>
      <c r="K180">
        <v>19.850000000000001</v>
      </c>
      <c r="L180">
        <v>264.58839999999998</v>
      </c>
      <c r="M180">
        <v>5</v>
      </c>
    </row>
    <row r="181" spans="1:13" x14ac:dyDescent="0.3">
      <c r="A181" t="s">
        <v>12</v>
      </c>
      <c r="B181">
        <v>180</v>
      </c>
      <c r="C181" t="s">
        <v>193</v>
      </c>
      <c r="D181" t="s">
        <v>1645</v>
      </c>
      <c r="E181">
        <v>2020</v>
      </c>
      <c r="F181" t="s">
        <v>1664</v>
      </c>
      <c r="G181" t="s">
        <v>1671</v>
      </c>
      <c r="H181" t="s">
        <v>1673</v>
      </c>
      <c r="I181" t="s">
        <v>1675</v>
      </c>
      <c r="J181">
        <v>3.2811502999999999E-2</v>
      </c>
      <c r="K181">
        <v>7.5</v>
      </c>
      <c r="L181">
        <v>239.69059999999999</v>
      </c>
      <c r="M181">
        <v>5</v>
      </c>
    </row>
    <row r="182" spans="1:13" x14ac:dyDescent="0.3">
      <c r="A182" t="s">
        <v>12</v>
      </c>
      <c r="B182">
        <v>181</v>
      </c>
      <c r="C182" t="s">
        <v>194</v>
      </c>
      <c r="D182" t="s">
        <v>1645</v>
      </c>
      <c r="E182">
        <v>2020</v>
      </c>
      <c r="F182" t="s">
        <v>1664</v>
      </c>
      <c r="G182" t="s">
        <v>1671</v>
      </c>
      <c r="H182" t="s">
        <v>1673</v>
      </c>
      <c r="I182" t="s">
        <v>1675</v>
      </c>
      <c r="J182">
        <v>2.1984639E-2</v>
      </c>
      <c r="K182">
        <v>12.3</v>
      </c>
      <c r="L182">
        <v>191.21619999999999</v>
      </c>
      <c r="M182">
        <v>5</v>
      </c>
    </row>
    <row r="183" spans="1:13" x14ac:dyDescent="0.3">
      <c r="A183" t="s">
        <v>12</v>
      </c>
      <c r="B183">
        <v>182</v>
      </c>
      <c r="C183" t="s">
        <v>195</v>
      </c>
      <c r="D183" t="s">
        <v>1645</v>
      </c>
      <c r="E183">
        <v>2020</v>
      </c>
      <c r="F183" t="s">
        <v>1664</v>
      </c>
      <c r="G183" t="s">
        <v>1671</v>
      </c>
      <c r="H183" t="s">
        <v>1673</v>
      </c>
      <c r="I183" t="s">
        <v>1675</v>
      </c>
      <c r="J183">
        <v>3.9517121000000002E-2</v>
      </c>
      <c r="K183">
        <v>18.600000000000001</v>
      </c>
      <c r="L183">
        <v>243.68020000000001</v>
      </c>
      <c r="M183">
        <v>5</v>
      </c>
    </row>
    <row r="184" spans="1:13" x14ac:dyDescent="0.3">
      <c r="A184" t="s">
        <v>12</v>
      </c>
      <c r="B184">
        <v>183</v>
      </c>
      <c r="C184" t="s">
        <v>196</v>
      </c>
      <c r="D184" t="s">
        <v>1643</v>
      </c>
      <c r="E184">
        <v>2020</v>
      </c>
      <c r="F184" t="s">
        <v>1664</v>
      </c>
      <c r="G184" t="s">
        <v>1671</v>
      </c>
      <c r="H184" t="s">
        <v>1673</v>
      </c>
      <c r="I184" t="s">
        <v>1675</v>
      </c>
      <c r="J184">
        <v>5.2274690999999998E-2</v>
      </c>
      <c r="K184">
        <v>7.72</v>
      </c>
      <c r="L184">
        <v>79.198599999999999</v>
      </c>
      <c r="M184">
        <v>5</v>
      </c>
    </row>
    <row r="185" spans="1:13" x14ac:dyDescent="0.3">
      <c r="A185" t="s">
        <v>12</v>
      </c>
      <c r="B185">
        <v>184</v>
      </c>
      <c r="C185" t="s">
        <v>197</v>
      </c>
      <c r="D185" t="s">
        <v>1643</v>
      </c>
      <c r="E185">
        <v>2020</v>
      </c>
      <c r="F185" t="s">
        <v>1664</v>
      </c>
      <c r="G185" t="s">
        <v>1671</v>
      </c>
      <c r="H185" t="s">
        <v>1673</v>
      </c>
      <c r="I185" t="s">
        <v>1675</v>
      </c>
      <c r="J185">
        <v>4.6747071000000001E-2</v>
      </c>
      <c r="K185">
        <v>8.1850000000000005</v>
      </c>
      <c r="L185">
        <v>49.969200000000001</v>
      </c>
      <c r="M185">
        <v>5</v>
      </c>
    </row>
    <row r="186" spans="1:13" x14ac:dyDescent="0.3">
      <c r="A186" t="s">
        <v>12</v>
      </c>
      <c r="B186">
        <v>185</v>
      </c>
      <c r="C186" t="s">
        <v>198</v>
      </c>
      <c r="D186" t="s">
        <v>1643</v>
      </c>
      <c r="E186">
        <v>2020</v>
      </c>
      <c r="F186" t="s">
        <v>1664</v>
      </c>
      <c r="G186" t="s">
        <v>1671</v>
      </c>
      <c r="H186" t="s">
        <v>1673</v>
      </c>
      <c r="I186" t="s">
        <v>1675</v>
      </c>
      <c r="J186">
        <v>2.0664177999999998E-2</v>
      </c>
      <c r="K186">
        <v>16.350000000000001</v>
      </c>
      <c r="L186">
        <v>50.8324</v>
      </c>
      <c r="M186">
        <v>5</v>
      </c>
    </row>
    <row r="187" spans="1:13" x14ac:dyDescent="0.3">
      <c r="A187" t="s">
        <v>12</v>
      </c>
      <c r="B187">
        <v>186</v>
      </c>
      <c r="C187" t="s">
        <v>199</v>
      </c>
      <c r="D187" t="s">
        <v>1652</v>
      </c>
      <c r="E187">
        <v>2020</v>
      </c>
      <c r="F187" t="s">
        <v>1664</v>
      </c>
      <c r="G187" t="s">
        <v>1671</v>
      </c>
      <c r="H187" t="s">
        <v>1673</v>
      </c>
      <c r="I187" t="s">
        <v>1675</v>
      </c>
      <c r="J187">
        <v>4.1065646999999997E-2</v>
      </c>
      <c r="K187">
        <v>9.5</v>
      </c>
      <c r="L187">
        <v>223.50880000000001</v>
      </c>
      <c r="M187">
        <v>5</v>
      </c>
    </row>
    <row r="188" spans="1:13" x14ac:dyDescent="0.3">
      <c r="A188" t="s">
        <v>12</v>
      </c>
      <c r="B188">
        <v>187</v>
      </c>
      <c r="C188" t="s">
        <v>200</v>
      </c>
      <c r="D188" t="s">
        <v>1652</v>
      </c>
      <c r="E188">
        <v>2020</v>
      </c>
      <c r="F188" t="s">
        <v>1664</v>
      </c>
      <c r="G188" t="s">
        <v>1671</v>
      </c>
      <c r="H188" t="s">
        <v>1673</v>
      </c>
      <c r="I188" t="s">
        <v>1675</v>
      </c>
      <c r="J188">
        <v>0.13650098099999999</v>
      </c>
      <c r="K188">
        <v>16.600000000000001</v>
      </c>
      <c r="L188">
        <v>173.34219999999999</v>
      </c>
      <c r="M188">
        <v>5</v>
      </c>
    </row>
    <row r="189" spans="1:13" x14ac:dyDescent="0.3">
      <c r="A189" t="s">
        <v>12</v>
      </c>
      <c r="B189">
        <v>188</v>
      </c>
      <c r="C189" t="s">
        <v>201</v>
      </c>
      <c r="D189" t="s">
        <v>1644</v>
      </c>
      <c r="E189">
        <v>2020</v>
      </c>
      <c r="F189" t="s">
        <v>1664</v>
      </c>
      <c r="G189" t="s">
        <v>1671</v>
      </c>
      <c r="H189" t="s">
        <v>1673</v>
      </c>
      <c r="I189" t="s">
        <v>1675</v>
      </c>
      <c r="J189">
        <v>3.0527166000000001E-2</v>
      </c>
      <c r="K189">
        <v>5.1749999999999998</v>
      </c>
      <c r="L189">
        <v>33.587400000000002</v>
      </c>
      <c r="M189">
        <v>5</v>
      </c>
    </row>
    <row r="190" spans="1:13" x14ac:dyDescent="0.3">
      <c r="A190" t="s">
        <v>12</v>
      </c>
      <c r="B190">
        <v>189</v>
      </c>
      <c r="C190" t="s">
        <v>202</v>
      </c>
      <c r="D190" t="s">
        <v>1644</v>
      </c>
      <c r="E190">
        <v>2020</v>
      </c>
      <c r="F190" t="s">
        <v>1664</v>
      </c>
      <c r="G190" t="s">
        <v>1671</v>
      </c>
      <c r="H190" t="s">
        <v>1673</v>
      </c>
      <c r="I190" t="s">
        <v>1675</v>
      </c>
      <c r="J190">
        <v>4.8388423E-2</v>
      </c>
      <c r="K190">
        <v>5.4</v>
      </c>
      <c r="L190">
        <v>163.05260000000001</v>
      </c>
      <c r="M190">
        <v>5</v>
      </c>
    </row>
    <row r="191" spans="1:13" x14ac:dyDescent="0.3">
      <c r="A191" t="s">
        <v>12</v>
      </c>
      <c r="B191">
        <v>190</v>
      </c>
      <c r="C191" t="s">
        <v>203</v>
      </c>
      <c r="D191" t="s">
        <v>1644</v>
      </c>
      <c r="E191">
        <v>2020</v>
      </c>
      <c r="F191" t="s">
        <v>1664</v>
      </c>
      <c r="G191" t="s">
        <v>1671</v>
      </c>
      <c r="H191" t="s">
        <v>1673</v>
      </c>
      <c r="I191" t="s">
        <v>1675</v>
      </c>
      <c r="J191">
        <v>0</v>
      </c>
      <c r="K191">
        <v>11.395</v>
      </c>
      <c r="L191">
        <v>149.27080000000001</v>
      </c>
      <c r="M191">
        <v>5</v>
      </c>
    </row>
    <row r="192" spans="1:13" x14ac:dyDescent="0.3">
      <c r="A192" t="s">
        <v>12</v>
      </c>
      <c r="B192">
        <v>191</v>
      </c>
      <c r="C192" t="s">
        <v>204</v>
      </c>
      <c r="D192" t="s">
        <v>1644</v>
      </c>
      <c r="E192">
        <v>2020</v>
      </c>
      <c r="F192" t="s">
        <v>1664</v>
      </c>
      <c r="G192" t="s">
        <v>1671</v>
      </c>
      <c r="H192" t="s">
        <v>1673</v>
      </c>
      <c r="I192" t="s">
        <v>1675</v>
      </c>
      <c r="J192">
        <v>5.2335279999999998E-2</v>
      </c>
      <c r="K192">
        <v>18.75</v>
      </c>
      <c r="L192">
        <v>108.128</v>
      </c>
      <c r="M192">
        <v>5</v>
      </c>
    </row>
    <row r="193" spans="1:13" x14ac:dyDescent="0.3">
      <c r="A193" t="s">
        <v>12</v>
      </c>
      <c r="B193">
        <v>192</v>
      </c>
      <c r="C193" t="s">
        <v>205</v>
      </c>
      <c r="D193" t="s">
        <v>1648</v>
      </c>
      <c r="E193">
        <v>2020</v>
      </c>
      <c r="F193" t="s">
        <v>1664</v>
      </c>
      <c r="G193" t="s">
        <v>1671</v>
      </c>
      <c r="H193" t="s">
        <v>1673</v>
      </c>
      <c r="I193" t="s">
        <v>1675</v>
      </c>
      <c r="J193">
        <v>6.0124130000000003E-3</v>
      </c>
      <c r="K193">
        <v>6.36</v>
      </c>
      <c r="L193">
        <v>163.05260000000001</v>
      </c>
      <c r="M193">
        <v>5</v>
      </c>
    </row>
    <row r="194" spans="1:13" x14ac:dyDescent="0.3">
      <c r="A194" t="s">
        <v>12</v>
      </c>
      <c r="B194">
        <v>193</v>
      </c>
      <c r="C194" t="s">
        <v>206</v>
      </c>
      <c r="D194" t="s">
        <v>1648</v>
      </c>
      <c r="E194">
        <v>2020</v>
      </c>
      <c r="F194" t="s">
        <v>1664</v>
      </c>
      <c r="G194" t="s">
        <v>1671</v>
      </c>
      <c r="H194" t="s">
        <v>1674</v>
      </c>
      <c r="I194" t="s">
        <v>1675</v>
      </c>
      <c r="J194">
        <v>5.9741172000000002E-2</v>
      </c>
      <c r="K194">
        <v>14.6</v>
      </c>
      <c r="L194">
        <v>179.69759999999999</v>
      </c>
      <c r="M194">
        <v>5</v>
      </c>
    </row>
    <row r="195" spans="1:13" x14ac:dyDescent="0.3">
      <c r="A195" t="s">
        <v>12</v>
      </c>
      <c r="B195">
        <v>194</v>
      </c>
      <c r="C195" t="s">
        <v>207</v>
      </c>
      <c r="D195" t="s">
        <v>1648</v>
      </c>
      <c r="E195">
        <v>2020</v>
      </c>
      <c r="F195" t="s">
        <v>1664</v>
      </c>
      <c r="G195" t="s">
        <v>1671</v>
      </c>
      <c r="H195" t="s">
        <v>1674</v>
      </c>
      <c r="I195" t="s">
        <v>1675</v>
      </c>
      <c r="J195">
        <v>2.7052018000000001E-2</v>
      </c>
      <c r="K195">
        <v>20.7</v>
      </c>
      <c r="L195">
        <v>73.935400000000001</v>
      </c>
      <c r="M195">
        <v>5</v>
      </c>
    </row>
    <row r="196" spans="1:13" x14ac:dyDescent="0.3">
      <c r="A196" t="s">
        <v>12</v>
      </c>
      <c r="B196">
        <v>195</v>
      </c>
      <c r="C196" t="s">
        <v>208</v>
      </c>
      <c r="D196" t="s">
        <v>1650</v>
      </c>
      <c r="E196">
        <v>2020</v>
      </c>
      <c r="F196" t="s">
        <v>1664</v>
      </c>
      <c r="G196" t="s">
        <v>1671</v>
      </c>
      <c r="H196" t="s">
        <v>1674</v>
      </c>
      <c r="I196" t="s">
        <v>1675</v>
      </c>
      <c r="J196">
        <v>1.005532E-2</v>
      </c>
      <c r="K196">
        <v>21.25</v>
      </c>
      <c r="L196">
        <v>183.16079999999999</v>
      </c>
      <c r="M196">
        <v>5</v>
      </c>
    </row>
    <row r="197" spans="1:13" x14ac:dyDescent="0.3">
      <c r="A197" t="s">
        <v>12</v>
      </c>
      <c r="B197">
        <v>196</v>
      </c>
      <c r="C197" t="s">
        <v>209</v>
      </c>
      <c r="D197" t="s">
        <v>1653</v>
      </c>
      <c r="E197">
        <v>2020</v>
      </c>
      <c r="F197" t="s">
        <v>1664</v>
      </c>
      <c r="G197" t="s">
        <v>1671</v>
      </c>
      <c r="H197" t="s">
        <v>1674</v>
      </c>
      <c r="I197" t="s">
        <v>1675</v>
      </c>
      <c r="J197">
        <v>1.2167987999999999E-2</v>
      </c>
      <c r="K197">
        <v>13.1</v>
      </c>
      <c r="L197">
        <v>190.25299999999999</v>
      </c>
      <c r="M197">
        <v>5</v>
      </c>
    </row>
    <row r="198" spans="1:13" x14ac:dyDescent="0.3">
      <c r="A198" t="s">
        <v>12</v>
      </c>
      <c r="B198">
        <v>197</v>
      </c>
      <c r="C198" t="s">
        <v>210</v>
      </c>
      <c r="D198" t="s">
        <v>1653</v>
      </c>
      <c r="E198">
        <v>2020</v>
      </c>
      <c r="F198" t="s">
        <v>1664</v>
      </c>
      <c r="G198" t="s">
        <v>1671</v>
      </c>
      <c r="H198" t="s">
        <v>1674</v>
      </c>
      <c r="I198" t="s">
        <v>1675</v>
      </c>
      <c r="J198">
        <v>0.111931193</v>
      </c>
      <c r="K198">
        <v>17.75</v>
      </c>
      <c r="L198">
        <v>108.8912</v>
      </c>
      <c r="M198">
        <v>5</v>
      </c>
    </row>
    <row r="199" spans="1:13" x14ac:dyDescent="0.3">
      <c r="A199" t="s">
        <v>12</v>
      </c>
      <c r="B199">
        <v>198</v>
      </c>
      <c r="C199" t="s">
        <v>211</v>
      </c>
      <c r="D199" t="s">
        <v>1649</v>
      </c>
      <c r="E199">
        <v>2020</v>
      </c>
      <c r="F199" t="s">
        <v>1664</v>
      </c>
      <c r="G199" t="s">
        <v>1671</v>
      </c>
      <c r="H199" t="s">
        <v>1674</v>
      </c>
      <c r="I199" t="s">
        <v>1675</v>
      </c>
      <c r="J199">
        <v>9.2282352999999998E-2</v>
      </c>
      <c r="K199">
        <v>15.2</v>
      </c>
      <c r="L199">
        <v>227.23519999999999</v>
      </c>
      <c r="M199">
        <v>5</v>
      </c>
    </row>
    <row r="200" spans="1:13" x14ac:dyDescent="0.3">
      <c r="A200" t="s">
        <v>12</v>
      </c>
      <c r="B200">
        <v>199</v>
      </c>
      <c r="C200" t="s">
        <v>212</v>
      </c>
      <c r="D200" t="s">
        <v>1649</v>
      </c>
      <c r="E200">
        <v>2020</v>
      </c>
      <c r="F200" t="s">
        <v>1664</v>
      </c>
      <c r="G200" t="s">
        <v>1671</v>
      </c>
      <c r="H200" t="s">
        <v>1674</v>
      </c>
      <c r="I200" t="s">
        <v>1675</v>
      </c>
      <c r="J200">
        <v>1.2679190999999999E-2</v>
      </c>
      <c r="K200">
        <v>18.2</v>
      </c>
      <c r="L200">
        <v>139.81800000000001</v>
      </c>
      <c r="M200">
        <v>5</v>
      </c>
    </row>
    <row r="201" spans="1:13" x14ac:dyDescent="0.3">
      <c r="A201" t="s">
        <v>12</v>
      </c>
      <c r="B201">
        <v>200</v>
      </c>
      <c r="C201" t="s">
        <v>213</v>
      </c>
      <c r="D201" t="s">
        <v>1649</v>
      </c>
      <c r="E201">
        <v>2020</v>
      </c>
      <c r="F201" t="s">
        <v>1664</v>
      </c>
      <c r="G201" t="s">
        <v>1671</v>
      </c>
      <c r="H201" t="s">
        <v>1674</v>
      </c>
      <c r="I201" t="s">
        <v>1675</v>
      </c>
      <c r="J201">
        <v>4.8160823999999998E-2</v>
      </c>
      <c r="K201">
        <v>18.600000000000001</v>
      </c>
      <c r="L201">
        <v>188.9898</v>
      </c>
      <c r="M201">
        <v>5</v>
      </c>
    </row>
    <row r="202" spans="1:13" x14ac:dyDescent="0.3">
      <c r="A202" t="s">
        <v>11</v>
      </c>
      <c r="B202">
        <v>201</v>
      </c>
      <c r="C202" t="s">
        <v>214</v>
      </c>
      <c r="D202" t="s">
        <v>1646</v>
      </c>
      <c r="E202">
        <v>2015</v>
      </c>
      <c r="F202" t="s">
        <v>1663</v>
      </c>
      <c r="G202" t="s">
        <v>1671</v>
      </c>
      <c r="H202" t="s">
        <v>1674</v>
      </c>
      <c r="I202" t="s">
        <v>1675</v>
      </c>
      <c r="J202">
        <v>3.2242660999999999E-2</v>
      </c>
      <c r="K202">
        <v>5.46</v>
      </c>
      <c r="L202">
        <v>187.624</v>
      </c>
      <c r="M202">
        <v>5</v>
      </c>
    </row>
    <row r="203" spans="1:13" x14ac:dyDescent="0.3">
      <c r="A203" t="s">
        <v>11</v>
      </c>
      <c r="B203">
        <v>202</v>
      </c>
      <c r="C203" t="s">
        <v>215</v>
      </c>
      <c r="D203" t="s">
        <v>1646</v>
      </c>
      <c r="E203">
        <v>2015</v>
      </c>
      <c r="F203" t="s">
        <v>1663</v>
      </c>
      <c r="G203" t="s">
        <v>1671</v>
      </c>
      <c r="H203" t="s">
        <v>1674</v>
      </c>
      <c r="I203" t="s">
        <v>1675</v>
      </c>
      <c r="J203">
        <v>3.0905215E-2</v>
      </c>
      <c r="K203">
        <v>8.42</v>
      </c>
      <c r="L203">
        <v>227.6352</v>
      </c>
      <c r="M203">
        <v>5</v>
      </c>
    </row>
    <row r="204" spans="1:13" x14ac:dyDescent="0.3">
      <c r="A204" t="s">
        <v>11</v>
      </c>
      <c r="B204">
        <v>203</v>
      </c>
      <c r="C204" t="s">
        <v>216</v>
      </c>
      <c r="D204" t="s">
        <v>1646</v>
      </c>
      <c r="E204">
        <v>2015</v>
      </c>
      <c r="F204" t="s">
        <v>1663</v>
      </c>
      <c r="G204" t="s">
        <v>1671</v>
      </c>
      <c r="H204" t="s">
        <v>1674</v>
      </c>
      <c r="I204" t="s">
        <v>1675</v>
      </c>
      <c r="J204">
        <v>3.1330906999999998E-2</v>
      </c>
      <c r="K204">
        <v>14</v>
      </c>
      <c r="L204">
        <v>52.363999999999997</v>
      </c>
      <c r="M204">
        <v>5</v>
      </c>
    </row>
    <row r="205" spans="1:13" x14ac:dyDescent="0.3">
      <c r="A205" t="s">
        <v>11</v>
      </c>
      <c r="B205">
        <v>204</v>
      </c>
      <c r="C205" t="s">
        <v>217</v>
      </c>
      <c r="D205" t="s">
        <v>1646</v>
      </c>
      <c r="E205">
        <v>2015</v>
      </c>
      <c r="F205" t="s">
        <v>1663</v>
      </c>
      <c r="G205" t="s">
        <v>1671</v>
      </c>
      <c r="H205" t="s">
        <v>1674</v>
      </c>
      <c r="I205" t="s">
        <v>1675</v>
      </c>
      <c r="J205">
        <v>1.2036432E-2</v>
      </c>
      <c r="K205">
        <v>17.2</v>
      </c>
      <c r="L205">
        <v>165.7184</v>
      </c>
      <c r="M205">
        <v>5</v>
      </c>
    </row>
    <row r="206" spans="1:13" x14ac:dyDescent="0.3">
      <c r="A206" t="s">
        <v>11</v>
      </c>
      <c r="B206">
        <v>205</v>
      </c>
      <c r="C206" t="s">
        <v>218</v>
      </c>
      <c r="D206" t="s">
        <v>1654</v>
      </c>
      <c r="E206">
        <v>2015</v>
      </c>
      <c r="F206" t="s">
        <v>1663</v>
      </c>
      <c r="G206" t="s">
        <v>1671</v>
      </c>
      <c r="H206" t="s">
        <v>1674</v>
      </c>
      <c r="I206" t="s">
        <v>1675</v>
      </c>
      <c r="J206">
        <v>6.3354531000000006E-2</v>
      </c>
      <c r="K206">
        <v>11.35</v>
      </c>
      <c r="L206">
        <v>88.985600000000005</v>
      </c>
      <c r="M206">
        <v>5</v>
      </c>
    </row>
    <row r="207" spans="1:13" x14ac:dyDescent="0.3">
      <c r="A207" t="s">
        <v>11</v>
      </c>
      <c r="B207">
        <v>206</v>
      </c>
      <c r="C207" t="s">
        <v>219</v>
      </c>
      <c r="D207" t="s">
        <v>1645</v>
      </c>
      <c r="E207">
        <v>2015</v>
      </c>
      <c r="F207" t="s">
        <v>1663</v>
      </c>
      <c r="G207" t="s">
        <v>1671</v>
      </c>
      <c r="H207" t="s">
        <v>1674</v>
      </c>
      <c r="I207" t="s">
        <v>1675</v>
      </c>
      <c r="J207">
        <v>5.1596927000000001E-2</v>
      </c>
      <c r="K207">
        <v>20</v>
      </c>
      <c r="L207">
        <v>128.06780000000001</v>
      </c>
      <c r="M207">
        <v>5</v>
      </c>
    </row>
    <row r="208" spans="1:13" x14ac:dyDescent="0.3">
      <c r="A208" t="s">
        <v>11</v>
      </c>
      <c r="B208">
        <v>207</v>
      </c>
      <c r="C208" t="s">
        <v>220</v>
      </c>
      <c r="D208" t="s">
        <v>1645</v>
      </c>
      <c r="E208">
        <v>2015</v>
      </c>
      <c r="F208" t="s">
        <v>1663</v>
      </c>
      <c r="G208" t="s">
        <v>1671</v>
      </c>
      <c r="H208" t="s">
        <v>1674</v>
      </c>
      <c r="I208" t="s">
        <v>1675</v>
      </c>
      <c r="J208">
        <v>5.4565931999999998E-2</v>
      </c>
      <c r="K208">
        <v>20.100000000000001</v>
      </c>
      <c r="L208">
        <v>152.23660000000001</v>
      </c>
      <c r="M208">
        <v>5</v>
      </c>
    </row>
    <row r="209" spans="1:13" x14ac:dyDescent="0.3">
      <c r="A209" t="s">
        <v>11</v>
      </c>
      <c r="B209">
        <v>208</v>
      </c>
      <c r="C209" t="s">
        <v>221</v>
      </c>
      <c r="D209" t="s">
        <v>1643</v>
      </c>
      <c r="E209">
        <v>2015</v>
      </c>
      <c r="F209" t="s">
        <v>1663</v>
      </c>
      <c r="G209" t="s">
        <v>1671</v>
      </c>
      <c r="H209" t="s">
        <v>1674</v>
      </c>
      <c r="I209" t="s">
        <v>1675</v>
      </c>
      <c r="J209">
        <v>1.4394261E-2</v>
      </c>
      <c r="K209">
        <v>7.35</v>
      </c>
      <c r="L209">
        <v>241.35120000000001</v>
      </c>
      <c r="M209">
        <v>5</v>
      </c>
    </row>
    <row r="210" spans="1:13" x14ac:dyDescent="0.3">
      <c r="A210" t="s">
        <v>11</v>
      </c>
      <c r="B210">
        <v>209</v>
      </c>
      <c r="C210" t="s">
        <v>222</v>
      </c>
      <c r="D210" t="s">
        <v>1643</v>
      </c>
      <c r="E210">
        <v>2015</v>
      </c>
      <c r="F210" t="s">
        <v>1663</v>
      </c>
      <c r="G210" t="s">
        <v>1671</v>
      </c>
      <c r="H210" t="s">
        <v>1674</v>
      </c>
      <c r="I210" t="s">
        <v>1675</v>
      </c>
      <c r="J210">
        <v>5.3692877999999999E-2</v>
      </c>
      <c r="K210">
        <v>10.1</v>
      </c>
      <c r="L210">
        <v>222.90880000000001</v>
      </c>
      <c r="M210">
        <v>5</v>
      </c>
    </row>
    <row r="211" spans="1:13" x14ac:dyDescent="0.3">
      <c r="A211" t="s">
        <v>11</v>
      </c>
      <c r="B211">
        <v>210</v>
      </c>
      <c r="C211" t="s">
        <v>223</v>
      </c>
      <c r="D211" t="s">
        <v>1650</v>
      </c>
      <c r="E211">
        <v>2015</v>
      </c>
      <c r="F211" t="s">
        <v>1663</v>
      </c>
      <c r="G211" t="s">
        <v>1671</v>
      </c>
      <c r="H211" t="s">
        <v>1674</v>
      </c>
      <c r="I211" t="s">
        <v>1675</v>
      </c>
      <c r="J211">
        <v>6.1301148999999999E-2</v>
      </c>
      <c r="K211">
        <v>5.15</v>
      </c>
      <c r="L211">
        <v>122.1388</v>
      </c>
      <c r="M211">
        <v>5</v>
      </c>
    </row>
    <row r="212" spans="1:13" x14ac:dyDescent="0.3">
      <c r="A212" t="s">
        <v>11</v>
      </c>
      <c r="B212">
        <v>211</v>
      </c>
      <c r="C212" t="s">
        <v>224</v>
      </c>
      <c r="D212" t="s">
        <v>1649</v>
      </c>
      <c r="E212">
        <v>2015</v>
      </c>
      <c r="F212" t="s">
        <v>1663</v>
      </c>
      <c r="G212" t="s">
        <v>1671</v>
      </c>
      <c r="H212" t="s">
        <v>1674</v>
      </c>
      <c r="I212" t="s">
        <v>1675</v>
      </c>
      <c r="J212">
        <v>0</v>
      </c>
      <c r="K212">
        <v>6.61</v>
      </c>
      <c r="L212">
        <v>186.4898</v>
      </c>
      <c r="M212">
        <v>5</v>
      </c>
    </row>
    <row r="213" spans="1:13" x14ac:dyDescent="0.3">
      <c r="A213" t="s">
        <v>11</v>
      </c>
      <c r="B213">
        <v>212</v>
      </c>
      <c r="C213" t="s">
        <v>225</v>
      </c>
      <c r="D213" t="s">
        <v>1649</v>
      </c>
      <c r="E213">
        <v>2015</v>
      </c>
      <c r="F213" t="s">
        <v>1663</v>
      </c>
      <c r="G213" t="s">
        <v>1671</v>
      </c>
      <c r="H213" t="s">
        <v>1674</v>
      </c>
      <c r="I213" t="s">
        <v>1675</v>
      </c>
      <c r="J213">
        <v>1.1148865000000001E-2</v>
      </c>
      <c r="K213">
        <v>10.3</v>
      </c>
      <c r="L213">
        <v>84.853999999999999</v>
      </c>
      <c r="M213">
        <v>5</v>
      </c>
    </row>
    <row r="214" spans="1:13" x14ac:dyDescent="0.3">
      <c r="A214" t="s">
        <v>11</v>
      </c>
      <c r="B214">
        <v>213</v>
      </c>
      <c r="C214" t="s">
        <v>226</v>
      </c>
      <c r="D214" t="s">
        <v>1649</v>
      </c>
      <c r="E214">
        <v>2015</v>
      </c>
      <c r="F214" t="s">
        <v>1663</v>
      </c>
      <c r="G214" t="s">
        <v>1671</v>
      </c>
      <c r="H214" t="s">
        <v>1674</v>
      </c>
      <c r="I214" t="s">
        <v>1675</v>
      </c>
      <c r="J214">
        <v>1.1004130000000001E-2</v>
      </c>
      <c r="K214">
        <v>10.5</v>
      </c>
      <c r="L214">
        <v>167.1842</v>
      </c>
      <c r="M214">
        <v>5</v>
      </c>
    </row>
    <row r="215" spans="1:13" x14ac:dyDescent="0.3">
      <c r="A215" t="s">
        <v>11</v>
      </c>
      <c r="B215">
        <v>214</v>
      </c>
      <c r="C215" t="s">
        <v>227</v>
      </c>
      <c r="D215" t="s">
        <v>1649</v>
      </c>
      <c r="E215">
        <v>2015</v>
      </c>
      <c r="F215" t="s">
        <v>1663</v>
      </c>
      <c r="G215" t="s">
        <v>1671</v>
      </c>
      <c r="H215" t="s">
        <v>1674</v>
      </c>
      <c r="I215" t="s">
        <v>1675</v>
      </c>
      <c r="J215">
        <v>0.125528734</v>
      </c>
      <c r="K215">
        <v>13.5</v>
      </c>
      <c r="L215">
        <v>262.19099999999997</v>
      </c>
      <c r="M215">
        <v>5</v>
      </c>
    </row>
    <row r="216" spans="1:13" x14ac:dyDescent="0.3">
      <c r="A216" t="s">
        <v>11</v>
      </c>
      <c r="B216">
        <v>215</v>
      </c>
      <c r="C216" t="s">
        <v>228</v>
      </c>
      <c r="D216" t="s">
        <v>1656</v>
      </c>
      <c r="E216">
        <v>2020</v>
      </c>
      <c r="F216" t="s">
        <v>1664</v>
      </c>
      <c r="G216" t="s">
        <v>1671</v>
      </c>
      <c r="H216" t="s">
        <v>1674</v>
      </c>
      <c r="I216" t="s">
        <v>1675</v>
      </c>
      <c r="J216">
        <v>4.4272225999999998E-2</v>
      </c>
      <c r="K216">
        <v>7.52</v>
      </c>
      <c r="L216">
        <v>181.39500000000001</v>
      </c>
      <c r="M216">
        <v>5</v>
      </c>
    </row>
    <row r="217" spans="1:13" x14ac:dyDescent="0.3">
      <c r="A217" t="s">
        <v>11</v>
      </c>
      <c r="B217">
        <v>216</v>
      </c>
      <c r="C217" t="s">
        <v>229</v>
      </c>
      <c r="D217" t="s">
        <v>1656</v>
      </c>
      <c r="E217">
        <v>2020</v>
      </c>
      <c r="F217" t="s">
        <v>1664</v>
      </c>
      <c r="G217" t="s">
        <v>1671</v>
      </c>
      <c r="H217" t="s">
        <v>1674</v>
      </c>
      <c r="I217" t="s">
        <v>1675</v>
      </c>
      <c r="J217">
        <v>0.14140639399999999</v>
      </c>
      <c r="K217">
        <v>9.8000000000000007</v>
      </c>
      <c r="L217">
        <v>50.000799999999998</v>
      </c>
      <c r="M217">
        <v>5</v>
      </c>
    </row>
    <row r="218" spans="1:13" x14ac:dyDescent="0.3">
      <c r="A218" t="s">
        <v>11</v>
      </c>
      <c r="B218">
        <v>217</v>
      </c>
      <c r="C218" t="s">
        <v>230</v>
      </c>
      <c r="D218" t="s">
        <v>1656</v>
      </c>
      <c r="E218">
        <v>2020</v>
      </c>
      <c r="F218" t="s">
        <v>1664</v>
      </c>
      <c r="G218" t="s">
        <v>1671</v>
      </c>
      <c r="H218" t="s">
        <v>1674</v>
      </c>
      <c r="I218" t="s">
        <v>1675</v>
      </c>
      <c r="J218">
        <v>3.8102203000000001E-2</v>
      </c>
      <c r="K218">
        <v>17.75</v>
      </c>
      <c r="L218">
        <v>154.06559999999999</v>
      </c>
      <c r="M218">
        <v>5</v>
      </c>
    </row>
    <row r="219" spans="1:13" x14ac:dyDescent="0.3">
      <c r="A219" t="s">
        <v>11</v>
      </c>
      <c r="B219">
        <v>218</v>
      </c>
      <c r="C219" t="s">
        <v>231</v>
      </c>
      <c r="D219" t="s">
        <v>1656</v>
      </c>
      <c r="E219">
        <v>2020</v>
      </c>
      <c r="F219" t="s">
        <v>1664</v>
      </c>
      <c r="G219" t="s">
        <v>1671</v>
      </c>
      <c r="H219" t="s">
        <v>1674</v>
      </c>
      <c r="I219" t="s">
        <v>1675</v>
      </c>
      <c r="J219">
        <v>0.118025091</v>
      </c>
      <c r="K219">
        <v>20.2</v>
      </c>
      <c r="L219">
        <v>195.81100000000001</v>
      </c>
      <c r="M219">
        <v>5</v>
      </c>
    </row>
    <row r="220" spans="1:13" x14ac:dyDescent="0.3">
      <c r="A220" t="s">
        <v>11</v>
      </c>
      <c r="B220">
        <v>219</v>
      </c>
      <c r="C220" t="s">
        <v>232</v>
      </c>
      <c r="D220" t="s">
        <v>1651</v>
      </c>
      <c r="E220">
        <v>2020</v>
      </c>
      <c r="F220" t="s">
        <v>1664</v>
      </c>
      <c r="G220" t="s">
        <v>1671</v>
      </c>
      <c r="H220" t="s">
        <v>1674</v>
      </c>
      <c r="I220" t="s">
        <v>1675</v>
      </c>
      <c r="J220">
        <v>0.169137707</v>
      </c>
      <c r="K220">
        <v>7.1550000000000002</v>
      </c>
      <c r="L220">
        <v>35.287399999999998</v>
      </c>
      <c r="M220">
        <v>5</v>
      </c>
    </row>
    <row r="221" spans="1:13" x14ac:dyDescent="0.3">
      <c r="A221" t="s">
        <v>11</v>
      </c>
      <c r="B221">
        <v>220</v>
      </c>
      <c r="C221" t="s">
        <v>233</v>
      </c>
      <c r="D221" t="s">
        <v>1646</v>
      </c>
      <c r="E221">
        <v>2020</v>
      </c>
      <c r="F221" t="s">
        <v>1664</v>
      </c>
      <c r="G221" t="s">
        <v>1671</v>
      </c>
      <c r="H221" t="s">
        <v>1674</v>
      </c>
      <c r="I221" t="s">
        <v>1675</v>
      </c>
      <c r="J221">
        <v>0.154363209</v>
      </c>
      <c r="K221">
        <v>7.84</v>
      </c>
      <c r="L221">
        <v>50.835000000000001</v>
      </c>
      <c r="M221">
        <v>5</v>
      </c>
    </row>
    <row r="222" spans="1:13" x14ac:dyDescent="0.3">
      <c r="A222" t="s">
        <v>11</v>
      </c>
      <c r="B222">
        <v>221</v>
      </c>
      <c r="C222" t="s">
        <v>234</v>
      </c>
      <c r="D222" t="s">
        <v>1645</v>
      </c>
      <c r="E222">
        <v>2020</v>
      </c>
      <c r="F222" t="s">
        <v>1664</v>
      </c>
      <c r="G222" t="s">
        <v>1671</v>
      </c>
      <c r="H222" t="s">
        <v>1674</v>
      </c>
      <c r="I222" t="s">
        <v>1675</v>
      </c>
      <c r="J222">
        <v>0.14749252400000001</v>
      </c>
      <c r="K222">
        <v>10.195</v>
      </c>
      <c r="L222">
        <v>141.5838</v>
      </c>
      <c r="M222">
        <v>5</v>
      </c>
    </row>
    <row r="223" spans="1:13" x14ac:dyDescent="0.3">
      <c r="A223" t="s">
        <v>11</v>
      </c>
      <c r="B223">
        <v>222</v>
      </c>
      <c r="C223" t="s">
        <v>235</v>
      </c>
      <c r="D223" t="s">
        <v>1645</v>
      </c>
      <c r="E223">
        <v>2020</v>
      </c>
      <c r="F223" t="s">
        <v>1664</v>
      </c>
      <c r="G223" t="s">
        <v>1671</v>
      </c>
      <c r="H223" t="s">
        <v>1674</v>
      </c>
      <c r="I223" t="s">
        <v>1675</v>
      </c>
      <c r="J223">
        <v>0</v>
      </c>
      <c r="K223">
        <v>16.100000000000001</v>
      </c>
      <c r="L223">
        <v>35.155799999999999</v>
      </c>
      <c r="M223">
        <v>5</v>
      </c>
    </row>
    <row r="224" spans="1:13" x14ac:dyDescent="0.3">
      <c r="A224" t="s">
        <v>11</v>
      </c>
      <c r="B224">
        <v>223</v>
      </c>
      <c r="C224" t="s">
        <v>236</v>
      </c>
      <c r="D224" t="s">
        <v>1643</v>
      </c>
      <c r="E224">
        <v>2020</v>
      </c>
      <c r="F224" t="s">
        <v>1664</v>
      </c>
      <c r="G224" t="s">
        <v>1671</v>
      </c>
      <c r="H224" t="s">
        <v>1672</v>
      </c>
      <c r="I224" t="s">
        <v>1675</v>
      </c>
      <c r="J224">
        <v>4.7036036000000003E-2</v>
      </c>
      <c r="K224">
        <v>8.77</v>
      </c>
      <c r="L224">
        <v>170.54220000000001</v>
      </c>
      <c r="M224">
        <v>5</v>
      </c>
    </row>
    <row r="225" spans="1:13" x14ac:dyDescent="0.3">
      <c r="A225" t="s">
        <v>11</v>
      </c>
      <c r="B225">
        <v>224</v>
      </c>
      <c r="C225" t="s">
        <v>237</v>
      </c>
      <c r="D225" t="s">
        <v>1643</v>
      </c>
      <c r="E225">
        <v>2020</v>
      </c>
      <c r="F225" t="s">
        <v>1664</v>
      </c>
      <c r="G225" t="s">
        <v>1671</v>
      </c>
      <c r="H225" t="s">
        <v>1672</v>
      </c>
      <c r="I225" t="s">
        <v>1675</v>
      </c>
      <c r="J225">
        <v>0.16009590100000001</v>
      </c>
      <c r="K225">
        <v>17.25</v>
      </c>
      <c r="L225">
        <v>61.519399999999997</v>
      </c>
      <c r="M225">
        <v>5</v>
      </c>
    </row>
    <row r="226" spans="1:13" x14ac:dyDescent="0.3">
      <c r="A226" t="s">
        <v>11</v>
      </c>
      <c r="B226">
        <v>225</v>
      </c>
      <c r="C226" t="s">
        <v>238</v>
      </c>
      <c r="D226" t="s">
        <v>1650</v>
      </c>
      <c r="E226">
        <v>2020</v>
      </c>
      <c r="F226" t="s">
        <v>1664</v>
      </c>
      <c r="G226" t="s">
        <v>1671</v>
      </c>
      <c r="H226" t="s">
        <v>1672</v>
      </c>
      <c r="I226" t="s">
        <v>1675</v>
      </c>
      <c r="J226">
        <v>3.3951826999999997E-2</v>
      </c>
      <c r="K226">
        <v>12.35</v>
      </c>
      <c r="L226">
        <v>197.24260000000001</v>
      </c>
      <c r="M226">
        <v>5</v>
      </c>
    </row>
    <row r="227" spans="1:13" x14ac:dyDescent="0.3">
      <c r="A227" t="s">
        <v>11</v>
      </c>
      <c r="B227">
        <v>226</v>
      </c>
      <c r="C227" t="s">
        <v>239</v>
      </c>
      <c r="D227" t="s">
        <v>1650</v>
      </c>
      <c r="E227">
        <v>2020</v>
      </c>
      <c r="F227" t="s">
        <v>1664</v>
      </c>
      <c r="G227" t="s">
        <v>1671</v>
      </c>
      <c r="H227" t="s">
        <v>1672</v>
      </c>
      <c r="I227" t="s">
        <v>1675</v>
      </c>
      <c r="J227">
        <v>0.172446822</v>
      </c>
      <c r="K227">
        <v>18.600000000000001</v>
      </c>
      <c r="L227">
        <v>47.137599999999999</v>
      </c>
      <c r="M227">
        <v>5</v>
      </c>
    </row>
    <row r="228" spans="1:13" x14ac:dyDescent="0.3">
      <c r="A228" t="s">
        <v>11</v>
      </c>
      <c r="B228">
        <v>227</v>
      </c>
      <c r="C228" t="s">
        <v>240</v>
      </c>
      <c r="D228" t="s">
        <v>1650</v>
      </c>
      <c r="E228">
        <v>2020</v>
      </c>
      <c r="F228" t="s">
        <v>1664</v>
      </c>
      <c r="G228" t="s">
        <v>1671</v>
      </c>
      <c r="H228" t="s">
        <v>1672</v>
      </c>
      <c r="I228" t="s">
        <v>1675</v>
      </c>
      <c r="J228">
        <v>6.5890998000000006E-2</v>
      </c>
      <c r="K228">
        <v>19.350000000000001</v>
      </c>
      <c r="L228">
        <v>167.08160000000001</v>
      </c>
      <c r="M228">
        <v>5</v>
      </c>
    </row>
    <row r="229" spans="1:13" x14ac:dyDescent="0.3">
      <c r="A229" t="s">
        <v>11</v>
      </c>
      <c r="B229">
        <v>228</v>
      </c>
      <c r="C229" t="s">
        <v>241</v>
      </c>
      <c r="D229" t="s">
        <v>1649</v>
      </c>
      <c r="E229">
        <v>2020</v>
      </c>
      <c r="F229" t="s">
        <v>1664</v>
      </c>
      <c r="G229" t="s">
        <v>1671</v>
      </c>
      <c r="H229" t="s">
        <v>1672</v>
      </c>
      <c r="I229" t="s">
        <v>1675</v>
      </c>
      <c r="J229">
        <v>6.7083367000000005E-2</v>
      </c>
      <c r="K229">
        <v>7.6449999999999996</v>
      </c>
      <c r="L229">
        <v>44.011200000000002</v>
      </c>
      <c r="M229">
        <v>5</v>
      </c>
    </row>
    <row r="230" spans="1:13" x14ac:dyDescent="0.3">
      <c r="A230" t="s">
        <v>11</v>
      </c>
      <c r="B230">
        <v>229</v>
      </c>
      <c r="C230" t="s">
        <v>242</v>
      </c>
      <c r="D230" t="s">
        <v>1658</v>
      </c>
      <c r="E230">
        <v>2020</v>
      </c>
      <c r="F230" t="s">
        <v>1664</v>
      </c>
      <c r="G230" t="s">
        <v>1671</v>
      </c>
      <c r="H230" t="s">
        <v>1672</v>
      </c>
      <c r="I230" t="s">
        <v>1675</v>
      </c>
      <c r="J230">
        <v>5.6202129999999998E-3</v>
      </c>
      <c r="K230">
        <v>19.2</v>
      </c>
      <c r="L230">
        <v>226.6062</v>
      </c>
      <c r="M230">
        <v>5</v>
      </c>
    </row>
    <row r="231" spans="1:13" x14ac:dyDescent="0.3">
      <c r="A231" t="s">
        <v>13</v>
      </c>
      <c r="B231">
        <v>230</v>
      </c>
      <c r="C231" t="s">
        <v>243</v>
      </c>
      <c r="D231" t="s">
        <v>1644</v>
      </c>
      <c r="E231">
        <v>2020</v>
      </c>
      <c r="F231" t="s">
        <v>1664</v>
      </c>
      <c r="G231" t="s">
        <v>1671</v>
      </c>
      <c r="H231" t="s">
        <v>1672</v>
      </c>
      <c r="I231" t="s">
        <v>1675</v>
      </c>
      <c r="J231">
        <v>7.6164013000000003E-2</v>
      </c>
      <c r="K231">
        <v>16.75</v>
      </c>
      <c r="L231">
        <v>34.053199999999997</v>
      </c>
      <c r="M231">
        <v>5</v>
      </c>
    </row>
    <row r="232" spans="1:13" x14ac:dyDescent="0.3">
      <c r="A232" t="s">
        <v>11</v>
      </c>
      <c r="B232">
        <v>231</v>
      </c>
      <c r="C232" t="s">
        <v>244</v>
      </c>
      <c r="D232" t="s">
        <v>1643</v>
      </c>
      <c r="E232">
        <v>2020</v>
      </c>
      <c r="F232" t="s">
        <v>1664</v>
      </c>
      <c r="G232" t="s">
        <v>1671</v>
      </c>
      <c r="H232" t="s">
        <v>1672</v>
      </c>
      <c r="I232" t="s">
        <v>1675</v>
      </c>
      <c r="J232">
        <v>4.3402224000000003E-2</v>
      </c>
      <c r="K232">
        <v>11.35</v>
      </c>
      <c r="L232">
        <v>197.07419999999999</v>
      </c>
      <c r="M232">
        <v>5</v>
      </c>
    </row>
    <row r="233" spans="1:13" x14ac:dyDescent="0.3">
      <c r="A233" t="s">
        <v>11</v>
      </c>
      <c r="B233">
        <v>232</v>
      </c>
      <c r="C233" t="s">
        <v>245</v>
      </c>
      <c r="D233" t="s">
        <v>1643</v>
      </c>
      <c r="E233">
        <v>2020</v>
      </c>
      <c r="F233" t="s">
        <v>1664</v>
      </c>
      <c r="G233" t="s">
        <v>1671</v>
      </c>
      <c r="H233" t="s">
        <v>1672</v>
      </c>
      <c r="I233" t="s">
        <v>1675</v>
      </c>
      <c r="J233">
        <v>0.13283065999999999</v>
      </c>
      <c r="K233">
        <v>12.15</v>
      </c>
      <c r="L233">
        <v>190.68719999999999</v>
      </c>
      <c r="M233">
        <v>5</v>
      </c>
    </row>
    <row r="234" spans="1:13" x14ac:dyDescent="0.3">
      <c r="A234" t="s">
        <v>12</v>
      </c>
      <c r="B234">
        <v>233</v>
      </c>
      <c r="C234" t="s">
        <v>246</v>
      </c>
      <c r="D234" t="s">
        <v>1647</v>
      </c>
      <c r="E234">
        <v>2017</v>
      </c>
      <c r="F234" t="s">
        <v>1667</v>
      </c>
      <c r="G234" t="s">
        <v>1671</v>
      </c>
      <c r="H234" t="s">
        <v>1673</v>
      </c>
      <c r="I234" t="s">
        <v>1675</v>
      </c>
      <c r="J234">
        <v>7.1064499000000003E-2</v>
      </c>
      <c r="K234">
        <v>7.27</v>
      </c>
      <c r="L234">
        <v>114.45180000000001</v>
      </c>
      <c r="M234">
        <v>5</v>
      </c>
    </row>
    <row r="235" spans="1:13" x14ac:dyDescent="0.3">
      <c r="A235" t="s">
        <v>12</v>
      </c>
      <c r="B235">
        <v>234</v>
      </c>
      <c r="C235" t="s">
        <v>247</v>
      </c>
      <c r="D235" t="s">
        <v>1656</v>
      </c>
      <c r="E235">
        <v>2017</v>
      </c>
      <c r="F235" t="s">
        <v>1667</v>
      </c>
      <c r="G235" t="s">
        <v>1671</v>
      </c>
      <c r="H235" t="s">
        <v>1673</v>
      </c>
      <c r="I235" t="s">
        <v>1675</v>
      </c>
      <c r="J235">
        <v>4.7178115999999999E-2</v>
      </c>
      <c r="K235">
        <v>9.8000000000000007</v>
      </c>
      <c r="L235">
        <v>99.401600000000002</v>
      </c>
      <c r="M235">
        <v>5</v>
      </c>
    </row>
    <row r="236" spans="1:13" x14ac:dyDescent="0.3">
      <c r="A236" t="s">
        <v>12</v>
      </c>
      <c r="B236">
        <v>235</v>
      </c>
      <c r="C236" t="s">
        <v>248</v>
      </c>
      <c r="D236" t="s">
        <v>1656</v>
      </c>
      <c r="E236">
        <v>2017</v>
      </c>
      <c r="F236" t="s">
        <v>1667</v>
      </c>
      <c r="G236" t="s">
        <v>1671</v>
      </c>
      <c r="H236" t="s">
        <v>1673</v>
      </c>
      <c r="I236" t="s">
        <v>1675</v>
      </c>
      <c r="J236">
        <v>0.13039045799999999</v>
      </c>
      <c r="K236">
        <v>14.3</v>
      </c>
      <c r="L236">
        <v>77.232799999999997</v>
      </c>
      <c r="M236">
        <v>5</v>
      </c>
    </row>
    <row r="237" spans="1:13" x14ac:dyDescent="0.3">
      <c r="A237" t="s">
        <v>12</v>
      </c>
      <c r="B237">
        <v>236</v>
      </c>
      <c r="C237" t="s">
        <v>249</v>
      </c>
      <c r="D237" t="s">
        <v>1656</v>
      </c>
      <c r="E237">
        <v>2017</v>
      </c>
      <c r="F237" t="s">
        <v>1667</v>
      </c>
      <c r="G237" t="s">
        <v>1671</v>
      </c>
      <c r="H237" t="s">
        <v>1673</v>
      </c>
      <c r="I237" t="s">
        <v>1675</v>
      </c>
      <c r="J237">
        <v>9.5140087999999998E-2</v>
      </c>
      <c r="K237">
        <v>15.1</v>
      </c>
      <c r="L237">
        <v>159.96039999999999</v>
      </c>
      <c r="M237">
        <v>5</v>
      </c>
    </row>
    <row r="238" spans="1:13" x14ac:dyDescent="0.3">
      <c r="A238" t="s">
        <v>12</v>
      </c>
      <c r="B238">
        <v>237</v>
      </c>
      <c r="C238" t="s">
        <v>250</v>
      </c>
      <c r="D238" t="s">
        <v>1656</v>
      </c>
      <c r="E238">
        <v>2017</v>
      </c>
      <c r="F238" t="s">
        <v>1667</v>
      </c>
      <c r="G238" t="s">
        <v>1671</v>
      </c>
      <c r="H238" t="s">
        <v>1673</v>
      </c>
      <c r="I238" t="s">
        <v>1675</v>
      </c>
      <c r="J238">
        <v>5.5347985000000002E-2</v>
      </c>
      <c r="K238">
        <v>18.850000000000001</v>
      </c>
      <c r="L238">
        <v>131.5284</v>
      </c>
      <c r="M238">
        <v>5</v>
      </c>
    </row>
    <row r="239" spans="1:13" x14ac:dyDescent="0.3">
      <c r="A239" t="s">
        <v>12</v>
      </c>
      <c r="B239">
        <v>238</v>
      </c>
      <c r="C239" t="s">
        <v>251</v>
      </c>
      <c r="D239" t="s">
        <v>1656</v>
      </c>
      <c r="E239">
        <v>2017</v>
      </c>
      <c r="F239" t="s">
        <v>1667</v>
      </c>
      <c r="G239" t="s">
        <v>1671</v>
      </c>
      <c r="H239" t="s">
        <v>1673</v>
      </c>
      <c r="I239" t="s">
        <v>1675</v>
      </c>
      <c r="J239">
        <v>6.0688248E-2</v>
      </c>
      <c r="K239">
        <v>20.350000000000001</v>
      </c>
      <c r="L239">
        <v>234.26159999999999</v>
      </c>
      <c r="M239">
        <v>5</v>
      </c>
    </row>
    <row r="240" spans="1:13" x14ac:dyDescent="0.3">
      <c r="A240" t="s">
        <v>12</v>
      </c>
      <c r="B240">
        <v>239</v>
      </c>
      <c r="C240" t="s">
        <v>252</v>
      </c>
      <c r="D240" t="s">
        <v>1651</v>
      </c>
      <c r="E240">
        <v>2017</v>
      </c>
      <c r="F240" t="s">
        <v>1667</v>
      </c>
      <c r="G240" t="s">
        <v>1671</v>
      </c>
      <c r="H240" t="s">
        <v>1673</v>
      </c>
      <c r="I240" t="s">
        <v>1675</v>
      </c>
      <c r="J240">
        <v>9.2576143999999999E-2</v>
      </c>
      <c r="K240">
        <v>4.7850000000000001</v>
      </c>
      <c r="L240">
        <v>121.0098</v>
      </c>
      <c r="M240">
        <v>5</v>
      </c>
    </row>
    <row r="241" spans="1:13" x14ac:dyDescent="0.3">
      <c r="A241" t="s">
        <v>12</v>
      </c>
      <c r="B241">
        <v>240</v>
      </c>
      <c r="C241" t="s">
        <v>253</v>
      </c>
      <c r="D241" t="s">
        <v>1646</v>
      </c>
      <c r="E241">
        <v>2017</v>
      </c>
      <c r="F241" t="s">
        <v>1667</v>
      </c>
      <c r="G241" t="s">
        <v>1671</v>
      </c>
      <c r="H241" t="s">
        <v>1673</v>
      </c>
      <c r="I241" t="s">
        <v>1675</v>
      </c>
      <c r="J241">
        <v>3.1938828000000002E-2</v>
      </c>
      <c r="K241">
        <v>7.6550000000000002</v>
      </c>
      <c r="L241">
        <v>114.14919999999999</v>
      </c>
      <c r="M241">
        <v>5</v>
      </c>
    </row>
    <row r="242" spans="1:13" x14ac:dyDescent="0.3">
      <c r="A242" t="s">
        <v>12</v>
      </c>
      <c r="B242">
        <v>241</v>
      </c>
      <c r="C242" t="s">
        <v>254</v>
      </c>
      <c r="D242" t="s">
        <v>1646</v>
      </c>
      <c r="E242">
        <v>2017</v>
      </c>
      <c r="F242" t="s">
        <v>1667</v>
      </c>
      <c r="G242" t="s">
        <v>1671</v>
      </c>
      <c r="H242" t="s">
        <v>1673</v>
      </c>
      <c r="I242" t="s">
        <v>1675</v>
      </c>
      <c r="J242">
        <v>2.8357838999999999E-2</v>
      </c>
      <c r="K242">
        <v>7.96</v>
      </c>
      <c r="L242">
        <v>163.2894</v>
      </c>
      <c r="M242">
        <v>5</v>
      </c>
    </row>
    <row r="243" spans="1:13" x14ac:dyDescent="0.3">
      <c r="A243" t="s">
        <v>12</v>
      </c>
      <c r="B243">
        <v>242</v>
      </c>
      <c r="C243" t="s">
        <v>255</v>
      </c>
      <c r="D243" t="s">
        <v>1646</v>
      </c>
      <c r="E243">
        <v>2017</v>
      </c>
      <c r="F243" t="s">
        <v>1667</v>
      </c>
      <c r="G243" t="s">
        <v>1671</v>
      </c>
      <c r="H243" t="s">
        <v>1673</v>
      </c>
      <c r="I243" t="s">
        <v>1675</v>
      </c>
      <c r="J243">
        <v>4.2641788E-2</v>
      </c>
      <c r="K243">
        <v>18.850000000000001</v>
      </c>
      <c r="L243">
        <v>257.83300000000003</v>
      </c>
      <c r="M243">
        <v>5</v>
      </c>
    </row>
    <row r="244" spans="1:13" x14ac:dyDescent="0.3">
      <c r="A244" t="s">
        <v>12</v>
      </c>
      <c r="B244">
        <v>243</v>
      </c>
      <c r="C244" t="s">
        <v>256</v>
      </c>
      <c r="D244" t="s">
        <v>1646</v>
      </c>
      <c r="E244">
        <v>2017</v>
      </c>
      <c r="F244" t="s">
        <v>1667</v>
      </c>
      <c r="G244" t="s">
        <v>1671</v>
      </c>
      <c r="H244" t="s">
        <v>1673</v>
      </c>
      <c r="I244" t="s">
        <v>1675</v>
      </c>
      <c r="J244">
        <v>0.16977634599999999</v>
      </c>
      <c r="K244">
        <v>20.7</v>
      </c>
      <c r="L244">
        <v>184.42660000000001</v>
      </c>
      <c r="M244">
        <v>5</v>
      </c>
    </row>
    <row r="245" spans="1:13" x14ac:dyDescent="0.3">
      <c r="A245" t="s">
        <v>12</v>
      </c>
      <c r="B245">
        <v>244</v>
      </c>
      <c r="C245" t="s">
        <v>257</v>
      </c>
      <c r="D245" t="s">
        <v>1645</v>
      </c>
      <c r="E245">
        <v>2017</v>
      </c>
      <c r="F245" t="s">
        <v>1667</v>
      </c>
      <c r="G245" t="s">
        <v>1671</v>
      </c>
      <c r="H245" t="s">
        <v>1673</v>
      </c>
      <c r="I245" t="s">
        <v>1675</v>
      </c>
      <c r="J245">
        <v>3.6346224000000003E-2</v>
      </c>
      <c r="K245">
        <v>20.5</v>
      </c>
      <c r="L245">
        <v>72.9696</v>
      </c>
      <c r="M245">
        <v>5</v>
      </c>
    </row>
    <row r="246" spans="1:13" x14ac:dyDescent="0.3">
      <c r="A246" t="s">
        <v>12</v>
      </c>
      <c r="B246">
        <v>245</v>
      </c>
      <c r="C246" t="s">
        <v>258</v>
      </c>
      <c r="D246" t="s">
        <v>1643</v>
      </c>
      <c r="E246">
        <v>2017</v>
      </c>
      <c r="F246" t="s">
        <v>1667</v>
      </c>
      <c r="G246" t="s">
        <v>1671</v>
      </c>
      <c r="H246" t="s">
        <v>1673</v>
      </c>
      <c r="I246" t="s">
        <v>1675</v>
      </c>
      <c r="J246">
        <v>3.8721734000000001E-2</v>
      </c>
      <c r="K246">
        <v>8.1850000000000005</v>
      </c>
      <c r="L246">
        <v>115.88079999999999</v>
      </c>
      <c r="M246">
        <v>5</v>
      </c>
    </row>
    <row r="247" spans="1:13" x14ac:dyDescent="0.3">
      <c r="A247" t="s">
        <v>12</v>
      </c>
      <c r="B247">
        <v>246</v>
      </c>
      <c r="C247" t="s">
        <v>259</v>
      </c>
      <c r="D247" t="s">
        <v>1643</v>
      </c>
      <c r="E247">
        <v>2017</v>
      </c>
      <c r="F247" t="s">
        <v>1667</v>
      </c>
      <c r="G247" t="s">
        <v>1671</v>
      </c>
      <c r="H247" t="s">
        <v>1673</v>
      </c>
      <c r="I247" t="s">
        <v>1675</v>
      </c>
      <c r="J247">
        <v>8.7436671999999993E-2</v>
      </c>
      <c r="K247">
        <v>12.6</v>
      </c>
      <c r="L247">
        <v>109.9228</v>
      </c>
      <c r="M247">
        <v>5</v>
      </c>
    </row>
    <row r="248" spans="1:13" x14ac:dyDescent="0.3">
      <c r="A248" t="s">
        <v>12</v>
      </c>
      <c r="B248">
        <v>247</v>
      </c>
      <c r="C248" t="s">
        <v>260</v>
      </c>
      <c r="D248" t="s">
        <v>1644</v>
      </c>
      <c r="E248">
        <v>2017</v>
      </c>
      <c r="F248" t="s">
        <v>1667</v>
      </c>
      <c r="G248" t="s">
        <v>1671</v>
      </c>
      <c r="H248" t="s">
        <v>1673</v>
      </c>
      <c r="I248" t="s">
        <v>1675</v>
      </c>
      <c r="J248">
        <v>9.2865745999999999E-2</v>
      </c>
      <c r="K248">
        <v>5.32</v>
      </c>
      <c r="L248">
        <v>100.6674</v>
      </c>
      <c r="M248">
        <v>5</v>
      </c>
    </row>
    <row r="249" spans="1:13" x14ac:dyDescent="0.3">
      <c r="A249" t="s">
        <v>12</v>
      </c>
      <c r="B249">
        <v>248</v>
      </c>
      <c r="C249" t="s">
        <v>261</v>
      </c>
      <c r="D249" t="s">
        <v>1644</v>
      </c>
      <c r="E249">
        <v>2017</v>
      </c>
      <c r="F249" t="s">
        <v>1667</v>
      </c>
      <c r="G249" t="s">
        <v>1671</v>
      </c>
      <c r="H249" t="s">
        <v>1673</v>
      </c>
      <c r="I249" t="s">
        <v>1675</v>
      </c>
      <c r="J249">
        <v>4.1729734999999997E-2</v>
      </c>
      <c r="K249">
        <v>12.35</v>
      </c>
      <c r="L249">
        <v>36.321599999999997</v>
      </c>
      <c r="M249">
        <v>5</v>
      </c>
    </row>
    <row r="250" spans="1:13" x14ac:dyDescent="0.3">
      <c r="A250" t="s">
        <v>12</v>
      </c>
      <c r="B250">
        <v>249</v>
      </c>
      <c r="C250" t="s">
        <v>262</v>
      </c>
      <c r="D250" t="s">
        <v>1644</v>
      </c>
      <c r="E250">
        <v>2017</v>
      </c>
      <c r="F250" t="s">
        <v>1667</v>
      </c>
      <c r="G250" t="s">
        <v>1671</v>
      </c>
      <c r="H250" t="s">
        <v>1673</v>
      </c>
      <c r="I250" t="s">
        <v>1675</v>
      </c>
      <c r="J250">
        <v>8.9761210999999994E-2</v>
      </c>
      <c r="K250">
        <v>14.5</v>
      </c>
      <c r="L250">
        <v>159.46039999999999</v>
      </c>
      <c r="M250">
        <v>5</v>
      </c>
    </row>
    <row r="251" spans="1:13" x14ac:dyDescent="0.3">
      <c r="A251" t="s">
        <v>12</v>
      </c>
      <c r="B251">
        <v>250</v>
      </c>
      <c r="C251" t="s">
        <v>263</v>
      </c>
      <c r="D251" t="s">
        <v>1644</v>
      </c>
      <c r="E251">
        <v>2017</v>
      </c>
      <c r="F251" t="s">
        <v>1667</v>
      </c>
      <c r="G251" t="s">
        <v>1671</v>
      </c>
      <c r="H251" t="s">
        <v>1673</v>
      </c>
      <c r="I251" t="s">
        <v>1675</v>
      </c>
      <c r="J251">
        <v>1.6104503999999999E-2</v>
      </c>
      <c r="K251">
        <v>18.850000000000001</v>
      </c>
      <c r="L251">
        <v>130.26259999999999</v>
      </c>
      <c r="M251">
        <v>5</v>
      </c>
    </row>
    <row r="252" spans="1:13" x14ac:dyDescent="0.3">
      <c r="A252" t="s">
        <v>12</v>
      </c>
      <c r="B252">
        <v>251</v>
      </c>
      <c r="C252" t="s">
        <v>264</v>
      </c>
      <c r="D252" t="s">
        <v>1648</v>
      </c>
      <c r="E252">
        <v>2017</v>
      </c>
      <c r="F252" t="s">
        <v>1667</v>
      </c>
      <c r="G252" t="s">
        <v>1671</v>
      </c>
      <c r="H252" t="s">
        <v>1673</v>
      </c>
      <c r="I252" t="s">
        <v>1675</v>
      </c>
      <c r="J252">
        <v>2.9638266999999999E-2</v>
      </c>
      <c r="K252">
        <v>9.6</v>
      </c>
      <c r="L252">
        <v>42.608600000000003</v>
      </c>
      <c r="M252">
        <v>5</v>
      </c>
    </row>
    <row r="253" spans="1:13" x14ac:dyDescent="0.3">
      <c r="A253" t="s">
        <v>12</v>
      </c>
      <c r="B253">
        <v>252</v>
      </c>
      <c r="C253" t="s">
        <v>265</v>
      </c>
      <c r="D253" t="s">
        <v>1648</v>
      </c>
      <c r="E253">
        <v>2017</v>
      </c>
      <c r="F253" t="s">
        <v>1667</v>
      </c>
      <c r="G253" t="s">
        <v>1671</v>
      </c>
      <c r="H253" t="s">
        <v>1673</v>
      </c>
      <c r="I253" t="s">
        <v>1675</v>
      </c>
      <c r="J253">
        <v>5.5829495999999999E-2</v>
      </c>
      <c r="K253">
        <v>15.1</v>
      </c>
      <c r="L253">
        <v>140.24959999999999</v>
      </c>
      <c r="M253">
        <v>5</v>
      </c>
    </row>
    <row r="254" spans="1:13" x14ac:dyDescent="0.3">
      <c r="A254" t="s">
        <v>12</v>
      </c>
      <c r="B254">
        <v>253</v>
      </c>
      <c r="C254" t="s">
        <v>266</v>
      </c>
      <c r="D254" t="s">
        <v>1648</v>
      </c>
      <c r="E254">
        <v>2017</v>
      </c>
      <c r="F254" t="s">
        <v>1667</v>
      </c>
      <c r="G254" t="s">
        <v>1671</v>
      </c>
      <c r="H254" t="s">
        <v>1673</v>
      </c>
      <c r="I254" t="s">
        <v>1675</v>
      </c>
      <c r="J254">
        <v>3.3592687000000003E-2</v>
      </c>
      <c r="K254">
        <v>15.2</v>
      </c>
      <c r="L254">
        <v>108.19119999999999</v>
      </c>
      <c r="M254">
        <v>5</v>
      </c>
    </row>
    <row r="255" spans="1:13" x14ac:dyDescent="0.3">
      <c r="A255" t="s">
        <v>12</v>
      </c>
      <c r="B255">
        <v>254</v>
      </c>
      <c r="C255" t="s">
        <v>267</v>
      </c>
      <c r="D255" t="s">
        <v>1648</v>
      </c>
      <c r="E255">
        <v>2017</v>
      </c>
      <c r="F255" t="s">
        <v>1667</v>
      </c>
      <c r="G255" t="s">
        <v>1671</v>
      </c>
      <c r="H255" t="s">
        <v>1673</v>
      </c>
      <c r="I255" t="s">
        <v>1675</v>
      </c>
      <c r="J255">
        <v>0</v>
      </c>
      <c r="K255">
        <v>18.75</v>
      </c>
      <c r="L255">
        <v>213.3218</v>
      </c>
      <c r="M255">
        <v>5</v>
      </c>
    </row>
    <row r="256" spans="1:13" x14ac:dyDescent="0.3">
      <c r="A256" t="s">
        <v>12</v>
      </c>
      <c r="B256">
        <v>255</v>
      </c>
      <c r="C256" t="s">
        <v>268</v>
      </c>
      <c r="D256" t="s">
        <v>1649</v>
      </c>
      <c r="E256">
        <v>2017</v>
      </c>
      <c r="F256" t="s">
        <v>1667</v>
      </c>
      <c r="G256" t="s">
        <v>1671</v>
      </c>
      <c r="H256" t="s">
        <v>1673</v>
      </c>
      <c r="I256" t="s">
        <v>1675</v>
      </c>
      <c r="J256">
        <v>3.9484738999999998E-2</v>
      </c>
      <c r="K256">
        <v>8.3949999999999996</v>
      </c>
      <c r="L256">
        <v>97.904200000000003</v>
      </c>
      <c r="M256">
        <v>5</v>
      </c>
    </row>
    <row r="257" spans="1:13" x14ac:dyDescent="0.3">
      <c r="A257" t="s">
        <v>12</v>
      </c>
      <c r="B257">
        <v>256</v>
      </c>
      <c r="C257" t="s">
        <v>269</v>
      </c>
      <c r="D257" t="s">
        <v>1649</v>
      </c>
      <c r="E257">
        <v>2017</v>
      </c>
      <c r="F257" t="s">
        <v>1667</v>
      </c>
      <c r="G257" t="s">
        <v>1671</v>
      </c>
      <c r="H257" t="s">
        <v>1673</v>
      </c>
      <c r="I257" t="s">
        <v>1675</v>
      </c>
      <c r="J257">
        <v>0.107870997</v>
      </c>
      <c r="K257">
        <v>9.1950000000000003</v>
      </c>
      <c r="L257">
        <v>181.26339999999999</v>
      </c>
      <c r="M257">
        <v>5</v>
      </c>
    </row>
    <row r="258" spans="1:13" x14ac:dyDescent="0.3">
      <c r="A258" t="s">
        <v>12</v>
      </c>
      <c r="B258">
        <v>257</v>
      </c>
      <c r="C258" t="s">
        <v>270</v>
      </c>
      <c r="D258" t="s">
        <v>1649</v>
      </c>
      <c r="E258">
        <v>2017</v>
      </c>
      <c r="F258" t="s">
        <v>1667</v>
      </c>
      <c r="G258" t="s">
        <v>1671</v>
      </c>
      <c r="H258" t="s">
        <v>1673</v>
      </c>
      <c r="I258" t="s">
        <v>1675</v>
      </c>
      <c r="J258">
        <v>5.4046706E-2</v>
      </c>
      <c r="K258">
        <v>20.350000000000001</v>
      </c>
      <c r="L258">
        <v>119.5466</v>
      </c>
      <c r="M258">
        <v>5</v>
      </c>
    </row>
    <row r="259" spans="1:13" x14ac:dyDescent="0.3">
      <c r="A259" t="s">
        <v>12</v>
      </c>
      <c r="B259">
        <v>258</v>
      </c>
      <c r="C259" t="s">
        <v>271</v>
      </c>
      <c r="D259" t="s">
        <v>1649</v>
      </c>
      <c r="E259">
        <v>2017</v>
      </c>
      <c r="F259" t="s">
        <v>1667</v>
      </c>
      <c r="G259" t="s">
        <v>1671</v>
      </c>
      <c r="H259" t="s">
        <v>1673</v>
      </c>
      <c r="I259" t="s">
        <v>1675</v>
      </c>
      <c r="J259">
        <v>4.9295685999999998E-2</v>
      </c>
      <c r="K259">
        <v>21</v>
      </c>
      <c r="L259">
        <v>194.4478</v>
      </c>
      <c r="M259">
        <v>5</v>
      </c>
    </row>
    <row r="260" spans="1:13" x14ac:dyDescent="0.3">
      <c r="A260" t="s">
        <v>12</v>
      </c>
      <c r="B260">
        <v>259</v>
      </c>
      <c r="C260" t="s">
        <v>272</v>
      </c>
      <c r="D260" t="s">
        <v>1647</v>
      </c>
      <c r="E260">
        <v>2017</v>
      </c>
      <c r="F260" t="s">
        <v>1667</v>
      </c>
      <c r="G260" t="s">
        <v>1671</v>
      </c>
      <c r="H260" t="s">
        <v>1673</v>
      </c>
      <c r="I260" t="s">
        <v>1675</v>
      </c>
      <c r="J260">
        <v>0.15930433299999999</v>
      </c>
      <c r="K260">
        <v>9.3949999999999996</v>
      </c>
      <c r="L260">
        <v>226.172</v>
      </c>
      <c r="M260">
        <v>5</v>
      </c>
    </row>
    <row r="261" spans="1:13" x14ac:dyDescent="0.3">
      <c r="A261" t="s">
        <v>12</v>
      </c>
      <c r="B261">
        <v>260</v>
      </c>
      <c r="C261" t="s">
        <v>273</v>
      </c>
      <c r="D261" t="s">
        <v>1647</v>
      </c>
      <c r="E261">
        <v>2017</v>
      </c>
      <c r="F261" t="s">
        <v>1667</v>
      </c>
      <c r="G261" t="s">
        <v>1671</v>
      </c>
      <c r="H261" t="s">
        <v>1673</v>
      </c>
      <c r="I261" t="s">
        <v>1675</v>
      </c>
      <c r="J261">
        <v>3.7225069999999999E-2</v>
      </c>
      <c r="K261">
        <v>15.7</v>
      </c>
      <c r="L261">
        <v>182.46340000000001</v>
      </c>
      <c r="M261">
        <v>5</v>
      </c>
    </row>
    <row r="262" spans="1:13" x14ac:dyDescent="0.3">
      <c r="A262" t="s">
        <v>11</v>
      </c>
      <c r="B262">
        <v>261</v>
      </c>
      <c r="C262" t="s">
        <v>274</v>
      </c>
      <c r="D262" t="s">
        <v>1656</v>
      </c>
      <c r="E262">
        <v>2017</v>
      </c>
      <c r="F262" t="s">
        <v>1667</v>
      </c>
      <c r="G262" t="s">
        <v>1671</v>
      </c>
      <c r="H262" t="s">
        <v>1673</v>
      </c>
      <c r="I262" t="s">
        <v>1675</v>
      </c>
      <c r="J262">
        <v>0.121563385</v>
      </c>
      <c r="K262">
        <v>6.7149999999999999</v>
      </c>
      <c r="L262">
        <v>43.745399999999997</v>
      </c>
      <c r="M262">
        <v>5</v>
      </c>
    </row>
    <row r="263" spans="1:13" x14ac:dyDescent="0.3">
      <c r="A263" t="s">
        <v>11</v>
      </c>
      <c r="B263">
        <v>262</v>
      </c>
      <c r="C263" t="s">
        <v>275</v>
      </c>
      <c r="D263" t="s">
        <v>1656</v>
      </c>
      <c r="E263">
        <v>2017</v>
      </c>
      <c r="F263" t="s">
        <v>1667</v>
      </c>
      <c r="G263" t="s">
        <v>1671</v>
      </c>
      <c r="H263" t="s">
        <v>1673</v>
      </c>
      <c r="I263" t="s">
        <v>1675</v>
      </c>
      <c r="J263">
        <v>2.4891881000000001E-2</v>
      </c>
      <c r="K263">
        <v>10.3</v>
      </c>
      <c r="L263">
        <v>170.94220000000001</v>
      </c>
      <c r="M263">
        <v>5</v>
      </c>
    </row>
    <row r="264" spans="1:13" x14ac:dyDescent="0.3">
      <c r="A264" t="s">
        <v>11</v>
      </c>
      <c r="B264">
        <v>263</v>
      </c>
      <c r="C264" t="s">
        <v>276</v>
      </c>
      <c r="D264" t="s">
        <v>1656</v>
      </c>
      <c r="E264">
        <v>2017</v>
      </c>
      <c r="F264" t="s">
        <v>1667</v>
      </c>
      <c r="G264" t="s">
        <v>1671</v>
      </c>
      <c r="H264" t="s">
        <v>1673</v>
      </c>
      <c r="I264" t="s">
        <v>1675</v>
      </c>
      <c r="J264">
        <v>5.8719726E-2</v>
      </c>
      <c r="K264">
        <v>11.65</v>
      </c>
      <c r="L264">
        <v>171.1422</v>
      </c>
      <c r="M264">
        <v>5</v>
      </c>
    </row>
    <row r="265" spans="1:13" x14ac:dyDescent="0.3">
      <c r="A265" t="s">
        <v>11</v>
      </c>
      <c r="B265">
        <v>264</v>
      </c>
      <c r="C265" t="s">
        <v>277</v>
      </c>
      <c r="D265" t="s">
        <v>1646</v>
      </c>
      <c r="E265">
        <v>2017</v>
      </c>
      <c r="F265" t="s">
        <v>1667</v>
      </c>
      <c r="G265" t="s">
        <v>1671</v>
      </c>
      <c r="H265" t="s">
        <v>1673</v>
      </c>
      <c r="I265" t="s">
        <v>1675</v>
      </c>
      <c r="J265">
        <v>7.2141817999999996E-2</v>
      </c>
      <c r="K265">
        <v>8.7100000000000009</v>
      </c>
      <c r="L265">
        <v>183.39240000000001</v>
      </c>
      <c r="M265">
        <v>5</v>
      </c>
    </row>
    <row r="266" spans="1:13" x14ac:dyDescent="0.3">
      <c r="A266" t="s">
        <v>11</v>
      </c>
      <c r="B266">
        <v>265</v>
      </c>
      <c r="C266" t="s">
        <v>278</v>
      </c>
      <c r="D266" t="s">
        <v>1646</v>
      </c>
      <c r="E266">
        <v>2017</v>
      </c>
      <c r="F266" t="s">
        <v>1667</v>
      </c>
      <c r="G266" t="s">
        <v>1671</v>
      </c>
      <c r="H266" t="s">
        <v>1673</v>
      </c>
      <c r="I266" t="s">
        <v>1675</v>
      </c>
      <c r="J266">
        <v>0.11454343</v>
      </c>
      <c r="K266">
        <v>15.7</v>
      </c>
      <c r="L266">
        <v>113.72020000000001</v>
      </c>
      <c r="M266">
        <v>5</v>
      </c>
    </row>
    <row r="267" spans="1:13" x14ac:dyDescent="0.3">
      <c r="A267" t="s">
        <v>11</v>
      </c>
      <c r="B267">
        <v>266</v>
      </c>
      <c r="C267" t="s">
        <v>279</v>
      </c>
      <c r="D267" t="s">
        <v>1645</v>
      </c>
      <c r="E267">
        <v>2017</v>
      </c>
      <c r="F267" t="s">
        <v>1667</v>
      </c>
      <c r="G267" t="s">
        <v>1671</v>
      </c>
      <c r="H267" t="s">
        <v>1673</v>
      </c>
      <c r="I267" t="s">
        <v>1675</v>
      </c>
      <c r="J267">
        <v>1.8019661999999999E-2</v>
      </c>
      <c r="K267">
        <v>19.75</v>
      </c>
      <c r="L267">
        <v>181.566</v>
      </c>
      <c r="M267">
        <v>5</v>
      </c>
    </row>
    <row r="268" spans="1:13" x14ac:dyDescent="0.3">
      <c r="A268" t="s">
        <v>11</v>
      </c>
      <c r="B268">
        <v>267</v>
      </c>
      <c r="C268" t="s">
        <v>280</v>
      </c>
      <c r="D268" t="s">
        <v>1643</v>
      </c>
      <c r="E268">
        <v>2017</v>
      </c>
      <c r="F268" t="s">
        <v>1667</v>
      </c>
      <c r="G268" t="s">
        <v>1671</v>
      </c>
      <c r="H268" t="s">
        <v>1673</v>
      </c>
      <c r="I268" t="s">
        <v>1675</v>
      </c>
      <c r="J268">
        <v>5.9790095000000001E-2</v>
      </c>
      <c r="K268">
        <v>20.2</v>
      </c>
      <c r="L268">
        <v>127.4678</v>
      </c>
      <c r="M268">
        <v>5</v>
      </c>
    </row>
    <row r="269" spans="1:13" x14ac:dyDescent="0.3">
      <c r="A269" t="s">
        <v>11</v>
      </c>
      <c r="B269">
        <v>268</v>
      </c>
      <c r="C269" t="s">
        <v>281</v>
      </c>
      <c r="D269" t="s">
        <v>1650</v>
      </c>
      <c r="E269">
        <v>2017</v>
      </c>
      <c r="F269" t="s">
        <v>1667</v>
      </c>
      <c r="G269" t="s">
        <v>1671</v>
      </c>
      <c r="H269" t="s">
        <v>1673</v>
      </c>
      <c r="I269" t="s">
        <v>1675</v>
      </c>
      <c r="J269">
        <v>2.4536636000000001E-2</v>
      </c>
      <c r="K269">
        <v>5.63</v>
      </c>
      <c r="L269">
        <v>106.1306</v>
      </c>
      <c r="M269">
        <v>5</v>
      </c>
    </row>
    <row r="270" spans="1:13" x14ac:dyDescent="0.3">
      <c r="A270" t="s">
        <v>11</v>
      </c>
      <c r="B270">
        <v>269</v>
      </c>
      <c r="C270" t="s">
        <v>282</v>
      </c>
      <c r="D270" t="s">
        <v>1650</v>
      </c>
      <c r="E270">
        <v>2017</v>
      </c>
      <c r="F270" t="s">
        <v>1667</v>
      </c>
      <c r="G270" t="s">
        <v>1671</v>
      </c>
      <c r="H270" t="s">
        <v>1673</v>
      </c>
      <c r="I270" t="s">
        <v>1675</v>
      </c>
      <c r="J270">
        <v>2.2054553000000001E-2</v>
      </c>
      <c r="K270">
        <v>9.5</v>
      </c>
      <c r="L270">
        <v>195.4452</v>
      </c>
      <c r="M270">
        <v>5</v>
      </c>
    </row>
    <row r="271" spans="1:13" x14ac:dyDescent="0.3">
      <c r="A271" t="s">
        <v>11</v>
      </c>
      <c r="B271">
        <v>270</v>
      </c>
      <c r="C271" t="s">
        <v>283</v>
      </c>
      <c r="D271" t="s">
        <v>1650</v>
      </c>
      <c r="E271">
        <v>2017</v>
      </c>
      <c r="F271" t="s">
        <v>1667</v>
      </c>
      <c r="G271" t="s">
        <v>1671</v>
      </c>
      <c r="H271" t="s">
        <v>1673</v>
      </c>
      <c r="I271" t="s">
        <v>1675</v>
      </c>
      <c r="J271">
        <v>8.7342840000000001E-3</v>
      </c>
      <c r="K271">
        <v>15.7</v>
      </c>
      <c r="L271">
        <v>207.898</v>
      </c>
      <c r="M271">
        <v>5</v>
      </c>
    </row>
    <row r="272" spans="1:13" x14ac:dyDescent="0.3">
      <c r="A272" t="s">
        <v>11</v>
      </c>
      <c r="B272">
        <v>271</v>
      </c>
      <c r="C272" t="s">
        <v>284</v>
      </c>
      <c r="D272" t="s">
        <v>1649</v>
      </c>
      <c r="E272">
        <v>2017</v>
      </c>
      <c r="F272" t="s">
        <v>1667</v>
      </c>
      <c r="G272" t="s">
        <v>1671</v>
      </c>
      <c r="H272" t="s">
        <v>1673</v>
      </c>
      <c r="I272" t="s">
        <v>1675</v>
      </c>
      <c r="J272">
        <v>0.10527616200000001</v>
      </c>
      <c r="K272">
        <v>15.6</v>
      </c>
      <c r="L272">
        <v>173.2764</v>
      </c>
      <c r="M272">
        <v>5</v>
      </c>
    </row>
    <row r="273" spans="1:13" x14ac:dyDescent="0.3">
      <c r="A273" t="s">
        <v>12</v>
      </c>
      <c r="B273">
        <v>272</v>
      </c>
      <c r="C273" t="s">
        <v>285</v>
      </c>
      <c r="D273" t="s">
        <v>1656</v>
      </c>
      <c r="E273">
        <v>2011</v>
      </c>
      <c r="F273" t="s">
        <v>1665</v>
      </c>
      <c r="G273" t="s">
        <v>1670</v>
      </c>
      <c r="H273" t="s">
        <v>1672</v>
      </c>
      <c r="I273" t="s">
        <v>1677</v>
      </c>
      <c r="J273">
        <v>0.220111117</v>
      </c>
      <c r="K273">
        <v>11.65</v>
      </c>
      <c r="L273">
        <v>153.00239999999999</v>
      </c>
      <c r="M273">
        <v>5</v>
      </c>
    </row>
    <row r="274" spans="1:13" x14ac:dyDescent="0.3">
      <c r="A274" t="s">
        <v>12</v>
      </c>
      <c r="B274">
        <v>273</v>
      </c>
      <c r="C274" t="s">
        <v>286</v>
      </c>
      <c r="D274" t="s">
        <v>1645</v>
      </c>
      <c r="E274">
        <v>2011</v>
      </c>
      <c r="F274" t="s">
        <v>1665</v>
      </c>
      <c r="G274" t="s">
        <v>1670</v>
      </c>
      <c r="H274" t="s">
        <v>1672</v>
      </c>
      <c r="I274" t="s">
        <v>1677</v>
      </c>
      <c r="J274">
        <v>2.5288020000000001E-2</v>
      </c>
      <c r="K274">
        <v>5.48</v>
      </c>
      <c r="L274">
        <v>83.325000000000003</v>
      </c>
      <c r="M274">
        <v>5</v>
      </c>
    </row>
    <row r="275" spans="1:13" x14ac:dyDescent="0.3">
      <c r="A275" t="s">
        <v>12</v>
      </c>
      <c r="B275">
        <v>274</v>
      </c>
      <c r="C275" t="s">
        <v>287</v>
      </c>
      <c r="D275" t="s">
        <v>1645</v>
      </c>
      <c r="E275">
        <v>2011</v>
      </c>
      <c r="F275" t="s">
        <v>1665</v>
      </c>
      <c r="G275" t="s">
        <v>1670</v>
      </c>
      <c r="H275" t="s">
        <v>1672</v>
      </c>
      <c r="I275" t="s">
        <v>1677</v>
      </c>
      <c r="J275">
        <v>4.4991876E-2</v>
      </c>
      <c r="K275">
        <v>10.895</v>
      </c>
      <c r="L275">
        <v>107.22799999999999</v>
      </c>
      <c r="M275">
        <v>5</v>
      </c>
    </row>
    <row r="276" spans="1:13" x14ac:dyDescent="0.3">
      <c r="A276" t="s">
        <v>12</v>
      </c>
      <c r="B276">
        <v>275</v>
      </c>
      <c r="C276" t="s">
        <v>288</v>
      </c>
      <c r="D276" t="s">
        <v>1643</v>
      </c>
      <c r="E276">
        <v>2011</v>
      </c>
      <c r="F276" t="s">
        <v>1665</v>
      </c>
      <c r="G276" t="s">
        <v>1670</v>
      </c>
      <c r="H276" t="s">
        <v>1672</v>
      </c>
      <c r="I276" t="s">
        <v>1677</v>
      </c>
      <c r="J276">
        <v>0.17862291899999999</v>
      </c>
      <c r="K276">
        <v>9.8000000000000007</v>
      </c>
      <c r="L276">
        <v>177.93700000000001</v>
      </c>
      <c r="M276">
        <v>5</v>
      </c>
    </row>
    <row r="277" spans="1:13" x14ac:dyDescent="0.3">
      <c r="A277" t="s">
        <v>12</v>
      </c>
      <c r="B277">
        <v>276</v>
      </c>
      <c r="C277" t="s">
        <v>289</v>
      </c>
      <c r="D277" t="s">
        <v>1643</v>
      </c>
      <c r="E277">
        <v>2011</v>
      </c>
      <c r="F277" t="s">
        <v>1665</v>
      </c>
      <c r="G277" t="s">
        <v>1670</v>
      </c>
      <c r="H277" t="s">
        <v>1672</v>
      </c>
      <c r="I277" t="s">
        <v>1677</v>
      </c>
      <c r="J277">
        <v>0.11395356199999999</v>
      </c>
      <c r="K277">
        <v>16.350000000000001</v>
      </c>
      <c r="L277">
        <v>198.24260000000001</v>
      </c>
      <c r="M277">
        <v>5</v>
      </c>
    </row>
    <row r="278" spans="1:13" x14ac:dyDescent="0.3">
      <c r="A278" t="s">
        <v>12</v>
      </c>
      <c r="B278">
        <v>277</v>
      </c>
      <c r="C278" t="s">
        <v>290</v>
      </c>
      <c r="D278" t="s">
        <v>1652</v>
      </c>
      <c r="E278">
        <v>2011</v>
      </c>
      <c r="F278" t="s">
        <v>1665</v>
      </c>
      <c r="G278" t="s">
        <v>1670</v>
      </c>
      <c r="H278" t="s">
        <v>1672</v>
      </c>
      <c r="I278" t="s">
        <v>1677</v>
      </c>
      <c r="J278">
        <v>0.117580062</v>
      </c>
      <c r="K278">
        <v>8.01</v>
      </c>
      <c r="L278">
        <v>36.653199999999998</v>
      </c>
      <c r="M278">
        <v>5</v>
      </c>
    </row>
    <row r="279" spans="1:13" x14ac:dyDescent="0.3">
      <c r="A279" t="s">
        <v>12</v>
      </c>
      <c r="B279">
        <v>278</v>
      </c>
      <c r="C279" t="s">
        <v>291</v>
      </c>
      <c r="D279" t="s">
        <v>1644</v>
      </c>
      <c r="E279">
        <v>2011</v>
      </c>
      <c r="F279" t="s">
        <v>1665</v>
      </c>
      <c r="G279" t="s">
        <v>1670</v>
      </c>
      <c r="H279" t="s">
        <v>1672</v>
      </c>
      <c r="I279" t="s">
        <v>1677</v>
      </c>
      <c r="J279">
        <v>0.195721125</v>
      </c>
      <c r="K279">
        <v>10.3</v>
      </c>
      <c r="L279">
        <v>156.46299999999999</v>
      </c>
      <c r="M279">
        <v>5</v>
      </c>
    </row>
    <row r="280" spans="1:13" x14ac:dyDescent="0.3">
      <c r="A280" t="s">
        <v>12</v>
      </c>
      <c r="B280">
        <v>279</v>
      </c>
      <c r="C280" t="s">
        <v>292</v>
      </c>
      <c r="D280" t="s">
        <v>1648</v>
      </c>
      <c r="E280">
        <v>2011</v>
      </c>
      <c r="F280" t="s">
        <v>1665</v>
      </c>
      <c r="G280" t="s">
        <v>1670</v>
      </c>
      <c r="H280" t="s">
        <v>1672</v>
      </c>
      <c r="I280" t="s">
        <v>1677</v>
      </c>
      <c r="J280">
        <v>0.20168771999999999</v>
      </c>
      <c r="K280">
        <v>8.39</v>
      </c>
      <c r="L280">
        <v>162.88679999999999</v>
      </c>
      <c r="M280">
        <v>5</v>
      </c>
    </row>
    <row r="281" spans="1:13" x14ac:dyDescent="0.3">
      <c r="A281" t="s">
        <v>12</v>
      </c>
      <c r="B281">
        <v>280</v>
      </c>
      <c r="C281" t="s">
        <v>293</v>
      </c>
      <c r="D281" t="s">
        <v>1648</v>
      </c>
      <c r="E281">
        <v>2011</v>
      </c>
      <c r="F281" t="s">
        <v>1665</v>
      </c>
      <c r="G281" t="s">
        <v>1670</v>
      </c>
      <c r="H281" t="s">
        <v>1672</v>
      </c>
      <c r="I281" t="s">
        <v>1677</v>
      </c>
      <c r="J281">
        <v>0.211306673</v>
      </c>
      <c r="K281">
        <v>17</v>
      </c>
      <c r="L281">
        <v>125.1362</v>
      </c>
      <c r="M281">
        <v>5</v>
      </c>
    </row>
    <row r="282" spans="1:13" x14ac:dyDescent="0.3">
      <c r="A282" t="s">
        <v>12</v>
      </c>
      <c r="B282">
        <v>281</v>
      </c>
      <c r="C282" t="s">
        <v>294</v>
      </c>
      <c r="D282" t="s">
        <v>1650</v>
      </c>
      <c r="E282">
        <v>2011</v>
      </c>
      <c r="F282" t="s">
        <v>1665</v>
      </c>
      <c r="G282" t="s">
        <v>1670</v>
      </c>
      <c r="H282" t="s">
        <v>1674</v>
      </c>
      <c r="I282" t="s">
        <v>1677</v>
      </c>
      <c r="J282">
        <v>0.13564792000000001</v>
      </c>
      <c r="K282">
        <v>14.8</v>
      </c>
      <c r="L282">
        <v>190.88460000000001</v>
      </c>
      <c r="M282">
        <v>5</v>
      </c>
    </row>
    <row r="283" spans="1:13" x14ac:dyDescent="0.3">
      <c r="A283" t="s">
        <v>12</v>
      </c>
      <c r="B283">
        <v>282</v>
      </c>
      <c r="C283" t="s">
        <v>295</v>
      </c>
      <c r="D283" t="s">
        <v>1649</v>
      </c>
      <c r="E283">
        <v>2011</v>
      </c>
      <c r="F283" t="s">
        <v>1665</v>
      </c>
      <c r="G283" t="s">
        <v>1670</v>
      </c>
      <c r="H283" t="s">
        <v>1674</v>
      </c>
      <c r="I283" t="s">
        <v>1677</v>
      </c>
      <c r="J283">
        <v>6.3081712999999998E-2</v>
      </c>
      <c r="K283">
        <v>15.6</v>
      </c>
      <c r="L283">
        <v>125.7704</v>
      </c>
      <c r="M283">
        <v>5</v>
      </c>
    </row>
    <row r="284" spans="1:13" x14ac:dyDescent="0.3">
      <c r="A284" t="s">
        <v>12</v>
      </c>
      <c r="B284">
        <v>283</v>
      </c>
      <c r="C284" t="s">
        <v>296</v>
      </c>
      <c r="D284" t="s">
        <v>1649</v>
      </c>
      <c r="E284">
        <v>2011</v>
      </c>
      <c r="F284" t="s">
        <v>1665</v>
      </c>
      <c r="G284" t="s">
        <v>1670</v>
      </c>
      <c r="H284" t="s">
        <v>1674</v>
      </c>
      <c r="I284" t="s">
        <v>1677</v>
      </c>
      <c r="J284">
        <v>1.6804724E-2</v>
      </c>
      <c r="K284">
        <v>17.600000000000001</v>
      </c>
      <c r="L284">
        <v>163.45519999999999</v>
      </c>
      <c r="M284">
        <v>5</v>
      </c>
    </row>
    <row r="285" spans="1:13" x14ac:dyDescent="0.3">
      <c r="A285" t="s">
        <v>12</v>
      </c>
      <c r="B285">
        <v>284</v>
      </c>
      <c r="C285" t="s">
        <v>297</v>
      </c>
      <c r="D285" t="s">
        <v>1649</v>
      </c>
      <c r="E285">
        <v>2011</v>
      </c>
      <c r="F285" t="s">
        <v>1665</v>
      </c>
      <c r="G285" t="s">
        <v>1670</v>
      </c>
      <c r="H285" t="s">
        <v>1674</v>
      </c>
      <c r="I285" t="s">
        <v>1677</v>
      </c>
      <c r="J285">
        <v>0.17554588900000001</v>
      </c>
      <c r="K285">
        <v>17.600000000000001</v>
      </c>
      <c r="L285">
        <v>163.68680000000001</v>
      </c>
      <c r="M285">
        <v>5</v>
      </c>
    </row>
    <row r="286" spans="1:13" x14ac:dyDescent="0.3">
      <c r="A286" t="s">
        <v>12</v>
      </c>
      <c r="B286">
        <v>285</v>
      </c>
      <c r="C286" t="s">
        <v>298</v>
      </c>
      <c r="D286" t="s">
        <v>1647</v>
      </c>
      <c r="E286">
        <v>2011</v>
      </c>
      <c r="F286" t="s">
        <v>1665</v>
      </c>
      <c r="G286" t="s">
        <v>1670</v>
      </c>
      <c r="H286" t="s">
        <v>1674</v>
      </c>
      <c r="I286" t="s">
        <v>1677</v>
      </c>
      <c r="J286">
        <v>0.105265475</v>
      </c>
      <c r="K286">
        <v>12.65</v>
      </c>
      <c r="L286">
        <v>159.95779999999999</v>
      </c>
      <c r="M286">
        <v>5</v>
      </c>
    </row>
    <row r="287" spans="1:13" x14ac:dyDescent="0.3">
      <c r="A287" t="s">
        <v>12</v>
      </c>
      <c r="B287">
        <v>286</v>
      </c>
      <c r="C287" t="s">
        <v>299</v>
      </c>
      <c r="D287" t="s">
        <v>1647</v>
      </c>
      <c r="E287">
        <v>2011</v>
      </c>
      <c r="F287" t="s">
        <v>1665</v>
      </c>
      <c r="G287" t="s">
        <v>1670</v>
      </c>
      <c r="H287" t="s">
        <v>1674</v>
      </c>
      <c r="I287" t="s">
        <v>1677</v>
      </c>
      <c r="J287">
        <v>2.4425740000000001E-2</v>
      </c>
      <c r="K287">
        <v>18.7</v>
      </c>
      <c r="L287">
        <v>52.932400000000001</v>
      </c>
      <c r="M287">
        <v>5</v>
      </c>
    </row>
    <row r="288" spans="1:13" x14ac:dyDescent="0.3">
      <c r="A288" t="s">
        <v>11</v>
      </c>
      <c r="B288">
        <v>287</v>
      </c>
      <c r="C288" t="s">
        <v>300</v>
      </c>
      <c r="D288" t="s">
        <v>1656</v>
      </c>
      <c r="E288">
        <v>2011</v>
      </c>
      <c r="F288" t="s">
        <v>1665</v>
      </c>
      <c r="G288" t="s">
        <v>1670</v>
      </c>
      <c r="H288" t="s">
        <v>1674</v>
      </c>
      <c r="I288" t="s">
        <v>1677</v>
      </c>
      <c r="J288">
        <v>0.19160333399999999</v>
      </c>
      <c r="K288">
        <v>5.4249999999999998</v>
      </c>
      <c r="L288">
        <v>87.051400000000001</v>
      </c>
      <c r="M288">
        <v>5</v>
      </c>
    </row>
    <row r="289" spans="1:13" x14ac:dyDescent="0.3">
      <c r="A289" t="s">
        <v>11</v>
      </c>
      <c r="B289">
        <v>288</v>
      </c>
      <c r="C289" t="s">
        <v>301</v>
      </c>
      <c r="D289" t="s">
        <v>1656</v>
      </c>
      <c r="E289">
        <v>2011</v>
      </c>
      <c r="F289" t="s">
        <v>1665</v>
      </c>
      <c r="G289" t="s">
        <v>1670</v>
      </c>
      <c r="H289" t="s">
        <v>1674</v>
      </c>
      <c r="I289" t="s">
        <v>1677</v>
      </c>
      <c r="J289">
        <v>0.21468106300000001</v>
      </c>
      <c r="K289">
        <v>14.5</v>
      </c>
      <c r="L289">
        <v>102.7332</v>
      </c>
      <c r="M289">
        <v>5</v>
      </c>
    </row>
    <row r="290" spans="1:13" x14ac:dyDescent="0.3">
      <c r="A290" t="s">
        <v>11</v>
      </c>
      <c r="B290">
        <v>289</v>
      </c>
      <c r="C290" t="s">
        <v>302</v>
      </c>
      <c r="D290" t="s">
        <v>1651</v>
      </c>
      <c r="E290">
        <v>2011</v>
      </c>
      <c r="F290" t="s">
        <v>1665</v>
      </c>
      <c r="G290" t="s">
        <v>1670</v>
      </c>
      <c r="H290" t="s">
        <v>1674</v>
      </c>
      <c r="I290" t="s">
        <v>1677</v>
      </c>
      <c r="J290">
        <v>0.190569038</v>
      </c>
      <c r="K290">
        <v>12.8</v>
      </c>
      <c r="L290">
        <v>138.78380000000001</v>
      </c>
      <c r="M290">
        <v>5</v>
      </c>
    </row>
    <row r="291" spans="1:13" x14ac:dyDescent="0.3">
      <c r="A291" t="s">
        <v>11</v>
      </c>
      <c r="B291">
        <v>290</v>
      </c>
      <c r="C291" t="s">
        <v>303</v>
      </c>
      <c r="D291" t="s">
        <v>1654</v>
      </c>
      <c r="E291">
        <v>2011</v>
      </c>
      <c r="F291" t="s">
        <v>1665</v>
      </c>
      <c r="G291" t="s">
        <v>1670</v>
      </c>
      <c r="H291" t="s">
        <v>1674</v>
      </c>
      <c r="I291" t="s">
        <v>1677</v>
      </c>
      <c r="J291">
        <v>7.6097034999999993E-2</v>
      </c>
      <c r="K291">
        <v>18.5</v>
      </c>
      <c r="L291">
        <v>145.81020000000001</v>
      </c>
      <c r="M291">
        <v>5</v>
      </c>
    </row>
    <row r="292" spans="1:13" x14ac:dyDescent="0.3">
      <c r="A292" t="s">
        <v>11</v>
      </c>
      <c r="B292">
        <v>291</v>
      </c>
      <c r="C292" t="s">
        <v>304</v>
      </c>
      <c r="D292" t="s">
        <v>1645</v>
      </c>
      <c r="E292">
        <v>2011</v>
      </c>
      <c r="F292" t="s">
        <v>1665</v>
      </c>
      <c r="G292" t="s">
        <v>1670</v>
      </c>
      <c r="H292" t="s">
        <v>1674</v>
      </c>
      <c r="I292" t="s">
        <v>1677</v>
      </c>
      <c r="J292">
        <v>0.14367017900000001</v>
      </c>
      <c r="K292">
        <v>15.5</v>
      </c>
      <c r="L292">
        <v>48.469200000000001</v>
      </c>
      <c r="M292">
        <v>5</v>
      </c>
    </row>
    <row r="293" spans="1:13" x14ac:dyDescent="0.3">
      <c r="A293" t="s">
        <v>11</v>
      </c>
      <c r="B293">
        <v>292</v>
      </c>
      <c r="C293" t="s">
        <v>305</v>
      </c>
      <c r="D293" t="s">
        <v>1645</v>
      </c>
      <c r="E293">
        <v>2011</v>
      </c>
      <c r="F293" t="s">
        <v>1665</v>
      </c>
      <c r="G293" t="s">
        <v>1670</v>
      </c>
      <c r="H293" t="s">
        <v>1674</v>
      </c>
      <c r="I293" t="s">
        <v>1677</v>
      </c>
      <c r="J293">
        <v>0.26756591099999999</v>
      </c>
      <c r="K293">
        <v>16.850000000000001</v>
      </c>
      <c r="L293">
        <v>194.14779999999999</v>
      </c>
      <c r="M293">
        <v>5</v>
      </c>
    </row>
    <row r="294" spans="1:13" x14ac:dyDescent="0.3">
      <c r="A294" t="s">
        <v>11</v>
      </c>
      <c r="B294">
        <v>293</v>
      </c>
      <c r="C294" t="s">
        <v>306</v>
      </c>
      <c r="D294" t="s">
        <v>1643</v>
      </c>
      <c r="E294">
        <v>2011</v>
      </c>
      <c r="F294" t="s">
        <v>1665</v>
      </c>
      <c r="G294" t="s">
        <v>1670</v>
      </c>
      <c r="H294" t="s">
        <v>1674</v>
      </c>
      <c r="I294" t="s">
        <v>1677</v>
      </c>
      <c r="J294">
        <v>0.238831875</v>
      </c>
      <c r="K294">
        <v>18</v>
      </c>
      <c r="L294">
        <v>88.251400000000004</v>
      </c>
      <c r="M294">
        <v>5</v>
      </c>
    </row>
    <row r="295" spans="1:13" x14ac:dyDescent="0.3">
      <c r="A295" t="s">
        <v>12</v>
      </c>
      <c r="B295">
        <v>294</v>
      </c>
      <c r="C295" t="s">
        <v>307</v>
      </c>
      <c r="D295" t="s">
        <v>1656</v>
      </c>
      <c r="E295">
        <v>2014</v>
      </c>
      <c r="F295" t="s">
        <v>1662</v>
      </c>
      <c r="G295" t="s">
        <v>1670</v>
      </c>
      <c r="H295" t="s">
        <v>1674</v>
      </c>
      <c r="I295" t="s">
        <v>1675</v>
      </c>
      <c r="J295">
        <v>8.1944044999999993E-2</v>
      </c>
      <c r="K295">
        <v>5.7649999999999997</v>
      </c>
      <c r="L295">
        <v>36.7164</v>
      </c>
      <c r="M295">
        <v>5</v>
      </c>
    </row>
    <row r="296" spans="1:13" x14ac:dyDescent="0.3">
      <c r="A296" t="s">
        <v>12</v>
      </c>
      <c r="B296">
        <v>295</v>
      </c>
      <c r="C296" t="s">
        <v>308</v>
      </c>
      <c r="D296" t="s">
        <v>1651</v>
      </c>
      <c r="E296">
        <v>2014</v>
      </c>
      <c r="F296" t="s">
        <v>1662</v>
      </c>
      <c r="G296" t="s">
        <v>1670</v>
      </c>
      <c r="H296" t="s">
        <v>1674</v>
      </c>
      <c r="I296" t="s">
        <v>1675</v>
      </c>
      <c r="J296">
        <v>2.0698674E-2</v>
      </c>
      <c r="K296">
        <v>13.15</v>
      </c>
      <c r="L296">
        <v>86.3566</v>
      </c>
      <c r="M296">
        <v>5</v>
      </c>
    </row>
    <row r="297" spans="1:13" x14ac:dyDescent="0.3">
      <c r="A297" t="s">
        <v>12</v>
      </c>
      <c r="B297">
        <v>296</v>
      </c>
      <c r="C297" t="s">
        <v>309</v>
      </c>
      <c r="D297" t="s">
        <v>1654</v>
      </c>
      <c r="E297">
        <v>2014</v>
      </c>
      <c r="F297" t="s">
        <v>1662</v>
      </c>
      <c r="G297" t="s">
        <v>1670</v>
      </c>
      <c r="H297" t="s">
        <v>1674</v>
      </c>
      <c r="I297" t="s">
        <v>1675</v>
      </c>
      <c r="J297">
        <v>0.13669689199999999</v>
      </c>
      <c r="K297">
        <v>10.895</v>
      </c>
      <c r="L297">
        <v>264.55680000000001</v>
      </c>
      <c r="M297">
        <v>5</v>
      </c>
    </row>
    <row r="298" spans="1:13" x14ac:dyDescent="0.3">
      <c r="A298" t="s">
        <v>12</v>
      </c>
      <c r="B298">
        <v>297</v>
      </c>
      <c r="C298" t="s">
        <v>310</v>
      </c>
      <c r="D298" t="s">
        <v>1645</v>
      </c>
      <c r="E298">
        <v>2014</v>
      </c>
      <c r="F298" t="s">
        <v>1662</v>
      </c>
      <c r="G298" t="s">
        <v>1670</v>
      </c>
      <c r="H298" t="s">
        <v>1674</v>
      </c>
      <c r="I298" t="s">
        <v>1675</v>
      </c>
      <c r="J298">
        <v>8.9742064999999996E-2</v>
      </c>
      <c r="K298">
        <v>15.25</v>
      </c>
      <c r="L298">
        <v>213.7192</v>
      </c>
      <c r="M298">
        <v>5</v>
      </c>
    </row>
    <row r="299" spans="1:13" x14ac:dyDescent="0.3">
      <c r="A299" t="s">
        <v>12</v>
      </c>
      <c r="B299">
        <v>298</v>
      </c>
      <c r="C299" t="s">
        <v>311</v>
      </c>
      <c r="D299" t="s">
        <v>1645</v>
      </c>
      <c r="E299">
        <v>2014</v>
      </c>
      <c r="F299" t="s">
        <v>1662</v>
      </c>
      <c r="G299" t="s">
        <v>1670</v>
      </c>
      <c r="H299" t="s">
        <v>1674</v>
      </c>
      <c r="I299" t="s">
        <v>1675</v>
      </c>
      <c r="J299">
        <v>0.124348482</v>
      </c>
      <c r="K299">
        <v>18</v>
      </c>
      <c r="L299">
        <v>118.3124</v>
      </c>
      <c r="M299">
        <v>5</v>
      </c>
    </row>
    <row r="300" spans="1:13" x14ac:dyDescent="0.3">
      <c r="A300" t="s">
        <v>12</v>
      </c>
      <c r="B300">
        <v>299</v>
      </c>
      <c r="C300" t="s">
        <v>312</v>
      </c>
      <c r="D300" t="s">
        <v>1643</v>
      </c>
      <c r="E300">
        <v>2014</v>
      </c>
      <c r="F300" t="s">
        <v>1662</v>
      </c>
      <c r="G300" t="s">
        <v>1670</v>
      </c>
      <c r="H300" t="s">
        <v>1674</v>
      </c>
      <c r="I300" t="s">
        <v>1675</v>
      </c>
      <c r="J300">
        <v>5.7744248999999997E-2</v>
      </c>
      <c r="K300">
        <v>10.695</v>
      </c>
      <c r="L300">
        <v>61.253599999999999</v>
      </c>
      <c r="M300">
        <v>5</v>
      </c>
    </row>
    <row r="301" spans="1:13" x14ac:dyDescent="0.3">
      <c r="A301" t="s">
        <v>12</v>
      </c>
      <c r="B301">
        <v>300</v>
      </c>
      <c r="C301" t="s">
        <v>313</v>
      </c>
      <c r="D301" t="s">
        <v>1643</v>
      </c>
      <c r="E301">
        <v>2014</v>
      </c>
      <c r="F301" t="s">
        <v>1662</v>
      </c>
      <c r="G301" t="s">
        <v>1670</v>
      </c>
      <c r="H301" t="s">
        <v>1674</v>
      </c>
      <c r="I301" t="s">
        <v>1675</v>
      </c>
      <c r="J301">
        <v>7.0133177000000005E-2</v>
      </c>
      <c r="K301">
        <v>16.7</v>
      </c>
      <c r="L301">
        <v>109.8912</v>
      </c>
      <c r="M301">
        <v>5</v>
      </c>
    </row>
    <row r="302" spans="1:13" x14ac:dyDescent="0.3">
      <c r="A302" t="s">
        <v>12</v>
      </c>
      <c r="B302">
        <v>301</v>
      </c>
      <c r="C302" t="s">
        <v>314</v>
      </c>
      <c r="D302" t="s">
        <v>1643</v>
      </c>
      <c r="E302">
        <v>2014</v>
      </c>
      <c r="F302" t="s">
        <v>1662</v>
      </c>
      <c r="G302" t="s">
        <v>1670</v>
      </c>
      <c r="H302" t="s">
        <v>1674</v>
      </c>
      <c r="I302" t="s">
        <v>1675</v>
      </c>
      <c r="J302">
        <v>2.1312042999999999E-2</v>
      </c>
      <c r="K302">
        <v>20.85</v>
      </c>
      <c r="L302">
        <v>104.9306</v>
      </c>
      <c r="M302">
        <v>5</v>
      </c>
    </row>
    <row r="303" spans="1:13" x14ac:dyDescent="0.3">
      <c r="A303" t="s">
        <v>12</v>
      </c>
      <c r="B303">
        <v>302</v>
      </c>
      <c r="C303" t="s">
        <v>315</v>
      </c>
      <c r="D303" t="s">
        <v>1652</v>
      </c>
      <c r="E303">
        <v>2014</v>
      </c>
      <c r="F303" t="s">
        <v>1662</v>
      </c>
      <c r="G303" t="s">
        <v>1670</v>
      </c>
      <c r="H303" t="s">
        <v>1674</v>
      </c>
      <c r="I303" t="s">
        <v>1675</v>
      </c>
      <c r="J303">
        <v>4.1634206E-2</v>
      </c>
      <c r="K303">
        <v>18.350000000000001</v>
      </c>
      <c r="L303">
        <v>188.18719999999999</v>
      </c>
      <c r="M303">
        <v>5</v>
      </c>
    </row>
    <row r="304" spans="1:13" x14ac:dyDescent="0.3">
      <c r="A304" t="s">
        <v>12</v>
      </c>
      <c r="B304">
        <v>303</v>
      </c>
      <c r="C304" t="s">
        <v>316</v>
      </c>
      <c r="D304" t="s">
        <v>1648</v>
      </c>
      <c r="E304">
        <v>2014</v>
      </c>
      <c r="F304" t="s">
        <v>1662</v>
      </c>
      <c r="G304" t="s">
        <v>1670</v>
      </c>
      <c r="H304" t="s">
        <v>1674</v>
      </c>
      <c r="I304" t="s">
        <v>1675</v>
      </c>
      <c r="J304">
        <v>5.190268E-2</v>
      </c>
      <c r="K304">
        <v>8.51</v>
      </c>
      <c r="L304">
        <v>142.24700000000001</v>
      </c>
      <c r="M304">
        <v>5</v>
      </c>
    </row>
    <row r="305" spans="1:13" x14ac:dyDescent="0.3">
      <c r="A305" t="s">
        <v>12</v>
      </c>
      <c r="B305">
        <v>304</v>
      </c>
      <c r="C305" t="s">
        <v>317</v>
      </c>
      <c r="D305" t="s">
        <v>1648</v>
      </c>
      <c r="E305">
        <v>2014</v>
      </c>
      <c r="F305" t="s">
        <v>1662</v>
      </c>
      <c r="G305" t="s">
        <v>1670</v>
      </c>
      <c r="H305" t="s">
        <v>1674</v>
      </c>
      <c r="I305" t="s">
        <v>1675</v>
      </c>
      <c r="J305">
        <v>0.160529322</v>
      </c>
      <c r="K305">
        <v>15.7</v>
      </c>
      <c r="L305">
        <v>59.2562</v>
      </c>
      <c r="M305">
        <v>5</v>
      </c>
    </row>
    <row r="306" spans="1:13" x14ac:dyDescent="0.3">
      <c r="A306" t="s">
        <v>12</v>
      </c>
      <c r="B306">
        <v>305</v>
      </c>
      <c r="C306" t="s">
        <v>318</v>
      </c>
      <c r="D306" t="s">
        <v>1648</v>
      </c>
      <c r="E306">
        <v>2014</v>
      </c>
      <c r="F306" t="s">
        <v>1662</v>
      </c>
      <c r="G306" t="s">
        <v>1670</v>
      </c>
      <c r="H306" t="s">
        <v>1674</v>
      </c>
      <c r="I306" t="s">
        <v>1675</v>
      </c>
      <c r="J306">
        <v>1.6979062999999999E-2</v>
      </c>
      <c r="K306">
        <v>16.350000000000001</v>
      </c>
      <c r="L306">
        <v>97.441000000000003</v>
      </c>
      <c r="M306">
        <v>5</v>
      </c>
    </row>
    <row r="307" spans="1:13" x14ac:dyDescent="0.3">
      <c r="A307" t="s">
        <v>12</v>
      </c>
      <c r="B307">
        <v>306</v>
      </c>
      <c r="C307" t="s">
        <v>319</v>
      </c>
      <c r="D307" t="s">
        <v>1649</v>
      </c>
      <c r="E307">
        <v>2014</v>
      </c>
      <c r="F307" t="s">
        <v>1662</v>
      </c>
      <c r="G307" t="s">
        <v>1670</v>
      </c>
      <c r="H307" t="s">
        <v>1674</v>
      </c>
      <c r="I307" t="s">
        <v>1675</v>
      </c>
      <c r="J307">
        <v>5.6783388999999997E-2</v>
      </c>
      <c r="K307">
        <v>6.8650000000000002</v>
      </c>
      <c r="L307">
        <v>214.52180000000001</v>
      </c>
      <c r="M307">
        <v>5</v>
      </c>
    </row>
    <row r="308" spans="1:13" x14ac:dyDescent="0.3">
      <c r="A308" t="s">
        <v>12</v>
      </c>
      <c r="B308">
        <v>307</v>
      </c>
      <c r="C308" t="s">
        <v>320</v>
      </c>
      <c r="D308" t="s">
        <v>1647</v>
      </c>
      <c r="E308">
        <v>2014</v>
      </c>
      <c r="F308" t="s">
        <v>1662</v>
      </c>
      <c r="G308" t="s">
        <v>1670</v>
      </c>
      <c r="H308" t="s">
        <v>1674</v>
      </c>
      <c r="I308" t="s">
        <v>1675</v>
      </c>
      <c r="J308">
        <v>0.11507174000000001</v>
      </c>
      <c r="K308">
        <v>11.8</v>
      </c>
      <c r="L308">
        <v>198.20840000000001</v>
      </c>
      <c r="M308">
        <v>5</v>
      </c>
    </row>
    <row r="309" spans="1:13" x14ac:dyDescent="0.3">
      <c r="A309" t="s">
        <v>12</v>
      </c>
      <c r="B309">
        <v>308</v>
      </c>
      <c r="C309" t="s">
        <v>321</v>
      </c>
      <c r="D309" t="s">
        <v>1647</v>
      </c>
      <c r="E309">
        <v>2014</v>
      </c>
      <c r="F309" t="s">
        <v>1662</v>
      </c>
      <c r="G309" t="s">
        <v>1670</v>
      </c>
      <c r="H309" t="s">
        <v>1674</v>
      </c>
      <c r="I309" t="s">
        <v>1675</v>
      </c>
      <c r="J309">
        <v>5.3327763E-2</v>
      </c>
      <c r="K309">
        <v>15.5</v>
      </c>
      <c r="L309">
        <v>44.476999999999997</v>
      </c>
      <c r="M309">
        <v>5</v>
      </c>
    </row>
    <row r="310" spans="1:13" x14ac:dyDescent="0.3">
      <c r="A310" t="s">
        <v>11</v>
      </c>
      <c r="B310">
        <v>309</v>
      </c>
      <c r="C310" t="s">
        <v>322</v>
      </c>
      <c r="D310" t="s">
        <v>1646</v>
      </c>
      <c r="E310">
        <v>2014</v>
      </c>
      <c r="F310" t="s">
        <v>1662</v>
      </c>
      <c r="G310" t="s">
        <v>1670</v>
      </c>
      <c r="H310" t="s">
        <v>1674</v>
      </c>
      <c r="I310" t="s">
        <v>1675</v>
      </c>
      <c r="J310">
        <v>1.4720848E-2</v>
      </c>
      <c r="K310">
        <v>13.8</v>
      </c>
      <c r="L310">
        <v>89.917199999999994</v>
      </c>
      <c r="M310">
        <v>5</v>
      </c>
    </row>
    <row r="311" spans="1:13" x14ac:dyDescent="0.3">
      <c r="A311" t="s">
        <v>11</v>
      </c>
      <c r="B311">
        <v>310</v>
      </c>
      <c r="C311" t="s">
        <v>323</v>
      </c>
      <c r="D311" t="s">
        <v>1646</v>
      </c>
      <c r="E311">
        <v>2014</v>
      </c>
      <c r="F311" t="s">
        <v>1662</v>
      </c>
      <c r="G311" t="s">
        <v>1670</v>
      </c>
      <c r="H311" t="s">
        <v>1674</v>
      </c>
      <c r="I311" t="s">
        <v>1675</v>
      </c>
      <c r="J311">
        <v>2.758789E-2</v>
      </c>
      <c r="K311">
        <v>17.350000000000001</v>
      </c>
      <c r="L311">
        <v>86.185599999999994</v>
      </c>
      <c r="M311">
        <v>5</v>
      </c>
    </row>
    <row r="312" spans="1:13" x14ac:dyDescent="0.3">
      <c r="A312" t="s">
        <v>11</v>
      </c>
      <c r="B312">
        <v>311</v>
      </c>
      <c r="C312" t="s">
        <v>324</v>
      </c>
      <c r="D312" t="s">
        <v>1645</v>
      </c>
      <c r="E312">
        <v>2014</v>
      </c>
      <c r="F312" t="s">
        <v>1662</v>
      </c>
      <c r="G312" t="s">
        <v>1670</v>
      </c>
      <c r="H312" t="s">
        <v>1674</v>
      </c>
      <c r="I312" t="s">
        <v>1675</v>
      </c>
      <c r="J312">
        <v>8.3536989000000006E-2</v>
      </c>
      <c r="K312">
        <v>20.75</v>
      </c>
      <c r="L312">
        <v>180.33179999999999</v>
      </c>
      <c r="M312">
        <v>5</v>
      </c>
    </row>
    <row r="313" spans="1:13" x14ac:dyDescent="0.3">
      <c r="A313" t="s">
        <v>11</v>
      </c>
      <c r="B313">
        <v>312</v>
      </c>
      <c r="C313" t="s">
        <v>325</v>
      </c>
      <c r="D313" t="s">
        <v>1643</v>
      </c>
      <c r="E313">
        <v>2014</v>
      </c>
      <c r="F313" t="s">
        <v>1662</v>
      </c>
      <c r="G313" t="s">
        <v>1670</v>
      </c>
      <c r="H313" t="s">
        <v>1674</v>
      </c>
      <c r="I313" t="s">
        <v>1675</v>
      </c>
      <c r="J313">
        <v>0</v>
      </c>
      <c r="K313">
        <v>10.3</v>
      </c>
      <c r="L313">
        <v>115.0176</v>
      </c>
      <c r="M313">
        <v>5</v>
      </c>
    </row>
    <row r="314" spans="1:13" x14ac:dyDescent="0.3">
      <c r="A314" t="s">
        <v>11</v>
      </c>
      <c r="B314">
        <v>313</v>
      </c>
      <c r="C314" t="s">
        <v>326</v>
      </c>
      <c r="D314" t="s">
        <v>1643</v>
      </c>
      <c r="E314">
        <v>2014</v>
      </c>
      <c r="F314" t="s">
        <v>1662</v>
      </c>
      <c r="G314" t="s">
        <v>1670</v>
      </c>
      <c r="H314" t="s">
        <v>1674</v>
      </c>
      <c r="I314" t="s">
        <v>1675</v>
      </c>
      <c r="J314">
        <v>0.152001201</v>
      </c>
      <c r="K314">
        <v>12.85</v>
      </c>
      <c r="L314">
        <v>252.3382</v>
      </c>
      <c r="M314">
        <v>5</v>
      </c>
    </row>
    <row r="315" spans="1:13" x14ac:dyDescent="0.3">
      <c r="A315" t="s">
        <v>11</v>
      </c>
      <c r="B315">
        <v>314</v>
      </c>
      <c r="C315" t="s">
        <v>327</v>
      </c>
      <c r="D315" t="s">
        <v>1643</v>
      </c>
      <c r="E315">
        <v>2014</v>
      </c>
      <c r="F315" t="s">
        <v>1662</v>
      </c>
      <c r="G315" t="s">
        <v>1670</v>
      </c>
      <c r="H315" t="s">
        <v>1674</v>
      </c>
      <c r="I315" t="s">
        <v>1675</v>
      </c>
      <c r="J315">
        <v>4.2923071E-2</v>
      </c>
      <c r="K315">
        <v>14.6</v>
      </c>
      <c r="L315">
        <v>109.8254</v>
      </c>
      <c r="M315">
        <v>5</v>
      </c>
    </row>
    <row r="316" spans="1:13" x14ac:dyDescent="0.3">
      <c r="A316" t="s">
        <v>11</v>
      </c>
      <c r="B316">
        <v>315</v>
      </c>
      <c r="C316" t="s">
        <v>328</v>
      </c>
      <c r="D316" t="s">
        <v>1643</v>
      </c>
      <c r="E316">
        <v>2014</v>
      </c>
      <c r="F316" t="s">
        <v>1662</v>
      </c>
      <c r="G316" t="s">
        <v>1670</v>
      </c>
      <c r="H316" t="s">
        <v>1674</v>
      </c>
      <c r="I316" t="s">
        <v>1675</v>
      </c>
      <c r="J316">
        <v>3.5227697000000002E-2</v>
      </c>
      <c r="K316">
        <v>14.85</v>
      </c>
      <c r="L316">
        <v>159.55779999999999</v>
      </c>
      <c r="M316">
        <v>5</v>
      </c>
    </row>
    <row r="317" spans="1:13" x14ac:dyDescent="0.3">
      <c r="A317" t="s">
        <v>11</v>
      </c>
      <c r="B317">
        <v>316</v>
      </c>
      <c r="C317" t="s">
        <v>329</v>
      </c>
      <c r="D317" t="s">
        <v>1643</v>
      </c>
      <c r="E317">
        <v>2014</v>
      </c>
      <c r="F317" t="s">
        <v>1662</v>
      </c>
      <c r="G317" t="s">
        <v>1670</v>
      </c>
      <c r="H317" t="s">
        <v>1674</v>
      </c>
      <c r="I317" t="s">
        <v>1675</v>
      </c>
      <c r="J317">
        <v>2.2406575000000001E-2</v>
      </c>
      <c r="K317">
        <v>20.100000000000001</v>
      </c>
      <c r="L317">
        <v>225.90360000000001</v>
      </c>
      <c r="M317">
        <v>5</v>
      </c>
    </row>
    <row r="318" spans="1:13" x14ac:dyDescent="0.3">
      <c r="A318" t="s">
        <v>11</v>
      </c>
      <c r="B318">
        <v>317</v>
      </c>
      <c r="C318" t="s">
        <v>330</v>
      </c>
      <c r="D318" t="s">
        <v>1649</v>
      </c>
      <c r="E318">
        <v>2014</v>
      </c>
      <c r="F318" t="s">
        <v>1662</v>
      </c>
      <c r="G318" t="s">
        <v>1670</v>
      </c>
      <c r="H318" t="s">
        <v>1674</v>
      </c>
      <c r="I318" t="s">
        <v>1675</v>
      </c>
      <c r="J318">
        <v>1.4200671E-2</v>
      </c>
      <c r="K318">
        <v>9.6</v>
      </c>
      <c r="L318">
        <v>187.18719999999999</v>
      </c>
      <c r="M318">
        <v>5</v>
      </c>
    </row>
    <row r="319" spans="1:13" x14ac:dyDescent="0.3">
      <c r="A319" t="s">
        <v>11</v>
      </c>
      <c r="B319">
        <v>318</v>
      </c>
      <c r="C319" t="s">
        <v>331</v>
      </c>
      <c r="D319" t="s">
        <v>1649</v>
      </c>
      <c r="E319">
        <v>2014</v>
      </c>
      <c r="F319" t="s">
        <v>1662</v>
      </c>
      <c r="G319" t="s">
        <v>1670</v>
      </c>
      <c r="H319" t="s">
        <v>1674</v>
      </c>
      <c r="I319" t="s">
        <v>1675</v>
      </c>
      <c r="J319">
        <v>6.1992874000000003E-2</v>
      </c>
      <c r="K319">
        <v>16.7</v>
      </c>
      <c r="L319">
        <v>60.956200000000003</v>
      </c>
      <c r="M319">
        <v>5</v>
      </c>
    </row>
    <row r="320" spans="1:13" x14ac:dyDescent="0.3">
      <c r="A320" t="s">
        <v>12</v>
      </c>
      <c r="B320">
        <v>319</v>
      </c>
      <c r="C320" t="s">
        <v>332</v>
      </c>
      <c r="D320" t="s">
        <v>1651</v>
      </c>
      <c r="E320">
        <v>2022</v>
      </c>
      <c r="F320" t="s">
        <v>1660</v>
      </c>
      <c r="G320" t="s">
        <v>1670</v>
      </c>
      <c r="H320" t="s">
        <v>1672</v>
      </c>
      <c r="I320" t="s">
        <v>1676</v>
      </c>
      <c r="J320">
        <v>2.1811987000000001E-2</v>
      </c>
      <c r="K320">
        <v>12.15</v>
      </c>
      <c r="L320">
        <v>163.61840000000001</v>
      </c>
      <c r="M320">
        <v>5</v>
      </c>
    </row>
    <row r="321" spans="1:13" x14ac:dyDescent="0.3">
      <c r="A321" t="s">
        <v>12</v>
      </c>
      <c r="B321">
        <v>320</v>
      </c>
      <c r="C321" t="s">
        <v>333</v>
      </c>
      <c r="D321" t="s">
        <v>1655</v>
      </c>
      <c r="E321">
        <v>2022</v>
      </c>
      <c r="F321" t="s">
        <v>1660</v>
      </c>
      <c r="G321" t="s">
        <v>1670</v>
      </c>
      <c r="H321" t="s">
        <v>1672</v>
      </c>
      <c r="I321" t="s">
        <v>1676</v>
      </c>
      <c r="J321">
        <v>6.3432675999999993E-2</v>
      </c>
      <c r="K321">
        <v>6.4249999999999998</v>
      </c>
      <c r="L321">
        <v>132.86259999999999</v>
      </c>
      <c r="M321">
        <v>5</v>
      </c>
    </row>
    <row r="322" spans="1:13" x14ac:dyDescent="0.3">
      <c r="A322" t="s">
        <v>12</v>
      </c>
      <c r="B322">
        <v>321</v>
      </c>
      <c r="C322" t="s">
        <v>334</v>
      </c>
      <c r="D322" t="s">
        <v>1646</v>
      </c>
      <c r="E322">
        <v>2022</v>
      </c>
      <c r="F322" t="s">
        <v>1660</v>
      </c>
      <c r="G322" t="s">
        <v>1670</v>
      </c>
      <c r="H322" t="s">
        <v>1672</v>
      </c>
      <c r="I322" t="s">
        <v>1676</v>
      </c>
      <c r="J322">
        <v>0.15424434300000001</v>
      </c>
      <c r="K322">
        <v>13</v>
      </c>
      <c r="L322">
        <v>77.998599999999996</v>
      </c>
      <c r="M322">
        <v>5</v>
      </c>
    </row>
    <row r="323" spans="1:13" x14ac:dyDescent="0.3">
      <c r="A323" t="s">
        <v>12</v>
      </c>
      <c r="B323">
        <v>322</v>
      </c>
      <c r="C323" t="s">
        <v>335</v>
      </c>
      <c r="D323" t="s">
        <v>1654</v>
      </c>
      <c r="E323">
        <v>2022</v>
      </c>
      <c r="F323" t="s">
        <v>1660</v>
      </c>
      <c r="G323" t="s">
        <v>1670</v>
      </c>
      <c r="H323" t="s">
        <v>1672</v>
      </c>
      <c r="I323" t="s">
        <v>1676</v>
      </c>
      <c r="J323">
        <v>4.5168897999999999E-2</v>
      </c>
      <c r="K323">
        <v>15.6</v>
      </c>
      <c r="L323">
        <v>242.9854</v>
      </c>
      <c r="M323">
        <v>5</v>
      </c>
    </row>
    <row r="324" spans="1:13" x14ac:dyDescent="0.3">
      <c r="A324" t="s">
        <v>12</v>
      </c>
      <c r="B324">
        <v>323</v>
      </c>
      <c r="C324" t="s">
        <v>336</v>
      </c>
      <c r="D324" t="s">
        <v>1654</v>
      </c>
      <c r="E324">
        <v>2022</v>
      </c>
      <c r="F324" t="s">
        <v>1660</v>
      </c>
      <c r="G324" t="s">
        <v>1670</v>
      </c>
      <c r="H324" t="s">
        <v>1672</v>
      </c>
      <c r="I324" t="s">
        <v>1676</v>
      </c>
      <c r="J324">
        <v>4.5492696999999999E-2</v>
      </c>
      <c r="K324">
        <v>19.100000000000001</v>
      </c>
      <c r="L324">
        <v>40.313800000000001</v>
      </c>
      <c r="M324">
        <v>5</v>
      </c>
    </row>
    <row r="325" spans="1:13" x14ac:dyDescent="0.3">
      <c r="A325" t="s">
        <v>12</v>
      </c>
      <c r="B325">
        <v>324</v>
      </c>
      <c r="C325" t="s">
        <v>337</v>
      </c>
      <c r="D325" t="s">
        <v>1645</v>
      </c>
      <c r="E325">
        <v>2022</v>
      </c>
      <c r="F325" t="s">
        <v>1660</v>
      </c>
      <c r="G325" t="s">
        <v>1670</v>
      </c>
      <c r="H325" t="s">
        <v>1672</v>
      </c>
      <c r="I325" t="s">
        <v>1676</v>
      </c>
      <c r="J325">
        <v>4.6043736000000002E-2</v>
      </c>
      <c r="K325">
        <v>10</v>
      </c>
      <c r="L325">
        <v>140.61799999999999</v>
      </c>
      <c r="M325">
        <v>5</v>
      </c>
    </row>
    <row r="326" spans="1:13" x14ac:dyDescent="0.3">
      <c r="A326" t="s">
        <v>12</v>
      </c>
      <c r="B326">
        <v>325</v>
      </c>
      <c r="C326" t="s">
        <v>338</v>
      </c>
      <c r="D326" t="s">
        <v>1643</v>
      </c>
      <c r="E326">
        <v>2022</v>
      </c>
      <c r="F326" t="s">
        <v>1660</v>
      </c>
      <c r="G326" t="s">
        <v>1670</v>
      </c>
      <c r="H326" t="s">
        <v>1672</v>
      </c>
      <c r="I326" t="s">
        <v>1676</v>
      </c>
      <c r="J326">
        <v>4.9520593000000002E-2</v>
      </c>
      <c r="K326">
        <v>18.2</v>
      </c>
      <c r="L326">
        <v>147.3734</v>
      </c>
      <c r="M326">
        <v>5</v>
      </c>
    </row>
    <row r="327" spans="1:13" x14ac:dyDescent="0.3">
      <c r="A327" t="s">
        <v>12</v>
      </c>
      <c r="B327">
        <v>326</v>
      </c>
      <c r="C327" t="s">
        <v>339</v>
      </c>
      <c r="D327" t="s">
        <v>1643</v>
      </c>
      <c r="E327">
        <v>2022</v>
      </c>
      <c r="F327" t="s">
        <v>1660</v>
      </c>
      <c r="G327" t="s">
        <v>1670</v>
      </c>
      <c r="H327" t="s">
        <v>1672</v>
      </c>
      <c r="I327" t="s">
        <v>1676</v>
      </c>
      <c r="J327">
        <v>3.6287516999999998E-2</v>
      </c>
      <c r="K327">
        <v>20.5</v>
      </c>
      <c r="L327">
        <v>121.2756</v>
      </c>
      <c r="M327">
        <v>5</v>
      </c>
    </row>
    <row r="328" spans="1:13" x14ac:dyDescent="0.3">
      <c r="A328" t="s">
        <v>12</v>
      </c>
      <c r="B328">
        <v>327</v>
      </c>
      <c r="C328" t="s">
        <v>340</v>
      </c>
      <c r="D328" t="s">
        <v>1652</v>
      </c>
      <c r="E328">
        <v>2022</v>
      </c>
      <c r="F328" t="s">
        <v>1660</v>
      </c>
      <c r="G328" t="s">
        <v>1670</v>
      </c>
      <c r="H328" t="s">
        <v>1672</v>
      </c>
      <c r="I328" t="s">
        <v>1676</v>
      </c>
      <c r="J328">
        <v>4.4430561E-2</v>
      </c>
      <c r="K328">
        <v>18.25</v>
      </c>
      <c r="L328">
        <v>174.208</v>
      </c>
      <c r="M328">
        <v>5</v>
      </c>
    </row>
    <row r="329" spans="1:13" x14ac:dyDescent="0.3">
      <c r="A329" t="s">
        <v>12</v>
      </c>
      <c r="B329">
        <v>328</v>
      </c>
      <c r="C329" t="s">
        <v>341</v>
      </c>
      <c r="D329" t="s">
        <v>1644</v>
      </c>
      <c r="E329">
        <v>2022</v>
      </c>
      <c r="F329" t="s">
        <v>1660</v>
      </c>
      <c r="G329" t="s">
        <v>1670</v>
      </c>
      <c r="H329" t="s">
        <v>1672</v>
      </c>
      <c r="I329" t="s">
        <v>1676</v>
      </c>
      <c r="J329">
        <v>4.6749112000000002E-2</v>
      </c>
      <c r="K329">
        <v>7.27</v>
      </c>
      <c r="L329">
        <v>100.4384</v>
      </c>
      <c r="M329">
        <v>5</v>
      </c>
    </row>
    <row r="330" spans="1:13" x14ac:dyDescent="0.3">
      <c r="A330" t="s">
        <v>12</v>
      </c>
      <c r="B330">
        <v>329</v>
      </c>
      <c r="C330" t="s">
        <v>342</v>
      </c>
      <c r="D330" t="s">
        <v>1644</v>
      </c>
      <c r="E330">
        <v>2022</v>
      </c>
      <c r="F330" t="s">
        <v>1660</v>
      </c>
      <c r="G330" t="s">
        <v>1670</v>
      </c>
      <c r="H330" t="s">
        <v>1672</v>
      </c>
      <c r="I330" t="s">
        <v>1676</v>
      </c>
      <c r="J330">
        <v>5.0256604000000003E-2</v>
      </c>
      <c r="K330">
        <v>8.76</v>
      </c>
      <c r="L330">
        <v>127.3336</v>
      </c>
      <c r="M330">
        <v>5</v>
      </c>
    </row>
    <row r="331" spans="1:13" x14ac:dyDescent="0.3">
      <c r="A331" t="s">
        <v>12</v>
      </c>
      <c r="B331">
        <v>330</v>
      </c>
      <c r="C331" t="s">
        <v>343</v>
      </c>
      <c r="D331" t="s">
        <v>1648</v>
      </c>
      <c r="E331">
        <v>2022</v>
      </c>
      <c r="F331" t="s">
        <v>1660</v>
      </c>
      <c r="G331" t="s">
        <v>1670</v>
      </c>
      <c r="H331" t="s">
        <v>1672</v>
      </c>
      <c r="I331" t="s">
        <v>1676</v>
      </c>
      <c r="J331">
        <v>9.1857904000000004E-2</v>
      </c>
      <c r="K331">
        <v>5.8250000000000002</v>
      </c>
      <c r="L331">
        <v>160.7894</v>
      </c>
      <c r="M331">
        <v>5</v>
      </c>
    </row>
    <row r="332" spans="1:13" x14ac:dyDescent="0.3">
      <c r="A332" t="s">
        <v>12</v>
      </c>
      <c r="B332">
        <v>331</v>
      </c>
      <c r="C332" t="s">
        <v>344</v>
      </c>
      <c r="D332" t="s">
        <v>1648</v>
      </c>
      <c r="E332">
        <v>2022</v>
      </c>
      <c r="F332" t="s">
        <v>1660</v>
      </c>
      <c r="G332" t="s">
        <v>1670</v>
      </c>
      <c r="H332" t="s">
        <v>1672</v>
      </c>
      <c r="I332" t="s">
        <v>1676</v>
      </c>
      <c r="J332">
        <v>0.110739031</v>
      </c>
      <c r="K332">
        <v>8.2750000000000004</v>
      </c>
      <c r="L332">
        <v>103.3306</v>
      </c>
      <c r="M332">
        <v>5</v>
      </c>
    </row>
    <row r="333" spans="1:13" x14ac:dyDescent="0.3">
      <c r="A333" t="s">
        <v>12</v>
      </c>
      <c r="B333">
        <v>332</v>
      </c>
      <c r="C333" t="s">
        <v>345</v>
      </c>
      <c r="D333" t="s">
        <v>1648</v>
      </c>
      <c r="E333">
        <v>2022</v>
      </c>
      <c r="F333" t="s">
        <v>1660</v>
      </c>
      <c r="G333" t="s">
        <v>1670</v>
      </c>
      <c r="H333" t="s">
        <v>1672</v>
      </c>
      <c r="I333" t="s">
        <v>1676</v>
      </c>
      <c r="J333">
        <v>7.6866235000000005E-2</v>
      </c>
      <c r="K333">
        <v>12.3</v>
      </c>
      <c r="L333">
        <v>247.14599999999999</v>
      </c>
      <c r="M333">
        <v>5</v>
      </c>
    </row>
    <row r="334" spans="1:13" x14ac:dyDescent="0.3">
      <c r="A334" t="s">
        <v>12</v>
      </c>
      <c r="B334">
        <v>333</v>
      </c>
      <c r="C334" t="s">
        <v>346</v>
      </c>
      <c r="D334" t="s">
        <v>1648</v>
      </c>
      <c r="E334">
        <v>2022</v>
      </c>
      <c r="F334" t="s">
        <v>1660</v>
      </c>
      <c r="G334" t="s">
        <v>1670</v>
      </c>
      <c r="H334" t="s">
        <v>1672</v>
      </c>
      <c r="I334" t="s">
        <v>1676</v>
      </c>
      <c r="J334">
        <v>3.4813556000000002E-2</v>
      </c>
      <c r="K334">
        <v>16.350000000000001</v>
      </c>
      <c r="L334">
        <v>128.40199999999999</v>
      </c>
      <c r="M334">
        <v>5</v>
      </c>
    </row>
    <row r="335" spans="1:13" x14ac:dyDescent="0.3">
      <c r="A335" t="s">
        <v>12</v>
      </c>
      <c r="B335">
        <v>334</v>
      </c>
      <c r="C335" t="s">
        <v>347</v>
      </c>
      <c r="D335" t="s">
        <v>1648</v>
      </c>
      <c r="E335">
        <v>2022</v>
      </c>
      <c r="F335" t="s">
        <v>1660</v>
      </c>
      <c r="G335" t="s">
        <v>1670</v>
      </c>
      <c r="H335" t="s">
        <v>1672</v>
      </c>
      <c r="I335" t="s">
        <v>1676</v>
      </c>
      <c r="J335">
        <v>1.4280554000000001E-2</v>
      </c>
      <c r="K335">
        <v>20.25</v>
      </c>
      <c r="L335">
        <v>148.04179999999999</v>
      </c>
      <c r="M335">
        <v>5</v>
      </c>
    </row>
    <row r="336" spans="1:13" x14ac:dyDescent="0.3">
      <c r="A336" t="s">
        <v>12</v>
      </c>
      <c r="B336">
        <v>335</v>
      </c>
      <c r="C336" t="s">
        <v>348</v>
      </c>
      <c r="D336" t="s">
        <v>1650</v>
      </c>
      <c r="E336">
        <v>2022</v>
      </c>
      <c r="F336" t="s">
        <v>1660</v>
      </c>
      <c r="G336" t="s">
        <v>1670</v>
      </c>
      <c r="H336" t="s">
        <v>1672</v>
      </c>
      <c r="I336" t="s">
        <v>1676</v>
      </c>
      <c r="J336">
        <v>0.123531974</v>
      </c>
      <c r="K336">
        <v>12.65</v>
      </c>
      <c r="L336">
        <v>108.2938</v>
      </c>
      <c r="M336">
        <v>5</v>
      </c>
    </row>
    <row r="337" spans="1:13" x14ac:dyDescent="0.3">
      <c r="A337" t="s">
        <v>12</v>
      </c>
      <c r="B337">
        <v>336</v>
      </c>
      <c r="C337" t="s">
        <v>349</v>
      </c>
      <c r="D337" t="s">
        <v>1650</v>
      </c>
      <c r="E337">
        <v>2022</v>
      </c>
      <c r="F337" t="s">
        <v>1660</v>
      </c>
      <c r="G337" t="s">
        <v>1670</v>
      </c>
      <c r="H337" t="s">
        <v>1672</v>
      </c>
      <c r="I337" t="s">
        <v>1676</v>
      </c>
      <c r="J337">
        <v>2.586664E-2</v>
      </c>
      <c r="K337">
        <v>18.5</v>
      </c>
      <c r="L337">
        <v>88.917199999999994</v>
      </c>
      <c r="M337">
        <v>5</v>
      </c>
    </row>
    <row r="338" spans="1:13" x14ac:dyDescent="0.3">
      <c r="A338" t="s">
        <v>12</v>
      </c>
      <c r="B338">
        <v>337</v>
      </c>
      <c r="C338" t="s">
        <v>350</v>
      </c>
      <c r="D338" t="s">
        <v>1650</v>
      </c>
      <c r="E338">
        <v>2022</v>
      </c>
      <c r="F338" t="s">
        <v>1660</v>
      </c>
      <c r="G338" t="s">
        <v>1670</v>
      </c>
      <c r="H338" t="s">
        <v>1672</v>
      </c>
      <c r="I338" t="s">
        <v>1676</v>
      </c>
      <c r="J338">
        <v>3.6184754999999999E-2</v>
      </c>
      <c r="K338">
        <v>18.850000000000001</v>
      </c>
      <c r="L338">
        <v>58.556199999999997</v>
      </c>
      <c r="M338">
        <v>5</v>
      </c>
    </row>
    <row r="339" spans="1:13" x14ac:dyDescent="0.3">
      <c r="A339" t="s">
        <v>12</v>
      </c>
      <c r="B339">
        <v>338</v>
      </c>
      <c r="C339" t="s">
        <v>351</v>
      </c>
      <c r="D339" t="s">
        <v>1653</v>
      </c>
      <c r="E339">
        <v>2022</v>
      </c>
      <c r="F339" t="s">
        <v>1660</v>
      </c>
      <c r="G339" t="s">
        <v>1670</v>
      </c>
      <c r="H339" t="s">
        <v>1672</v>
      </c>
      <c r="I339" t="s">
        <v>1676</v>
      </c>
      <c r="J339">
        <v>9.8160920000000002E-3</v>
      </c>
      <c r="K339">
        <v>9.06</v>
      </c>
      <c r="L339">
        <v>211.85599999999999</v>
      </c>
      <c r="M339">
        <v>5</v>
      </c>
    </row>
    <row r="340" spans="1:13" x14ac:dyDescent="0.3">
      <c r="A340" t="s">
        <v>12</v>
      </c>
      <c r="B340">
        <v>339</v>
      </c>
      <c r="C340" t="s">
        <v>352</v>
      </c>
      <c r="D340" t="s">
        <v>1649</v>
      </c>
      <c r="E340">
        <v>2022</v>
      </c>
      <c r="F340" t="s">
        <v>1660</v>
      </c>
      <c r="G340" t="s">
        <v>1670</v>
      </c>
      <c r="H340" t="s">
        <v>1672</v>
      </c>
      <c r="I340" t="s">
        <v>1676</v>
      </c>
      <c r="J340">
        <v>7.4648118999999999E-2</v>
      </c>
      <c r="K340">
        <v>9.5</v>
      </c>
      <c r="L340">
        <v>253.3724</v>
      </c>
      <c r="M340">
        <v>5</v>
      </c>
    </row>
    <row r="341" spans="1:13" x14ac:dyDescent="0.3">
      <c r="A341" t="s">
        <v>12</v>
      </c>
      <c r="B341">
        <v>340</v>
      </c>
      <c r="C341" t="s">
        <v>353</v>
      </c>
      <c r="D341" t="s">
        <v>1649</v>
      </c>
      <c r="E341">
        <v>2022</v>
      </c>
      <c r="F341" t="s">
        <v>1660</v>
      </c>
      <c r="G341" t="s">
        <v>1670</v>
      </c>
      <c r="H341" t="s">
        <v>1672</v>
      </c>
      <c r="I341" t="s">
        <v>1676</v>
      </c>
      <c r="J341">
        <v>0.100055625</v>
      </c>
      <c r="K341">
        <v>10</v>
      </c>
      <c r="L341">
        <v>113.3544</v>
      </c>
      <c r="M341">
        <v>5</v>
      </c>
    </row>
    <row r="342" spans="1:13" x14ac:dyDescent="0.3">
      <c r="A342" t="s">
        <v>12</v>
      </c>
      <c r="B342">
        <v>341</v>
      </c>
      <c r="C342" t="s">
        <v>354</v>
      </c>
      <c r="D342" t="s">
        <v>1649</v>
      </c>
      <c r="E342">
        <v>2022</v>
      </c>
      <c r="F342" t="s">
        <v>1660</v>
      </c>
      <c r="G342" t="s">
        <v>1670</v>
      </c>
      <c r="H342" t="s">
        <v>1672</v>
      </c>
      <c r="I342" t="s">
        <v>1676</v>
      </c>
      <c r="J342">
        <v>6.7148406999999993E-2</v>
      </c>
      <c r="K342">
        <v>14.1</v>
      </c>
      <c r="L342">
        <v>200.4084</v>
      </c>
      <c r="M342">
        <v>5</v>
      </c>
    </row>
    <row r="343" spans="1:13" x14ac:dyDescent="0.3">
      <c r="A343" t="s">
        <v>12</v>
      </c>
      <c r="B343">
        <v>342</v>
      </c>
      <c r="C343" t="s">
        <v>355</v>
      </c>
      <c r="D343" t="s">
        <v>1649</v>
      </c>
      <c r="E343">
        <v>2022</v>
      </c>
      <c r="F343" t="s">
        <v>1660</v>
      </c>
      <c r="G343" t="s">
        <v>1670</v>
      </c>
      <c r="H343" t="s">
        <v>1672</v>
      </c>
      <c r="I343" t="s">
        <v>1676</v>
      </c>
      <c r="J343">
        <v>5.7546913999999998E-2</v>
      </c>
      <c r="K343">
        <v>15.85</v>
      </c>
      <c r="L343">
        <v>55.895600000000002</v>
      </c>
      <c r="M343">
        <v>5</v>
      </c>
    </row>
    <row r="344" spans="1:13" x14ac:dyDescent="0.3">
      <c r="A344" t="s">
        <v>12</v>
      </c>
      <c r="B344">
        <v>343</v>
      </c>
      <c r="C344" t="s">
        <v>356</v>
      </c>
      <c r="D344" t="s">
        <v>1649</v>
      </c>
      <c r="E344">
        <v>2022</v>
      </c>
      <c r="F344" t="s">
        <v>1660</v>
      </c>
      <c r="G344" t="s">
        <v>1670</v>
      </c>
      <c r="H344" t="s">
        <v>1672</v>
      </c>
      <c r="I344" t="s">
        <v>1676</v>
      </c>
      <c r="J344">
        <v>0.15601263100000001</v>
      </c>
      <c r="K344">
        <v>21.25</v>
      </c>
      <c r="L344">
        <v>177.33699999999999</v>
      </c>
      <c r="M344">
        <v>5</v>
      </c>
    </row>
    <row r="345" spans="1:13" x14ac:dyDescent="0.3">
      <c r="A345" t="s">
        <v>12</v>
      </c>
      <c r="B345">
        <v>344</v>
      </c>
      <c r="C345" t="s">
        <v>357</v>
      </c>
      <c r="D345" t="s">
        <v>1647</v>
      </c>
      <c r="E345">
        <v>2022</v>
      </c>
      <c r="F345" t="s">
        <v>1660</v>
      </c>
      <c r="G345" t="s">
        <v>1670</v>
      </c>
      <c r="H345" t="s">
        <v>1672</v>
      </c>
      <c r="I345" t="s">
        <v>1676</v>
      </c>
      <c r="J345">
        <v>0</v>
      </c>
      <c r="K345">
        <v>7.97</v>
      </c>
      <c r="L345">
        <v>172.04220000000001</v>
      </c>
      <c r="M345">
        <v>5</v>
      </c>
    </row>
    <row r="346" spans="1:13" x14ac:dyDescent="0.3">
      <c r="A346" t="s">
        <v>11</v>
      </c>
      <c r="B346">
        <v>345</v>
      </c>
      <c r="C346" t="s">
        <v>358</v>
      </c>
      <c r="D346" t="s">
        <v>1646</v>
      </c>
      <c r="E346">
        <v>2022</v>
      </c>
      <c r="F346" t="s">
        <v>1660</v>
      </c>
      <c r="G346" t="s">
        <v>1670</v>
      </c>
      <c r="H346" t="s">
        <v>1672</v>
      </c>
      <c r="I346" t="s">
        <v>1676</v>
      </c>
      <c r="J346">
        <v>2.9283080999999999E-2</v>
      </c>
      <c r="K346">
        <v>9.6950000000000003</v>
      </c>
      <c r="L346">
        <v>175.137</v>
      </c>
      <c r="M346">
        <v>5</v>
      </c>
    </row>
    <row r="347" spans="1:13" x14ac:dyDescent="0.3">
      <c r="A347" t="s">
        <v>11</v>
      </c>
      <c r="B347">
        <v>346</v>
      </c>
      <c r="C347" t="s">
        <v>359</v>
      </c>
      <c r="D347" t="s">
        <v>1646</v>
      </c>
      <c r="E347">
        <v>2022</v>
      </c>
      <c r="F347" t="s">
        <v>1660</v>
      </c>
      <c r="G347" t="s">
        <v>1670</v>
      </c>
      <c r="H347" t="s">
        <v>1672</v>
      </c>
      <c r="I347" t="s">
        <v>1676</v>
      </c>
      <c r="J347">
        <v>3.0211742E-2</v>
      </c>
      <c r="K347">
        <v>13</v>
      </c>
      <c r="L347">
        <v>59.322000000000003</v>
      </c>
      <c r="M347">
        <v>5</v>
      </c>
    </row>
    <row r="348" spans="1:13" x14ac:dyDescent="0.3">
      <c r="A348" t="s">
        <v>11</v>
      </c>
      <c r="B348">
        <v>347</v>
      </c>
      <c r="C348" t="s">
        <v>360</v>
      </c>
      <c r="D348" t="s">
        <v>1646</v>
      </c>
      <c r="E348">
        <v>2022</v>
      </c>
      <c r="F348" t="s">
        <v>1660</v>
      </c>
      <c r="G348" t="s">
        <v>1670</v>
      </c>
      <c r="H348" t="s">
        <v>1672</v>
      </c>
      <c r="I348" t="s">
        <v>1676</v>
      </c>
      <c r="J348">
        <v>0</v>
      </c>
      <c r="K348">
        <v>14.5</v>
      </c>
      <c r="L348">
        <v>41.045400000000001</v>
      </c>
      <c r="M348">
        <v>5</v>
      </c>
    </row>
    <row r="349" spans="1:13" x14ac:dyDescent="0.3">
      <c r="A349" t="s">
        <v>11</v>
      </c>
      <c r="B349">
        <v>348</v>
      </c>
      <c r="C349" t="s">
        <v>361</v>
      </c>
      <c r="D349" t="s">
        <v>1646</v>
      </c>
      <c r="E349">
        <v>2022</v>
      </c>
      <c r="F349" t="s">
        <v>1660</v>
      </c>
      <c r="G349" t="s">
        <v>1670</v>
      </c>
      <c r="H349" t="s">
        <v>1672</v>
      </c>
      <c r="I349" t="s">
        <v>1676</v>
      </c>
      <c r="J349">
        <v>0.16209305900000001</v>
      </c>
      <c r="K349">
        <v>15</v>
      </c>
      <c r="L349">
        <v>182.5266</v>
      </c>
      <c r="M349">
        <v>5</v>
      </c>
    </row>
    <row r="350" spans="1:13" x14ac:dyDescent="0.3">
      <c r="A350" t="s">
        <v>11</v>
      </c>
      <c r="B350">
        <v>349</v>
      </c>
      <c r="C350" t="s">
        <v>362</v>
      </c>
      <c r="D350" t="s">
        <v>1654</v>
      </c>
      <c r="E350">
        <v>2022</v>
      </c>
      <c r="F350" t="s">
        <v>1660</v>
      </c>
      <c r="G350" t="s">
        <v>1670</v>
      </c>
      <c r="H350" t="s">
        <v>1672</v>
      </c>
      <c r="I350" t="s">
        <v>1676</v>
      </c>
      <c r="J350">
        <v>0.184041545</v>
      </c>
      <c r="K350">
        <v>18.25</v>
      </c>
      <c r="L350">
        <v>110.157</v>
      </c>
      <c r="M350">
        <v>5</v>
      </c>
    </row>
    <row r="351" spans="1:13" x14ac:dyDescent="0.3">
      <c r="A351" t="s">
        <v>11</v>
      </c>
      <c r="B351">
        <v>350</v>
      </c>
      <c r="C351" t="s">
        <v>363</v>
      </c>
      <c r="D351" t="s">
        <v>1645</v>
      </c>
      <c r="E351">
        <v>2022</v>
      </c>
      <c r="F351" t="s">
        <v>1660</v>
      </c>
      <c r="G351" t="s">
        <v>1670</v>
      </c>
      <c r="H351" t="s">
        <v>1672</v>
      </c>
      <c r="I351" t="s">
        <v>1676</v>
      </c>
      <c r="J351">
        <v>1.1419301E-2</v>
      </c>
      <c r="K351">
        <v>6.1150000000000002</v>
      </c>
      <c r="L351">
        <v>91.0488</v>
      </c>
      <c r="M351">
        <v>5</v>
      </c>
    </row>
    <row r="352" spans="1:13" x14ac:dyDescent="0.3">
      <c r="A352" t="s">
        <v>11</v>
      </c>
      <c r="B352">
        <v>351</v>
      </c>
      <c r="C352" t="s">
        <v>364</v>
      </c>
      <c r="D352" t="s">
        <v>1643</v>
      </c>
      <c r="E352">
        <v>2022</v>
      </c>
      <c r="F352" t="s">
        <v>1660</v>
      </c>
      <c r="G352" t="s">
        <v>1670</v>
      </c>
      <c r="H352" t="s">
        <v>1672</v>
      </c>
      <c r="I352" t="s">
        <v>1676</v>
      </c>
      <c r="J352">
        <v>6.4077170000000003E-2</v>
      </c>
      <c r="K352">
        <v>9.8000000000000007</v>
      </c>
      <c r="L352">
        <v>116.7492</v>
      </c>
      <c r="M352">
        <v>5</v>
      </c>
    </row>
    <row r="353" spans="1:13" x14ac:dyDescent="0.3">
      <c r="A353" t="s">
        <v>11</v>
      </c>
      <c r="B353">
        <v>352</v>
      </c>
      <c r="C353" t="s">
        <v>365</v>
      </c>
      <c r="D353" t="s">
        <v>1643</v>
      </c>
      <c r="E353">
        <v>2022</v>
      </c>
      <c r="F353" t="s">
        <v>1660</v>
      </c>
      <c r="G353" t="s">
        <v>1670</v>
      </c>
      <c r="H353" t="s">
        <v>1672</v>
      </c>
      <c r="I353" t="s">
        <v>1676</v>
      </c>
      <c r="J353">
        <v>1.4885997999999999E-2</v>
      </c>
      <c r="K353">
        <v>20.350000000000001</v>
      </c>
      <c r="L353">
        <v>234.4958</v>
      </c>
      <c r="M353">
        <v>5</v>
      </c>
    </row>
    <row r="354" spans="1:13" x14ac:dyDescent="0.3">
      <c r="A354" t="s">
        <v>11</v>
      </c>
      <c r="B354">
        <v>353</v>
      </c>
      <c r="C354" t="s">
        <v>366</v>
      </c>
      <c r="D354" t="s">
        <v>1650</v>
      </c>
      <c r="E354">
        <v>2022</v>
      </c>
      <c r="F354" t="s">
        <v>1660</v>
      </c>
      <c r="G354" t="s">
        <v>1670</v>
      </c>
      <c r="H354" t="s">
        <v>1672</v>
      </c>
      <c r="I354" t="s">
        <v>1676</v>
      </c>
      <c r="J354">
        <v>4.2153502000000002E-2</v>
      </c>
      <c r="K354">
        <v>6.7850000000000001</v>
      </c>
      <c r="L354">
        <v>44.011200000000002</v>
      </c>
      <c r="M354">
        <v>5</v>
      </c>
    </row>
    <row r="355" spans="1:13" x14ac:dyDescent="0.3">
      <c r="A355" t="s">
        <v>11</v>
      </c>
      <c r="B355">
        <v>354</v>
      </c>
      <c r="C355" t="s">
        <v>367</v>
      </c>
      <c r="D355" t="s">
        <v>1649</v>
      </c>
      <c r="E355">
        <v>2022</v>
      </c>
      <c r="F355" t="s">
        <v>1660</v>
      </c>
      <c r="G355" t="s">
        <v>1670</v>
      </c>
      <c r="H355" t="s">
        <v>1672</v>
      </c>
      <c r="I355" t="s">
        <v>1676</v>
      </c>
      <c r="J355">
        <v>9.9792709999999996E-3</v>
      </c>
      <c r="K355">
        <v>14.85</v>
      </c>
      <c r="L355">
        <v>155.76300000000001</v>
      </c>
      <c r="M355">
        <v>5</v>
      </c>
    </row>
    <row r="356" spans="1:13" x14ac:dyDescent="0.3">
      <c r="A356" t="s">
        <v>11</v>
      </c>
      <c r="B356">
        <v>355</v>
      </c>
      <c r="C356" t="s">
        <v>368</v>
      </c>
      <c r="D356" t="s">
        <v>1649</v>
      </c>
      <c r="E356">
        <v>2022</v>
      </c>
      <c r="F356" t="s">
        <v>1660</v>
      </c>
      <c r="G356" t="s">
        <v>1670</v>
      </c>
      <c r="H356" t="s">
        <v>1672</v>
      </c>
      <c r="I356" t="s">
        <v>1676</v>
      </c>
      <c r="J356">
        <v>3.8685176000000002E-2</v>
      </c>
      <c r="K356">
        <v>16.7</v>
      </c>
      <c r="L356">
        <v>146.61019999999999</v>
      </c>
      <c r="M356">
        <v>5</v>
      </c>
    </row>
    <row r="357" spans="1:13" x14ac:dyDescent="0.3">
      <c r="A357" t="s">
        <v>12</v>
      </c>
      <c r="B357">
        <v>356</v>
      </c>
      <c r="C357" t="s">
        <v>369</v>
      </c>
      <c r="D357" t="s">
        <v>1646</v>
      </c>
      <c r="E357">
        <v>2018</v>
      </c>
      <c r="F357" t="s">
        <v>1666</v>
      </c>
      <c r="G357" t="s">
        <v>1670</v>
      </c>
      <c r="H357" t="s">
        <v>1672</v>
      </c>
      <c r="I357" t="s">
        <v>1678</v>
      </c>
      <c r="J357">
        <v>2.6552056000000001E-2</v>
      </c>
      <c r="L357">
        <v>56.224600000000002</v>
      </c>
      <c r="M357">
        <v>5</v>
      </c>
    </row>
    <row r="358" spans="1:13" x14ac:dyDescent="0.3">
      <c r="A358" t="s">
        <v>12</v>
      </c>
      <c r="B358">
        <v>357</v>
      </c>
      <c r="C358" t="s">
        <v>370</v>
      </c>
      <c r="D358" t="s">
        <v>1645</v>
      </c>
      <c r="E358">
        <v>2018</v>
      </c>
      <c r="F358" t="s">
        <v>1666</v>
      </c>
      <c r="G358" t="s">
        <v>1670</v>
      </c>
      <c r="H358" t="s">
        <v>1672</v>
      </c>
      <c r="I358" t="s">
        <v>1678</v>
      </c>
      <c r="J358">
        <v>8.7929070000000008E-3</v>
      </c>
      <c r="L358">
        <v>96.738399999999999</v>
      </c>
      <c r="M358">
        <v>5</v>
      </c>
    </row>
    <row r="359" spans="1:13" x14ac:dyDescent="0.3">
      <c r="A359" t="s">
        <v>12</v>
      </c>
      <c r="B359">
        <v>358</v>
      </c>
      <c r="C359" t="s">
        <v>371</v>
      </c>
      <c r="D359" t="s">
        <v>1645</v>
      </c>
      <c r="E359">
        <v>2018</v>
      </c>
      <c r="F359" t="s">
        <v>1666</v>
      </c>
      <c r="G359" t="s">
        <v>1670</v>
      </c>
      <c r="H359" t="s">
        <v>1672</v>
      </c>
      <c r="I359" t="s">
        <v>1678</v>
      </c>
      <c r="J359">
        <v>5.3038775000000003E-2</v>
      </c>
      <c r="L359">
        <v>59.590400000000002</v>
      </c>
      <c r="M359">
        <v>5</v>
      </c>
    </row>
    <row r="360" spans="1:13" x14ac:dyDescent="0.3">
      <c r="A360" t="s">
        <v>12</v>
      </c>
      <c r="B360">
        <v>359</v>
      </c>
      <c r="C360" t="s">
        <v>372</v>
      </c>
      <c r="D360" t="s">
        <v>1645</v>
      </c>
      <c r="E360">
        <v>2018</v>
      </c>
      <c r="F360" t="s">
        <v>1666</v>
      </c>
      <c r="G360" t="s">
        <v>1670</v>
      </c>
      <c r="H360" t="s">
        <v>1672</v>
      </c>
      <c r="I360" t="s">
        <v>1678</v>
      </c>
      <c r="J360">
        <v>3.2470107999999998E-2</v>
      </c>
      <c r="L360">
        <v>148.9392</v>
      </c>
      <c r="M360">
        <v>5</v>
      </c>
    </row>
    <row r="361" spans="1:13" x14ac:dyDescent="0.3">
      <c r="A361" t="s">
        <v>12</v>
      </c>
      <c r="B361">
        <v>360</v>
      </c>
      <c r="C361" t="s">
        <v>373</v>
      </c>
      <c r="D361" t="s">
        <v>1645</v>
      </c>
      <c r="E361">
        <v>2018</v>
      </c>
      <c r="F361" t="s">
        <v>1666</v>
      </c>
      <c r="G361" t="s">
        <v>1670</v>
      </c>
      <c r="H361" t="s">
        <v>1672</v>
      </c>
      <c r="I361" t="s">
        <v>1678</v>
      </c>
      <c r="J361">
        <v>9.5331432999999993E-2</v>
      </c>
      <c r="L361">
        <v>125.56780000000001</v>
      </c>
      <c r="M361">
        <v>5</v>
      </c>
    </row>
    <row r="362" spans="1:13" x14ac:dyDescent="0.3">
      <c r="A362" t="s">
        <v>12</v>
      </c>
      <c r="B362">
        <v>361</v>
      </c>
      <c r="C362" t="s">
        <v>374</v>
      </c>
      <c r="D362" t="s">
        <v>1643</v>
      </c>
      <c r="E362">
        <v>2018</v>
      </c>
      <c r="F362" t="s">
        <v>1666</v>
      </c>
      <c r="G362" t="s">
        <v>1670</v>
      </c>
      <c r="H362" t="s">
        <v>1672</v>
      </c>
      <c r="I362" t="s">
        <v>1678</v>
      </c>
      <c r="J362">
        <v>0</v>
      </c>
      <c r="L362">
        <v>231.96420000000001</v>
      </c>
      <c r="M362">
        <v>5</v>
      </c>
    </row>
    <row r="363" spans="1:13" x14ac:dyDescent="0.3">
      <c r="A363" t="s">
        <v>12</v>
      </c>
      <c r="B363">
        <v>362</v>
      </c>
      <c r="C363" t="s">
        <v>375</v>
      </c>
      <c r="D363" t="s">
        <v>1644</v>
      </c>
      <c r="E363">
        <v>2018</v>
      </c>
      <c r="F363" t="s">
        <v>1666</v>
      </c>
      <c r="G363" t="s">
        <v>1670</v>
      </c>
      <c r="H363" t="s">
        <v>1672</v>
      </c>
      <c r="I363" t="s">
        <v>1678</v>
      </c>
      <c r="J363">
        <v>5.8198141000000002E-2</v>
      </c>
      <c r="L363">
        <v>110.45440000000001</v>
      </c>
      <c r="M363">
        <v>5</v>
      </c>
    </row>
    <row r="364" spans="1:13" x14ac:dyDescent="0.3">
      <c r="A364" t="s">
        <v>12</v>
      </c>
      <c r="B364">
        <v>363</v>
      </c>
      <c r="C364" t="s">
        <v>376</v>
      </c>
      <c r="D364" t="s">
        <v>1648</v>
      </c>
      <c r="E364">
        <v>2018</v>
      </c>
      <c r="F364" t="s">
        <v>1666</v>
      </c>
      <c r="G364" t="s">
        <v>1670</v>
      </c>
      <c r="H364" t="s">
        <v>1672</v>
      </c>
      <c r="I364" t="s">
        <v>1678</v>
      </c>
      <c r="J364">
        <v>9.2564193000000003E-2</v>
      </c>
      <c r="L364">
        <v>53.495600000000003</v>
      </c>
      <c r="M364">
        <v>5</v>
      </c>
    </row>
    <row r="365" spans="1:13" x14ac:dyDescent="0.3">
      <c r="A365" t="s">
        <v>12</v>
      </c>
      <c r="B365">
        <v>364</v>
      </c>
      <c r="C365" t="s">
        <v>377</v>
      </c>
      <c r="D365" t="s">
        <v>1648</v>
      </c>
      <c r="E365">
        <v>2018</v>
      </c>
      <c r="F365" t="s">
        <v>1666</v>
      </c>
      <c r="G365" t="s">
        <v>1670</v>
      </c>
      <c r="H365" t="s">
        <v>1672</v>
      </c>
      <c r="I365" t="s">
        <v>1678</v>
      </c>
      <c r="J365">
        <v>0.12929931</v>
      </c>
      <c r="L365">
        <v>178.23699999999999</v>
      </c>
      <c r="M365">
        <v>5</v>
      </c>
    </row>
    <row r="366" spans="1:13" x14ac:dyDescent="0.3">
      <c r="A366" t="s">
        <v>12</v>
      </c>
      <c r="B366">
        <v>365</v>
      </c>
      <c r="C366" t="s">
        <v>378</v>
      </c>
      <c r="D366" t="s">
        <v>1648</v>
      </c>
      <c r="E366">
        <v>2018</v>
      </c>
      <c r="F366" t="s">
        <v>1666</v>
      </c>
      <c r="G366" t="s">
        <v>1670</v>
      </c>
      <c r="H366" t="s">
        <v>1672</v>
      </c>
      <c r="I366" t="s">
        <v>1678</v>
      </c>
      <c r="J366">
        <v>7.3879939000000006E-2</v>
      </c>
      <c r="L366">
        <v>94.046199999999999</v>
      </c>
      <c r="M366">
        <v>5</v>
      </c>
    </row>
    <row r="367" spans="1:13" x14ac:dyDescent="0.3">
      <c r="A367" t="s">
        <v>12</v>
      </c>
      <c r="B367">
        <v>366</v>
      </c>
      <c r="C367" t="s">
        <v>379</v>
      </c>
      <c r="D367" t="s">
        <v>1648</v>
      </c>
      <c r="E367">
        <v>2018</v>
      </c>
      <c r="F367" t="s">
        <v>1666</v>
      </c>
      <c r="G367" t="s">
        <v>1670</v>
      </c>
      <c r="H367" t="s">
        <v>1672</v>
      </c>
      <c r="I367" t="s">
        <v>1678</v>
      </c>
      <c r="J367">
        <v>1.9412192000000002E-2</v>
      </c>
      <c r="L367">
        <v>166.54740000000001</v>
      </c>
      <c r="M367">
        <v>5</v>
      </c>
    </row>
    <row r="368" spans="1:13" x14ac:dyDescent="0.3">
      <c r="A368" t="s">
        <v>12</v>
      </c>
      <c r="B368">
        <v>367</v>
      </c>
      <c r="C368" t="s">
        <v>380</v>
      </c>
      <c r="D368" t="s">
        <v>1653</v>
      </c>
      <c r="E368">
        <v>2018</v>
      </c>
      <c r="F368" t="s">
        <v>1666</v>
      </c>
      <c r="G368" t="s">
        <v>1670</v>
      </c>
      <c r="H368" t="s">
        <v>1672</v>
      </c>
      <c r="I368" t="s">
        <v>1678</v>
      </c>
      <c r="J368">
        <v>0.117607719</v>
      </c>
      <c r="L368">
        <v>55.258800000000001</v>
      </c>
      <c r="M368">
        <v>5</v>
      </c>
    </row>
    <row r="369" spans="1:13" x14ac:dyDescent="0.3">
      <c r="A369" t="s">
        <v>12</v>
      </c>
      <c r="B369">
        <v>368</v>
      </c>
      <c r="C369" t="s">
        <v>381</v>
      </c>
      <c r="D369" t="s">
        <v>1649</v>
      </c>
      <c r="E369">
        <v>2018</v>
      </c>
      <c r="F369" t="s">
        <v>1666</v>
      </c>
      <c r="G369" t="s">
        <v>1670</v>
      </c>
      <c r="H369" t="s">
        <v>1672</v>
      </c>
      <c r="I369" t="s">
        <v>1678</v>
      </c>
      <c r="J369">
        <v>0.14057197099999999</v>
      </c>
      <c r="L369">
        <v>154.7998</v>
      </c>
      <c r="M369">
        <v>5</v>
      </c>
    </row>
    <row r="370" spans="1:13" x14ac:dyDescent="0.3">
      <c r="A370" t="s">
        <v>12</v>
      </c>
      <c r="B370">
        <v>369</v>
      </c>
      <c r="C370" t="s">
        <v>382</v>
      </c>
      <c r="D370" t="s">
        <v>1649</v>
      </c>
      <c r="E370">
        <v>2018</v>
      </c>
      <c r="F370" t="s">
        <v>1666</v>
      </c>
      <c r="G370" t="s">
        <v>1670</v>
      </c>
      <c r="H370" t="s">
        <v>1672</v>
      </c>
      <c r="I370" t="s">
        <v>1678</v>
      </c>
      <c r="J370">
        <v>9.9478450999999996E-2</v>
      </c>
      <c r="L370">
        <v>194.4452</v>
      </c>
      <c r="M370">
        <v>5</v>
      </c>
    </row>
    <row r="371" spans="1:13" x14ac:dyDescent="0.3">
      <c r="A371" t="s">
        <v>12</v>
      </c>
      <c r="B371">
        <v>370</v>
      </c>
      <c r="C371" t="s">
        <v>383</v>
      </c>
      <c r="D371" t="s">
        <v>1649</v>
      </c>
      <c r="E371">
        <v>2018</v>
      </c>
      <c r="F371" t="s">
        <v>1666</v>
      </c>
      <c r="G371" t="s">
        <v>1670</v>
      </c>
      <c r="H371" t="s">
        <v>1672</v>
      </c>
      <c r="I371" t="s">
        <v>1678</v>
      </c>
      <c r="J371">
        <v>3.3725743000000002E-2</v>
      </c>
      <c r="L371">
        <v>211.6902</v>
      </c>
      <c r="M371">
        <v>5</v>
      </c>
    </row>
    <row r="372" spans="1:13" x14ac:dyDescent="0.3">
      <c r="A372" t="s">
        <v>11</v>
      </c>
      <c r="B372">
        <v>371</v>
      </c>
      <c r="C372" t="s">
        <v>384</v>
      </c>
      <c r="D372" t="s">
        <v>1656</v>
      </c>
      <c r="E372">
        <v>2018</v>
      </c>
      <c r="F372" t="s">
        <v>1666</v>
      </c>
      <c r="G372" t="s">
        <v>1670</v>
      </c>
      <c r="H372" t="s">
        <v>1672</v>
      </c>
      <c r="I372" t="s">
        <v>1678</v>
      </c>
      <c r="J372">
        <v>0</v>
      </c>
      <c r="L372">
        <v>165.58680000000001</v>
      </c>
      <c r="M372">
        <v>5</v>
      </c>
    </row>
    <row r="373" spans="1:13" x14ac:dyDescent="0.3">
      <c r="A373" t="s">
        <v>11</v>
      </c>
      <c r="B373">
        <v>372</v>
      </c>
      <c r="C373" t="s">
        <v>385</v>
      </c>
      <c r="D373" t="s">
        <v>1656</v>
      </c>
      <c r="E373">
        <v>2018</v>
      </c>
      <c r="F373" t="s">
        <v>1666</v>
      </c>
      <c r="G373" t="s">
        <v>1670</v>
      </c>
      <c r="H373" t="s">
        <v>1672</v>
      </c>
      <c r="I373" t="s">
        <v>1678</v>
      </c>
      <c r="J373">
        <v>6.2954719999999999E-3</v>
      </c>
      <c r="L373">
        <v>122.4098</v>
      </c>
      <c r="M373">
        <v>5</v>
      </c>
    </row>
    <row r="374" spans="1:13" x14ac:dyDescent="0.3">
      <c r="A374" t="s">
        <v>11</v>
      </c>
      <c r="B374">
        <v>373</v>
      </c>
      <c r="C374" t="s">
        <v>386</v>
      </c>
      <c r="D374" t="s">
        <v>1656</v>
      </c>
      <c r="E374">
        <v>2018</v>
      </c>
      <c r="F374" t="s">
        <v>1666</v>
      </c>
      <c r="G374" t="s">
        <v>1670</v>
      </c>
      <c r="H374" t="s">
        <v>1672</v>
      </c>
      <c r="I374" t="s">
        <v>1678</v>
      </c>
      <c r="J374">
        <v>0.13948429200000001</v>
      </c>
      <c r="L374">
        <v>94.311999999999998</v>
      </c>
      <c r="M374">
        <v>5</v>
      </c>
    </row>
    <row r="375" spans="1:13" x14ac:dyDescent="0.3">
      <c r="A375" t="s">
        <v>11</v>
      </c>
      <c r="B375">
        <v>374</v>
      </c>
      <c r="C375" t="s">
        <v>387</v>
      </c>
      <c r="D375" t="s">
        <v>1655</v>
      </c>
      <c r="E375">
        <v>2018</v>
      </c>
      <c r="F375" t="s">
        <v>1666</v>
      </c>
      <c r="G375" t="s">
        <v>1670</v>
      </c>
      <c r="H375" t="s">
        <v>1672</v>
      </c>
      <c r="I375" t="s">
        <v>1678</v>
      </c>
      <c r="J375">
        <v>0.15607236099999999</v>
      </c>
      <c r="L375">
        <v>169.34739999999999</v>
      </c>
      <c r="M375">
        <v>5</v>
      </c>
    </row>
    <row r="376" spans="1:13" x14ac:dyDescent="0.3">
      <c r="A376" t="s">
        <v>11</v>
      </c>
      <c r="B376">
        <v>375</v>
      </c>
      <c r="C376" t="s">
        <v>388</v>
      </c>
      <c r="D376" t="s">
        <v>1646</v>
      </c>
      <c r="E376">
        <v>2018</v>
      </c>
      <c r="F376" t="s">
        <v>1666</v>
      </c>
      <c r="G376" t="s">
        <v>1670</v>
      </c>
      <c r="H376" t="s">
        <v>1672</v>
      </c>
      <c r="I376" t="s">
        <v>1678</v>
      </c>
      <c r="J376">
        <v>0.102226474</v>
      </c>
      <c r="L376">
        <v>91.311999999999998</v>
      </c>
      <c r="M376">
        <v>5</v>
      </c>
    </row>
    <row r="377" spans="1:13" x14ac:dyDescent="0.3">
      <c r="A377" t="s">
        <v>11</v>
      </c>
      <c r="B377">
        <v>376</v>
      </c>
      <c r="C377" t="s">
        <v>389</v>
      </c>
      <c r="D377" t="s">
        <v>1654</v>
      </c>
      <c r="E377">
        <v>2018</v>
      </c>
      <c r="F377" t="s">
        <v>1666</v>
      </c>
      <c r="G377" t="s">
        <v>1670</v>
      </c>
      <c r="H377" t="s">
        <v>1672</v>
      </c>
      <c r="I377" t="s">
        <v>1678</v>
      </c>
      <c r="J377">
        <v>3.7962695999999997E-2</v>
      </c>
      <c r="L377">
        <v>97.572599999999994</v>
      </c>
      <c r="M377">
        <v>5</v>
      </c>
    </row>
    <row r="378" spans="1:13" x14ac:dyDescent="0.3">
      <c r="A378" t="s">
        <v>11</v>
      </c>
      <c r="B378">
        <v>377</v>
      </c>
      <c r="C378" t="s">
        <v>390</v>
      </c>
      <c r="D378" t="s">
        <v>1645</v>
      </c>
      <c r="E378">
        <v>2018</v>
      </c>
      <c r="F378" t="s">
        <v>1666</v>
      </c>
      <c r="G378" t="s">
        <v>1670</v>
      </c>
      <c r="H378" t="s">
        <v>1672</v>
      </c>
      <c r="I378" t="s">
        <v>1678</v>
      </c>
      <c r="J378">
        <v>9.0473389000000001E-2</v>
      </c>
      <c r="L378">
        <v>229.79839999999999</v>
      </c>
      <c r="M378">
        <v>5</v>
      </c>
    </row>
    <row r="379" spans="1:13" x14ac:dyDescent="0.3">
      <c r="A379" t="s">
        <v>11</v>
      </c>
      <c r="B379">
        <v>378</v>
      </c>
      <c r="C379" t="s">
        <v>391</v>
      </c>
      <c r="D379" t="s">
        <v>1643</v>
      </c>
      <c r="E379">
        <v>2018</v>
      </c>
      <c r="F379" t="s">
        <v>1666</v>
      </c>
      <c r="G379" t="s">
        <v>1670</v>
      </c>
      <c r="H379" t="s">
        <v>1672</v>
      </c>
      <c r="I379" t="s">
        <v>1678</v>
      </c>
      <c r="J379">
        <v>0.14433849300000001</v>
      </c>
      <c r="L379">
        <v>172.108</v>
      </c>
      <c r="M379">
        <v>5</v>
      </c>
    </row>
    <row r="380" spans="1:13" x14ac:dyDescent="0.3">
      <c r="A380" t="s">
        <v>11</v>
      </c>
      <c r="B380">
        <v>379</v>
      </c>
      <c r="C380" t="s">
        <v>392</v>
      </c>
      <c r="D380" t="s">
        <v>1643</v>
      </c>
      <c r="E380">
        <v>2018</v>
      </c>
      <c r="F380" t="s">
        <v>1666</v>
      </c>
      <c r="G380" t="s">
        <v>1670</v>
      </c>
      <c r="H380" t="s">
        <v>1672</v>
      </c>
      <c r="I380" t="s">
        <v>1678</v>
      </c>
      <c r="J380">
        <v>3.8313980999999997E-2</v>
      </c>
      <c r="L380">
        <v>109.95699999999999</v>
      </c>
      <c r="M380">
        <v>5</v>
      </c>
    </row>
    <row r="381" spans="1:13" x14ac:dyDescent="0.3">
      <c r="A381" t="s">
        <v>11</v>
      </c>
      <c r="B381">
        <v>380</v>
      </c>
      <c r="C381" t="s">
        <v>393</v>
      </c>
      <c r="D381" t="s">
        <v>1650</v>
      </c>
      <c r="E381">
        <v>2018</v>
      </c>
      <c r="F381" t="s">
        <v>1666</v>
      </c>
      <c r="G381" t="s">
        <v>1670</v>
      </c>
      <c r="H381" t="s">
        <v>1672</v>
      </c>
      <c r="I381" t="s">
        <v>1678</v>
      </c>
      <c r="J381">
        <v>0.17262968300000001</v>
      </c>
      <c r="L381">
        <v>148.4708</v>
      </c>
      <c r="M381">
        <v>5</v>
      </c>
    </row>
    <row r="382" spans="1:13" x14ac:dyDescent="0.3">
      <c r="A382" t="s">
        <v>11</v>
      </c>
      <c r="B382">
        <v>381</v>
      </c>
      <c r="C382" t="s">
        <v>394</v>
      </c>
      <c r="D382" t="s">
        <v>1655</v>
      </c>
      <c r="E382">
        <v>2012</v>
      </c>
      <c r="F382" t="s">
        <v>1659</v>
      </c>
      <c r="G382" t="s">
        <v>1669</v>
      </c>
      <c r="H382" t="s">
        <v>1672</v>
      </c>
      <c r="I382" t="s">
        <v>1675</v>
      </c>
      <c r="J382">
        <v>6.9196376000000004E-2</v>
      </c>
      <c r="K382">
        <v>9</v>
      </c>
      <c r="L382">
        <v>54.361400000000003</v>
      </c>
      <c r="M382">
        <v>4.9000000000000004</v>
      </c>
    </row>
    <row r="383" spans="1:13" x14ac:dyDescent="0.3">
      <c r="A383" t="s">
        <v>12</v>
      </c>
      <c r="B383">
        <v>382</v>
      </c>
      <c r="C383" t="s">
        <v>395</v>
      </c>
      <c r="D383" t="s">
        <v>1649</v>
      </c>
      <c r="E383">
        <v>2016</v>
      </c>
      <c r="F383" t="s">
        <v>1661</v>
      </c>
      <c r="G383" t="s">
        <v>1669</v>
      </c>
      <c r="H383" t="s">
        <v>1673</v>
      </c>
      <c r="I383" t="s">
        <v>1675</v>
      </c>
      <c r="J383">
        <v>6.6935459000000003E-2</v>
      </c>
      <c r="K383">
        <v>19.7</v>
      </c>
      <c r="L383">
        <v>177.53700000000001</v>
      </c>
      <c r="M383">
        <v>4.9000000000000004</v>
      </c>
    </row>
    <row r="384" spans="1:13" x14ac:dyDescent="0.3">
      <c r="A384" t="s">
        <v>11</v>
      </c>
      <c r="B384">
        <v>383</v>
      </c>
      <c r="C384" t="s">
        <v>396</v>
      </c>
      <c r="D384" t="s">
        <v>1656</v>
      </c>
      <c r="E384">
        <v>2016</v>
      </c>
      <c r="F384" t="s">
        <v>1661</v>
      </c>
      <c r="G384" t="s">
        <v>1669</v>
      </c>
      <c r="H384" t="s">
        <v>1673</v>
      </c>
      <c r="I384" t="s">
        <v>1675</v>
      </c>
      <c r="J384">
        <v>0</v>
      </c>
      <c r="K384">
        <v>7.8550000000000004</v>
      </c>
      <c r="L384">
        <v>38.384799999999998</v>
      </c>
      <c r="M384">
        <v>4.9000000000000004</v>
      </c>
    </row>
    <row r="385" spans="1:13" x14ac:dyDescent="0.3">
      <c r="A385" t="s">
        <v>11</v>
      </c>
      <c r="B385">
        <v>384</v>
      </c>
      <c r="C385" t="s">
        <v>397</v>
      </c>
      <c r="D385" t="s">
        <v>1643</v>
      </c>
      <c r="E385">
        <v>2016</v>
      </c>
      <c r="F385" t="s">
        <v>1661</v>
      </c>
      <c r="G385" t="s">
        <v>1669</v>
      </c>
      <c r="H385" t="s">
        <v>1673</v>
      </c>
      <c r="I385" t="s">
        <v>1675</v>
      </c>
      <c r="J385">
        <v>5.5305160000000001E-3</v>
      </c>
      <c r="K385">
        <v>11.35</v>
      </c>
      <c r="L385">
        <v>171.179</v>
      </c>
      <c r="M385">
        <v>4.9000000000000004</v>
      </c>
    </row>
    <row r="386" spans="1:13" x14ac:dyDescent="0.3">
      <c r="A386" t="s">
        <v>12</v>
      </c>
      <c r="B386">
        <v>385</v>
      </c>
      <c r="C386" t="s">
        <v>398</v>
      </c>
      <c r="D386" t="s">
        <v>1646</v>
      </c>
      <c r="E386">
        <v>2017</v>
      </c>
      <c r="F386" t="s">
        <v>1667</v>
      </c>
      <c r="G386" t="s">
        <v>1671</v>
      </c>
      <c r="H386" t="s">
        <v>1673</v>
      </c>
      <c r="I386" t="s">
        <v>1675</v>
      </c>
      <c r="J386">
        <v>5.3279839000000002E-2</v>
      </c>
      <c r="K386">
        <v>6.65</v>
      </c>
      <c r="L386">
        <v>147.77340000000001</v>
      </c>
      <c r="M386">
        <v>4.9000000000000004</v>
      </c>
    </row>
    <row r="387" spans="1:13" x14ac:dyDescent="0.3">
      <c r="A387" t="s">
        <v>11</v>
      </c>
      <c r="B387">
        <v>386</v>
      </c>
      <c r="C387" t="s">
        <v>399</v>
      </c>
      <c r="D387" t="s">
        <v>1645</v>
      </c>
      <c r="E387">
        <v>2014</v>
      </c>
      <c r="F387" t="s">
        <v>1662</v>
      </c>
      <c r="G387" t="s">
        <v>1670</v>
      </c>
      <c r="H387" t="s">
        <v>1674</v>
      </c>
      <c r="I387" t="s">
        <v>1675</v>
      </c>
      <c r="J387">
        <v>1.4075334E-2</v>
      </c>
      <c r="K387">
        <v>11.8</v>
      </c>
      <c r="L387">
        <v>176.83439999999999</v>
      </c>
      <c r="M387">
        <v>4.9000000000000004</v>
      </c>
    </row>
    <row r="388" spans="1:13" x14ac:dyDescent="0.3">
      <c r="A388" t="s">
        <v>12</v>
      </c>
      <c r="B388">
        <v>387</v>
      </c>
      <c r="C388" t="s">
        <v>400</v>
      </c>
      <c r="D388" t="s">
        <v>1648</v>
      </c>
      <c r="E388">
        <v>2022</v>
      </c>
      <c r="F388" t="s">
        <v>1660</v>
      </c>
      <c r="G388" t="s">
        <v>1670</v>
      </c>
      <c r="H388" t="s">
        <v>1672</v>
      </c>
      <c r="I388" t="s">
        <v>1676</v>
      </c>
      <c r="J388">
        <v>1.6176343999999999E-2</v>
      </c>
      <c r="K388">
        <v>8.51</v>
      </c>
      <c r="L388">
        <v>192.14779999999999</v>
      </c>
      <c r="M388">
        <v>4.9000000000000004</v>
      </c>
    </row>
    <row r="389" spans="1:13" x14ac:dyDescent="0.3">
      <c r="A389" t="s">
        <v>11</v>
      </c>
      <c r="B389">
        <v>388</v>
      </c>
      <c r="C389" t="s">
        <v>401</v>
      </c>
      <c r="D389" t="s">
        <v>1656</v>
      </c>
      <c r="E389">
        <v>2022</v>
      </c>
      <c r="F389" t="s">
        <v>1660</v>
      </c>
      <c r="G389" t="s">
        <v>1670</v>
      </c>
      <c r="H389" t="s">
        <v>1672</v>
      </c>
      <c r="I389" t="s">
        <v>1676</v>
      </c>
      <c r="J389">
        <v>2.9680867999999999E-2</v>
      </c>
      <c r="K389">
        <v>6.71</v>
      </c>
      <c r="L389">
        <v>65.014200000000002</v>
      </c>
      <c r="M389">
        <v>4.9000000000000004</v>
      </c>
    </row>
    <row r="390" spans="1:13" x14ac:dyDescent="0.3">
      <c r="A390" t="s">
        <v>12</v>
      </c>
      <c r="B390">
        <v>389</v>
      </c>
      <c r="C390" t="s">
        <v>402</v>
      </c>
      <c r="D390" t="s">
        <v>1645</v>
      </c>
      <c r="E390">
        <v>2018</v>
      </c>
      <c r="F390" t="s">
        <v>1666</v>
      </c>
      <c r="G390" t="s">
        <v>1670</v>
      </c>
      <c r="H390" t="s">
        <v>1672</v>
      </c>
      <c r="I390" t="s">
        <v>1678</v>
      </c>
      <c r="J390">
        <v>8.8394114999999995E-2</v>
      </c>
      <c r="L390">
        <v>194.74520000000001</v>
      </c>
      <c r="M390">
        <v>4.9000000000000004</v>
      </c>
    </row>
    <row r="391" spans="1:13" x14ac:dyDescent="0.3">
      <c r="A391" t="s">
        <v>12</v>
      </c>
      <c r="B391">
        <v>390</v>
      </c>
      <c r="C391" t="s">
        <v>403</v>
      </c>
      <c r="D391" t="s">
        <v>1644</v>
      </c>
      <c r="E391">
        <v>2018</v>
      </c>
      <c r="F391" t="s">
        <v>1666</v>
      </c>
      <c r="G391" t="s">
        <v>1670</v>
      </c>
      <c r="H391" t="s">
        <v>1672</v>
      </c>
      <c r="I391" t="s">
        <v>1678</v>
      </c>
      <c r="J391">
        <v>0</v>
      </c>
      <c r="L391">
        <v>175.40280000000001</v>
      </c>
      <c r="M391">
        <v>4.9000000000000004</v>
      </c>
    </row>
    <row r="392" spans="1:13" x14ac:dyDescent="0.3">
      <c r="A392" t="s">
        <v>11</v>
      </c>
      <c r="B392">
        <v>391</v>
      </c>
      <c r="C392" t="s">
        <v>404</v>
      </c>
      <c r="D392" t="s">
        <v>1649</v>
      </c>
      <c r="E392">
        <v>2012</v>
      </c>
      <c r="F392" t="s">
        <v>1659</v>
      </c>
      <c r="G392" t="s">
        <v>1669</v>
      </c>
      <c r="H392" t="s">
        <v>1672</v>
      </c>
      <c r="I392" t="s">
        <v>1675</v>
      </c>
      <c r="J392">
        <v>0.115857223</v>
      </c>
      <c r="K392">
        <v>8.31</v>
      </c>
      <c r="L392">
        <v>179.1028</v>
      </c>
      <c r="M392">
        <v>4.8</v>
      </c>
    </row>
    <row r="393" spans="1:13" x14ac:dyDescent="0.3">
      <c r="A393" t="s">
        <v>12</v>
      </c>
      <c r="B393">
        <v>392</v>
      </c>
      <c r="C393" t="s">
        <v>405</v>
      </c>
      <c r="D393" t="s">
        <v>1653</v>
      </c>
      <c r="E393">
        <v>2011</v>
      </c>
      <c r="F393" t="s">
        <v>1665</v>
      </c>
      <c r="G393" t="s">
        <v>1670</v>
      </c>
      <c r="H393" t="s">
        <v>1673</v>
      </c>
      <c r="I393" t="s">
        <v>1677</v>
      </c>
      <c r="J393">
        <v>5.6816464999999997E-2</v>
      </c>
      <c r="K393">
        <v>18.5</v>
      </c>
      <c r="L393">
        <v>132.1284</v>
      </c>
      <c r="M393">
        <v>4.8</v>
      </c>
    </row>
    <row r="394" spans="1:13" x14ac:dyDescent="0.3">
      <c r="A394" t="s">
        <v>11</v>
      </c>
      <c r="B394">
        <v>393</v>
      </c>
      <c r="C394" t="s">
        <v>406</v>
      </c>
      <c r="D394" t="s">
        <v>1645</v>
      </c>
      <c r="E394">
        <v>2011</v>
      </c>
      <c r="F394" t="s">
        <v>1665</v>
      </c>
      <c r="G394" t="s">
        <v>1670</v>
      </c>
      <c r="H394" t="s">
        <v>1673</v>
      </c>
      <c r="I394" t="s">
        <v>1677</v>
      </c>
      <c r="J394">
        <v>0.13497562799999999</v>
      </c>
      <c r="K394">
        <v>13.65</v>
      </c>
      <c r="L394">
        <v>260.09359999999998</v>
      </c>
      <c r="M394">
        <v>4.8</v>
      </c>
    </row>
    <row r="395" spans="1:13" x14ac:dyDescent="0.3">
      <c r="A395" t="s">
        <v>11</v>
      </c>
      <c r="B395">
        <v>394</v>
      </c>
      <c r="C395" t="s">
        <v>407</v>
      </c>
      <c r="D395" t="s">
        <v>1645</v>
      </c>
      <c r="E395">
        <v>2022</v>
      </c>
      <c r="F395" t="s">
        <v>1660</v>
      </c>
      <c r="G395" t="s">
        <v>1670</v>
      </c>
      <c r="H395" t="s">
        <v>1672</v>
      </c>
      <c r="I395" t="s">
        <v>1676</v>
      </c>
      <c r="J395">
        <v>7.6354361999999995E-2</v>
      </c>
      <c r="K395">
        <v>12.65</v>
      </c>
      <c r="L395">
        <v>192.18459999999999</v>
      </c>
      <c r="M395">
        <v>4.8</v>
      </c>
    </row>
    <row r="396" spans="1:13" x14ac:dyDescent="0.3">
      <c r="A396" t="s">
        <v>11</v>
      </c>
      <c r="B396">
        <v>395</v>
      </c>
      <c r="C396" t="s">
        <v>408</v>
      </c>
      <c r="D396" t="s">
        <v>1643</v>
      </c>
      <c r="E396">
        <v>2016</v>
      </c>
      <c r="F396" t="s">
        <v>1661</v>
      </c>
      <c r="G396" t="s">
        <v>1669</v>
      </c>
      <c r="H396" t="s">
        <v>1673</v>
      </c>
      <c r="I396" t="s">
        <v>1675</v>
      </c>
      <c r="J396">
        <v>6.2411403999999997E-2</v>
      </c>
      <c r="K396">
        <v>16.350000000000001</v>
      </c>
      <c r="L396">
        <v>225.90620000000001</v>
      </c>
      <c r="M396">
        <v>4.8</v>
      </c>
    </row>
    <row r="397" spans="1:13" x14ac:dyDescent="0.3">
      <c r="A397" t="s">
        <v>11</v>
      </c>
      <c r="B397">
        <v>396</v>
      </c>
      <c r="C397" t="s">
        <v>409</v>
      </c>
      <c r="D397" t="s">
        <v>1649</v>
      </c>
      <c r="E397">
        <v>2020</v>
      </c>
      <c r="F397" t="s">
        <v>1664</v>
      </c>
      <c r="G397" t="s">
        <v>1671</v>
      </c>
      <c r="H397" t="s">
        <v>1672</v>
      </c>
      <c r="I397" t="s">
        <v>1675</v>
      </c>
      <c r="J397">
        <v>0.16062411600000001</v>
      </c>
      <c r="K397">
        <v>16.5</v>
      </c>
      <c r="L397">
        <v>143.81280000000001</v>
      </c>
      <c r="M397">
        <v>4.8</v>
      </c>
    </row>
    <row r="398" spans="1:13" x14ac:dyDescent="0.3">
      <c r="A398" t="s">
        <v>12</v>
      </c>
      <c r="B398">
        <v>397</v>
      </c>
      <c r="C398" t="s">
        <v>410</v>
      </c>
      <c r="D398" t="s">
        <v>1656</v>
      </c>
      <c r="E398">
        <v>2018</v>
      </c>
      <c r="F398" t="s">
        <v>1666</v>
      </c>
      <c r="G398" t="s">
        <v>1670</v>
      </c>
      <c r="H398" t="s">
        <v>1672</v>
      </c>
      <c r="I398" t="s">
        <v>1678</v>
      </c>
      <c r="J398">
        <v>2.1170542000000001E-2</v>
      </c>
      <c r="L398">
        <v>117.61239999999999</v>
      </c>
      <c r="M398">
        <v>4.8</v>
      </c>
    </row>
    <row r="399" spans="1:13" x14ac:dyDescent="0.3">
      <c r="A399" t="s">
        <v>12</v>
      </c>
      <c r="B399">
        <v>398</v>
      </c>
      <c r="C399" t="s">
        <v>411</v>
      </c>
      <c r="D399" t="s">
        <v>1643</v>
      </c>
      <c r="E399">
        <v>2012</v>
      </c>
      <c r="F399" t="s">
        <v>1659</v>
      </c>
      <c r="G399" t="s">
        <v>1669</v>
      </c>
      <c r="H399" t="s">
        <v>1672</v>
      </c>
      <c r="I399" t="s">
        <v>1675</v>
      </c>
      <c r="J399">
        <v>0</v>
      </c>
      <c r="K399">
        <v>11.5</v>
      </c>
      <c r="L399">
        <v>128.46520000000001</v>
      </c>
      <c r="M399">
        <v>4.8</v>
      </c>
    </row>
    <row r="400" spans="1:13" x14ac:dyDescent="0.3">
      <c r="A400" t="s">
        <v>12</v>
      </c>
      <c r="B400">
        <v>399</v>
      </c>
      <c r="C400" t="s">
        <v>412</v>
      </c>
      <c r="D400" t="s">
        <v>1643</v>
      </c>
      <c r="E400">
        <v>2012</v>
      </c>
      <c r="F400" t="s">
        <v>1659</v>
      </c>
      <c r="G400" t="s">
        <v>1669</v>
      </c>
      <c r="H400" t="s">
        <v>1672</v>
      </c>
      <c r="I400" t="s">
        <v>1675</v>
      </c>
      <c r="J400">
        <v>3.3271818000000002E-2</v>
      </c>
      <c r="K400">
        <v>12.85</v>
      </c>
      <c r="L400">
        <v>196.57679999999999</v>
      </c>
      <c r="M400">
        <v>4.8</v>
      </c>
    </row>
    <row r="401" spans="1:13" x14ac:dyDescent="0.3">
      <c r="A401" t="s">
        <v>12</v>
      </c>
      <c r="B401">
        <v>400</v>
      </c>
      <c r="C401" t="s">
        <v>413</v>
      </c>
      <c r="D401" t="s">
        <v>1648</v>
      </c>
      <c r="E401">
        <v>2012</v>
      </c>
      <c r="F401" t="s">
        <v>1659</v>
      </c>
      <c r="G401" t="s">
        <v>1669</v>
      </c>
      <c r="H401" t="s">
        <v>1672</v>
      </c>
      <c r="I401" t="s">
        <v>1675</v>
      </c>
      <c r="J401">
        <v>0.11885886599999999</v>
      </c>
      <c r="K401">
        <v>6.2350000000000003</v>
      </c>
      <c r="L401">
        <v>263.291</v>
      </c>
      <c r="M401">
        <v>4.8</v>
      </c>
    </row>
    <row r="402" spans="1:13" x14ac:dyDescent="0.3">
      <c r="A402" t="s">
        <v>12</v>
      </c>
      <c r="B402">
        <v>401</v>
      </c>
      <c r="C402" t="s">
        <v>414</v>
      </c>
      <c r="D402" t="s">
        <v>1647</v>
      </c>
      <c r="E402">
        <v>2012</v>
      </c>
      <c r="F402" t="s">
        <v>1659</v>
      </c>
      <c r="G402" t="s">
        <v>1669</v>
      </c>
      <c r="H402" t="s">
        <v>1672</v>
      </c>
      <c r="I402" t="s">
        <v>1675</v>
      </c>
      <c r="J402">
        <v>7.0890601999999997E-2</v>
      </c>
      <c r="K402">
        <v>4.59</v>
      </c>
      <c r="L402">
        <v>111.68600000000001</v>
      </c>
      <c r="M402">
        <v>4.8</v>
      </c>
    </row>
    <row r="403" spans="1:13" x14ac:dyDescent="0.3">
      <c r="A403" t="s">
        <v>12</v>
      </c>
      <c r="B403">
        <v>402</v>
      </c>
      <c r="C403" t="s">
        <v>415</v>
      </c>
      <c r="D403" t="s">
        <v>1647</v>
      </c>
      <c r="E403">
        <v>2012</v>
      </c>
      <c r="F403" t="s">
        <v>1659</v>
      </c>
      <c r="G403" t="s">
        <v>1669</v>
      </c>
      <c r="H403" t="s">
        <v>1672</v>
      </c>
      <c r="I403" t="s">
        <v>1675</v>
      </c>
      <c r="J403">
        <v>6.1159246E-2</v>
      </c>
      <c r="K403">
        <v>7.63</v>
      </c>
      <c r="L403">
        <v>92.543599999999998</v>
      </c>
      <c r="M403">
        <v>4.8</v>
      </c>
    </row>
    <row r="404" spans="1:13" x14ac:dyDescent="0.3">
      <c r="A404" t="s">
        <v>11</v>
      </c>
      <c r="B404">
        <v>403</v>
      </c>
      <c r="C404" t="s">
        <v>416</v>
      </c>
      <c r="D404" t="s">
        <v>1649</v>
      </c>
      <c r="E404">
        <v>2012</v>
      </c>
      <c r="F404" t="s">
        <v>1659</v>
      </c>
      <c r="G404" t="s">
        <v>1669</v>
      </c>
      <c r="H404" t="s">
        <v>1672</v>
      </c>
      <c r="I404" t="s">
        <v>1675</v>
      </c>
      <c r="J404">
        <v>9.3801336999999999E-2</v>
      </c>
      <c r="K404">
        <v>11.8</v>
      </c>
      <c r="L404">
        <v>126.07040000000001</v>
      </c>
      <c r="M404">
        <v>4.8</v>
      </c>
    </row>
    <row r="405" spans="1:13" x14ac:dyDescent="0.3">
      <c r="A405" t="s">
        <v>12</v>
      </c>
      <c r="B405">
        <v>404</v>
      </c>
      <c r="C405" t="s">
        <v>417</v>
      </c>
      <c r="D405" t="s">
        <v>1645</v>
      </c>
      <c r="E405">
        <v>2018</v>
      </c>
      <c r="F405" t="s">
        <v>1668</v>
      </c>
      <c r="G405" t="s">
        <v>1669</v>
      </c>
      <c r="H405" t="s">
        <v>1673</v>
      </c>
      <c r="I405" t="s">
        <v>1677</v>
      </c>
      <c r="J405">
        <v>0.14359158599999999</v>
      </c>
      <c r="L405">
        <v>213.55340000000001</v>
      </c>
      <c r="M405">
        <v>4.8</v>
      </c>
    </row>
    <row r="406" spans="1:13" x14ac:dyDescent="0.3">
      <c r="A406" t="s">
        <v>12</v>
      </c>
      <c r="B406">
        <v>405</v>
      </c>
      <c r="C406" t="s">
        <v>418</v>
      </c>
      <c r="D406" t="s">
        <v>1656</v>
      </c>
      <c r="E406">
        <v>2018</v>
      </c>
      <c r="F406" t="s">
        <v>1668</v>
      </c>
      <c r="G406" t="s">
        <v>1669</v>
      </c>
      <c r="H406" t="s">
        <v>1673</v>
      </c>
      <c r="I406" t="s">
        <v>1677</v>
      </c>
      <c r="J406">
        <v>6.1999647999999997E-2</v>
      </c>
      <c r="L406">
        <v>230.001</v>
      </c>
      <c r="M406">
        <v>4.8</v>
      </c>
    </row>
    <row r="407" spans="1:13" x14ac:dyDescent="0.3">
      <c r="A407" t="s">
        <v>12</v>
      </c>
      <c r="B407">
        <v>406</v>
      </c>
      <c r="C407" t="s">
        <v>419</v>
      </c>
      <c r="D407" t="s">
        <v>1654</v>
      </c>
      <c r="E407">
        <v>2018</v>
      </c>
      <c r="F407" t="s">
        <v>1668</v>
      </c>
      <c r="G407" t="s">
        <v>1669</v>
      </c>
      <c r="H407" t="s">
        <v>1673</v>
      </c>
      <c r="I407" t="s">
        <v>1677</v>
      </c>
      <c r="J407">
        <v>0</v>
      </c>
      <c r="L407">
        <v>51.234999999999999</v>
      </c>
      <c r="M407">
        <v>4.8</v>
      </c>
    </row>
    <row r="408" spans="1:13" x14ac:dyDescent="0.3">
      <c r="A408" t="s">
        <v>12</v>
      </c>
      <c r="B408">
        <v>407</v>
      </c>
      <c r="C408" t="s">
        <v>420</v>
      </c>
      <c r="D408" t="s">
        <v>1649</v>
      </c>
      <c r="E408">
        <v>2018</v>
      </c>
      <c r="F408" t="s">
        <v>1668</v>
      </c>
      <c r="G408" t="s">
        <v>1669</v>
      </c>
      <c r="H408" t="s">
        <v>1673</v>
      </c>
      <c r="I408" t="s">
        <v>1677</v>
      </c>
      <c r="J408">
        <v>0.16845554900000001</v>
      </c>
      <c r="L408">
        <v>211.06120000000001</v>
      </c>
      <c r="M408">
        <v>4.8</v>
      </c>
    </row>
    <row r="409" spans="1:13" x14ac:dyDescent="0.3">
      <c r="A409" t="s">
        <v>11</v>
      </c>
      <c r="B409">
        <v>408</v>
      </c>
      <c r="C409" t="s">
        <v>421</v>
      </c>
      <c r="D409" t="s">
        <v>1654</v>
      </c>
      <c r="E409">
        <v>2018</v>
      </c>
      <c r="F409" t="s">
        <v>1668</v>
      </c>
      <c r="G409" t="s">
        <v>1669</v>
      </c>
      <c r="H409" t="s">
        <v>1673</v>
      </c>
      <c r="I409" t="s">
        <v>1677</v>
      </c>
      <c r="J409">
        <v>6.6006824000000006E-2</v>
      </c>
      <c r="L409">
        <v>126.2704</v>
      </c>
      <c r="M409">
        <v>4.8</v>
      </c>
    </row>
    <row r="410" spans="1:13" x14ac:dyDescent="0.3">
      <c r="A410" t="s">
        <v>11</v>
      </c>
      <c r="B410">
        <v>409</v>
      </c>
      <c r="C410" t="s">
        <v>422</v>
      </c>
      <c r="D410" t="s">
        <v>1650</v>
      </c>
      <c r="E410">
        <v>2018</v>
      </c>
      <c r="F410" t="s">
        <v>1668</v>
      </c>
      <c r="G410" t="s">
        <v>1669</v>
      </c>
      <c r="H410" t="s">
        <v>1673</v>
      </c>
      <c r="I410" t="s">
        <v>1677</v>
      </c>
      <c r="J410">
        <v>5.8545606E-2</v>
      </c>
      <c r="L410">
        <v>155.8314</v>
      </c>
      <c r="M410">
        <v>4.8</v>
      </c>
    </row>
    <row r="411" spans="1:13" x14ac:dyDescent="0.3">
      <c r="A411" t="s">
        <v>11</v>
      </c>
      <c r="B411">
        <v>410</v>
      </c>
      <c r="C411" t="s">
        <v>423</v>
      </c>
      <c r="D411" t="s">
        <v>1649</v>
      </c>
      <c r="E411">
        <v>2018</v>
      </c>
      <c r="F411" t="s">
        <v>1668</v>
      </c>
      <c r="G411" t="s">
        <v>1669</v>
      </c>
      <c r="H411" t="s">
        <v>1673</v>
      </c>
      <c r="I411" t="s">
        <v>1677</v>
      </c>
      <c r="J411">
        <v>8.0127282999999994E-2</v>
      </c>
      <c r="L411">
        <v>168.7132</v>
      </c>
      <c r="M411">
        <v>4.8</v>
      </c>
    </row>
    <row r="412" spans="1:13" x14ac:dyDescent="0.3">
      <c r="A412" t="s">
        <v>12</v>
      </c>
      <c r="B412">
        <v>411</v>
      </c>
      <c r="C412" t="s">
        <v>424</v>
      </c>
      <c r="D412" t="s">
        <v>1644</v>
      </c>
      <c r="E412">
        <v>2016</v>
      </c>
      <c r="F412" t="s">
        <v>1661</v>
      </c>
      <c r="G412" t="s">
        <v>1669</v>
      </c>
      <c r="H412" t="s">
        <v>1673</v>
      </c>
      <c r="I412" t="s">
        <v>1675</v>
      </c>
      <c r="J412">
        <v>1.7038777000000001E-2</v>
      </c>
      <c r="K412">
        <v>14.35</v>
      </c>
      <c r="L412">
        <v>112.5228</v>
      </c>
      <c r="M412">
        <v>4.8</v>
      </c>
    </row>
    <row r="413" spans="1:13" x14ac:dyDescent="0.3">
      <c r="A413" t="s">
        <v>12</v>
      </c>
      <c r="B413">
        <v>412</v>
      </c>
      <c r="C413" t="s">
        <v>425</v>
      </c>
      <c r="D413" t="s">
        <v>1653</v>
      </c>
      <c r="E413">
        <v>2016</v>
      </c>
      <c r="F413" t="s">
        <v>1661</v>
      </c>
      <c r="G413" t="s">
        <v>1669</v>
      </c>
      <c r="H413" t="s">
        <v>1673</v>
      </c>
      <c r="I413" t="s">
        <v>1675</v>
      </c>
      <c r="J413">
        <v>4.7237245999999997E-2</v>
      </c>
      <c r="K413">
        <v>12.65</v>
      </c>
      <c r="L413">
        <v>112.5202</v>
      </c>
      <c r="M413">
        <v>4.8</v>
      </c>
    </row>
    <row r="414" spans="1:13" x14ac:dyDescent="0.3">
      <c r="A414" t="s">
        <v>11</v>
      </c>
      <c r="B414">
        <v>413</v>
      </c>
      <c r="C414" t="s">
        <v>426</v>
      </c>
      <c r="D414" t="s">
        <v>1643</v>
      </c>
      <c r="E414">
        <v>2016</v>
      </c>
      <c r="F414" t="s">
        <v>1661</v>
      </c>
      <c r="G414" t="s">
        <v>1669</v>
      </c>
      <c r="H414" t="s">
        <v>1673</v>
      </c>
      <c r="I414" t="s">
        <v>1675</v>
      </c>
      <c r="J414">
        <v>0.161504957</v>
      </c>
      <c r="K414">
        <v>21.1</v>
      </c>
      <c r="L414">
        <v>65.016800000000003</v>
      </c>
      <c r="M414">
        <v>4.8</v>
      </c>
    </row>
    <row r="415" spans="1:13" x14ac:dyDescent="0.3">
      <c r="A415" t="s">
        <v>11</v>
      </c>
      <c r="B415">
        <v>414</v>
      </c>
      <c r="C415" t="s">
        <v>427</v>
      </c>
      <c r="D415" t="s">
        <v>1649</v>
      </c>
      <c r="E415">
        <v>2016</v>
      </c>
      <c r="F415" t="s">
        <v>1661</v>
      </c>
      <c r="G415" t="s">
        <v>1669</v>
      </c>
      <c r="H415" t="s">
        <v>1673</v>
      </c>
      <c r="I415" t="s">
        <v>1675</v>
      </c>
      <c r="J415">
        <v>1.0917052E-2</v>
      </c>
      <c r="K415">
        <v>9.5</v>
      </c>
      <c r="L415">
        <v>185.36080000000001</v>
      </c>
      <c r="M415">
        <v>4.8</v>
      </c>
    </row>
    <row r="416" spans="1:13" x14ac:dyDescent="0.3">
      <c r="A416" t="s">
        <v>11</v>
      </c>
      <c r="B416">
        <v>415</v>
      </c>
      <c r="C416" t="s">
        <v>428</v>
      </c>
      <c r="D416" t="s">
        <v>1649</v>
      </c>
      <c r="E416">
        <v>2016</v>
      </c>
      <c r="F416" t="s">
        <v>1661</v>
      </c>
      <c r="G416" t="s">
        <v>1669</v>
      </c>
      <c r="H416" t="s">
        <v>1673</v>
      </c>
      <c r="I416" t="s">
        <v>1675</v>
      </c>
      <c r="J416">
        <v>9.7630210000000002E-3</v>
      </c>
      <c r="K416">
        <v>11.6</v>
      </c>
      <c r="L416">
        <v>226.24039999999999</v>
      </c>
      <c r="M416">
        <v>4.8</v>
      </c>
    </row>
    <row r="417" spans="1:13" x14ac:dyDescent="0.3">
      <c r="A417" t="s">
        <v>12</v>
      </c>
      <c r="B417">
        <v>416</v>
      </c>
      <c r="C417" t="s">
        <v>429</v>
      </c>
      <c r="D417" t="s">
        <v>1656</v>
      </c>
      <c r="E417">
        <v>2015</v>
      </c>
      <c r="F417" t="s">
        <v>1663</v>
      </c>
      <c r="G417" t="s">
        <v>1671</v>
      </c>
      <c r="H417" t="s">
        <v>1672</v>
      </c>
      <c r="I417" t="s">
        <v>1675</v>
      </c>
      <c r="J417">
        <v>7.3816096999999997E-2</v>
      </c>
      <c r="K417">
        <v>15.7</v>
      </c>
      <c r="L417">
        <v>253.47239999999999</v>
      </c>
      <c r="M417">
        <v>4.8</v>
      </c>
    </row>
    <row r="418" spans="1:13" x14ac:dyDescent="0.3">
      <c r="A418" t="s">
        <v>12</v>
      </c>
      <c r="B418">
        <v>417</v>
      </c>
      <c r="C418" t="s">
        <v>430</v>
      </c>
      <c r="D418" t="s">
        <v>1644</v>
      </c>
      <c r="E418">
        <v>2015</v>
      </c>
      <c r="F418" t="s">
        <v>1663</v>
      </c>
      <c r="G418" t="s">
        <v>1671</v>
      </c>
      <c r="H418" t="s">
        <v>1673</v>
      </c>
      <c r="I418" t="s">
        <v>1675</v>
      </c>
      <c r="J418">
        <v>9.7909083999999993E-2</v>
      </c>
      <c r="K418">
        <v>17.75</v>
      </c>
      <c r="L418">
        <v>242.11959999999999</v>
      </c>
      <c r="M418">
        <v>4.8</v>
      </c>
    </row>
    <row r="419" spans="1:13" x14ac:dyDescent="0.3">
      <c r="A419" t="s">
        <v>12</v>
      </c>
      <c r="B419">
        <v>418</v>
      </c>
      <c r="C419" t="s">
        <v>431</v>
      </c>
      <c r="D419" t="s">
        <v>1645</v>
      </c>
      <c r="E419">
        <v>2020</v>
      </c>
      <c r="F419" t="s">
        <v>1664</v>
      </c>
      <c r="G419" t="s">
        <v>1671</v>
      </c>
      <c r="H419" t="s">
        <v>1673</v>
      </c>
      <c r="I419" t="s">
        <v>1675</v>
      </c>
      <c r="J419">
        <v>4.0410039000000002E-2</v>
      </c>
      <c r="K419">
        <v>8.9350000000000005</v>
      </c>
      <c r="L419">
        <v>52.9298</v>
      </c>
      <c r="M419">
        <v>4.8</v>
      </c>
    </row>
    <row r="420" spans="1:13" x14ac:dyDescent="0.3">
      <c r="A420" t="s">
        <v>12</v>
      </c>
      <c r="B420">
        <v>419</v>
      </c>
      <c r="C420" t="s">
        <v>432</v>
      </c>
      <c r="D420" t="s">
        <v>1653</v>
      </c>
      <c r="E420">
        <v>2020</v>
      </c>
      <c r="F420" t="s">
        <v>1664</v>
      </c>
      <c r="G420" t="s">
        <v>1671</v>
      </c>
      <c r="H420" t="s">
        <v>1674</v>
      </c>
      <c r="I420" t="s">
        <v>1675</v>
      </c>
      <c r="J420">
        <v>4.0187876999999997E-2</v>
      </c>
      <c r="K420">
        <v>9.3949999999999996</v>
      </c>
      <c r="L420">
        <v>85.690799999999996</v>
      </c>
      <c r="M420">
        <v>4.8</v>
      </c>
    </row>
    <row r="421" spans="1:13" x14ac:dyDescent="0.3">
      <c r="A421" t="s">
        <v>12</v>
      </c>
      <c r="B421">
        <v>420</v>
      </c>
      <c r="C421" t="s">
        <v>433</v>
      </c>
      <c r="D421" t="s">
        <v>1653</v>
      </c>
      <c r="E421">
        <v>2020</v>
      </c>
      <c r="F421" t="s">
        <v>1664</v>
      </c>
      <c r="G421" t="s">
        <v>1671</v>
      </c>
      <c r="H421" t="s">
        <v>1674</v>
      </c>
      <c r="I421" t="s">
        <v>1675</v>
      </c>
      <c r="J421">
        <v>2.0676140999999999E-2</v>
      </c>
      <c r="K421">
        <v>17.350000000000001</v>
      </c>
      <c r="L421">
        <v>80.661799999999999</v>
      </c>
      <c r="M421">
        <v>4.8</v>
      </c>
    </row>
    <row r="422" spans="1:13" x14ac:dyDescent="0.3">
      <c r="A422" t="s">
        <v>12</v>
      </c>
      <c r="B422">
        <v>421</v>
      </c>
      <c r="C422" t="s">
        <v>434</v>
      </c>
      <c r="D422" t="s">
        <v>1649</v>
      </c>
      <c r="E422">
        <v>2020</v>
      </c>
      <c r="F422" t="s">
        <v>1664</v>
      </c>
      <c r="G422" t="s">
        <v>1671</v>
      </c>
      <c r="H422" t="s">
        <v>1674</v>
      </c>
      <c r="I422" t="s">
        <v>1675</v>
      </c>
      <c r="J422">
        <v>9.4201618000000001E-2</v>
      </c>
      <c r="K422">
        <v>7.07</v>
      </c>
      <c r="L422">
        <v>115.88339999999999</v>
      </c>
      <c r="M422">
        <v>4.8</v>
      </c>
    </row>
    <row r="423" spans="1:13" x14ac:dyDescent="0.3">
      <c r="A423" t="s">
        <v>11</v>
      </c>
      <c r="B423">
        <v>422</v>
      </c>
      <c r="C423" t="s">
        <v>435</v>
      </c>
      <c r="D423" t="s">
        <v>1643</v>
      </c>
      <c r="E423">
        <v>2015</v>
      </c>
      <c r="F423" t="s">
        <v>1663</v>
      </c>
      <c r="G423" t="s">
        <v>1671</v>
      </c>
      <c r="H423" t="s">
        <v>1674</v>
      </c>
      <c r="I423" t="s">
        <v>1675</v>
      </c>
      <c r="J423">
        <v>3.8210083999999998E-2</v>
      </c>
      <c r="K423">
        <v>7.7850000000000001</v>
      </c>
      <c r="L423">
        <v>103.8964</v>
      </c>
      <c r="M423">
        <v>4.8</v>
      </c>
    </row>
    <row r="424" spans="1:13" x14ac:dyDescent="0.3">
      <c r="A424" t="s">
        <v>12</v>
      </c>
      <c r="B424">
        <v>423</v>
      </c>
      <c r="C424" t="s">
        <v>436</v>
      </c>
      <c r="D424" t="s">
        <v>1648</v>
      </c>
      <c r="E424">
        <v>2017</v>
      </c>
      <c r="F424" t="s">
        <v>1667</v>
      </c>
      <c r="G424" t="s">
        <v>1671</v>
      </c>
      <c r="H424" t="s">
        <v>1673</v>
      </c>
      <c r="I424" t="s">
        <v>1675</v>
      </c>
      <c r="J424">
        <v>7.5713578000000004E-2</v>
      </c>
      <c r="K424">
        <v>7.4749999999999996</v>
      </c>
      <c r="L424">
        <v>156.46559999999999</v>
      </c>
      <c r="M424">
        <v>4.8</v>
      </c>
    </row>
    <row r="425" spans="1:13" x14ac:dyDescent="0.3">
      <c r="A425" t="s">
        <v>12</v>
      </c>
      <c r="B425">
        <v>424</v>
      </c>
      <c r="C425" t="s">
        <v>437</v>
      </c>
      <c r="D425" t="s">
        <v>1656</v>
      </c>
      <c r="E425">
        <v>2017</v>
      </c>
      <c r="F425" t="s">
        <v>1667</v>
      </c>
      <c r="G425" t="s">
        <v>1671</v>
      </c>
      <c r="H425" t="s">
        <v>1673</v>
      </c>
      <c r="I425" t="s">
        <v>1675</v>
      </c>
      <c r="J425">
        <v>0.101275792</v>
      </c>
      <c r="K425">
        <v>9.1950000000000003</v>
      </c>
      <c r="L425">
        <v>46.474400000000003</v>
      </c>
      <c r="M425">
        <v>4.8</v>
      </c>
    </row>
    <row r="426" spans="1:13" x14ac:dyDescent="0.3">
      <c r="A426" t="s">
        <v>12</v>
      </c>
      <c r="B426">
        <v>425</v>
      </c>
      <c r="C426" t="s">
        <v>438</v>
      </c>
      <c r="D426" t="s">
        <v>1644</v>
      </c>
      <c r="E426">
        <v>2017</v>
      </c>
      <c r="F426" t="s">
        <v>1667</v>
      </c>
      <c r="G426" t="s">
        <v>1671</v>
      </c>
      <c r="H426" t="s">
        <v>1673</v>
      </c>
      <c r="I426" t="s">
        <v>1675</v>
      </c>
      <c r="J426">
        <v>4.7888606E-2</v>
      </c>
      <c r="K426">
        <v>19.600000000000001</v>
      </c>
      <c r="L426">
        <v>42.277000000000001</v>
      </c>
      <c r="M426">
        <v>4.8</v>
      </c>
    </row>
    <row r="427" spans="1:13" x14ac:dyDescent="0.3">
      <c r="A427" t="s">
        <v>12</v>
      </c>
      <c r="B427">
        <v>426</v>
      </c>
      <c r="C427" t="s">
        <v>439</v>
      </c>
      <c r="D427" t="s">
        <v>1648</v>
      </c>
      <c r="E427">
        <v>2017</v>
      </c>
      <c r="F427" t="s">
        <v>1667</v>
      </c>
      <c r="G427" t="s">
        <v>1671</v>
      </c>
      <c r="H427" t="s">
        <v>1673</v>
      </c>
      <c r="I427" t="s">
        <v>1675</v>
      </c>
      <c r="J427">
        <v>2.7271251999999999E-2</v>
      </c>
      <c r="K427">
        <v>10.5</v>
      </c>
      <c r="L427">
        <v>171.61060000000001</v>
      </c>
      <c r="M427">
        <v>4.8</v>
      </c>
    </row>
    <row r="428" spans="1:13" x14ac:dyDescent="0.3">
      <c r="A428" t="s">
        <v>12</v>
      </c>
      <c r="B428">
        <v>427</v>
      </c>
      <c r="C428" t="s">
        <v>440</v>
      </c>
      <c r="D428" t="s">
        <v>1648</v>
      </c>
      <c r="E428">
        <v>2017</v>
      </c>
      <c r="F428" t="s">
        <v>1667</v>
      </c>
      <c r="G428" t="s">
        <v>1671</v>
      </c>
      <c r="H428" t="s">
        <v>1673</v>
      </c>
      <c r="I428" t="s">
        <v>1675</v>
      </c>
      <c r="J428">
        <v>3.2762495000000003E-2</v>
      </c>
      <c r="K428">
        <v>20.5</v>
      </c>
      <c r="L428">
        <v>40.0822</v>
      </c>
      <c r="M428">
        <v>4.8</v>
      </c>
    </row>
    <row r="429" spans="1:13" x14ac:dyDescent="0.3">
      <c r="A429" t="s">
        <v>12</v>
      </c>
      <c r="B429">
        <v>428</v>
      </c>
      <c r="C429" t="s">
        <v>441</v>
      </c>
      <c r="D429" t="s">
        <v>1649</v>
      </c>
      <c r="E429">
        <v>2011</v>
      </c>
      <c r="F429" t="s">
        <v>1665</v>
      </c>
      <c r="G429" t="s">
        <v>1670</v>
      </c>
      <c r="H429" t="s">
        <v>1672</v>
      </c>
      <c r="I429" t="s">
        <v>1677</v>
      </c>
      <c r="J429">
        <v>7.3251427999999993E-2</v>
      </c>
      <c r="K429">
        <v>13.15</v>
      </c>
      <c r="L429">
        <v>181.69499999999999</v>
      </c>
      <c r="M429">
        <v>4.8</v>
      </c>
    </row>
    <row r="430" spans="1:13" x14ac:dyDescent="0.3">
      <c r="A430" t="s">
        <v>12</v>
      </c>
      <c r="B430">
        <v>429</v>
      </c>
      <c r="C430" t="s">
        <v>442</v>
      </c>
      <c r="D430" t="s">
        <v>1656</v>
      </c>
      <c r="E430">
        <v>2011</v>
      </c>
      <c r="F430" t="s">
        <v>1665</v>
      </c>
      <c r="G430" t="s">
        <v>1670</v>
      </c>
      <c r="H430" t="s">
        <v>1672</v>
      </c>
      <c r="I430" t="s">
        <v>1677</v>
      </c>
      <c r="J430">
        <v>6.2762373999999996E-2</v>
      </c>
      <c r="K430">
        <v>6.8</v>
      </c>
      <c r="L430">
        <v>50.403399999999998</v>
      </c>
      <c r="M430">
        <v>4.8</v>
      </c>
    </row>
    <row r="431" spans="1:13" x14ac:dyDescent="0.3">
      <c r="A431" t="s">
        <v>12</v>
      </c>
      <c r="B431">
        <v>430</v>
      </c>
      <c r="C431" t="s">
        <v>443</v>
      </c>
      <c r="D431" t="s">
        <v>1656</v>
      </c>
      <c r="E431">
        <v>2011</v>
      </c>
      <c r="F431" t="s">
        <v>1665</v>
      </c>
      <c r="G431" t="s">
        <v>1670</v>
      </c>
      <c r="H431" t="s">
        <v>1672</v>
      </c>
      <c r="I431" t="s">
        <v>1677</v>
      </c>
      <c r="J431">
        <v>0.101231721</v>
      </c>
      <c r="K431">
        <v>13.5</v>
      </c>
      <c r="L431">
        <v>86.254000000000005</v>
      </c>
      <c r="M431">
        <v>4.8</v>
      </c>
    </row>
    <row r="432" spans="1:13" x14ac:dyDescent="0.3">
      <c r="A432" t="s">
        <v>12</v>
      </c>
      <c r="B432">
        <v>431</v>
      </c>
      <c r="C432" t="s">
        <v>444</v>
      </c>
      <c r="D432" t="s">
        <v>1649</v>
      </c>
      <c r="E432">
        <v>2011</v>
      </c>
      <c r="F432" t="s">
        <v>1665</v>
      </c>
      <c r="G432" t="s">
        <v>1670</v>
      </c>
      <c r="H432" t="s">
        <v>1674</v>
      </c>
      <c r="I432" t="s">
        <v>1677</v>
      </c>
      <c r="J432">
        <v>4.9498820999999998E-2</v>
      </c>
      <c r="K432">
        <v>9.6950000000000003</v>
      </c>
      <c r="L432">
        <v>158.792</v>
      </c>
      <c r="M432">
        <v>4.8</v>
      </c>
    </row>
    <row r="433" spans="1:13" x14ac:dyDescent="0.3">
      <c r="A433" t="s">
        <v>11</v>
      </c>
      <c r="B433">
        <v>432</v>
      </c>
      <c r="C433" t="s">
        <v>445</v>
      </c>
      <c r="D433" t="s">
        <v>1651</v>
      </c>
      <c r="E433">
        <v>2014</v>
      </c>
      <c r="F433" t="s">
        <v>1662</v>
      </c>
      <c r="G433" t="s">
        <v>1670</v>
      </c>
      <c r="H433" t="s">
        <v>1674</v>
      </c>
      <c r="I433" t="s">
        <v>1675</v>
      </c>
      <c r="J433">
        <v>0.142419608</v>
      </c>
      <c r="K433">
        <v>10.5</v>
      </c>
      <c r="L433">
        <v>161.15780000000001</v>
      </c>
      <c r="M433">
        <v>4.8</v>
      </c>
    </row>
    <row r="434" spans="1:13" x14ac:dyDescent="0.3">
      <c r="A434" t="s">
        <v>11</v>
      </c>
      <c r="B434">
        <v>433</v>
      </c>
      <c r="C434" t="s">
        <v>446</v>
      </c>
      <c r="D434" t="s">
        <v>1647</v>
      </c>
      <c r="E434">
        <v>2014</v>
      </c>
      <c r="F434" t="s">
        <v>1662</v>
      </c>
      <c r="G434" t="s">
        <v>1670</v>
      </c>
      <c r="H434" t="s">
        <v>1674</v>
      </c>
      <c r="I434" t="s">
        <v>1675</v>
      </c>
      <c r="J434">
        <v>1.9184026E-2</v>
      </c>
      <c r="K434">
        <v>5.92</v>
      </c>
      <c r="L434">
        <v>50.369199999999999</v>
      </c>
      <c r="M434">
        <v>4.8</v>
      </c>
    </row>
    <row r="435" spans="1:13" x14ac:dyDescent="0.3">
      <c r="A435" t="s">
        <v>11</v>
      </c>
      <c r="B435">
        <v>434</v>
      </c>
      <c r="C435" t="s">
        <v>447</v>
      </c>
      <c r="D435" t="s">
        <v>1658</v>
      </c>
      <c r="E435">
        <v>2014</v>
      </c>
      <c r="F435" t="s">
        <v>1662</v>
      </c>
      <c r="G435" t="s">
        <v>1670</v>
      </c>
      <c r="H435" t="s">
        <v>1674</v>
      </c>
      <c r="I435" t="s">
        <v>1675</v>
      </c>
      <c r="J435">
        <v>0.13498355000000001</v>
      </c>
      <c r="K435">
        <v>17.7</v>
      </c>
      <c r="L435">
        <v>184.4924</v>
      </c>
      <c r="M435">
        <v>4.8</v>
      </c>
    </row>
    <row r="436" spans="1:13" x14ac:dyDescent="0.3">
      <c r="A436" t="s">
        <v>12</v>
      </c>
      <c r="B436">
        <v>435</v>
      </c>
      <c r="C436" t="s">
        <v>448</v>
      </c>
      <c r="D436" t="s">
        <v>1654</v>
      </c>
      <c r="E436">
        <v>2022</v>
      </c>
      <c r="F436" t="s">
        <v>1660</v>
      </c>
      <c r="G436" t="s">
        <v>1670</v>
      </c>
      <c r="H436" t="s">
        <v>1672</v>
      </c>
      <c r="I436" t="s">
        <v>1676</v>
      </c>
      <c r="J436">
        <v>7.5885920999999995E-2</v>
      </c>
      <c r="K436">
        <v>13.1</v>
      </c>
      <c r="L436">
        <v>165.11580000000001</v>
      </c>
      <c r="M436">
        <v>4.8</v>
      </c>
    </row>
    <row r="437" spans="1:13" x14ac:dyDescent="0.3">
      <c r="A437" t="s">
        <v>12</v>
      </c>
      <c r="B437">
        <v>436</v>
      </c>
      <c r="C437" t="s">
        <v>449</v>
      </c>
      <c r="D437" t="s">
        <v>1654</v>
      </c>
      <c r="E437">
        <v>2022</v>
      </c>
      <c r="F437" t="s">
        <v>1660</v>
      </c>
      <c r="G437" t="s">
        <v>1670</v>
      </c>
      <c r="H437" t="s">
        <v>1672</v>
      </c>
      <c r="I437" t="s">
        <v>1676</v>
      </c>
      <c r="J437">
        <v>3.6474040999999999E-2</v>
      </c>
      <c r="K437">
        <v>20.25</v>
      </c>
      <c r="L437">
        <v>218.34819999999999</v>
      </c>
      <c r="M437">
        <v>4.8</v>
      </c>
    </row>
    <row r="438" spans="1:13" x14ac:dyDescent="0.3">
      <c r="A438" t="s">
        <v>12</v>
      </c>
      <c r="B438">
        <v>437</v>
      </c>
      <c r="C438" t="s">
        <v>450</v>
      </c>
      <c r="D438" t="s">
        <v>1649</v>
      </c>
      <c r="E438">
        <v>2022</v>
      </c>
      <c r="F438" t="s">
        <v>1660</v>
      </c>
      <c r="G438" t="s">
        <v>1670</v>
      </c>
      <c r="H438" t="s">
        <v>1672</v>
      </c>
      <c r="I438" t="s">
        <v>1676</v>
      </c>
      <c r="J438">
        <v>4.5006030000000002E-2</v>
      </c>
      <c r="K438">
        <v>11.1</v>
      </c>
      <c r="L438">
        <v>174.00540000000001</v>
      </c>
      <c r="M438">
        <v>4.8</v>
      </c>
    </row>
    <row r="439" spans="1:13" x14ac:dyDescent="0.3">
      <c r="A439" t="s">
        <v>11</v>
      </c>
      <c r="B439">
        <v>438</v>
      </c>
      <c r="C439" t="s">
        <v>451</v>
      </c>
      <c r="D439" t="s">
        <v>1643</v>
      </c>
      <c r="E439">
        <v>2022</v>
      </c>
      <c r="F439" t="s">
        <v>1660</v>
      </c>
      <c r="G439" t="s">
        <v>1670</v>
      </c>
      <c r="H439" t="s">
        <v>1672</v>
      </c>
      <c r="I439" t="s">
        <v>1676</v>
      </c>
      <c r="J439">
        <v>2.8238316999999999E-2</v>
      </c>
      <c r="K439">
        <v>20</v>
      </c>
      <c r="L439">
        <v>46.374400000000001</v>
      </c>
      <c r="M439">
        <v>4.8</v>
      </c>
    </row>
    <row r="440" spans="1:13" x14ac:dyDescent="0.3">
      <c r="A440" t="s">
        <v>11</v>
      </c>
      <c r="B440">
        <v>439</v>
      </c>
      <c r="C440" t="s">
        <v>452</v>
      </c>
      <c r="D440" t="s">
        <v>1649</v>
      </c>
      <c r="E440">
        <v>2022</v>
      </c>
      <c r="F440" t="s">
        <v>1660</v>
      </c>
      <c r="G440" t="s">
        <v>1670</v>
      </c>
      <c r="H440" t="s">
        <v>1672</v>
      </c>
      <c r="I440" t="s">
        <v>1676</v>
      </c>
      <c r="J440">
        <v>0</v>
      </c>
      <c r="K440">
        <v>6.67</v>
      </c>
      <c r="L440">
        <v>90.551400000000001</v>
      </c>
      <c r="M440">
        <v>4.8</v>
      </c>
    </row>
    <row r="441" spans="1:13" x14ac:dyDescent="0.3">
      <c r="A441" t="s">
        <v>11</v>
      </c>
      <c r="B441">
        <v>440</v>
      </c>
      <c r="C441" t="s">
        <v>453</v>
      </c>
      <c r="D441" t="s">
        <v>1643</v>
      </c>
      <c r="E441">
        <v>2018</v>
      </c>
      <c r="F441" t="s">
        <v>1666</v>
      </c>
      <c r="G441" t="s">
        <v>1670</v>
      </c>
      <c r="H441" t="s">
        <v>1672</v>
      </c>
      <c r="I441" t="s">
        <v>1678</v>
      </c>
      <c r="J441">
        <v>4.8738406999999997E-2</v>
      </c>
      <c r="L441">
        <v>152.8682</v>
      </c>
      <c r="M441">
        <v>4.8</v>
      </c>
    </row>
    <row r="442" spans="1:13" x14ac:dyDescent="0.3">
      <c r="A442" t="s">
        <v>11</v>
      </c>
      <c r="B442">
        <v>441</v>
      </c>
      <c r="C442" t="s">
        <v>454</v>
      </c>
      <c r="D442" t="s">
        <v>1650</v>
      </c>
      <c r="E442">
        <v>2018</v>
      </c>
      <c r="F442" t="s">
        <v>1666</v>
      </c>
      <c r="G442" t="s">
        <v>1670</v>
      </c>
      <c r="H442" t="s">
        <v>1672</v>
      </c>
      <c r="I442" t="s">
        <v>1678</v>
      </c>
      <c r="J442">
        <v>3.670437E-2</v>
      </c>
      <c r="L442">
        <v>228.1352</v>
      </c>
      <c r="M442">
        <v>4.8</v>
      </c>
    </row>
    <row r="443" spans="1:13" x14ac:dyDescent="0.3">
      <c r="A443" t="s">
        <v>11</v>
      </c>
      <c r="B443">
        <v>442</v>
      </c>
      <c r="C443" t="s">
        <v>455</v>
      </c>
      <c r="D443" t="s">
        <v>1658</v>
      </c>
      <c r="E443">
        <v>2018</v>
      </c>
      <c r="F443" t="s">
        <v>1666</v>
      </c>
      <c r="G443" t="s">
        <v>1670</v>
      </c>
      <c r="H443" t="s">
        <v>1672</v>
      </c>
      <c r="I443" t="s">
        <v>1678</v>
      </c>
      <c r="J443">
        <v>5.436436E-2</v>
      </c>
      <c r="L443">
        <v>63.816800000000001</v>
      </c>
      <c r="M443">
        <v>4.8</v>
      </c>
    </row>
    <row r="444" spans="1:13" x14ac:dyDescent="0.3">
      <c r="A444" t="s">
        <v>12</v>
      </c>
      <c r="B444">
        <v>443</v>
      </c>
      <c r="C444" t="s">
        <v>456</v>
      </c>
      <c r="D444" t="s">
        <v>1656</v>
      </c>
      <c r="E444">
        <v>2020</v>
      </c>
      <c r="F444" t="s">
        <v>1664</v>
      </c>
      <c r="G444" t="s">
        <v>1671</v>
      </c>
      <c r="H444" t="s">
        <v>1673</v>
      </c>
      <c r="I444" t="s">
        <v>1675</v>
      </c>
      <c r="J444">
        <v>0.175103435</v>
      </c>
      <c r="K444">
        <v>9.1</v>
      </c>
      <c r="L444">
        <v>127.53619999999999</v>
      </c>
      <c r="M444">
        <v>4.7</v>
      </c>
    </row>
    <row r="445" spans="1:13" x14ac:dyDescent="0.3">
      <c r="A445" t="s">
        <v>12</v>
      </c>
      <c r="B445">
        <v>444</v>
      </c>
      <c r="C445" t="s">
        <v>457</v>
      </c>
      <c r="D445" t="s">
        <v>1643</v>
      </c>
      <c r="E445">
        <v>2015</v>
      </c>
      <c r="F445" t="s">
        <v>1663</v>
      </c>
      <c r="G445" t="s">
        <v>1671</v>
      </c>
      <c r="H445" t="s">
        <v>1673</v>
      </c>
      <c r="I445" t="s">
        <v>1675</v>
      </c>
      <c r="J445">
        <v>0.10319540100000001</v>
      </c>
      <c r="K445">
        <v>16.600000000000001</v>
      </c>
      <c r="L445">
        <v>117.8466</v>
      </c>
      <c r="M445">
        <v>4.7</v>
      </c>
    </row>
    <row r="446" spans="1:13" x14ac:dyDescent="0.3">
      <c r="A446" t="s">
        <v>12</v>
      </c>
      <c r="B446">
        <v>445</v>
      </c>
      <c r="C446" t="s">
        <v>458</v>
      </c>
      <c r="D446" t="s">
        <v>1643</v>
      </c>
      <c r="E446">
        <v>2014</v>
      </c>
      <c r="F446" t="s">
        <v>1662</v>
      </c>
      <c r="G446" t="s">
        <v>1670</v>
      </c>
      <c r="H446" t="s">
        <v>1674</v>
      </c>
      <c r="I446" t="s">
        <v>1675</v>
      </c>
      <c r="J446">
        <v>3.5324939999999999E-2</v>
      </c>
      <c r="K446">
        <v>8.3000000000000007</v>
      </c>
      <c r="L446">
        <v>38.950600000000001</v>
      </c>
      <c r="M446">
        <v>4.7</v>
      </c>
    </row>
    <row r="447" spans="1:13" x14ac:dyDescent="0.3">
      <c r="A447" t="s">
        <v>12</v>
      </c>
      <c r="B447">
        <v>446</v>
      </c>
      <c r="C447" t="s">
        <v>459</v>
      </c>
      <c r="D447" t="s">
        <v>1650</v>
      </c>
      <c r="E447">
        <v>2012</v>
      </c>
      <c r="F447" t="s">
        <v>1659</v>
      </c>
      <c r="G447" t="s">
        <v>1669</v>
      </c>
      <c r="H447" t="s">
        <v>1672</v>
      </c>
      <c r="I447" t="s">
        <v>1675</v>
      </c>
      <c r="J447">
        <v>8.3929568999999996E-2</v>
      </c>
      <c r="K447">
        <v>20.350000000000001</v>
      </c>
      <c r="L447">
        <v>182.42920000000001</v>
      </c>
      <c r="M447">
        <v>4.7</v>
      </c>
    </row>
    <row r="448" spans="1:13" x14ac:dyDescent="0.3">
      <c r="A448" t="s">
        <v>12</v>
      </c>
      <c r="B448">
        <v>447</v>
      </c>
      <c r="C448" t="s">
        <v>460</v>
      </c>
      <c r="D448" t="s">
        <v>1654</v>
      </c>
      <c r="E448">
        <v>2012</v>
      </c>
      <c r="F448" t="s">
        <v>1659</v>
      </c>
      <c r="G448" t="s">
        <v>1669</v>
      </c>
      <c r="H448" t="s">
        <v>1672</v>
      </c>
      <c r="I448" t="s">
        <v>1675</v>
      </c>
      <c r="J448">
        <v>0</v>
      </c>
      <c r="K448">
        <v>6.03</v>
      </c>
      <c r="L448">
        <v>175.1028</v>
      </c>
      <c r="M448">
        <v>4.7</v>
      </c>
    </row>
    <row r="449" spans="1:13" x14ac:dyDescent="0.3">
      <c r="A449" t="s">
        <v>12</v>
      </c>
      <c r="B449">
        <v>448</v>
      </c>
      <c r="C449" t="s">
        <v>461</v>
      </c>
      <c r="D449" t="s">
        <v>1645</v>
      </c>
      <c r="E449">
        <v>2012</v>
      </c>
      <c r="F449" t="s">
        <v>1659</v>
      </c>
      <c r="G449" t="s">
        <v>1669</v>
      </c>
      <c r="H449" t="s">
        <v>1672</v>
      </c>
      <c r="I449" t="s">
        <v>1675</v>
      </c>
      <c r="J449">
        <v>1.7814518000000001E-2</v>
      </c>
      <c r="K449">
        <v>7.1449999999999996</v>
      </c>
      <c r="L449">
        <v>159.8578</v>
      </c>
      <c r="M449">
        <v>4.7</v>
      </c>
    </row>
    <row r="450" spans="1:13" x14ac:dyDescent="0.3">
      <c r="A450" t="s">
        <v>12</v>
      </c>
      <c r="B450">
        <v>449</v>
      </c>
      <c r="C450" t="s">
        <v>462</v>
      </c>
      <c r="D450" t="s">
        <v>1644</v>
      </c>
      <c r="E450">
        <v>2012</v>
      </c>
      <c r="F450" t="s">
        <v>1659</v>
      </c>
      <c r="G450" t="s">
        <v>1669</v>
      </c>
      <c r="H450" t="s">
        <v>1672</v>
      </c>
      <c r="I450" t="s">
        <v>1675</v>
      </c>
      <c r="J450">
        <v>1.2657494E-2</v>
      </c>
      <c r="K450">
        <v>16.5</v>
      </c>
      <c r="L450">
        <v>36.3506</v>
      </c>
      <c r="M450">
        <v>4.7</v>
      </c>
    </row>
    <row r="451" spans="1:13" x14ac:dyDescent="0.3">
      <c r="A451" t="s">
        <v>11</v>
      </c>
      <c r="B451">
        <v>450</v>
      </c>
      <c r="C451" t="s">
        <v>463</v>
      </c>
      <c r="D451" t="s">
        <v>1651</v>
      </c>
      <c r="E451">
        <v>2012</v>
      </c>
      <c r="F451" t="s">
        <v>1659</v>
      </c>
      <c r="G451" t="s">
        <v>1669</v>
      </c>
      <c r="H451" t="s">
        <v>1672</v>
      </c>
      <c r="I451" t="s">
        <v>1675</v>
      </c>
      <c r="J451">
        <v>1.60526E-2</v>
      </c>
      <c r="K451">
        <v>17.600000000000001</v>
      </c>
      <c r="L451">
        <v>43.940199999999997</v>
      </c>
      <c r="M451">
        <v>4.7</v>
      </c>
    </row>
    <row r="452" spans="1:13" x14ac:dyDescent="0.3">
      <c r="A452" t="s">
        <v>11</v>
      </c>
      <c r="B452">
        <v>451</v>
      </c>
      <c r="C452" t="s">
        <v>464</v>
      </c>
      <c r="D452" t="s">
        <v>1654</v>
      </c>
      <c r="E452">
        <v>2012</v>
      </c>
      <c r="F452" t="s">
        <v>1659</v>
      </c>
      <c r="G452" t="s">
        <v>1669</v>
      </c>
      <c r="H452" t="s">
        <v>1672</v>
      </c>
      <c r="I452" t="s">
        <v>1675</v>
      </c>
      <c r="J452">
        <v>6.8059155999999996E-2</v>
      </c>
      <c r="K452">
        <v>18.850000000000001</v>
      </c>
      <c r="L452">
        <v>120.34399999999999</v>
      </c>
      <c r="M452">
        <v>4.7</v>
      </c>
    </row>
    <row r="453" spans="1:13" x14ac:dyDescent="0.3">
      <c r="A453" t="s">
        <v>11</v>
      </c>
      <c r="B453">
        <v>452</v>
      </c>
      <c r="C453" t="s">
        <v>465</v>
      </c>
      <c r="D453" t="s">
        <v>1645</v>
      </c>
      <c r="E453">
        <v>2012</v>
      </c>
      <c r="F453" t="s">
        <v>1659</v>
      </c>
      <c r="G453" t="s">
        <v>1669</v>
      </c>
      <c r="H453" t="s">
        <v>1672</v>
      </c>
      <c r="I453" t="s">
        <v>1675</v>
      </c>
      <c r="J453">
        <v>0</v>
      </c>
      <c r="K453">
        <v>9.5</v>
      </c>
      <c r="L453">
        <v>228.46680000000001</v>
      </c>
      <c r="M453">
        <v>4.7</v>
      </c>
    </row>
    <row r="454" spans="1:13" x14ac:dyDescent="0.3">
      <c r="A454" t="s">
        <v>11</v>
      </c>
      <c r="B454">
        <v>453</v>
      </c>
      <c r="C454" t="s">
        <v>466</v>
      </c>
      <c r="D454" t="s">
        <v>1649</v>
      </c>
      <c r="E454">
        <v>2012</v>
      </c>
      <c r="F454" t="s">
        <v>1659</v>
      </c>
      <c r="G454" t="s">
        <v>1669</v>
      </c>
      <c r="H454" t="s">
        <v>1672</v>
      </c>
      <c r="I454" t="s">
        <v>1675</v>
      </c>
      <c r="J454">
        <v>3.0672457E-2</v>
      </c>
      <c r="K454">
        <v>15.7</v>
      </c>
      <c r="L454">
        <v>253.17240000000001</v>
      </c>
      <c r="M454">
        <v>4.7</v>
      </c>
    </row>
    <row r="455" spans="1:13" x14ac:dyDescent="0.3">
      <c r="A455" t="s">
        <v>12</v>
      </c>
      <c r="B455">
        <v>454</v>
      </c>
      <c r="C455" t="s">
        <v>467</v>
      </c>
      <c r="D455" t="s">
        <v>1654</v>
      </c>
      <c r="E455">
        <v>2018</v>
      </c>
      <c r="F455" t="s">
        <v>1668</v>
      </c>
      <c r="G455" t="s">
        <v>1669</v>
      </c>
      <c r="H455" t="s">
        <v>1673</v>
      </c>
      <c r="I455" t="s">
        <v>1677</v>
      </c>
      <c r="J455">
        <v>0.17021367600000001</v>
      </c>
      <c r="L455">
        <v>89.585599999999999</v>
      </c>
      <c r="M455">
        <v>4.7</v>
      </c>
    </row>
    <row r="456" spans="1:13" x14ac:dyDescent="0.3">
      <c r="A456" t="s">
        <v>11</v>
      </c>
      <c r="B456">
        <v>455</v>
      </c>
      <c r="C456" t="s">
        <v>468</v>
      </c>
      <c r="D456" t="s">
        <v>1645</v>
      </c>
      <c r="E456">
        <v>2018</v>
      </c>
      <c r="F456" t="s">
        <v>1668</v>
      </c>
      <c r="G456" t="s">
        <v>1669</v>
      </c>
      <c r="H456" t="s">
        <v>1673</v>
      </c>
      <c r="I456" t="s">
        <v>1677</v>
      </c>
      <c r="J456">
        <v>7.6868664000000003E-2</v>
      </c>
      <c r="L456">
        <v>62.119399999999999</v>
      </c>
      <c r="M456">
        <v>4.7</v>
      </c>
    </row>
    <row r="457" spans="1:13" x14ac:dyDescent="0.3">
      <c r="A457" t="s">
        <v>11</v>
      </c>
      <c r="B457">
        <v>456</v>
      </c>
      <c r="C457" t="s">
        <v>469</v>
      </c>
      <c r="D457" t="s">
        <v>1649</v>
      </c>
      <c r="E457">
        <v>2018</v>
      </c>
      <c r="F457" t="s">
        <v>1668</v>
      </c>
      <c r="G457" t="s">
        <v>1669</v>
      </c>
      <c r="H457" t="s">
        <v>1673</v>
      </c>
      <c r="I457" t="s">
        <v>1677</v>
      </c>
      <c r="J457">
        <v>0.127599399</v>
      </c>
      <c r="L457">
        <v>118.9098</v>
      </c>
      <c r="M457">
        <v>4.7</v>
      </c>
    </row>
    <row r="458" spans="1:13" x14ac:dyDescent="0.3">
      <c r="A458" t="s">
        <v>12</v>
      </c>
      <c r="B458">
        <v>457</v>
      </c>
      <c r="C458" t="s">
        <v>470</v>
      </c>
      <c r="D458" t="s">
        <v>1654</v>
      </c>
      <c r="E458">
        <v>2016</v>
      </c>
      <c r="F458" t="s">
        <v>1661</v>
      </c>
      <c r="G458" t="s">
        <v>1669</v>
      </c>
      <c r="H458" t="s">
        <v>1673</v>
      </c>
      <c r="I458" t="s">
        <v>1675</v>
      </c>
      <c r="J458">
        <v>3.1898175000000001E-2</v>
      </c>
      <c r="K458">
        <v>6.38</v>
      </c>
      <c r="L458">
        <v>177.43440000000001</v>
      </c>
      <c r="M458">
        <v>4.7</v>
      </c>
    </row>
    <row r="459" spans="1:13" x14ac:dyDescent="0.3">
      <c r="A459" t="s">
        <v>12</v>
      </c>
      <c r="B459">
        <v>458</v>
      </c>
      <c r="C459" t="s">
        <v>471</v>
      </c>
      <c r="D459" t="s">
        <v>1645</v>
      </c>
      <c r="E459">
        <v>2016</v>
      </c>
      <c r="F459" t="s">
        <v>1661</v>
      </c>
      <c r="G459" t="s">
        <v>1669</v>
      </c>
      <c r="H459" t="s">
        <v>1673</v>
      </c>
      <c r="I459" t="s">
        <v>1675</v>
      </c>
      <c r="J459">
        <v>7.3482859999999999E-3</v>
      </c>
      <c r="K459">
        <v>6.3650000000000002</v>
      </c>
      <c r="L459">
        <v>62.8536</v>
      </c>
      <c r="M459">
        <v>4.7</v>
      </c>
    </row>
    <row r="460" spans="1:13" x14ac:dyDescent="0.3">
      <c r="A460" t="s">
        <v>12</v>
      </c>
      <c r="B460">
        <v>459</v>
      </c>
      <c r="C460" t="s">
        <v>472</v>
      </c>
      <c r="D460" t="s">
        <v>1652</v>
      </c>
      <c r="E460">
        <v>2016</v>
      </c>
      <c r="F460" t="s">
        <v>1661</v>
      </c>
      <c r="G460" t="s">
        <v>1669</v>
      </c>
      <c r="H460" t="s">
        <v>1673</v>
      </c>
      <c r="I460" t="s">
        <v>1675</v>
      </c>
      <c r="J460">
        <v>2.0920179000000001E-2</v>
      </c>
      <c r="K460">
        <v>14.7</v>
      </c>
      <c r="L460">
        <v>143.81280000000001</v>
      </c>
      <c r="M460">
        <v>4.7</v>
      </c>
    </row>
    <row r="461" spans="1:13" x14ac:dyDescent="0.3">
      <c r="A461" t="s">
        <v>12</v>
      </c>
      <c r="B461">
        <v>460</v>
      </c>
      <c r="C461" t="s">
        <v>473</v>
      </c>
      <c r="D461" t="s">
        <v>1644</v>
      </c>
      <c r="E461">
        <v>2016</v>
      </c>
      <c r="F461" t="s">
        <v>1661</v>
      </c>
      <c r="G461" t="s">
        <v>1669</v>
      </c>
      <c r="H461" t="s">
        <v>1673</v>
      </c>
      <c r="I461" t="s">
        <v>1675</v>
      </c>
      <c r="J461">
        <v>2.0951847999999999E-2</v>
      </c>
      <c r="K461">
        <v>10.895</v>
      </c>
      <c r="L461">
        <v>255.3672</v>
      </c>
      <c r="M461">
        <v>4.7</v>
      </c>
    </row>
    <row r="462" spans="1:13" x14ac:dyDescent="0.3">
      <c r="A462" t="s">
        <v>12</v>
      </c>
      <c r="B462">
        <v>461</v>
      </c>
      <c r="C462" t="s">
        <v>474</v>
      </c>
      <c r="D462" t="s">
        <v>1644</v>
      </c>
      <c r="E462">
        <v>2016</v>
      </c>
      <c r="F462" t="s">
        <v>1661</v>
      </c>
      <c r="G462" t="s">
        <v>1669</v>
      </c>
      <c r="H462" t="s">
        <v>1673</v>
      </c>
      <c r="I462" t="s">
        <v>1675</v>
      </c>
      <c r="J462">
        <v>1.9386233999999999E-2</v>
      </c>
      <c r="K462">
        <v>18</v>
      </c>
      <c r="L462">
        <v>126.8994</v>
      </c>
      <c r="M462">
        <v>4.7</v>
      </c>
    </row>
    <row r="463" spans="1:13" x14ac:dyDescent="0.3">
      <c r="A463" t="s">
        <v>12</v>
      </c>
      <c r="B463">
        <v>462</v>
      </c>
      <c r="C463" t="s">
        <v>475</v>
      </c>
      <c r="D463" t="s">
        <v>1650</v>
      </c>
      <c r="E463">
        <v>2016</v>
      </c>
      <c r="F463" t="s">
        <v>1661</v>
      </c>
      <c r="G463" t="s">
        <v>1669</v>
      </c>
      <c r="H463" t="s">
        <v>1673</v>
      </c>
      <c r="I463" t="s">
        <v>1675</v>
      </c>
      <c r="J463">
        <v>1.2717946000000001E-2</v>
      </c>
      <c r="K463">
        <v>6.32</v>
      </c>
      <c r="L463">
        <v>40.282200000000003</v>
      </c>
      <c r="M463">
        <v>4.7</v>
      </c>
    </row>
    <row r="464" spans="1:13" x14ac:dyDescent="0.3">
      <c r="A464" t="s">
        <v>11</v>
      </c>
      <c r="B464">
        <v>463</v>
      </c>
      <c r="C464" t="s">
        <v>476</v>
      </c>
      <c r="D464" t="s">
        <v>1646</v>
      </c>
      <c r="E464">
        <v>2016</v>
      </c>
      <c r="F464" t="s">
        <v>1661</v>
      </c>
      <c r="G464" t="s">
        <v>1669</v>
      </c>
      <c r="H464" t="s">
        <v>1673</v>
      </c>
      <c r="I464" t="s">
        <v>1675</v>
      </c>
      <c r="J464">
        <v>0.14000855400000001</v>
      </c>
      <c r="K464">
        <v>6.8849999999999998</v>
      </c>
      <c r="L464">
        <v>108.72280000000001</v>
      </c>
      <c r="M464">
        <v>4.7</v>
      </c>
    </row>
    <row r="465" spans="1:13" x14ac:dyDescent="0.3">
      <c r="A465" t="s">
        <v>11</v>
      </c>
      <c r="B465">
        <v>464</v>
      </c>
      <c r="C465" t="s">
        <v>477</v>
      </c>
      <c r="D465" t="s">
        <v>1654</v>
      </c>
      <c r="E465">
        <v>2016</v>
      </c>
      <c r="F465" t="s">
        <v>1661</v>
      </c>
      <c r="G465" t="s">
        <v>1669</v>
      </c>
      <c r="H465" t="s">
        <v>1673</v>
      </c>
      <c r="I465" t="s">
        <v>1675</v>
      </c>
      <c r="J465">
        <v>0</v>
      </c>
      <c r="K465">
        <v>11.5</v>
      </c>
      <c r="L465">
        <v>88.254000000000005</v>
      </c>
      <c r="M465">
        <v>4.7</v>
      </c>
    </row>
    <row r="466" spans="1:13" x14ac:dyDescent="0.3">
      <c r="A466" t="s">
        <v>11</v>
      </c>
      <c r="B466">
        <v>465</v>
      </c>
      <c r="C466" t="s">
        <v>478</v>
      </c>
      <c r="D466" t="s">
        <v>1645</v>
      </c>
      <c r="E466">
        <v>2016</v>
      </c>
      <c r="F466" t="s">
        <v>1661</v>
      </c>
      <c r="G466" t="s">
        <v>1669</v>
      </c>
      <c r="H466" t="s">
        <v>1673</v>
      </c>
      <c r="I466" t="s">
        <v>1675</v>
      </c>
      <c r="J466">
        <v>3.0247903E-2</v>
      </c>
      <c r="K466">
        <v>5.88</v>
      </c>
      <c r="L466">
        <v>101.399</v>
      </c>
      <c r="M466">
        <v>4.7</v>
      </c>
    </row>
    <row r="467" spans="1:13" x14ac:dyDescent="0.3">
      <c r="A467" t="s">
        <v>12</v>
      </c>
      <c r="B467">
        <v>466</v>
      </c>
      <c r="C467" t="s">
        <v>479</v>
      </c>
      <c r="D467" t="s">
        <v>1656</v>
      </c>
      <c r="E467">
        <v>2015</v>
      </c>
      <c r="F467" t="s">
        <v>1663</v>
      </c>
      <c r="G467" t="s">
        <v>1671</v>
      </c>
      <c r="H467" t="s">
        <v>1672</v>
      </c>
      <c r="I467" t="s">
        <v>1675</v>
      </c>
      <c r="J467">
        <v>3.0219851999999998E-2</v>
      </c>
      <c r="K467">
        <v>10.395</v>
      </c>
      <c r="L467">
        <v>114.7176</v>
      </c>
      <c r="M467">
        <v>4.7</v>
      </c>
    </row>
    <row r="468" spans="1:13" x14ac:dyDescent="0.3">
      <c r="A468" t="s">
        <v>12</v>
      </c>
      <c r="B468">
        <v>467</v>
      </c>
      <c r="C468" t="s">
        <v>480</v>
      </c>
      <c r="D468" t="s">
        <v>1646</v>
      </c>
      <c r="E468">
        <v>2015</v>
      </c>
      <c r="F468" t="s">
        <v>1663</v>
      </c>
      <c r="G468" t="s">
        <v>1671</v>
      </c>
      <c r="H468" t="s">
        <v>1672</v>
      </c>
      <c r="I468" t="s">
        <v>1675</v>
      </c>
      <c r="J468">
        <v>9.8083231000000007E-2</v>
      </c>
      <c r="K468">
        <v>8.5</v>
      </c>
      <c r="L468">
        <v>50.3324</v>
      </c>
      <c r="M468">
        <v>4.7</v>
      </c>
    </row>
    <row r="469" spans="1:13" x14ac:dyDescent="0.3">
      <c r="A469" t="s">
        <v>12</v>
      </c>
      <c r="B469">
        <v>468</v>
      </c>
      <c r="C469" t="s">
        <v>481</v>
      </c>
      <c r="D469" t="s">
        <v>1654</v>
      </c>
      <c r="E469">
        <v>2015</v>
      </c>
      <c r="F469" t="s">
        <v>1663</v>
      </c>
      <c r="G469" t="s">
        <v>1671</v>
      </c>
      <c r="H469" t="s">
        <v>1672</v>
      </c>
      <c r="I469" t="s">
        <v>1675</v>
      </c>
      <c r="J469">
        <v>5.6911107000000002E-2</v>
      </c>
      <c r="K469">
        <v>10.6</v>
      </c>
      <c r="L469">
        <v>233.96420000000001</v>
      </c>
      <c r="M469">
        <v>4.7</v>
      </c>
    </row>
    <row r="470" spans="1:13" x14ac:dyDescent="0.3">
      <c r="A470" t="s">
        <v>12</v>
      </c>
      <c r="B470">
        <v>469</v>
      </c>
      <c r="C470" t="s">
        <v>482</v>
      </c>
      <c r="D470" t="s">
        <v>1643</v>
      </c>
      <c r="E470">
        <v>2015</v>
      </c>
      <c r="F470" t="s">
        <v>1663</v>
      </c>
      <c r="G470" t="s">
        <v>1671</v>
      </c>
      <c r="H470" t="s">
        <v>1672</v>
      </c>
      <c r="I470" t="s">
        <v>1675</v>
      </c>
      <c r="J470">
        <v>7.6214289000000005E-2</v>
      </c>
      <c r="K470">
        <v>12.8</v>
      </c>
      <c r="L470">
        <v>96.540999999999997</v>
      </c>
      <c r="M470">
        <v>4.7</v>
      </c>
    </row>
    <row r="471" spans="1:13" x14ac:dyDescent="0.3">
      <c r="A471" t="s">
        <v>12</v>
      </c>
      <c r="B471">
        <v>470</v>
      </c>
      <c r="C471" t="s">
        <v>483</v>
      </c>
      <c r="D471" t="s">
        <v>1648</v>
      </c>
      <c r="E471">
        <v>2015</v>
      </c>
      <c r="F471" t="s">
        <v>1663</v>
      </c>
      <c r="G471" t="s">
        <v>1671</v>
      </c>
      <c r="H471" t="s">
        <v>1673</v>
      </c>
      <c r="I471" t="s">
        <v>1675</v>
      </c>
      <c r="J471">
        <v>6.6065798999999995E-2</v>
      </c>
      <c r="K471">
        <v>20.2</v>
      </c>
      <c r="L471">
        <v>61.350999999999999</v>
      </c>
      <c r="M471">
        <v>4.7</v>
      </c>
    </row>
    <row r="472" spans="1:13" x14ac:dyDescent="0.3">
      <c r="A472" t="s">
        <v>12</v>
      </c>
      <c r="B472">
        <v>471</v>
      </c>
      <c r="C472" t="s">
        <v>484</v>
      </c>
      <c r="D472" t="s">
        <v>1649</v>
      </c>
      <c r="E472">
        <v>2020</v>
      </c>
      <c r="F472" t="s">
        <v>1664</v>
      </c>
      <c r="G472" t="s">
        <v>1671</v>
      </c>
      <c r="H472" t="s">
        <v>1674</v>
      </c>
      <c r="I472" t="s">
        <v>1675</v>
      </c>
      <c r="J472">
        <v>7.1076054999999999E-2</v>
      </c>
      <c r="K472">
        <v>21.2</v>
      </c>
      <c r="L472">
        <v>174.83699999999999</v>
      </c>
      <c r="M472">
        <v>4.7</v>
      </c>
    </row>
    <row r="473" spans="1:13" x14ac:dyDescent="0.3">
      <c r="A473" t="s">
        <v>11</v>
      </c>
      <c r="B473">
        <v>472</v>
      </c>
      <c r="C473" t="s">
        <v>485</v>
      </c>
      <c r="D473" t="s">
        <v>1647</v>
      </c>
      <c r="E473">
        <v>2020</v>
      </c>
      <c r="F473" t="s">
        <v>1664</v>
      </c>
      <c r="G473" t="s">
        <v>1671</v>
      </c>
      <c r="H473" t="s">
        <v>1672</v>
      </c>
      <c r="I473" t="s">
        <v>1675</v>
      </c>
      <c r="J473">
        <v>0</v>
      </c>
      <c r="K473">
        <v>8.27</v>
      </c>
      <c r="L473">
        <v>183.29239999999999</v>
      </c>
      <c r="M473">
        <v>4.7</v>
      </c>
    </row>
    <row r="474" spans="1:13" x14ac:dyDescent="0.3">
      <c r="A474" t="s">
        <v>12</v>
      </c>
      <c r="B474">
        <v>473</v>
      </c>
      <c r="C474" t="s">
        <v>486</v>
      </c>
      <c r="D474" t="s">
        <v>1646</v>
      </c>
      <c r="E474">
        <v>2017</v>
      </c>
      <c r="F474" t="s">
        <v>1667</v>
      </c>
      <c r="G474" t="s">
        <v>1671</v>
      </c>
      <c r="H474" t="s">
        <v>1673</v>
      </c>
      <c r="I474" t="s">
        <v>1675</v>
      </c>
      <c r="J474">
        <v>3.5263497999999997E-2</v>
      </c>
      <c r="K474">
        <v>14.15</v>
      </c>
      <c r="L474">
        <v>254.8014</v>
      </c>
      <c r="M474">
        <v>4.7</v>
      </c>
    </row>
    <row r="475" spans="1:13" x14ac:dyDescent="0.3">
      <c r="A475" t="s">
        <v>12</v>
      </c>
      <c r="B475">
        <v>474</v>
      </c>
      <c r="C475" t="s">
        <v>487</v>
      </c>
      <c r="D475" t="s">
        <v>1654</v>
      </c>
      <c r="E475">
        <v>2017</v>
      </c>
      <c r="F475" t="s">
        <v>1667</v>
      </c>
      <c r="G475" t="s">
        <v>1671</v>
      </c>
      <c r="H475" t="s">
        <v>1673</v>
      </c>
      <c r="I475" t="s">
        <v>1675</v>
      </c>
      <c r="J475">
        <v>3.5057687999999997E-2</v>
      </c>
      <c r="K475">
        <v>17.25</v>
      </c>
      <c r="L475">
        <v>91.611999999999995</v>
      </c>
      <c r="M475">
        <v>4.7</v>
      </c>
    </row>
    <row r="476" spans="1:13" x14ac:dyDescent="0.3">
      <c r="A476" t="s">
        <v>12</v>
      </c>
      <c r="B476">
        <v>475</v>
      </c>
      <c r="C476" t="s">
        <v>488</v>
      </c>
      <c r="D476" t="s">
        <v>1649</v>
      </c>
      <c r="E476">
        <v>2017</v>
      </c>
      <c r="F476" t="s">
        <v>1667</v>
      </c>
      <c r="G476" t="s">
        <v>1671</v>
      </c>
      <c r="H476" t="s">
        <v>1673</v>
      </c>
      <c r="I476" t="s">
        <v>1675</v>
      </c>
      <c r="J476">
        <v>0.103731617</v>
      </c>
      <c r="K476">
        <v>9.3949999999999996</v>
      </c>
      <c r="L476">
        <v>236.9932</v>
      </c>
      <c r="M476">
        <v>4.7</v>
      </c>
    </row>
    <row r="477" spans="1:13" x14ac:dyDescent="0.3">
      <c r="A477" t="s">
        <v>11</v>
      </c>
      <c r="B477">
        <v>476</v>
      </c>
      <c r="C477" t="s">
        <v>489</v>
      </c>
      <c r="D477" t="s">
        <v>1645</v>
      </c>
      <c r="E477">
        <v>2017</v>
      </c>
      <c r="F477" t="s">
        <v>1667</v>
      </c>
      <c r="G477" t="s">
        <v>1671</v>
      </c>
      <c r="H477" t="s">
        <v>1673</v>
      </c>
      <c r="I477" t="s">
        <v>1675</v>
      </c>
      <c r="J477">
        <v>6.2245149E-2</v>
      </c>
      <c r="K477">
        <v>18.5</v>
      </c>
      <c r="L477">
        <v>145.84180000000001</v>
      </c>
      <c r="M477">
        <v>4.7</v>
      </c>
    </row>
    <row r="478" spans="1:13" x14ac:dyDescent="0.3">
      <c r="A478" t="s">
        <v>11</v>
      </c>
      <c r="B478">
        <v>477</v>
      </c>
      <c r="C478" t="s">
        <v>490</v>
      </c>
      <c r="D478" t="s">
        <v>1643</v>
      </c>
      <c r="E478">
        <v>2017</v>
      </c>
      <c r="F478" t="s">
        <v>1667</v>
      </c>
      <c r="G478" t="s">
        <v>1671</v>
      </c>
      <c r="H478" t="s">
        <v>1673</v>
      </c>
      <c r="I478" t="s">
        <v>1675</v>
      </c>
      <c r="J478">
        <v>5.4584207000000003E-2</v>
      </c>
      <c r="K478">
        <v>20.100000000000001</v>
      </c>
      <c r="L478">
        <v>193.38200000000001</v>
      </c>
      <c r="M478">
        <v>4.7</v>
      </c>
    </row>
    <row r="479" spans="1:13" x14ac:dyDescent="0.3">
      <c r="A479" t="s">
        <v>11</v>
      </c>
      <c r="B479">
        <v>478</v>
      </c>
      <c r="C479" t="s">
        <v>491</v>
      </c>
      <c r="D479" t="s">
        <v>1650</v>
      </c>
      <c r="E479">
        <v>2017</v>
      </c>
      <c r="F479" t="s">
        <v>1667</v>
      </c>
      <c r="G479" t="s">
        <v>1671</v>
      </c>
      <c r="H479" t="s">
        <v>1673</v>
      </c>
      <c r="I479" t="s">
        <v>1675</v>
      </c>
      <c r="J479">
        <v>6.9574013000000004E-2</v>
      </c>
      <c r="K479">
        <v>11.395</v>
      </c>
      <c r="L479">
        <v>232.86160000000001</v>
      </c>
      <c r="M479">
        <v>4.7</v>
      </c>
    </row>
    <row r="480" spans="1:13" x14ac:dyDescent="0.3">
      <c r="A480" t="s">
        <v>12</v>
      </c>
      <c r="B480">
        <v>479</v>
      </c>
      <c r="C480" t="s">
        <v>492</v>
      </c>
      <c r="D480" t="s">
        <v>1645</v>
      </c>
      <c r="E480">
        <v>2011</v>
      </c>
      <c r="F480" t="s">
        <v>1665</v>
      </c>
      <c r="G480" t="s">
        <v>1670</v>
      </c>
      <c r="H480" t="s">
        <v>1672</v>
      </c>
      <c r="I480" t="s">
        <v>1677</v>
      </c>
      <c r="J480">
        <v>8.7559621000000004E-2</v>
      </c>
      <c r="K480">
        <v>7.36</v>
      </c>
      <c r="L480">
        <v>55.258800000000001</v>
      </c>
      <c r="M480">
        <v>4.7</v>
      </c>
    </row>
    <row r="481" spans="1:13" x14ac:dyDescent="0.3">
      <c r="A481" t="s">
        <v>12</v>
      </c>
      <c r="B481">
        <v>480</v>
      </c>
      <c r="C481" t="s">
        <v>493</v>
      </c>
      <c r="D481" t="s">
        <v>1644</v>
      </c>
      <c r="E481">
        <v>2011</v>
      </c>
      <c r="F481" t="s">
        <v>1665</v>
      </c>
      <c r="G481" t="s">
        <v>1670</v>
      </c>
      <c r="H481" t="s">
        <v>1672</v>
      </c>
      <c r="I481" t="s">
        <v>1677</v>
      </c>
      <c r="J481">
        <v>4.0969757000000002E-2</v>
      </c>
      <c r="K481">
        <v>9.6</v>
      </c>
      <c r="L481">
        <v>188.72139999999999</v>
      </c>
      <c r="M481">
        <v>4.7</v>
      </c>
    </row>
    <row r="482" spans="1:13" x14ac:dyDescent="0.3">
      <c r="A482" t="s">
        <v>11</v>
      </c>
      <c r="B482">
        <v>481</v>
      </c>
      <c r="C482" t="s">
        <v>494</v>
      </c>
      <c r="D482" t="s">
        <v>1645</v>
      </c>
      <c r="E482">
        <v>2011</v>
      </c>
      <c r="F482" t="s">
        <v>1665</v>
      </c>
      <c r="G482" t="s">
        <v>1670</v>
      </c>
      <c r="H482" t="s">
        <v>1674</v>
      </c>
      <c r="I482" t="s">
        <v>1677</v>
      </c>
      <c r="J482">
        <v>0.25109474700000001</v>
      </c>
      <c r="K482">
        <v>7.8250000000000002</v>
      </c>
      <c r="L482">
        <v>156.62880000000001</v>
      </c>
      <c r="M482">
        <v>4.7</v>
      </c>
    </row>
    <row r="483" spans="1:13" x14ac:dyDescent="0.3">
      <c r="A483" t="s">
        <v>11</v>
      </c>
      <c r="B483">
        <v>482</v>
      </c>
      <c r="C483" t="s">
        <v>495</v>
      </c>
      <c r="D483" t="s">
        <v>1649</v>
      </c>
      <c r="E483">
        <v>2011</v>
      </c>
      <c r="F483" t="s">
        <v>1665</v>
      </c>
      <c r="G483" t="s">
        <v>1670</v>
      </c>
      <c r="H483" t="s">
        <v>1673</v>
      </c>
      <c r="I483" t="s">
        <v>1677</v>
      </c>
      <c r="J483">
        <v>3.1069993000000001E-2</v>
      </c>
      <c r="K483">
        <v>19.350000000000001</v>
      </c>
      <c r="L483">
        <v>112.0544</v>
      </c>
      <c r="M483">
        <v>4.7</v>
      </c>
    </row>
    <row r="484" spans="1:13" x14ac:dyDescent="0.3">
      <c r="A484" t="s">
        <v>12</v>
      </c>
      <c r="B484">
        <v>483</v>
      </c>
      <c r="C484" t="s">
        <v>496</v>
      </c>
      <c r="D484" t="s">
        <v>1656</v>
      </c>
      <c r="E484">
        <v>2014</v>
      </c>
      <c r="F484" t="s">
        <v>1662</v>
      </c>
      <c r="G484" t="s">
        <v>1670</v>
      </c>
      <c r="H484" t="s">
        <v>1674</v>
      </c>
      <c r="I484" t="s">
        <v>1675</v>
      </c>
      <c r="J484">
        <v>0.17606902299999999</v>
      </c>
      <c r="K484">
        <v>11.1</v>
      </c>
      <c r="L484">
        <v>156.7604</v>
      </c>
      <c r="M484">
        <v>4.7</v>
      </c>
    </row>
    <row r="485" spans="1:13" x14ac:dyDescent="0.3">
      <c r="A485" t="s">
        <v>12</v>
      </c>
      <c r="B485">
        <v>484</v>
      </c>
      <c r="C485" t="s">
        <v>497</v>
      </c>
      <c r="D485" t="s">
        <v>1644</v>
      </c>
      <c r="E485">
        <v>2014</v>
      </c>
      <c r="F485" t="s">
        <v>1662</v>
      </c>
      <c r="G485" t="s">
        <v>1670</v>
      </c>
      <c r="H485" t="s">
        <v>1674</v>
      </c>
      <c r="I485" t="s">
        <v>1675</v>
      </c>
      <c r="J485">
        <v>3.4445115999999998E-2</v>
      </c>
      <c r="K485">
        <v>5.51</v>
      </c>
      <c r="L485">
        <v>95.872600000000006</v>
      </c>
      <c r="M485">
        <v>4.7</v>
      </c>
    </row>
    <row r="486" spans="1:13" x14ac:dyDescent="0.3">
      <c r="A486" t="s">
        <v>12</v>
      </c>
      <c r="B486">
        <v>485</v>
      </c>
      <c r="C486" t="s">
        <v>498</v>
      </c>
      <c r="D486" t="s">
        <v>1648</v>
      </c>
      <c r="E486">
        <v>2014</v>
      </c>
      <c r="F486" t="s">
        <v>1662</v>
      </c>
      <c r="G486" t="s">
        <v>1670</v>
      </c>
      <c r="H486" t="s">
        <v>1674</v>
      </c>
      <c r="I486" t="s">
        <v>1675</v>
      </c>
      <c r="J486">
        <v>9.6333029000000001E-2</v>
      </c>
      <c r="K486">
        <v>7.5</v>
      </c>
      <c r="L486">
        <v>57.858800000000002</v>
      </c>
      <c r="M486">
        <v>4.7</v>
      </c>
    </row>
    <row r="487" spans="1:13" x14ac:dyDescent="0.3">
      <c r="A487" t="s">
        <v>12</v>
      </c>
      <c r="B487">
        <v>486</v>
      </c>
      <c r="C487" t="s">
        <v>499</v>
      </c>
      <c r="D487" t="s">
        <v>1649</v>
      </c>
      <c r="E487">
        <v>2014</v>
      </c>
      <c r="F487" t="s">
        <v>1662</v>
      </c>
      <c r="G487" t="s">
        <v>1670</v>
      </c>
      <c r="H487" t="s">
        <v>1674</v>
      </c>
      <c r="I487" t="s">
        <v>1675</v>
      </c>
      <c r="J487">
        <v>0.103726639</v>
      </c>
      <c r="K487">
        <v>7.51</v>
      </c>
      <c r="L487">
        <v>110.6544</v>
      </c>
      <c r="M487">
        <v>4.7</v>
      </c>
    </row>
    <row r="488" spans="1:13" x14ac:dyDescent="0.3">
      <c r="A488" t="s">
        <v>12</v>
      </c>
      <c r="B488">
        <v>487</v>
      </c>
      <c r="C488" t="s">
        <v>500</v>
      </c>
      <c r="D488" t="s">
        <v>1654</v>
      </c>
      <c r="E488">
        <v>2022</v>
      </c>
      <c r="F488" t="s">
        <v>1660</v>
      </c>
      <c r="G488" t="s">
        <v>1670</v>
      </c>
      <c r="H488" t="s">
        <v>1672</v>
      </c>
      <c r="I488" t="s">
        <v>1676</v>
      </c>
      <c r="J488">
        <v>0.102188428</v>
      </c>
      <c r="K488">
        <v>19.25</v>
      </c>
      <c r="L488">
        <v>54.395600000000002</v>
      </c>
      <c r="M488">
        <v>4.7</v>
      </c>
    </row>
    <row r="489" spans="1:13" x14ac:dyDescent="0.3">
      <c r="A489" t="s">
        <v>12</v>
      </c>
      <c r="B489">
        <v>488</v>
      </c>
      <c r="C489" t="s">
        <v>501</v>
      </c>
      <c r="D489" t="s">
        <v>1645</v>
      </c>
      <c r="E489">
        <v>2022</v>
      </c>
      <c r="F489" t="s">
        <v>1660</v>
      </c>
      <c r="G489" t="s">
        <v>1670</v>
      </c>
      <c r="H489" t="s">
        <v>1672</v>
      </c>
      <c r="I489" t="s">
        <v>1676</v>
      </c>
      <c r="J489">
        <v>7.1548186999999999E-2</v>
      </c>
      <c r="K489">
        <v>10.5</v>
      </c>
      <c r="L489">
        <v>120.2098</v>
      </c>
      <c r="M489">
        <v>4.7</v>
      </c>
    </row>
    <row r="490" spans="1:13" x14ac:dyDescent="0.3">
      <c r="A490" t="s">
        <v>12</v>
      </c>
      <c r="B490">
        <v>489</v>
      </c>
      <c r="C490" t="s">
        <v>502</v>
      </c>
      <c r="D490" t="s">
        <v>1646</v>
      </c>
      <c r="E490">
        <v>2018</v>
      </c>
      <c r="F490" t="s">
        <v>1666</v>
      </c>
      <c r="G490" t="s">
        <v>1670</v>
      </c>
      <c r="H490" t="s">
        <v>1672</v>
      </c>
      <c r="I490" t="s">
        <v>1678</v>
      </c>
      <c r="J490">
        <v>8.2152451000000001E-2</v>
      </c>
      <c r="L490">
        <v>179.90020000000001</v>
      </c>
      <c r="M490">
        <v>4.7</v>
      </c>
    </row>
    <row r="491" spans="1:13" x14ac:dyDescent="0.3">
      <c r="A491" t="s">
        <v>12</v>
      </c>
      <c r="B491">
        <v>490</v>
      </c>
      <c r="C491" t="s">
        <v>503</v>
      </c>
      <c r="D491" t="s">
        <v>1644</v>
      </c>
      <c r="E491">
        <v>2018</v>
      </c>
      <c r="F491" t="s">
        <v>1666</v>
      </c>
      <c r="G491" t="s">
        <v>1670</v>
      </c>
      <c r="H491" t="s">
        <v>1672</v>
      </c>
      <c r="I491" t="s">
        <v>1678</v>
      </c>
      <c r="J491">
        <v>3.0347404000000001E-2</v>
      </c>
      <c r="L491">
        <v>192.5162</v>
      </c>
      <c r="M491">
        <v>4.7</v>
      </c>
    </row>
    <row r="492" spans="1:13" x14ac:dyDescent="0.3">
      <c r="A492" t="s">
        <v>12</v>
      </c>
      <c r="B492">
        <v>491</v>
      </c>
      <c r="C492" t="s">
        <v>504</v>
      </c>
      <c r="D492" t="s">
        <v>1648</v>
      </c>
      <c r="E492">
        <v>2018</v>
      </c>
      <c r="F492" t="s">
        <v>1666</v>
      </c>
      <c r="G492" t="s">
        <v>1670</v>
      </c>
      <c r="H492" t="s">
        <v>1672</v>
      </c>
      <c r="I492" t="s">
        <v>1678</v>
      </c>
      <c r="J492">
        <v>4.1091215E-2</v>
      </c>
      <c r="L492">
        <v>89.551400000000001</v>
      </c>
      <c r="M492">
        <v>4.7</v>
      </c>
    </row>
    <row r="493" spans="1:13" x14ac:dyDescent="0.3">
      <c r="A493" t="s">
        <v>12</v>
      </c>
      <c r="B493">
        <v>492</v>
      </c>
      <c r="C493" t="s">
        <v>505</v>
      </c>
      <c r="D493" t="s">
        <v>1647</v>
      </c>
      <c r="E493">
        <v>2018</v>
      </c>
      <c r="F493" t="s">
        <v>1666</v>
      </c>
      <c r="G493" t="s">
        <v>1670</v>
      </c>
      <c r="H493" t="s">
        <v>1672</v>
      </c>
      <c r="I493" t="s">
        <v>1678</v>
      </c>
      <c r="J493">
        <v>4.8841794000000001E-2</v>
      </c>
      <c r="L493">
        <v>64.716800000000006</v>
      </c>
      <c r="M493">
        <v>4.7</v>
      </c>
    </row>
    <row r="494" spans="1:13" x14ac:dyDescent="0.3">
      <c r="A494" t="s">
        <v>12</v>
      </c>
      <c r="B494">
        <v>493</v>
      </c>
      <c r="C494" t="s">
        <v>506</v>
      </c>
      <c r="D494" t="s">
        <v>1647</v>
      </c>
      <c r="E494">
        <v>2018</v>
      </c>
      <c r="F494" t="s">
        <v>1666</v>
      </c>
      <c r="G494" t="s">
        <v>1670</v>
      </c>
      <c r="H494" t="s">
        <v>1672</v>
      </c>
      <c r="I494" t="s">
        <v>1678</v>
      </c>
      <c r="J494">
        <v>0.17423237699999999</v>
      </c>
      <c r="L494">
        <v>146.61019999999999</v>
      </c>
      <c r="M494">
        <v>4.7</v>
      </c>
    </row>
    <row r="495" spans="1:13" x14ac:dyDescent="0.3">
      <c r="A495" t="s">
        <v>12</v>
      </c>
      <c r="B495">
        <v>494</v>
      </c>
      <c r="C495" t="s">
        <v>507</v>
      </c>
      <c r="D495" t="s">
        <v>1656</v>
      </c>
      <c r="E495">
        <v>2018</v>
      </c>
      <c r="F495" t="s">
        <v>1668</v>
      </c>
      <c r="G495" t="s">
        <v>1669</v>
      </c>
      <c r="H495" t="s">
        <v>1673</v>
      </c>
      <c r="I495" t="s">
        <v>1677</v>
      </c>
      <c r="J495">
        <v>0.113720344</v>
      </c>
      <c r="L495">
        <v>89.980400000000003</v>
      </c>
      <c r="M495">
        <v>4.5999999999999996</v>
      </c>
    </row>
    <row r="496" spans="1:13" x14ac:dyDescent="0.3">
      <c r="A496" t="s">
        <v>11</v>
      </c>
      <c r="B496">
        <v>495</v>
      </c>
      <c r="C496" t="s">
        <v>508</v>
      </c>
      <c r="D496" t="s">
        <v>1655</v>
      </c>
      <c r="E496">
        <v>2018</v>
      </c>
      <c r="F496" t="s">
        <v>1666</v>
      </c>
      <c r="G496" t="s">
        <v>1670</v>
      </c>
      <c r="H496" t="s">
        <v>1672</v>
      </c>
      <c r="I496" t="s">
        <v>1678</v>
      </c>
      <c r="J496">
        <v>3.9057676999999999E-2</v>
      </c>
      <c r="L496">
        <v>155.96299999999999</v>
      </c>
      <c r="M496">
        <v>4.5999999999999996</v>
      </c>
    </row>
    <row r="497" spans="1:13" x14ac:dyDescent="0.3">
      <c r="A497" t="s">
        <v>12</v>
      </c>
      <c r="B497">
        <v>496</v>
      </c>
      <c r="C497" t="s">
        <v>509</v>
      </c>
      <c r="D497" t="s">
        <v>1654</v>
      </c>
      <c r="E497">
        <v>2012</v>
      </c>
      <c r="F497" t="s">
        <v>1659</v>
      </c>
      <c r="G497" t="s">
        <v>1669</v>
      </c>
      <c r="H497" t="s">
        <v>1672</v>
      </c>
      <c r="I497" t="s">
        <v>1675</v>
      </c>
      <c r="J497">
        <v>0.105274111</v>
      </c>
      <c r="K497">
        <v>8.8949999999999996</v>
      </c>
      <c r="L497">
        <v>39.913800000000002</v>
      </c>
      <c r="M497">
        <v>4.5999999999999996</v>
      </c>
    </row>
    <row r="498" spans="1:13" x14ac:dyDescent="0.3">
      <c r="A498" t="s">
        <v>12</v>
      </c>
      <c r="B498">
        <v>497</v>
      </c>
      <c r="C498" t="s">
        <v>510</v>
      </c>
      <c r="D498" t="s">
        <v>1654</v>
      </c>
      <c r="E498">
        <v>2016</v>
      </c>
      <c r="F498" t="s">
        <v>1661</v>
      </c>
      <c r="G498" t="s">
        <v>1669</v>
      </c>
      <c r="H498" t="s">
        <v>1673</v>
      </c>
      <c r="I498" t="s">
        <v>1675</v>
      </c>
      <c r="J498">
        <v>7.9806266000000001E-2</v>
      </c>
      <c r="K498">
        <v>13.3</v>
      </c>
      <c r="L498">
        <v>232.53</v>
      </c>
      <c r="M498">
        <v>4.5999999999999996</v>
      </c>
    </row>
    <row r="499" spans="1:13" x14ac:dyDescent="0.3">
      <c r="A499" t="s">
        <v>11</v>
      </c>
      <c r="B499">
        <v>498</v>
      </c>
      <c r="C499" t="s">
        <v>511</v>
      </c>
      <c r="D499" t="s">
        <v>1656</v>
      </c>
      <c r="E499">
        <v>2015</v>
      </c>
      <c r="F499" t="s">
        <v>1663</v>
      </c>
      <c r="G499" t="s">
        <v>1671</v>
      </c>
      <c r="H499" t="s">
        <v>1672</v>
      </c>
      <c r="I499" t="s">
        <v>1675</v>
      </c>
      <c r="J499">
        <v>6.2655235000000004E-2</v>
      </c>
      <c r="K499">
        <v>19.350000000000001</v>
      </c>
      <c r="L499">
        <v>163.3184</v>
      </c>
      <c r="M499">
        <v>4.5999999999999996</v>
      </c>
    </row>
    <row r="500" spans="1:13" x14ac:dyDescent="0.3">
      <c r="A500" t="s">
        <v>12</v>
      </c>
      <c r="B500">
        <v>499</v>
      </c>
      <c r="C500" t="s">
        <v>512</v>
      </c>
      <c r="D500" t="s">
        <v>1645</v>
      </c>
      <c r="E500">
        <v>2014</v>
      </c>
      <c r="F500" t="s">
        <v>1662</v>
      </c>
      <c r="G500" t="s">
        <v>1670</v>
      </c>
      <c r="H500" t="s">
        <v>1674</v>
      </c>
      <c r="I500" t="s">
        <v>1675</v>
      </c>
      <c r="J500">
        <v>6.5576228E-2</v>
      </c>
      <c r="K500">
        <v>13.65</v>
      </c>
      <c r="L500">
        <v>47.740200000000002</v>
      </c>
      <c r="M500">
        <v>4.5999999999999996</v>
      </c>
    </row>
    <row r="501" spans="1:13" x14ac:dyDescent="0.3">
      <c r="A501" t="s">
        <v>12</v>
      </c>
      <c r="B501">
        <v>500</v>
      </c>
      <c r="C501" t="s">
        <v>513</v>
      </c>
      <c r="D501" t="s">
        <v>1651</v>
      </c>
      <c r="E501">
        <v>2012</v>
      </c>
      <c r="F501" t="s">
        <v>1659</v>
      </c>
      <c r="G501" t="s">
        <v>1669</v>
      </c>
      <c r="H501" t="s">
        <v>1672</v>
      </c>
      <c r="I501" t="s">
        <v>1675</v>
      </c>
      <c r="J501">
        <v>9.6536081999999995E-2</v>
      </c>
      <c r="K501">
        <v>5.78</v>
      </c>
      <c r="L501">
        <v>162.8552</v>
      </c>
      <c r="M501">
        <v>4.5999999999999996</v>
      </c>
    </row>
    <row r="502" spans="1:13" x14ac:dyDescent="0.3">
      <c r="A502" t="s">
        <v>12</v>
      </c>
      <c r="B502">
        <v>501</v>
      </c>
      <c r="C502" t="s">
        <v>514</v>
      </c>
      <c r="D502" t="s">
        <v>1654</v>
      </c>
      <c r="E502">
        <v>2012</v>
      </c>
      <c r="F502" t="s">
        <v>1659</v>
      </c>
      <c r="G502" t="s">
        <v>1669</v>
      </c>
      <c r="H502" t="s">
        <v>1672</v>
      </c>
      <c r="I502" t="s">
        <v>1675</v>
      </c>
      <c r="J502">
        <v>4.9942925999999999E-2</v>
      </c>
      <c r="K502">
        <v>7.02</v>
      </c>
      <c r="L502">
        <v>82.424999999999997</v>
      </c>
      <c r="M502">
        <v>4.5999999999999996</v>
      </c>
    </row>
    <row r="503" spans="1:13" x14ac:dyDescent="0.3">
      <c r="A503" t="s">
        <v>12</v>
      </c>
      <c r="B503">
        <v>502</v>
      </c>
      <c r="C503" t="s">
        <v>515</v>
      </c>
      <c r="D503" t="s">
        <v>1647</v>
      </c>
      <c r="E503">
        <v>2012</v>
      </c>
      <c r="F503" t="s">
        <v>1659</v>
      </c>
      <c r="G503" t="s">
        <v>1669</v>
      </c>
      <c r="H503" t="s">
        <v>1672</v>
      </c>
      <c r="I503" t="s">
        <v>1675</v>
      </c>
      <c r="J503">
        <v>2.7101430999999999E-2</v>
      </c>
      <c r="K503">
        <v>8.52</v>
      </c>
      <c r="L503">
        <v>151.76820000000001</v>
      </c>
      <c r="M503">
        <v>4.5999999999999996</v>
      </c>
    </row>
    <row r="504" spans="1:13" x14ac:dyDescent="0.3">
      <c r="A504" t="s">
        <v>11</v>
      </c>
      <c r="B504">
        <v>503</v>
      </c>
      <c r="C504" t="s">
        <v>516</v>
      </c>
      <c r="D504" t="s">
        <v>1656</v>
      </c>
      <c r="E504">
        <v>2012</v>
      </c>
      <c r="F504" t="s">
        <v>1659</v>
      </c>
      <c r="G504" t="s">
        <v>1669</v>
      </c>
      <c r="H504" t="s">
        <v>1672</v>
      </c>
      <c r="I504" t="s">
        <v>1675</v>
      </c>
      <c r="J504">
        <v>5.3921263999999997E-2</v>
      </c>
      <c r="K504">
        <v>14.85</v>
      </c>
      <c r="L504">
        <v>123.0072</v>
      </c>
      <c r="M504">
        <v>4.5999999999999996</v>
      </c>
    </row>
    <row r="505" spans="1:13" x14ac:dyDescent="0.3">
      <c r="A505" t="s">
        <v>11</v>
      </c>
      <c r="B505">
        <v>504</v>
      </c>
      <c r="C505" t="s">
        <v>517</v>
      </c>
      <c r="D505" t="s">
        <v>1645</v>
      </c>
      <c r="E505">
        <v>2012</v>
      </c>
      <c r="F505" t="s">
        <v>1659</v>
      </c>
      <c r="G505" t="s">
        <v>1669</v>
      </c>
      <c r="H505" t="s">
        <v>1672</v>
      </c>
      <c r="I505" t="s">
        <v>1675</v>
      </c>
      <c r="J505">
        <v>3.6083536999999999E-2</v>
      </c>
      <c r="K505">
        <v>11.1</v>
      </c>
      <c r="L505">
        <v>175.47120000000001</v>
      </c>
      <c r="M505">
        <v>4.5999999999999996</v>
      </c>
    </row>
    <row r="506" spans="1:13" x14ac:dyDescent="0.3">
      <c r="A506" t="s">
        <v>11</v>
      </c>
      <c r="B506">
        <v>505</v>
      </c>
      <c r="C506" t="s">
        <v>518</v>
      </c>
      <c r="D506" t="s">
        <v>1643</v>
      </c>
      <c r="E506">
        <v>2012</v>
      </c>
      <c r="F506" t="s">
        <v>1659</v>
      </c>
      <c r="G506" t="s">
        <v>1669</v>
      </c>
      <c r="H506" t="s">
        <v>1672</v>
      </c>
      <c r="I506" t="s">
        <v>1675</v>
      </c>
      <c r="J506">
        <v>2.5912378E-2</v>
      </c>
      <c r="K506">
        <v>19.100000000000001</v>
      </c>
      <c r="L506">
        <v>146.84180000000001</v>
      </c>
      <c r="M506">
        <v>4.5999999999999996</v>
      </c>
    </row>
    <row r="507" spans="1:13" x14ac:dyDescent="0.3">
      <c r="A507" t="s">
        <v>11</v>
      </c>
      <c r="B507">
        <v>506</v>
      </c>
      <c r="C507" t="s">
        <v>519</v>
      </c>
      <c r="D507" t="s">
        <v>1654</v>
      </c>
      <c r="E507">
        <v>2018</v>
      </c>
      <c r="F507" t="s">
        <v>1668</v>
      </c>
      <c r="G507" t="s">
        <v>1669</v>
      </c>
      <c r="H507" t="s">
        <v>1673</v>
      </c>
      <c r="I507" t="s">
        <v>1677</v>
      </c>
      <c r="J507">
        <v>0.187443314</v>
      </c>
      <c r="L507">
        <v>220.47720000000001</v>
      </c>
      <c r="M507">
        <v>4.5999999999999996</v>
      </c>
    </row>
    <row r="508" spans="1:13" x14ac:dyDescent="0.3">
      <c r="A508" t="s">
        <v>11</v>
      </c>
      <c r="B508">
        <v>507</v>
      </c>
      <c r="C508" t="s">
        <v>520</v>
      </c>
      <c r="D508" t="s">
        <v>1658</v>
      </c>
      <c r="E508">
        <v>2018</v>
      </c>
      <c r="F508" t="s">
        <v>1668</v>
      </c>
      <c r="G508" t="s">
        <v>1669</v>
      </c>
      <c r="H508" t="s">
        <v>1673</v>
      </c>
      <c r="I508" t="s">
        <v>1677</v>
      </c>
      <c r="J508">
        <v>0.113139486</v>
      </c>
      <c r="L508">
        <v>92.980400000000003</v>
      </c>
      <c r="M508">
        <v>4.5999999999999996</v>
      </c>
    </row>
    <row r="509" spans="1:13" x14ac:dyDescent="0.3">
      <c r="A509" t="s">
        <v>12</v>
      </c>
      <c r="B509">
        <v>508</v>
      </c>
      <c r="C509" t="s">
        <v>521</v>
      </c>
      <c r="D509" t="s">
        <v>1643</v>
      </c>
      <c r="E509">
        <v>2016</v>
      </c>
      <c r="F509" t="s">
        <v>1661</v>
      </c>
      <c r="G509" t="s">
        <v>1669</v>
      </c>
      <c r="H509" t="s">
        <v>1673</v>
      </c>
      <c r="I509" t="s">
        <v>1675</v>
      </c>
      <c r="J509">
        <v>3.1103357000000002E-2</v>
      </c>
      <c r="K509">
        <v>6.0549999999999997</v>
      </c>
      <c r="L509">
        <v>159.95779999999999</v>
      </c>
      <c r="M509">
        <v>4.5999999999999996</v>
      </c>
    </row>
    <row r="510" spans="1:13" x14ac:dyDescent="0.3">
      <c r="A510" t="s">
        <v>12</v>
      </c>
      <c r="B510">
        <v>509</v>
      </c>
      <c r="C510" t="s">
        <v>522</v>
      </c>
      <c r="D510" t="s">
        <v>1648</v>
      </c>
      <c r="E510">
        <v>2016</v>
      </c>
      <c r="F510" t="s">
        <v>1661</v>
      </c>
      <c r="G510" t="s">
        <v>1669</v>
      </c>
      <c r="H510" t="s">
        <v>1673</v>
      </c>
      <c r="I510" t="s">
        <v>1675</v>
      </c>
      <c r="J510">
        <v>3.1151633000000001E-2</v>
      </c>
      <c r="K510">
        <v>7.2850000000000001</v>
      </c>
      <c r="L510">
        <v>173.2054</v>
      </c>
      <c r="M510">
        <v>4.5999999999999996</v>
      </c>
    </row>
    <row r="511" spans="1:13" x14ac:dyDescent="0.3">
      <c r="A511" t="s">
        <v>11</v>
      </c>
      <c r="B511">
        <v>510</v>
      </c>
      <c r="C511" t="s">
        <v>523</v>
      </c>
      <c r="D511" t="s">
        <v>1654</v>
      </c>
      <c r="E511">
        <v>2016</v>
      </c>
      <c r="F511" t="s">
        <v>1661</v>
      </c>
      <c r="G511" t="s">
        <v>1669</v>
      </c>
      <c r="H511" t="s">
        <v>1673</v>
      </c>
      <c r="I511" t="s">
        <v>1675</v>
      </c>
      <c r="J511">
        <v>1.4793357E-2</v>
      </c>
      <c r="K511">
        <v>20.25</v>
      </c>
      <c r="L511">
        <v>191.5162</v>
      </c>
      <c r="M511">
        <v>4.5999999999999996</v>
      </c>
    </row>
    <row r="512" spans="1:13" x14ac:dyDescent="0.3">
      <c r="A512" t="s">
        <v>11</v>
      </c>
      <c r="B512">
        <v>511</v>
      </c>
      <c r="C512" t="s">
        <v>524</v>
      </c>
      <c r="D512" t="s">
        <v>1649</v>
      </c>
      <c r="E512">
        <v>2016</v>
      </c>
      <c r="F512" t="s">
        <v>1661</v>
      </c>
      <c r="G512" t="s">
        <v>1669</v>
      </c>
      <c r="H512" t="s">
        <v>1673</v>
      </c>
      <c r="I512" t="s">
        <v>1675</v>
      </c>
      <c r="J512">
        <v>7.9690403000000007E-2</v>
      </c>
      <c r="K512">
        <v>16.850000000000001</v>
      </c>
      <c r="L512">
        <v>113.45440000000001</v>
      </c>
      <c r="M512">
        <v>4.5999999999999996</v>
      </c>
    </row>
    <row r="513" spans="1:13" x14ac:dyDescent="0.3">
      <c r="A513" t="s">
        <v>12</v>
      </c>
      <c r="B513">
        <v>512</v>
      </c>
      <c r="C513" t="s">
        <v>525</v>
      </c>
      <c r="D513" t="s">
        <v>1643</v>
      </c>
      <c r="E513">
        <v>2015</v>
      </c>
      <c r="F513" t="s">
        <v>1663</v>
      </c>
      <c r="G513" t="s">
        <v>1671</v>
      </c>
      <c r="H513" t="s">
        <v>1672</v>
      </c>
      <c r="I513" t="s">
        <v>1675</v>
      </c>
      <c r="J513">
        <v>0.13600848900000001</v>
      </c>
      <c r="K513">
        <v>17</v>
      </c>
      <c r="L513">
        <v>171.7106</v>
      </c>
      <c r="M513">
        <v>4.5999999999999996</v>
      </c>
    </row>
    <row r="514" spans="1:13" x14ac:dyDescent="0.3">
      <c r="A514" t="s">
        <v>12</v>
      </c>
      <c r="B514">
        <v>513</v>
      </c>
      <c r="C514" t="s">
        <v>526</v>
      </c>
      <c r="D514" t="s">
        <v>1643</v>
      </c>
      <c r="E514">
        <v>2015</v>
      </c>
      <c r="F514" t="s">
        <v>1663</v>
      </c>
      <c r="G514" t="s">
        <v>1671</v>
      </c>
      <c r="H514" t="s">
        <v>1672</v>
      </c>
      <c r="I514" t="s">
        <v>1675</v>
      </c>
      <c r="J514">
        <v>1.4609738000000001E-2</v>
      </c>
      <c r="K514">
        <v>17.75</v>
      </c>
      <c r="L514">
        <v>160.42619999999999</v>
      </c>
      <c r="M514">
        <v>4.5999999999999996</v>
      </c>
    </row>
    <row r="515" spans="1:13" x14ac:dyDescent="0.3">
      <c r="A515" t="s">
        <v>12</v>
      </c>
      <c r="B515">
        <v>514</v>
      </c>
      <c r="C515" t="s">
        <v>527</v>
      </c>
      <c r="D515" t="s">
        <v>1648</v>
      </c>
      <c r="E515">
        <v>2015</v>
      </c>
      <c r="F515" t="s">
        <v>1663</v>
      </c>
      <c r="G515" t="s">
        <v>1671</v>
      </c>
      <c r="H515" t="s">
        <v>1673</v>
      </c>
      <c r="I515" t="s">
        <v>1675</v>
      </c>
      <c r="J515">
        <v>8.2921642000000004E-2</v>
      </c>
      <c r="K515">
        <v>12.6</v>
      </c>
      <c r="L515">
        <v>175.2054</v>
      </c>
      <c r="M515">
        <v>4.5999999999999996</v>
      </c>
    </row>
    <row r="516" spans="1:13" x14ac:dyDescent="0.3">
      <c r="A516" t="s">
        <v>12</v>
      </c>
      <c r="B516">
        <v>515</v>
      </c>
      <c r="C516" t="s">
        <v>528</v>
      </c>
      <c r="D516" t="s">
        <v>1648</v>
      </c>
      <c r="E516">
        <v>2015</v>
      </c>
      <c r="F516" t="s">
        <v>1663</v>
      </c>
      <c r="G516" t="s">
        <v>1671</v>
      </c>
      <c r="H516" t="s">
        <v>1673</v>
      </c>
      <c r="I516" t="s">
        <v>1675</v>
      </c>
      <c r="J516">
        <v>2.3999722000000001E-2</v>
      </c>
      <c r="K516">
        <v>19.600000000000001</v>
      </c>
      <c r="L516">
        <v>104.0964</v>
      </c>
      <c r="M516">
        <v>4.5999999999999996</v>
      </c>
    </row>
    <row r="517" spans="1:13" x14ac:dyDescent="0.3">
      <c r="A517" t="s">
        <v>12</v>
      </c>
      <c r="B517">
        <v>516</v>
      </c>
      <c r="C517" t="s">
        <v>529</v>
      </c>
      <c r="D517" t="s">
        <v>1656</v>
      </c>
      <c r="E517">
        <v>2020</v>
      </c>
      <c r="F517" t="s">
        <v>1664</v>
      </c>
      <c r="G517" t="s">
        <v>1671</v>
      </c>
      <c r="H517" t="s">
        <v>1673</v>
      </c>
      <c r="I517" t="s">
        <v>1675</v>
      </c>
      <c r="J517">
        <v>5.6235142000000002E-2</v>
      </c>
      <c r="K517">
        <v>17.350000000000001</v>
      </c>
      <c r="L517">
        <v>102.0016</v>
      </c>
      <c r="M517">
        <v>4.5999999999999996</v>
      </c>
    </row>
    <row r="518" spans="1:13" x14ac:dyDescent="0.3">
      <c r="A518" t="s">
        <v>12</v>
      </c>
      <c r="B518">
        <v>517</v>
      </c>
      <c r="C518" t="s">
        <v>530</v>
      </c>
      <c r="D518" t="s">
        <v>1650</v>
      </c>
      <c r="E518">
        <v>2020</v>
      </c>
      <c r="F518" t="s">
        <v>1664</v>
      </c>
      <c r="G518" t="s">
        <v>1671</v>
      </c>
      <c r="H518" t="s">
        <v>1674</v>
      </c>
      <c r="I518" t="s">
        <v>1675</v>
      </c>
      <c r="J518">
        <v>1.4505107999999999E-2</v>
      </c>
      <c r="K518">
        <v>7.26</v>
      </c>
      <c r="L518">
        <v>118.41500000000001</v>
      </c>
      <c r="M518">
        <v>4.5999999999999996</v>
      </c>
    </row>
    <row r="519" spans="1:13" x14ac:dyDescent="0.3">
      <c r="A519" t="s">
        <v>12</v>
      </c>
      <c r="B519">
        <v>518</v>
      </c>
      <c r="C519" t="s">
        <v>531</v>
      </c>
      <c r="D519" t="s">
        <v>1647</v>
      </c>
      <c r="E519">
        <v>2020</v>
      </c>
      <c r="F519" t="s">
        <v>1664</v>
      </c>
      <c r="G519" t="s">
        <v>1671</v>
      </c>
      <c r="H519" t="s">
        <v>1674</v>
      </c>
      <c r="I519" t="s">
        <v>1675</v>
      </c>
      <c r="J519">
        <v>7.7630198999999997E-2</v>
      </c>
      <c r="K519">
        <v>6.96</v>
      </c>
      <c r="L519">
        <v>90.914599999999993</v>
      </c>
      <c r="M519">
        <v>4.5999999999999996</v>
      </c>
    </row>
    <row r="520" spans="1:13" x14ac:dyDescent="0.3">
      <c r="A520" t="s">
        <v>12</v>
      </c>
      <c r="B520">
        <v>519</v>
      </c>
      <c r="C520" t="s">
        <v>532</v>
      </c>
      <c r="D520" t="s">
        <v>1647</v>
      </c>
      <c r="E520">
        <v>2020</v>
      </c>
      <c r="F520" t="s">
        <v>1664</v>
      </c>
      <c r="G520" t="s">
        <v>1671</v>
      </c>
      <c r="H520" t="s">
        <v>1674</v>
      </c>
      <c r="I520" t="s">
        <v>1675</v>
      </c>
      <c r="J520">
        <v>9.6842096000000003E-2</v>
      </c>
      <c r="K520">
        <v>9.6</v>
      </c>
      <c r="L520">
        <v>166.11580000000001</v>
      </c>
      <c r="M520">
        <v>4.5999999999999996</v>
      </c>
    </row>
    <row r="521" spans="1:13" x14ac:dyDescent="0.3">
      <c r="A521" t="s">
        <v>12</v>
      </c>
      <c r="B521">
        <v>520</v>
      </c>
      <c r="C521" t="s">
        <v>533</v>
      </c>
      <c r="D521" t="s">
        <v>1647</v>
      </c>
      <c r="E521">
        <v>2020</v>
      </c>
      <c r="F521" t="s">
        <v>1664</v>
      </c>
      <c r="G521" t="s">
        <v>1671</v>
      </c>
      <c r="H521" t="s">
        <v>1674</v>
      </c>
      <c r="I521" t="s">
        <v>1675</v>
      </c>
      <c r="J521">
        <v>8.4809657999999996E-2</v>
      </c>
      <c r="K521">
        <v>17.25</v>
      </c>
      <c r="L521">
        <v>261.19099999999997</v>
      </c>
      <c r="M521">
        <v>4.5999999999999996</v>
      </c>
    </row>
    <row r="522" spans="1:13" x14ac:dyDescent="0.3">
      <c r="A522" t="s">
        <v>11</v>
      </c>
      <c r="B522">
        <v>521</v>
      </c>
      <c r="C522" t="s">
        <v>534</v>
      </c>
      <c r="D522" t="s">
        <v>1651</v>
      </c>
      <c r="E522">
        <v>2015</v>
      </c>
      <c r="F522" t="s">
        <v>1663</v>
      </c>
      <c r="G522" t="s">
        <v>1671</v>
      </c>
      <c r="H522" t="s">
        <v>1674</v>
      </c>
      <c r="I522" t="s">
        <v>1675</v>
      </c>
      <c r="J522">
        <v>8.0072603000000006E-2</v>
      </c>
      <c r="K522">
        <v>5.0350000000000001</v>
      </c>
      <c r="L522">
        <v>228.20359999999999</v>
      </c>
      <c r="M522">
        <v>4.5999999999999996</v>
      </c>
    </row>
    <row r="523" spans="1:13" x14ac:dyDescent="0.3">
      <c r="A523" t="s">
        <v>11</v>
      </c>
      <c r="B523">
        <v>522</v>
      </c>
      <c r="C523" t="s">
        <v>535</v>
      </c>
      <c r="D523" t="s">
        <v>1650</v>
      </c>
      <c r="E523">
        <v>2015</v>
      </c>
      <c r="F523" t="s">
        <v>1663</v>
      </c>
      <c r="G523" t="s">
        <v>1671</v>
      </c>
      <c r="H523" t="s">
        <v>1674</v>
      </c>
      <c r="I523" t="s">
        <v>1675</v>
      </c>
      <c r="J523">
        <v>0.122123201</v>
      </c>
      <c r="K523">
        <v>17.7</v>
      </c>
      <c r="L523">
        <v>100.76739999999999</v>
      </c>
      <c r="M523">
        <v>4.5999999999999996</v>
      </c>
    </row>
    <row r="524" spans="1:13" x14ac:dyDescent="0.3">
      <c r="A524" t="s">
        <v>11</v>
      </c>
      <c r="B524">
        <v>523</v>
      </c>
      <c r="C524" t="s">
        <v>536</v>
      </c>
      <c r="D524" t="s">
        <v>1649</v>
      </c>
      <c r="E524">
        <v>2015</v>
      </c>
      <c r="F524" t="s">
        <v>1663</v>
      </c>
      <c r="G524" t="s">
        <v>1671</v>
      </c>
      <c r="H524" t="s">
        <v>1674</v>
      </c>
      <c r="I524" t="s">
        <v>1675</v>
      </c>
      <c r="J524">
        <v>0.157246634</v>
      </c>
      <c r="K524">
        <v>15.5</v>
      </c>
      <c r="L524">
        <v>145.64179999999999</v>
      </c>
      <c r="M524">
        <v>4.5999999999999996</v>
      </c>
    </row>
    <row r="525" spans="1:13" x14ac:dyDescent="0.3">
      <c r="A525" t="s">
        <v>11</v>
      </c>
      <c r="B525">
        <v>524</v>
      </c>
      <c r="C525" t="s">
        <v>537</v>
      </c>
      <c r="D525" t="s">
        <v>1647</v>
      </c>
      <c r="E525">
        <v>2015</v>
      </c>
      <c r="F525" t="s">
        <v>1663</v>
      </c>
      <c r="G525" t="s">
        <v>1671</v>
      </c>
      <c r="H525" t="s">
        <v>1674</v>
      </c>
      <c r="I525" t="s">
        <v>1675</v>
      </c>
      <c r="J525">
        <v>0</v>
      </c>
      <c r="K525">
        <v>8.26</v>
      </c>
      <c r="L525">
        <v>122.57299999999999</v>
      </c>
      <c r="M525">
        <v>4.5999999999999996</v>
      </c>
    </row>
    <row r="526" spans="1:13" x14ac:dyDescent="0.3">
      <c r="A526" t="s">
        <v>11</v>
      </c>
      <c r="B526">
        <v>525</v>
      </c>
      <c r="C526" t="s">
        <v>538</v>
      </c>
      <c r="D526" t="s">
        <v>1650</v>
      </c>
      <c r="E526">
        <v>2020</v>
      </c>
      <c r="F526" t="s">
        <v>1664</v>
      </c>
      <c r="G526" t="s">
        <v>1671</v>
      </c>
      <c r="H526" t="s">
        <v>1672</v>
      </c>
      <c r="I526" t="s">
        <v>1675</v>
      </c>
      <c r="J526">
        <v>9.2095923999999996E-2</v>
      </c>
      <c r="K526">
        <v>18.7</v>
      </c>
      <c r="L526">
        <v>183.32919999999999</v>
      </c>
      <c r="M526">
        <v>4.5999999999999996</v>
      </c>
    </row>
    <row r="527" spans="1:13" x14ac:dyDescent="0.3">
      <c r="A527" t="s">
        <v>12</v>
      </c>
      <c r="B527">
        <v>526</v>
      </c>
      <c r="C527" t="s">
        <v>539</v>
      </c>
      <c r="D527" t="s">
        <v>1644</v>
      </c>
      <c r="E527">
        <v>2017</v>
      </c>
      <c r="F527" t="s">
        <v>1667</v>
      </c>
      <c r="G527" t="s">
        <v>1671</v>
      </c>
      <c r="H527" t="s">
        <v>1673</v>
      </c>
      <c r="I527" t="s">
        <v>1675</v>
      </c>
      <c r="J527">
        <v>7.7439605999999994E-2</v>
      </c>
      <c r="K527">
        <v>20.100000000000001</v>
      </c>
      <c r="L527">
        <v>60.653599999999997</v>
      </c>
      <c r="M527">
        <v>4.5999999999999996</v>
      </c>
    </row>
    <row r="528" spans="1:13" x14ac:dyDescent="0.3">
      <c r="A528" t="s">
        <v>12</v>
      </c>
      <c r="B528">
        <v>527</v>
      </c>
      <c r="C528" t="s">
        <v>540</v>
      </c>
      <c r="D528" t="s">
        <v>1648</v>
      </c>
      <c r="E528">
        <v>2017</v>
      </c>
      <c r="F528" t="s">
        <v>1667</v>
      </c>
      <c r="G528" t="s">
        <v>1671</v>
      </c>
      <c r="H528" t="s">
        <v>1673</v>
      </c>
      <c r="I528" t="s">
        <v>1675</v>
      </c>
      <c r="J528">
        <v>0.16391093800000001</v>
      </c>
      <c r="K528">
        <v>12.35</v>
      </c>
      <c r="L528">
        <v>119.2124</v>
      </c>
      <c r="M528">
        <v>4.5999999999999996</v>
      </c>
    </row>
    <row r="529" spans="1:13" x14ac:dyDescent="0.3">
      <c r="A529" t="s">
        <v>12</v>
      </c>
      <c r="B529">
        <v>528</v>
      </c>
      <c r="C529" t="s">
        <v>541</v>
      </c>
      <c r="D529" t="s">
        <v>1648</v>
      </c>
      <c r="E529">
        <v>2017</v>
      </c>
      <c r="F529" t="s">
        <v>1667</v>
      </c>
      <c r="G529" t="s">
        <v>1671</v>
      </c>
      <c r="H529" t="s">
        <v>1673</v>
      </c>
      <c r="I529" t="s">
        <v>1675</v>
      </c>
      <c r="J529">
        <v>9.9117289999999997E-2</v>
      </c>
      <c r="K529">
        <v>16</v>
      </c>
      <c r="L529">
        <v>210.7902</v>
      </c>
      <c r="M529">
        <v>4.5999999999999996</v>
      </c>
    </row>
    <row r="530" spans="1:13" x14ac:dyDescent="0.3">
      <c r="A530" t="s">
        <v>12</v>
      </c>
      <c r="B530">
        <v>529</v>
      </c>
      <c r="C530" t="s">
        <v>542</v>
      </c>
      <c r="D530" t="s">
        <v>1650</v>
      </c>
      <c r="E530">
        <v>2017</v>
      </c>
      <c r="F530" t="s">
        <v>1667</v>
      </c>
      <c r="G530" t="s">
        <v>1671</v>
      </c>
      <c r="H530" t="s">
        <v>1673</v>
      </c>
      <c r="I530" t="s">
        <v>1675</v>
      </c>
      <c r="J530">
        <v>0.156269303</v>
      </c>
      <c r="K530">
        <v>17.2</v>
      </c>
      <c r="L530">
        <v>159.65780000000001</v>
      </c>
      <c r="M530">
        <v>4.5999999999999996</v>
      </c>
    </row>
    <row r="531" spans="1:13" x14ac:dyDescent="0.3">
      <c r="A531" t="s">
        <v>12</v>
      </c>
      <c r="B531">
        <v>530</v>
      </c>
      <c r="C531" t="s">
        <v>543</v>
      </c>
      <c r="D531" t="s">
        <v>1649</v>
      </c>
      <c r="E531">
        <v>2017</v>
      </c>
      <c r="F531" t="s">
        <v>1667</v>
      </c>
      <c r="G531" t="s">
        <v>1671</v>
      </c>
      <c r="H531" t="s">
        <v>1673</v>
      </c>
      <c r="I531" t="s">
        <v>1675</v>
      </c>
      <c r="J531">
        <v>0.11207602</v>
      </c>
      <c r="K531">
        <v>10.395</v>
      </c>
      <c r="L531">
        <v>58.021999999999998</v>
      </c>
      <c r="M531">
        <v>4.5999999999999996</v>
      </c>
    </row>
    <row r="532" spans="1:13" x14ac:dyDescent="0.3">
      <c r="A532" t="s">
        <v>12</v>
      </c>
      <c r="B532">
        <v>531</v>
      </c>
      <c r="C532" t="s">
        <v>544</v>
      </c>
      <c r="D532" t="s">
        <v>1647</v>
      </c>
      <c r="E532">
        <v>2017</v>
      </c>
      <c r="F532" t="s">
        <v>1667</v>
      </c>
      <c r="G532" t="s">
        <v>1671</v>
      </c>
      <c r="H532" t="s">
        <v>1673</v>
      </c>
      <c r="I532" t="s">
        <v>1675</v>
      </c>
      <c r="J532">
        <v>5.6418353999999997E-2</v>
      </c>
      <c r="K532">
        <v>13.15</v>
      </c>
      <c r="L532">
        <v>142.4812</v>
      </c>
      <c r="M532">
        <v>4.5999999999999996</v>
      </c>
    </row>
    <row r="533" spans="1:13" x14ac:dyDescent="0.3">
      <c r="A533" t="s">
        <v>11</v>
      </c>
      <c r="B533">
        <v>532</v>
      </c>
      <c r="C533" t="s">
        <v>545</v>
      </c>
      <c r="D533" t="s">
        <v>1645</v>
      </c>
      <c r="E533">
        <v>2017</v>
      </c>
      <c r="F533" t="s">
        <v>1667</v>
      </c>
      <c r="G533" t="s">
        <v>1671</v>
      </c>
      <c r="H533" t="s">
        <v>1673</v>
      </c>
      <c r="I533" t="s">
        <v>1675</v>
      </c>
      <c r="J533">
        <v>1.9930417999999998E-2</v>
      </c>
      <c r="K533">
        <v>15.1</v>
      </c>
      <c r="L533">
        <v>131.53100000000001</v>
      </c>
      <c r="M533">
        <v>4.5999999999999996</v>
      </c>
    </row>
    <row r="534" spans="1:13" x14ac:dyDescent="0.3">
      <c r="A534" t="s">
        <v>11</v>
      </c>
      <c r="B534">
        <v>533</v>
      </c>
      <c r="C534" t="s">
        <v>546</v>
      </c>
      <c r="D534" t="s">
        <v>1643</v>
      </c>
      <c r="E534">
        <v>2017</v>
      </c>
      <c r="F534" t="s">
        <v>1667</v>
      </c>
      <c r="G534" t="s">
        <v>1671</v>
      </c>
      <c r="H534" t="s">
        <v>1673</v>
      </c>
      <c r="I534" t="s">
        <v>1675</v>
      </c>
      <c r="J534">
        <v>0.11557055199999999</v>
      </c>
      <c r="K534">
        <v>16</v>
      </c>
      <c r="L534">
        <v>57.5246</v>
      </c>
      <c r="M534">
        <v>4.5999999999999996</v>
      </c>
    </row>
    <row r="535" spans="1:13" x14ac:dyDescent="0.3">
      <c r="A535" t="s">
        <v>11</v>
      </c>
      <c r="B535">
        <v>534</v>
      </c>
      <c r="C535" t="s">
        <v>547</v>
      </c>
      <c r="D535" t="s">
        <v>1650</v>
      </c>
      <c r="E535">
        <v>2017</v>
      </c>
      <c r="F535" t="s">
        <v>1667</v>
      </c>
      <c r="G535" t="s">
        <v>1671</v>
      </c>
      <c r="H535" t="s">
        <v>1673</v>
      </c>
      <c r="I535" t="s">
        <v>1675</v>
      </c>
      <c r="J535">
        <v>1.5087112E-2</v>
      </c>
      <c r="K535">
        <v>9.8000000000000007</v>
      </c>
      <c r="L535">
        <v>250.14080000000001</v>
      </c>
      <c r="M535">
        <v>4.5999999999999996</v>
      </c>
    </row>
    <row r="536" spans="1:13" x14ac:dyDescent="0.3">
      <c r="A536" t="s">
        <v>11</v>
      </c>
      <c r="B536">
        <v>535</v>
      </c>
      <c r="C536" t="s">
        <v>548</v>
      </c>
      <c r="D536" t="s">
        <v>1650</v>
      </c>
      <c r="E536">
        <v>2017</v>
      </c>
      <c r="F536" t="s">
        <v>1667</v>
      </c>
      <c r="G536" t="s">
        <v>1671</v>
      </c>
      <c r="H536" t="s">
        <v>1673</v>
      </c>
      <c r="I536" t="s">
        <v>1675</v>
      </c>
      <c r="J536">
        <v>5.5103173999999998E-2</v>
      </c>
      <c r="K536">
        <v>15.35</v>
      </c>
      <c r="L536">
        <v>149.77340000000001</v>
      </c>
      <c r="M536">
        <v>4.5999999999999996</v>
      </c>
    </row>
    <row r="537" spans="1:13" x14ac:dyDescent="0.3">
      <c r="A537" t="s">
        <v>11</v>
      </c>
      <c r="B537">
        <v>536</v>
      </c>
      <c r="C537" t="s">
        <v>549</v>
      </c>
      <c r="D537" t="s">
        <v>1650</v>
      </c>
      <c r="E537">
        <v>2017</v>
      </c>
      <c r="F537" t="s">
        <v>1667</v>
      </c>
      <c r="G537" t="s">
        <v>1671</v>
      </c>
      <c r="H537" t="s">
        <v>1673</v>
      </c>
      <c r="I537" t="s">
        <v>1675</v>
      </c>
      <c r="J537">
        <v>9.6495425999999995E-2</v>
      </c>
      <c r="K537">
        <v>20.2</v>
      </c>
      <c r="L537">
        <v>175.6028</v>
      </c>
      <c r="M537">
        <v>4.5999999999999996</v>
      </c>
    </row>
    <row r="538" spans="1:13" x14ac:dyDescent="0.3">
      <c r="A538" t="s">
        <v>12</v>
      </c>
      <c r="B538">
        <v>537</v>
      </c>
      <c r="C538" t="s">
        <v>550</v>
      </c>
      <c r="D538" t="s">
        <v>1654</v>
      </c>
      <c r="E538">
        <v>2011</v>
      </c>
      <c r="F538" t="s">
        <v>1665</v>
      </c>
      <c r="G538" t="s">
        <v>1670</v>
      </c>
      <c r="H538" t="s">
        <v>1672</v>
      </c>
      <c r="I538" t="s">
        <v>1677</v>
      </c>
      <c r="J538">
        <v>0.103419257</v>
      </c>
      <c r="K538">
        <v>9.27</v>
      </c>
      <c r="L538">
        <v>148.10499999999999</v>
      </c>
      <c r="M538">
        <v>4.5999999999999996</v>
      </c>
    </row>
    <row r="539" spans="1:13" x14ac:dyDescent="0.3">
      <c r="A539" t="s">
        <v>12</v>
      </c>
      <c r="B539">
        <v>538</v>
      </c>
      <c r="C539" t="s">
        <v>551</v>
      </c>
      <c r="D539" t="s">
        <v>1654</v>
      </c>
      <c r="E539">
        <v>2011</v>
      </c>
      <c r="F539" t="s">
        <v>1665</v>
      </c>
      <c r="G539" t="s">
        <v>1670</v>
      </c>
      <c r="H539" t="s">
        <v>1672</v>
      </c>
      <c r="I539" t="s">
        <v>1677</v>
      </c>
      <c r="J539">
        <v>4.0550867999999997E-2</v>
      </c>
      <c r="K539">
        <v>19.600000000000001</v>
      </c>
      <c r="L539">
        <v>45.571800000000003</v>
      </c>
      <c r="M539">
        <v>4.5999999999999996</v>
      </c>
    </row>
    <row r="540" spans="1:13" x14ac:dyDescent="0.3">
      <c r="A540" t="s">
        <v>12</v>
      </c>
      <c r="B540">
        <v>539</v>
      </c>
      <c r="C540" t="s">
        <v>552</v>
      </c>
      <c r="D540" t="s">
        <v>1658</v>
      </c>
      <c r="E540">
        <v>2011</v>
      </c>
      <c r="F540" t="s">
        <v>1665</v>
      </c>
      <c r="G540" t="s">
        <v>1670</v>
      </c>
      <c r="H540" t="s">
        <v>1674</v>
      </c>
      <c r="I540" t="s">
        <v>1677</v>
      </c>
      <c r="J540">
        <v>0.116527666</v>
      </c>
      <c r="K540">
        <v>12.8</v>
      </c>
      <c r="L540">
        <v>261.42520000000002</v>
      </c>
      <c r="M540">
        <v>4.5999999999999996</v>
      </c>
    </row>
    <row r="541" spans="1:13" x14ac:dyDescent="0.3">
      <c r="A541" t="s">
        <v>12</v>
      </c>
      <c r="B541">
        <v>540</v>
      </c>
      <c r="C541" t="s">
        <v>553</v>
      </c>
      <c r="D541" t="s">
        <v>1654</v>
      </c>
      <c r="E541">
        <v>2014</v>
      </c>
      <c r="F541" t="s">
        <v>1662</v>
      </c>
      <c r="G541" t="s">
        <v>1670</v>
      </c>
      <c r="H541" t="s">
        <v>1674</v>
      </c>
      <c r="I541" t="s">
        <v>1675</v>
      </c>
      <c r="J541">
        <v>6.1934991000000002E-2</v>
      </c>
      <c r="K541">
        <v>14.5</v>
      </c>
      <c r="L541">
        <v>154.49979999999999</v>
      </c>
      <c r="M541">
        <v>4.5999999999999996</v>
      </c>
    </row>
    <row r="542" spans="1:13" x14ac:dyDescent="0.3">
      <c r="A542" t="s">
        <v>12</v>
      </c>
      <c r="B542">
        <v>541</v>
      </c>
      <c r="C542" t="s">
        <v>554</v>
      </c>
      <c r="D542" t="s">
        <v>1654</v>
      </c>
      <c r="E542">
        <v>2014</v>
      </c>
      <c r="F542" t="s">
        <v>1662</v>
      </c>
      <c r="G542" t="s">
        <v>1670</v>
      </c>
      <c r="H542" t="s">
        <v>1674</v>
      </c>
      <c r="I542" t="s">
        <v>1675</v>
      </c>
      <c r="J542">
        <v>3.0410273000000002E-2</v>
      </c>
      <c r="K542">
        <v>17.75</v>
      </c>
      <c r="L542">
        <v>256.06720000000001</v>
      </c>
      <c r="M542">
        <v>4.5999999999999996</v>
      </c>
    </row>
    <row r="543" spans="1:13" x14ac:dyDescent="0.3">
      <c r="A543" t="s">
        <v>12</v>
      </c>
      <c r="B543">
        <v>542</v>
      </c>
      <c r="C543" t="s">
        <v>555</v>
      </c>
      <c r="D543" t="s">
        <v>1645</v>
      </c>
      <c r="E543">
        <v>2014</v>
      </c>
      <c r="F543" t="s">
        <v>1662</v>
      </c>
      <c r="G543" t="s">
        <v>1670</v>
      </c>
      <c r="H543" t="s">
        <v>1674</v>
      </c>
      <c r="I543" t="s">
        <v>1675</v>
      </c>
      <c r="J543">
        <v>0</v>
      </c>
      <c r="K543">
        <v>7.0350000000000001</v>
      </c>
      <c r="L543">
        <v>262.69099999999997</v>
      </c>
      <c r="M543">
        <v>4.5999999999999996</v>
      </c>
    </row>
    <row r="544" spans="1:13" x14ac:dyDescent="0.3">
      <c r="A544" t="s">
        <v>12</v>
      </c>
      <c r="B544">
        <v>543</v>
      </c>
      <c r="C544" t="s">
        <v>556</v>
      </c>
      <c r="D544" t="s">
        <v>1644</v>
      </c>
      <c r="E544">
        <v>2014</v>
      </c>
      <c r="F544" t="s">
        <v>1662</v>
      </c>
      <c r="G544" t="s">
        <v>1670</v>
      </c>
      <c r="H544" t="s">
        <v>1674</v>
      </c>
      <c r="I544" t="s">
        <v>1675</v>
      </c>
      <c r="J544">
        <v>1.6197216E-2</v>
      </c>
      <c r="K544">
        <v>16.600000000000001</v>
      </c>
      <c r="L544">
        <v>108.8596</v>
      </c>
      <c r="M544">
        <v>4.5999999999999996</v>
      </c>
    </row>
    <row r="545" spans="1:13" x14ac:dyDescent="0.3">
      <c r="A545" t="s">
        <v>12</v>
      </c>
      <c r="B545">
        <v>544</v>
      </c>
      <c r="C545" t="s">
        <v>557</v>
      </c>
      <c r="D545" t="s">
        <v>1653</v>
      </c>
      <c r="E545">
        <v>2014</v>
      </c>
      <c r="F545" t="s">
        <v>1662</v>
      </c>
      <c r="G545" t="s">
        <v>1670</v>
      </c>
      <c r="H545" t="s">
        <v>1674</v>
      </c>
      <c r="I545" t="s">
        <v>1675</v>
      </c>
      <c r="J545">
        <v>4.7059016000000002E-2</v>
      </c>
      <c r="K545">
        <v>5.5</v>
      </c>
      <c r="L545">
        <v>100.1016</v>
      </c>
      <c r="M545">
        <v>4.5999999999999996</v>
      </c>
    </row>
    <row r="546" spans="1:13" x14ac:dyDescent="0.3">
      <c r="A546" t="s">
        <v>12</v>
      </c>
      <c r="B546">
        <v>545</v>
      </c>
      <c r="C546" t="s">
        <v>558</v>
      </c>
      <c r="D546" t="s">
        <v>1649</v>
      </c>
      <c r="E546">
        <v>2014</v>
      </c>
      <c r="F546" t="s">
        <v>1662</v>
      </c>
      <c r="G546" t="s">
        <v>1670</v>
      </c>
      <c r="H546" t="s">
        <v>1674</v>
      </c>
      <c r="I546" t="s">
        <v>1675</v>
      </c>
      <c r="J546">
        <v>0.13930163400000001</v>
      </c>
      <c r="K546">
        <v>16.850000000000001</v>
      </c>
      <c r="L546">
        <v>144.976</v>
      </c>
      <c r="M546">
        <v>4.5999999999999996</v>
      </c>
    </row>
    <row r="547" spans="1:13" x14ac:dyDescent="0.3">
      <c r="A547" t="s">
        <v>12</v>
      </c>
      <c r="B547">
        <v>546</v>
      </c>
      <c r="C547" t="s">
        <v>559</v>
      </c>
      <c r="D547" t="s">
        <v>1649</v>
      </c>
      <c r="E547">
        <v>2014</v>
      </c>
      <c r="F547" t="s">
        <v>1662</v>
      </c>
      <c r="G547" t="s">
        <v>1670</v>
      </c>
      <c r="H547" t="s">
        <v>1674</v>
      </c>
      <c r="I547" t="s">
        <v>1675</v>
      </c>
      <c r="J547">
        <v>7.5468080000000003E-3</v>
      </c>
      <c r="K547">
        <v>20.75</v>
      </c>
      <c r="L547">
        <v>104.1622</v>
      </c>
      <c r="M547">
        <v>4.5999999999999996</v>
      </c>
    </row>
    <row r="548" spans="1:13" x14ac:dyDescent="0.3">
      <c r="A548" t="s">
        <v>11</v>
      </c>
      <c r="B548">
        <v>547</v>
      </c>
      <c r="C548" t="s">
        <v>560</v>
      </c>
      <c r="D548" t="s">
        <v>1656</v>
      </c>
      <c r="E548">
        <v>2014</v>
      </c>
      <c r="F548" t="s">
        <v>1662</v>
      </c>
      <c r="G548" t="s">
        <v>1670</v>
      </c>
      <c r="H548" t="s">
        <v>1674</v>
      </c>
      <c r="I548" t="s">
        <v>1675</v>
      </c>
      <c r="J548">
        <v>0.128176489</v>
      </c>
      <c r="K548">
        <v>9.6950000000000003</v>
      </c>
      <c r="L548">
        <v>224.84039999999999</v>
      </c>
      <c r="M548">
        <v>4.5999999999999996</v>
      </c>
    </row>
    <row r="549" spans="1:13" x14ac:dyDescent="0.3">
      <c r="A549" t="s">
        <v>11</v>
      </c>
      <c r="B549">
        <v>548</v>
      </c>
      <c r="C549" t="s">
        <v>561</v>
      </c>
      <c r="D549" t="s">
        <v>1655</v>
      </c>
      <c r="E549">
        <v>2014</v>
      </c>
      <c r="F549" t="s">
        <v>1662</v>
      </c>
      <c r="G549" t="s">
        <v>1670</v>
      </c>
      <c r="H549" t="s">
        <v>1674</v>
      </c>
      <c r="I549" t="s">
        <v>1675</v>
      </c>
      <c r="J549">
        <v>9.4488484999999997E-2</v>
      </c>
      <c r="K549">
        <v>7.8949999999999996</v>
      </c>
      <c r="L549">
        <v>100.7332</v>
      </c>
      <c r="M549">
        <v>4.5999999999999996</v>
      </c>
    </row>
    <row r="550" spans="1:13" x14ac:dyDescent="0.3">
      <c r="A550" t="s">
        <v>11</v>
      </c>
      <c r="B550">
        <v>549</v>
      </c>
      <c r="C550" t="s">
        <v>562</v>
      </c>
      <c r="D550" t="s">
        <v>1654</v>
      </c>
      <c r="E550">
        <v>2014</v>
      </c>
      <c r="F550" t="s">
        <v>1662</v>
      </c>
      <c r="G550" t="s">
        <v>1670</v>
      </c>
      <c r="H550" t="s">
        <v>1674</v>
      </c>
      <c r="I550" t="s">
        <v>1675</v>
      </c>
      <c r="J550">
        <v>4.8166899999999999E-2</v>
      </c>
      <c r="K550">
        <v>10.5</v>
      </c>
      <c r="L550">
        <v>48.837600000000002</v>
      </c>
      <c r="M550">
        <v>4.5999999999999996</v>
      </c>
    </row>
    <row r="551" spans="1:13" x14ac:dyDescent="0.3">
      <c r="A551" t="s">
        <v>11</v>
      </c>
      <c r="B551">
        <v>550</v>
      </c>
      <c r="C551" t="s">
        <v>563</v>
      </c>
      <c r="D551" t="s">
        <v>1645</v>
      </c>
      <c r="E551">
        <v>2014</v>
      </c>
      <c r="F551" t="s">
        <v>1662</v>
      </c>
      <c r="G551" t="s">
        <v>1670</v>
      </c>
      <c r="H551" t="s">
        <v>1674</v>
      </c>
      <c r="I551" t="s">
        <v>1675</v>
      </c>
      <c r="J551">
        <v>1.9183756E-2</v>
      </c>
      <c r="K551">
        <v>20.5</v>
      </c>
      <c r="L551">
        <v>83.759200000000007</v>
      </c>
      <c r="M551">
        <v>4.5999999999999996</v>
      </c>
    </row>
    <row r="552" spans="1:13" x14ac:dyDescent="0.3">
      <c r="A552" t="s">
        <v>11</v>
      </c>
      <c r="B552">
        <v>551</v>
      </c>
      <c r="C552" t="s">
        <v>564</v>
      </c>
      <c r="D552" t="s">
        <v>1650</v>
      </c>
      <c r="E552">
        <v>2014</v>
      </c>
      <c r="F552" t="s">
        <v>1662</v>
      </c>
      <c r="G552" t="s">
        <v>1670</v>
      </c>
      <c r="H552" t="s">
        <v>1674</v>
      </c>
      <c r="I552" t="s">
        <v>1675</v>
      </c>
      <c r="J552">
        <v>5.4507422E-2</v>
      </c>
      <c r="K552">
        <v>11.3</v>
      </c>
      <c r="L552">
        <v>96.309399999999997</v>
      </c>
      <c r="M552">
        <v>4.5999999999999996</v>
      </c>
    </row>
    <row r="553" spans="1:13" x14ac:dyDescent="0.3">
      <c r="A553" t="s">
        <v>11</v>
      </c>
      <c r="B553">
        <v>552</v>
      </c>
      <c r="C553" t="s">
        <v>565</v>
      </c>
      <c r="D553" t="s">
        <v>1649</v>
      </c>
      <c r="E553">
        <v>2014</v>
      </c>
      <c r="F553" t="s">
        <v>1662</v>
      </c>
      <c r="G553" t="s">
        <v>1670</v>
      </c>
      <c r="H553" t="s">
        <v>1674</v>
      </c>
      <c r="I553" t="s">
        <v>1675</v>
      </c>
      <c r="J553">
        <v>6.5841719000000007E-2</v>
      </c>
      <c r="K553">
        <v>15.25</v>
      </c>
      <c r="L553">
        <v>179.86600000000001</v>
      </c>
      <c r="M553">
        <v>4.5999999999999996</v>
      </c>
    </row>
    <row r="554" spans="1:13" x14ac:dyDescent="0.3">
      <c r="A554" t="s">
        <v>12</v>
      </c>
      <c r="B554">
        <v>553</v>
      </c>
      <c r="C554" t="s">
        <v>566</v>
      </c>
      <c r="D554" t="s">
        <v>1651</v>
      </c>
      <c r="E554">
        <v>2022</v>
      </c>
      <c r="F554" t="s">
        <v>1660</v>
      </c>
      <c r="G554" t="s">
        <v>1670</v>
      </c>
      <c r="H554" t="s">
        <v>1672</v>
      </c>
      <c r="I554" t="s">
        <v>1676</v>
      </c>
      <c r="J554">
        <v>0</v>
      </c>
      <c r="K554">
        <v>13.35</v>
      </c>
      <c r="L554">
        <v>217.61660000000001</v>
      </c>
      <c r="M554">
        <v>4.5999999999999996</v>
      </c>
    </row>
    <row r="555" spans="1:13" x14ac:dyDescent="0.3">
      <c r="A555" t="s">
        <v>12</v>
      </c>
      <c r="B555">
        <v>554</v>
      </c>
      <c r="C555" t="s">
        <v>567</v>
      </c>
      <c r="D555" t="s">
        <v>1651</v>
      </c>
      <c r="E555">
        <v>2022</v>
      </c>
      <c r="F555" t="s">
        <v>1660</v>
      </c>
      <c r="G555" t="s">
        <v>1670</v>
      </c>
      <c r="H555" t="s">
        <v>1672</v>
      </c>
      <c r="I555" t="s">
        <v>1676</v>
      </c>
      <c r="J555">
        <v>0.12872825800000001</v>
      </c>
      <c r="K555">
        <v>19.5</v>
      </c>
      <c r="L555">
        <v>155.3314</v>
      </c>
      <c r="M555">
        <v>4.5999999999999996</v>
      </c>
    </row>
    <row r="556" spans="1:13" x14ac:dyDescent="0.3">
      <c r="A556" t="s">
        <v>12</v>
      </c>
      <c r="B556">
        <v>555</v>
      </c>
      <c r="C556" t="s">
        <v>568</v>
      </c>
      <c r="D556" t="s">
        <v>1646</v>
      </c>
      <c r="E556">
        <v>2022</v>
      </c>
      <c r="F556" t="s">
        <v>1660</v>
      </c>
      <c r="G556" t="s">
        <v>1670</v>
      </c>
      <c r="H556" t="s">
        <v>1672</v>
      </c>
      <c r="I556" t="s">
        <v>1676</v>
      </c>
      <c r="J556">
        <v>4.1273235999999998E-2</v>
      </c>
      <c r="K556">
        <v>6.98</v>
      </c>
      <c r="L556">
        <v>82.493399999999994</v>
      </c>
      <c r="M556">
        <v>4.5999999999999996</v>
      </c>
    </row>
    <row r="557" spans="1:13" x14ac:dyDescent="0.3">
      <c r="A557" t="s">
        <v>12</v>
      </c>
      <c r="B557">
        <v>556</v>
      </c>
      <c r="C557" t="s">
        <v>569</v>
      </c>
      <c r="D557" t="s">
        <v>1643</v>
      </c>
      <c r="E557">
        <v>2018</v>
      </c>
      <c r="F557" t="s">
        <v>1666</v>
      </c>
      <c r="G557" t="s">
        <v>1670</v>
      </c>
      <c r="H557" t="s">
        <v>1672</v>
      </c>
      <c r="I557" t="s">
        <v>1678</v>
      </c>
      <c r="J557">
        <v>2.2291121000000001E-2</v>
      </c>
      <c r="L557">
        <v>93.609399999999994</v>
      </c>
      <c r="M557">
        <v>4.5999999999999996</v>
      </c>
    </row>
    <row r="558" spans="1:13" x14ac:dyDescent="0.3">
      <c r="A558" t="s">
        <v>12</v>
      </c>
      <c r="B558">
        <v>557</v>
      </c>
      <c r="C558" t="s">
        <v>570</v>
      </c>
      <c r="D558" t="s">
        <v>1649</v>
      </c>
      <c r="E558">
        <v>2018</v>
      </c>
      <c r="F558" t="s">
        <v>1666</v>
      </c>
      <c r="G558" t="s">
        <v>1670</v>
      </c>
      <c r="H558" t="s">
        <v>1672</v>
      </c>
      <c r="I558" t="s">
        <v>1678</v>
      </c>
      <c r="J558">
        <v>0.141129263</v>
      </c>
      <c r="L558">
        <v>121.60720000000001</v>
      </c>
      <c r="M558">
        <v>4.5999999999999996</v>
      </c>
    </row>
    <row r="559" spans="1:13" x14ac:dyDescent="0.3">
      <c r="A559" t="s">
        <v>11</v>
      </c>
      <c r="B559">
        <v>558</v>
      </c>
      <c r="C559" t="s">
        <v>571</v>
      </c>
      <c r="D559" t="s">
        <v>1643</v>
      </c>
      <c r="E559">
        <v>2018</v>
      </c>
      <c r="F559" t="s">
        <v>1666</v>
      </c>
      <c r="G559" t="s">
        <v>1670</v>
      </c>
      <c r="H559" t="s">
        <v>1672</v>
      </c>
      <c r="I559" t="s">
        <v>1678</v>
      </c>
      <c r="J559">
        <v>4.3978369000000003E-2</v>
      </c>
      <c r="L559">
        <v>178.43180000000001</v>
      </c>
      <c r="M559">
        <v>4.5999999999999996</v>
      </c>
    </row>
    <row r="560" spans="1:13" x14ac:dyDescent="0.3">
      <c r="A560" t="s">
        <v>11</v>
      </c>
      <c r="B560">
        <v>559</v>
      </c>
      <c r="C560" t="s">
        <v>572</v>
      </c>
      <c r="D560" t="s">
        <v>1650</v>
      </c>
      <c r="E560">
        <v>2018</v>
      </c>
      <c r="F560" t="s">
        <v>1666</v>
      </c>
      <c r="G560" t="s">
        <v>1670</v>
      </c>
      <c r="H560" t="s">
        <v>1672</v>
      </c>
      <c r="I560" t="s">
        <v>1678</v>
      </c>
      <c r="J560">
        <v>3.6731658E-2</v>
      </c>
      <c r="L560">
        <v>177.23699999999999</v>
      </c>
      <c r="M560">
        <v>4.5999999999999996</v>
      </c>
    </row>
    <row r="561" spans="1:13" x14ac:dyDescent="0.3">
      <c r="A561" t="s">
        <v>11</v>
      </c>
      <c r="B561">
        <v>560</v>
      </c>
      <c r="C561" t="s">
        <v>573</v>
      </c>
      <c r="D561" t="s">
        <v>1650</v>
      </c>
      <c r="E561">
        <v>2018</v>
      </c>
      <c r="F561" t="s">
        <v>1666</v>
      </c>
      <c r="G561" t="s">
        <v>1670</v>
      </c>
      <c r="H561" t="s">
        <v>1672</v>
      </c>
      <c r="I561" t="s">
        <v>1678</v>
      </c>
      <c r="J561">
        <v>0</v>
      </c>
      <c r="L561">
        <v>182.0608</v>
      </c>
      <c r="M561">
        <v>4.5999999999999996</v>
      </c>
    </row>
    <row r="562" spans="1:13" x14ac:dyDescent="0.3">
      <c r="A562" t="s">
        <v>12</v>
      </c>
      <c r="B562">
        <v>561</v>
      </c>
      <c r="C562" t="s">
        <v>574</v>
      </c>
      <c r="D562" t="s">
        <v>1648</v>
      </c>
      <c r="E562">
        <v>2020</v>
      </c>
      <c r="F562" t="s">
        <v>1664</v>
      </c>
      <c r="G562" t="s">
        <v>1671</v>
      </c>
      <c r="H562" t="s">
        <v>1673</v>
      </c>
      <c r="I562" t="s">
        <v>1675</v>
      </c>
      <c r="J562">
        <v>2.8760013000000001E-2</v>
      </c>
      <c r="K562">
        <v>12.15</v>
      </c>
      <c r="L562">
        <v>151.4708</v>
      </c>
      <c r="M562">
        <v>4.5</v>
      </c>
    </row>
    <row r="563" spans="1:13" x14ac:dyDescent="0.3">
      <c r="A563" t="s">
        <v>12</v>
      </c>
      <c r="B563">
        <v>562</v>
      </c>
      <c r="C563" t="s">
        <v>575</v>
      </c>
      <c r="D563" t="s">
        <v>1649</v>
      </c>
      <c r="E563">
        <v>2022</v>
      </c>
      <c r="F563" t="s">
        <v>1660</v>
      </c>
      <c r="G563" t="s">
        <v>1670</v>
      </c>
      <c r="H563" t="s">
        <v>1672</v>
      </c>
      <c r="I563" t="s">
        <v>1676</v>
      </c>
      <c r="J563">
        <v>4.0081193000000001E-2</v>
      </c>
      <c r="K563">
        <v>11.65</v>
      </c>
      <c r="L563">
        <v>227.0694</v>
      </c>
      <c r="M563">
        <v>4.5</v>
      </c>
    </row>
    <row r="564" spans="1:13" x14ac:dyDescent="0.3">
      <c r="A564" t="s">
        <v>12</v>
      </c>
      <c r="B564">
        <v>563</v>
      </c>
      <c r="C564" t="s">
        <v>576</v>
      </c>
      <c r="D564" t="s">
        <v>1644</v>
      </c>
      <c r="E564">
        <v>2017</v>
      </c>
      <c r="F564" t="s">
        <v>1667</v>
      </c>
      <c r="G564" t="s">
        <v>1671</v>
      </c>
      <c r="H564" t="s">
        <v>1673</v>
      </c>
      <c r="I564" t="s">
        <v>1675</v>
      </c>
      <c r="J564">
        <v>8.2316505999999998E-2</v>
      </c>
      <c r="K564">
        <v>17.600000000000001</v>
      </c>
      <c r="L564">
        <v>160.69200000000001</v>
      </c>
      <c r="M564">
        <v>4.5</v>
      </c>
    </row>
    <row r="565" spans="1:13" x14ac:dyDescent="0.3">
      <c r="A565" t="s">
        <v>11</v>
      </c>
      <c r="B565">
        <v>564</v>
      </c>
      <c r="C565" t="s">
        <v>577</v>
      </c>
      <c r="D565" t="s">
        <v>1656</v>
      </c>
      <c r="E565">
        <v>2022</v>
      </c>
      <c r="F565" t="s">
        <v>1660</v>
      </c>
      <c r="G565" t="s">
        <v>1670</v>
      </c>
      <c r="H565" t="s">
        <v>1672</v>
      </c>
      <c r="I565" t="s">
        <v>1676</v>
      </c>
      <c r="J565">
        <v>0</v>
      </c>
      <c r="K565">
        <v>5.4649999999999999</v>
      </c>
      <c r="L565">
        <v>132.5626</v>
      </c>
      <c r="M565">
        <v>4.5</v>
      </c>
    </row>
    <row r="566" spans="1:13" x14ac:dyDescent="0.3">
      <c r="A566" t="s">
        <v>12</v>
      </c>
      <c r="B566">
        <v>565</v>
      </c>
      <c r="C566" t="s">
        <v>578</v>
      </c>
      <c r="D566" t="s">
        <v>1651</v>
      </c>
      <c r="E566">
        <v>2011</v>
      </c>
      <c r="F566" t="s">
        <v>1665</v>
      </c>
      <c r="G566" t="s">
        <v>1670</v>
      </c>
      <c r="H566" t="s">
        <v>1673</v>
      </c>
      <c r="I566" t="s">
        <v>1677</v>
      </c>
      <c r="J566">
        <v>0</v>
      </c>
      <c r="K566">
        <v>17.850000000000001</v>
      </c>
      <c r="L566">
        <v>196.57939999999999</v>
      </c>
      <c r="M566">
        <v>4.5</v>
      </c>
    </row>
    <row r="567" spans="1:13" x14ac:dyDescent="0.3">
      <c r="A567" t="s">
        <v>11</v>
      </c>
      <c r="B567">
        <v>566</v>
      </c>
      <c r="C567" t="s">
        <v>579</v>
      </c>
      <c r="D567" t="s">
        <v>1649</v>
      </c>
      <c r="E567">
        <v>2011</v>
      </c>
      <c r="F567" t="s">
        <v>1665</v>
      </c>
      <c r="G567" t="s">
        <v>1670</v>
      </c>
      <c r="H567" t="s">
        <v>1673</v>
      </c>
      <c r="I567" t="s">
        <v>1677</v>
      </c>
      <c r="J567">
        <v>0.15055471100000001</v>
      </c>
      <c r="K567">
        <v>6.67</v>
      </c>
      <c r="L567">
        <v>130.0626</v>
      </c>
      <c r="M567">
        <v>4.5</v>
      </c>
    </row>
    <row r="568" spans="1:13" x14ac:dyDescent="0.3">
      <c r="A568" t="s">
        <v>12</v>
      </c>
      <c r="B568">
        <v>567</v>
      </c>
      <c r="C568" t="s">
        <v>580</v>
      </c>
      <c r="D568" t="s">
        <v>1649</v>
      </c>
      <c r="E568">
        <v>2016</v>
      </c>
      <c r="F568" t="s">
        <v>1661</v>
      </c>
      <c r="G568" t="s">
        <v>1669</v>
      </c>
      <c r="H568" t="s">
        <v>1673</v>
      </c>
      <c r="I568" t="s">
        <v>1675</v>
      </c>
      <c r="J568">
        <v>3.6390173999999997E-2</v>
      </c>
      <c r="K568">
        <v>16.850000000000001</v>
      </c>
      <c r="L568">
        <v>91.448800000000006</v>
      </c>
      <c r="M568">
        <v>4.5</v>
      </c>
    </row>
    <row r="569" spans="1:13" x14ac:dyDescent="0.3">
      <c r="A569" t="s">
        <v>12</v>
      </c>
      <c r="B569">
        <v>568</v>
      </c>
      <c r="C569" t="s">
        <v>581</v>
      </c>
      <c r="D569" t="s">
        <v>1648</v>
      </c>
      <c r="E569">
        <v>2022</v>
      </c>
      <c r="F569" t="s">
        <v>1660</v>
      </c>
      <c r="G569" t="s">
        <v>1670</v>
      </c>
      <c r="H569" t="s">
        <v>1672</v>
      </c>
      <c r="I569" t="s">
        <v>1676</v>
      </c>
      <c r="J569">
        <v>9.9729888000000003E-2</v>
      </c>
      <c r="K569">
        <v>13</v>
      </c>
      <c r="L569">
        <v>46.305999999999997</v>
      </c>
      <c r="M569">
        <v>4.5</v>
      </c>
    </row>
    <row r="570" spans="1:13" x14ac:dyDescent="0.3">
      <c r="A570" t="s">
        <v>12</v>
      </c>
      <c r="B570">
        <v>569</v>
      </c>
      <c r="C570" t="s">
        <v>582</v>
      </c>
      <c r="D570" t="s">
        <v>1648</v>
      </c>
      <c r="E570">
        <v>2012</v>
      </c>
      <c r="F570" t="s">
        <v>1659</v>
      </c>
      <c r="G570" t="s">
        <v>1669</v>
      </c>
      <c r="H570" t="s">
        <v>1672</v>
      </c>
      <c r="I570" t="s">
        <v>1675</v>
      </c>
      <c r="J570">
        <v>0.11972145100000001</v>
      </c>
      <c r="K570">
        <v>8.6950000000000003</v>
      </c>
      <c r="L570">
        <v>95.509399999999999</v>
      </c>
      <c r="M570">
        <v>4.5</v>
      </c>
    </row>
    <row r="571" spans="1:13" x14ac:dyDescent="0.3">
      <c r="A571" t="s">
        <v>12</v>
      </c>
      <c r="B571">
        <v>570</v>
      </c>
      <c r="C571" t="s">
        <v>583</v>
      </c>
      <c r="D571" t="s">
        <v>1648</v>
      </c>
      <c r="E571">
        <v>2014</v>
      </c>
      <c r="F571" t="s">
        <v>1662</v>
      </c>
      <c r="G571" t="s">
        <v>1670</v>
      </c>
      <c r="H571" t="s">
        <v>1674</v>
      </c>
      <c r="I571" t="s">
        <v>1675</v>
      </c>
      <c r="J571">
        <v>9.9848469999999998E-3</v>
      </c>
      <c r="K571">
        <v>13.6</v>
      </c>
      <c r="L571">
        <v>175.43700000000001</v>
      </c>
      <c r="M571">
        <v>4.5</v>
      </c>
    </row>
    <row r="572" spans="1:13" x14ac:dyDescent="0.3">
      <c r="A572" t="s">
        <v>12</v>
      </c>
      <c r="B572">
        <v>571</v>
      </c>
      <c r="C572" t="s">
        <v>584</v>
      </c>
      <c r="D572" t="s">
        <v>1648</v>
      </c>
      <c r="E572">
        <v>2018</v>
      </c>
      <c r="F572" t="s">
        <v>1666</v>
      </c>
      <c r="G572" t="s">
        <v>1670</v>
      </c>
      <c r="H572" t="s">
        <v>1672</v>
      </c>
      <c r="I572" t="s">
        <v>1678</v>
      </c>
      <c r="J572">
        <v>5.9776237000000003E-2</v>
      </c>
      <c r="L572">
        <v>231.76419999999999</v>
      </c>
      <c r="M572">
        <v>4.5</v>
      </c>
    </row>
    <row r="573" spans="1:13" x14ac:dyDescent="0.3">
      <c r="A573" t="s">
        <v>11</v>
      </c>
      <c r="B573">
        <v>572</v>
      </c>
      <c r="C573" t="s">
        <v>585</v>
      </c>
      <c r="D573" t="s">
        <v>1643</v>
      </c>
      <c r="E573">
        <v>2012</v>
      </c>
      <c r="F573" t="s">
        <v>1659</v>
      </c>
      <c r="G573" t="s">
        <v>1669</v>
      </c>
      <c r="H573" t="s">
        <v>1672</v>
      </c>
      <c r="I573" t="s">
        <v>1675</v>
      </c>
      <c r="J573">
        <v>0.100330684</v>
      </c>
      <c r="K573">
        <v>20.7</v>
      </c>
      <c r="L573">
        <v>123.4388</v>
      </c>
      <c r="M573">
        <v>4.5</v>
      </c>
    </row>
    <row r="574" spans="1:13" x14ac:dyDescent="0.3">
      <c r="A574" t="s">
        <v>12</v>
      </c>
      <c r="B574">
        <v>573</v>
      </c>
      <c r="C574" t="s">
        <v>586</v>
      </c>
      <c r="D574" t="s">
        <v>1652</v>
      </c>
      <c r="E574">
        <v>2014</v>
      </c>
      <c r="F574" t="s">
        <v>1662</v>
      </c>
      <c r="G574" t="s">
        <v>1670</v>
      </c>
      <c r="H574" t="s">
        <v>1674</v>
      </c>
      <c r="I574" t="s">
        <v>1675</v>
      </c>
      <c r="J574">
        <v>6.6014595999999995E-2</v>
      </c>
      <c r="K574">
        <v>6.57</v>
      </c>
      <c r="L574">
        <v>259.7278</v>
      </c>
      <c r="M574">
        <v>4.5</v>
      </c>
    </row>
    <row r="575" spans="1:13" x14ac:dyDescent="0.3">
      <c r="A575" t="s">
        <v>12</v>
      </c>
      <c r="B575">
        <v>574</v>
      </c>
      <c r="C575" t="s">
        <v>587</v>
      </c>
      <c r="D575" t="s">
        <v>1643</v>
      </c>
      <c r="E575">
        <v>2015</v>
      </c>
      <c r="F575" t="s">
        <v>1663</v>
      </c>
      <c r="G575" t="s">
        <v>1671</v>
      </c>
      <c r="H575" t="s">
        <v>1672</v>
      </c>
      <c r="I575" t="s">
        <v>1675</v>
      </c>
      <c r="J575">
        <v>0.122475364</v>
      </c>
      <c r="K575">
        <v>16.600000000000001</v>
      </c>
      <c r="L575">
        <v>175.57380000000001</v>
      </c>
      <c r="M575">
        <v>4.5</v>
      </c>
    </row>
    <row r="576" spans="1:13" x14ac:dyDescent="0.3">
      <c r="A576" t="s">
        <v>12</v>
      </c>
      <c r="B576">
        <v>575</v>
      </c>
      <c r="C576" t="s">
        <v>588</v>
      </c>
      <c r="D576" t="s">
        <v>1649</v>
      </c>
      <c r="E576">
        <v>2017</v>
      </c>
      <c r="F576" t="s">
        <v>1667</v>
      </c>
      <c r="G576" t="s">
        <v>1671</v>
      </c>
      <c r="H576" t="s">
        <v>1673</v>
      </c>
      <c r="I576" t="s">
        <v>1675</v>
      </c>
      <c r="J576">
        <v>0.128065918</v>
      </c>
      <c r="K576">
        <v>19</v>
      </c>
      <c r="L576">
        <v>104.3622</v>
      </c>
      <c r="M576">
        <v>4.5</v>
      </c>
    </row>
    <row r="577" spans="1:13" x14ac:dyDescent="0.3">
      <c r="A577" t="s">
        <v>11</v>
      </c>
      <c r="B577">
        <v>576</v>
      </c>
      <c r="C577" t="s">
        <v>589</v>
      </c>
      <c r="D577" t="s">
        <v>1646</v>
      </c>
      <c r="E577">
        <v>2020</v>
      </c>
      <c r="F577" t="s">
        <v>1664</v>
      </c>
      <c r="G577" t="s">
        <v>1671</v>
      </c>
      <c r="H577" t="s">
        <v>1672</v>
      </c>
      <c r="I577" t="s">
        <v>1675</v>
      </c>
      <c r="J577">
        <v>5.0786365999999999E-2</v>
      </c>
      <c r="K577">
        <v>9</v>
      </c>
      <c r="L577">
        <v>152.20240000000001</v>
      </c>
      <c r="M577">
        <v>4.5</v>
      </c>
    </row>
    <row r="578" spans="1:13" x14ac:dyDescent="0.3">
      <c r="A578" t="s">
        <v>12</v>
      </c>
      <c r="B578">
        <v>577</v>
      </c>
      <c r="C578" t="s">
        <v>590</v>
      </c>
      <c r="D578" t="s">
        <v>1649</v>
      </c>
      <c r="E578">
        <v>2020</v>
      </c>
      <c r="F578" t="s">
        <v>1664</v>
      </c>
      <c r="G578" t="s">
        <v>1671</v>
      </c>
      <c r="H578" t="s">
        <v>1672</v>
      </c>
      <c r="I578" t="s">
        <v>1675</v>
      </c>
      <c r="J578">
        <v>3.0108283E-2</v>
      </c>
      <c r="K578">
        <v>17.7</v>
      </c>
      <c r="L578">
        <v>165.98159999999999</v>
      </c>
      <c r="M578">
        <v>4.5</v>
      </c>
    </row>
    <row r="579" spans="1:13" x14ac:dyDescent="0.3">
      <c r="A579" t="s">
        <v>12</v>
      </c>
      <c r="B579">
        <v>578</v>
      </c>
      <c r="C579" t="s">
        <v>591</v>
      </c>
      <c r="D579" t="s">
        <v>1644</v>
      </c>
      <c r="E579">
        <v>2014</v>
      </c>
      <c r="F579" t="s">
        <v>1662</v>
      </c>
      <c r="G579" t="s">
        <v>1670</v>
      </c>
      <c r="H579" t="s">
        <v>1674</v>
      </c>
      <c r="I579" t="s">
        <v>1675</v>
      </c>
      <c r="J579">
        <v>5.2165854999999997E-2</v>
      </c>
      <c r="K579">
        <v>17</v>
      </c>
      <c r="L579">
        <v>125.07299999999999</v>
      </c>
      <c r="M579">
        <v>4.5</v>
      </c>
    </row>
    <row r="580" spans="1:13" x14ac:dyDescent="0.3">
      <c r="A580" t="s">
        <v>12</v>
      </c>
      <c r="B580">
        <v>579</v>
      </c>
      <c r="C580" t="s">
        <v>592</v>
      </c>
      <c r="D580" t="s">
        <v>1654</v>
      </c>
      <c r="E580">
        <v>2016</v>
      </c>
      <c r="F580" t="s">
        <v>1661</v>
      </c>
      <c r="G580" t="s">
        <v>1669</v>
      </c>
      <c r="H580" t="s">
        <v>1673</v>
      </c>
      <c r="I580" t="s">
        <v>1675</v>
      </c>
      <c r="J580">
        <v>0.13267058000000001</v>
      </c>
      <c r="K580">
        <v>11.85</v>
      </c>
      <c r="L580">
        <v>96.4726</v>
      </c>
      <c r="M580">
        <v>4.5</v>
      </c>
    </row>
    <row r="581" spans="1:13" x14ac:dyDescent="0.3">
      <c r="A581" t="s">
        <v>12</v>
      </c>
      <c r="B581">
        <v>580</v>
      </c>
      <c r="C581" t="s">
        <v>593</v>
      </c>
      <c r="D581" t="s">
        <v>1645</v>
      </c>
      <c r="E581">
        <v>2011</v>
      </c>
      <c r="F581" t="s">
        <v>1665</v>
      </c>
      <c r="G581" t="s">
        <v>1670</v>
      </c>
      <c r="H581" t="s">
        <v>1672</v>
      </c>
      <c r="I581" t="s">
        <v>1677</v>
      </c>
      <c r="J581">
        <v>6.2606582999999993E-2</v>
      </c>
      <c r="K581">
        <v>20.85</v>
      </c>
      <c r="L581">
        <v>192.24780000000001</v>
      </c>
      <c r="M581">
        <v>4.5</v>
      </c>
    </row>
    <row r="582" spans="1:13" x14ac:dyDescent="0.3">
      <c r="A582" t="s">
        <v>12</v>
      </c>
      <c r="B582">
        <v>581</v>
      </c>
      <c r="C582" t="s">
        <v>594</v>
      </c>
      <c r="D582" t="s">
        <v>1653</v>
      </c>
      <c r="E582">
        <v>2020</v>
      </c>
      <c r="F582" t="s">
        <v>1664</v>
      </c>
      <c r="G582" t="s">
        <v>1671</v>
      </c>
      <c r="H582" t="s">
        <v>1672</v>
      </c>
      <c r="I582" t="s">
        <v>1675</v>
      </c>
      <c r="J582">
        <v>6.5026433999999994E-2</v>
      </c>
      <c r="K582">
        <v>12.15</v>
      </c>
      <c r="L582">
        <v>253.70400000000001</v>
      </c>
      <c r="M582">
        <v>4.5</v>
      </c>
    </row>
    <row r="583" spans="1:13" x14ac:dyDescent="0.3">
      <c r="A583" t="s">
        <v>11</v>
      </c>
      <c r="B583">
        <v>582</v>
      </c>
      <c r="C583" t="s">
        <v>595</v>
      </c>
      <c r="D583" t="s">
        <v>1650</v>
      </c>
      <c r="E583">
        <v>2020</v>
      </c>
      <c r="F583" t="s">
        <v>1664</v>
      </c>
      <c r="G583" t="s">
        <v>1671</v>
      </c>
      <c r="H583" t="s">
        <v>1672</v>
      </c>
      <c r="I583" t="s">
        <v>1675</v>
      </c>
      <c r="J583">
        <v>2.3664054E-2</v>
      </c>
      <c r="K583">
        <v>12.8</v>
      </c>
      <c r="L583">
        <v>226.04040000000001</v>
      </c>
      <c r="M583">
        <v>4.5</v>
      </c>
    </row>
    <row r="584" spans="1:13" x14ac:dyDescent="0.3">
      <c r="A584" t="s">
        <v>12</v>
      </c>
      <c r="B584">
        <v>583</v>
      </c>
      <c r="C584" t="s">
        <v>596</v>
      </c>
      <c r="D584" t="s">
        <v>1653</v>
      </c>
      <c r="E584">
        <v>2011</v>
      </c>
      <c r="F584" t="s">
        <v>1665</v>
      </c>
      <c r="G584" t="s">
        <v>1670</v>
      </c>
      <c r="H584" t="s">
        <v>1672</v>
      </c>
      <c r="I584" t="s">
        <v>1677</v>
      </c>
      <c r="J584">
        <v>1.1314423000000001E-2</v>
      </c>
      <c r="K584">
        <v>12.15</v>
      </c>
      <c r="L584">
        <v>122.973</v>
      </c>
      <c r="M584">
        <v>4.5</v>
      </c>
    </row>
    <row r="585" spans="1:13" x14ac:dyDescent="0.3">
      <c r="A585" t="s">
        <v>12</v>
      </c>
      <c r="B585">
        <v>584</v>
      </c>
      <c r="C585" t="s">
        <v>597</v>
      </c>
      <c r="D585" t="s">
        <v>1656</v>
      </c>
      <c r="E585">
        <v>2012</v>
      </c>
      <c r="F585" t="s">
        <v>1659</v>
      </c>
      <c r="G585" t="s">
        <v>1669</v>
      </c>
      <c r="H585" t="s">
        <v>1672</v>
      </c>
      <c r="I585" t="s">
        <v>1675</v>
      </c>
      <c r="J585">
        <v>0.119547387</v>
      </c>
      <c r="K585">
        <v>20.5</v>
      </c>
      <c r="L585">
        <v>108.95959999999999</v>
      </c>
      <c r="M585">
        <v>4.5</v>
      </c>
    </row>
    <row r="586" spans="1:13" x14ac:dyDescent="0.3">
      <c r="A586" t="s">
        <v>12</v>
      </c>
      <c r="B586">
        <v>585</v>
      </c>
      <c r="C586" t="s">
        <v>598</v>
      </c>
      <c r="D586" t="s">
        <v>1651</v>
      </c>
      <c r="E586">
        <v>2012</v>
      </c>
      <c r="F586" t="s">
        <v>1659</v>
      </c>
      <c r="G586" t="s">
        <v>1669</v>
      </c>
      <c r="H586" t="s">
        <v>1672</v>
      </c>
      <c r="I586" t="s">
        <v>1675</v>
      </c>
      <c r="J586">
        <v>0.14110815600000001</v>
      </c>
      <c r="K586">
        <v>4.6349999999999998</v>
      </c>
      <c r="L586">
        <v>128.29939999999999</v>
      </c>
      <c r="M586">
        <v>4.5</v>
      </c>
    </row>
    <row r="587" spans="1:13" x14ac:dyDescent="0.3">
      <c r="A587" t="s">
        <v>12</v>
      </c>
      <c r="B587">
        <v>586</v>
      </c>
      <c r="C587" t="s">
        <v>599</v>
      </c>
      <c r="D587" t="s">
        <v>1654</v>
      </c>
      <c r="E587">
        <v>2012</v>
      </c>
      <c r="F587" t="s">
        <v>1659</v>
      </c>
      <c r="G587" t="s">
        <v>1669</v>
      </c>
      <c r="H587" t="s">
        <v>1672</v>
      </c>
      <c r="I587" t="s">
        <v>1675</v>
      </c>
      <c r="J587">
        <v>2.2099982000000001E-2</v>
      </c>
      <c r="K587">
        <v>16.7</v>
      </c>
      <c r="L587">
        <v>110.18859999999999</v>
      </c>
      <c r="M587">
        <v>4.5</v>
      </c>
    </row>
    <row r="588" spans="1:13" x14ac:dyDescent="0.3">
      <c r="A588" t="s">
        <v>12</v>
      </c>
      <c r="B588">
        <v>587</v>
      </c>
      <c r="C588" t="s">
        <v>600</v>
      </c>
      <c r="D588" t="s">
        <v>1645</v>
      </c>
      <c r="E588">
        <v>2012</v>
      </c>
      <c r="F588" t="s">
        <v>1659</v>
      </c>
      <c r="G588" t="s">
        <v>1669</v>
      </c>
      <c r="H588" t="s">
        <v>1672</v>
      </c>
      <c r="I588" t="s">
        <v>1675</v>
      </c>
      <c r="J588">
        <v>4.2687151E-2</v>
      </c>
      <c r="K588">
        <v>5.19</v>
      </c>
      <c r="L588">
        <v>195.911</v>
      </c>
      <c r="M588">
        <v>4.5</v>
      </c>
    </row>
    <row r="589" spans="1:13" x14ac:dyDescent="0.3">
      <c r="A589" t="s">
        <v>12</v>
      </c>
      <c r="B589">
        <v>588</v>
      </c>
      <c r="C589" t="s">
        <v>601</v>
      </c>
      <c r="D589" t="s">
        <v>1643</v>
      </c>
      <c r="E589">
        <v>2012</v>
      </c>
      <c r="F589" t="s">
        <v>1659</v>
      </c>
      <c r="G589" t="s">
        <v>1669</v>
      </c>
      <c r="H589" t="s">
        <v>1672</v>
      </c>
      <c r="I589" t="s">
        <v>1675</v>
      </c>
      <c r="J589">
        <v>0.16174058199999999</v>
      </c>
      <c r="K589">
        <v>18.2</v>
      </c>
      <c r="L589">
        <v>38.418999999999997</v>
      </c>
      <c r="M589">
        <v>4.5</v>
      </c>
    </row>
    <row r="590" spans="1:13" x14ac:dyDescent="0.3">
      <c r="A590" t="s">
        <v>12</v>
      </c>
      <c r="B590">
        <v>589</v>
      </c>
      <c r="C590" t="s">
        <v>602</v>
      </c>
      <c r="D590" t="s">
        <v>1644</v>
      </c>
      <c r="E590">
        <v>2012</v>
      </c>
      <c r="F590" t="s">
        <v>1659</v>
      </c>
      <c r="G590" t="s">
        <v>1669</v>
      </c>
      <c r="H590" t="s">
        <v>1672</v>
      </c>
      <c r="I590" t="s">
        <v>1675</v>
      </c>
      <c r="J590">
        <v>5.3527104999999998E-2</v>
      </c>
      <c r="K590">
        <v>12.85</v>
      </c>
      <c r="L590">
        <v>185.16079999999999</v>
      </c>
      <c r="M590">
        <v>4.5</v>
      </c>
    </row>
    <row r="591" spans="1:13" x14ac:dyDescent="0.3">
      <c r="A591" t="s">
        <v>12</v>
      </c>
      <c r="B591">
        <v>590</v>
      </c>
      <c r="C591" t="s">
        <v>603</v>
      </c>
      <c r="D591" t="s">
        <v>1644</v>
      </c>
      <c r="E591">
        <v>2012</v>
      </c>
      <c r="F591" t="s">
        <v>1659</v>
      </c>
      <c r="G591" t="s">
        <v>1669</v>
      </c>
      <c r="H591" t="s">
        <v>1672</v>
      </c>
      <c r="I591" t="s">
        <v>1675</v>
      </c>
      <c r="J591">
        <v>2.5325897E-2</v>
      </c>
      <c r="K591">
        <v>19.600000000000001</v>
      </c>
      <c r="L591">
        <v>150.9024</v>
      </c>
      <c r="M591">
        <v>4.5</v>
      </c>
    </row>
    <row r="592" spans="1:13" x14ac:dyDescent="0.3">
      <c r="A592" t="s">
        <v>12</v>
      </c>
      <c r="B592">
        <v>591</v>
      </c>
      <c r="C592" t="s">
        <v>604</v>
      </c>
      <c r="D592" t="s">
        <v>1653</v>
      </c>
      <c r="E592">
        <v>2012</v>
      </c>
      <c r="F592" t="s">
        <v>1659</v>
      </c>
      <c r="G592" t="s">
        <v>1669</v>
      </c>
      <c r="H592" t="s">
        <v>1672</v>
      </c>
      <c r="I592" t="s">
        <v>1675</v>
      </c>
      <c r="J592">
        <v>9.2060693999999998E-2</v>
      </c>
      <c r="K592">
        <v>19.100000000000001</v>
      </c>
      <c r="L592">
        <v>183.76079999999999</v>
      </c>
      <c r="M592">
        <v>4.5</v>
      </c>
    </row>
    <row r="593" spans="1:13" x14ac:dyDescent="0.3">
      <c r="A593" t="s">
        <v>12</v>
      </c>
      <c r="B593">
        <v>592</v>
      </c>
      <c r="C593" t="s">
        <v>605</v>
      </c>
      <c r="D593" t="s">
        <v>1649</v>
      </c>
      <c r="E593">
        <v>2012</v>
      </c>
      <c r="F593" t="s">
        <v>1659</v>
      </c>
      <c r="G593" t="s">
        <v>1669</v>
      </c>
      <c r="H593" t="s">
        <v>1672</v>
      </c>
      <c r="I593" t="s">
        <v>1675</v>
      </c>
      <c r="J593">
        <v>0.13651285799999999</v>
      </c>
      <c r="K593">
        <v>6.4050000000000002</v>
      </c>
      <c r="L593">
        <v>128.76779999999999</v>
      </c>
      <c r="M593">
        <v>4.5</v>
      </c>
    </row>
    <row r="594" spans="1:13" x14ac:dyDescent="0.3">
      <c r="A594" t="s">
        <v>12</v>
      </c>
      <c r="B594">
        <v>593</v>
      </c>
      <c r="C594" t="s">
        <v>606</v>
      </c>
      <c r="D594" t="s">
        <v>1649</v>
      </c>
      <c r="E594">
        <v>2012</v>
      </c>
      <c r="F594" t="s">
        <v>1659</v>
      </c>
      <c r="G594" t="s">
        <v>1669</v>
      </c>
      <c r="H594" t="s">
        <v>1672</v>
      </c>
      <c r="I594" t="s">
        <v>1675</v>
      </c>
      <c r="J594">
        <v>9.3441603999999998E-2</v>
      </c>
      <c r="K594">
        <v>12.35</v>
      </c>
      <c r="L594">
        <v>119.11239999999999</v>
      </c>
      <c r="M594">
        <v>4.5</v>
      </c>
    </row>
    <row r="595" spans="1:13" x14ac:dyDescent="0.3">
      <c r="A595" t="s">
        <v>12</v>
      </c>
      <c r="B595">
        <v>594</v>
      </c>
      <c r="C595" t="s">
        <v>607</v>
      </c>
      <c r="D595" t="s">
        <v>1649</v>
      </c>
      <c r="E595">
        <v>2012</v>
      </c>
      <c r="F595" t="s">
        <v>1659</v>
      </c>
      <c r="G595" t="s">
        <v>1669</v>
      </c>
      <c r="H595" t="s">
        <v>1672</v>
      </c>
      <c r="I595" t="s">
        <v>1675</v>
      </c>
      <c r="J595">
        <v>0.10887917699999999</v>
      </c>
      <c r="K595">
        <v>20.75</v>
      </c>
      <c r="L595">
        <v>161.55779999999999</v>
      </c>
      <c r="M595">
        <v>4.5</v>
      </c>
    </row>
    <row r="596" spans="1:13" x14ac:dyDescent="0.3">
      <c r="A596" t="s">
        <v>12</v>
      </c>
      <c r="B596">
        <v>595</v>
      </c>
      <c r="C596" t="s">
        <v>608</v>
      </c>
      <c r="D596" t="s">
        <v>1649</v>
      </c>
      <c r="E596">
        <v>2012</v>
      </c>
      <c r="F596" t="s">
        <v>1659</v>
      </c>
      <c r="G596" t="s">
        <v>1669</v>
      </c>
      <c r="H596" t="s">
        <v>1672</v>
      </c>
      <c r="I596" t="s">
        <v>1675</v>
      </c>
      <c r="J596">
        <v>1.9453430000000001E-2</v>
      </c>
      <c r="K596">
        <v>21.25</v>
      </c>
      <c r="L596">
        <v>120.87560000000001</v>
      </c>
      <c r="M596">
        <v>4.5</v>
      </c>
    </row>
    <row r="597" spans="1:13" x14ac:dyDescent="0.3">
      <c r="A597" t="s">
        <v>12</v>
      </c>
      <c r="B597">
        <v>596</v>
      </c>
      <c r="C597" t="s">
        <v>609</v>
      </c>
      <c r="D597" t="s">
        <v>1647</v>
      </c>
      <c r="E597">
        <v>2012</v>
      </c>
      <c r="F597" t="s">
        <v>1659</v>
      </c>
      <c r="G597" t="s">
        <v>1669</v>
      </c>
      <c r="H597" t="s">
        <v>1672</v>
      </c>
      <c r="I597" t="s">
        <v>1675</v>
      </c>
      <c r="J597">
        <v>1.9408559999999998E-2</v>
      </c>
      <c r="K597">
        <v>16.2</v>
      </c>
      <c r="L597">
        <v>156.7972</v>
      </c>
      <c r="M597">
        <v>4.5</v>
      </c>
    </row>
    <row r="598" spans="1:13" x14ac:dyDescent="0.3">
      <c r="A598" t="s">
        <v>12</v>
      </c>
      <c r="B598">
        <v>597</v>
      </c>
      <c r="C598" t="s">
        <v>610</v>
      </c>
      <c r="D598" t="s">
        <v>1658</v>
      </c>
      <c r="E598">
        <v>2012</v>
      </c>
      <c r="F598" t="s">
        <v>1659</v>
      </c>
      <c r="G598" t="s">
        <v>1669</v>
      </c>
      <c r="H598" t="s">
        <v>1672</v>
      </c>
      <c r="I598" t="s">
        <v>1675</v>
      </c>
      <c r="J598">
        <v>6.0942631999999997E-2</v>
      </c>
      <c r="K598">
        <v>16</v>
      </c>
      <c r="L598">
        <v>225.6404</v>
      </c>
      <c r="M598">
        <v>4.5</v>
      </c>
    </row>
    <row r="599" spans="1:13" x14ac:dyDescent="0.3">
      <c r="A599" t="s">
        <v>11</v>
      </c>
      <c r="B599">
        <v>598</v>
      </c>
      <c r="C599" t="s">
        <v>611</v>
      </c>
      <c r="D599" t="s">
        <v>1646</v>
      </c>
      <c r="E599">
        <v>2012</v>
      </c>
      <c r="F599" t="s">
        <v>1659</v>
      </c>
      <c r="G599" t="s">
        <v>1669</v>
      </c>
      <c r="H599" t="s">
        <v>1672</v>
      </c>
      <c r="I599" t="s">
        <v>1675</v>
      </c>
      <c r="J599">
        <v>3.2208865000000003E-2</v>
      </c>
      <c r="K599">
        <v>8.1150000000000002</v>
      </c>
      <c r="L599">
        <v>154.99719999999999</v>
      </c>
      <c r="M599">
        <v>4.5</v>
      </c>
    </row>
    <row r="600" spans="1:13" x14ac:dyDescent="0.3">
      <c r="A600" t="s">
        <v>11</v>
      </c>
      <c r="B600">
        <v>599</v>
      </c>
      <c r="C600" t="s">
        <v>612</v>
      </c>
      <c r="D600" t="s">
        <v>1646</v>
      </c>
      <c r="E600">
        <v>2012</v>
      </c>
      <c r="F600" t="s">
        <v>1659</v>
      </c>
      <c r="G600" t="s">
        <v>1669</v>
      </c>
      <c r="H600" t="s">
        <v>1672</v>
      </c>
      <c r="I600" t="s">
        <v>1675</v>
      </c>
      <c r="J600">
        <v>0.160951491</v>
      </c>
      <c r="K600">
        <v>19.7</v>
      </c>
      <c r="L600">
        <v>256.10140000000001</v>
      </c>
      <c r="M600">
        <v>4.5</v>
      </c>
    </row>
    <row r="601" spans="1:13" x14ac:dyDescent="0.3">
      <c r="A601" t="s">
        <v>11</v>
      </c>
      <c r="B601">
        <v>600</v>
      </c>
      <c r="C601" t="s">
        <v>613</v>
      </c>
      <c r="D601" t="s">
        <v>1645</v>
      </c>
      <c r="E601">
        <v>2012</v>
      </c>
      <c r="F601" t="s">
        <v>1659</v>
      </c>
      <c r="G601" t="s">
        <v>1669</v>
      </c>
      <c r="H601" t="s">
        <v>1672</v>
      </c>
      <c r="I601" t="s">
        <v>1675</v>
      </c>
      <c r="J601">
        <v>0.127066966</v>
      </c>
      <c r="K601">
        <v>8.35</v>
      </c>
      <c r="L601">
        <v>76.535399999999996</v>
      </c>
      <c r="M601">
        <v>4.5</v>
      </c>
    </row>
    <row r="602" spans="1:13" x14ac:dyDescent="0.3">
      <c r="A602" t="s">
        <v>11</v>
      </c>
      <c r="B602">
        <v>601</v>
      </c>
      <c r="C602" t="s">
        <v>614</v>
      </c>
      <c r="D602" t="s">
        <v>1649</v>
      </c>
      <c r="E602">
        <v>2012</v>
      </c>
      <c r="F602" t="s">
        <v>1659</v>
      </c>
      <c r="G602" t="s">
        <v>1669</v>
      </c>
      <c r="H602" t="s">
        <v>1672</v>
      </c>
      <c r="I602" t="s">
        <v>1675</v>
      </c>
      <c r="J602">
        <v>0.12970500800000001</v>
      </c>
      <c r="K602">
        <v>5.0949999999999998</v>
      </c>
      <c r="L602">
        <v>141.88380000000001</v>
      </c>
      <c r="M602">
        <v>4.5</v>
      </c>
    </row>
    <row r="603" spans="1:13" x14ac:dyDescent="0.3">
      <c r="A603" t="s">
        <v>12</v>
      </c>
      <c r="B603">
        <v>602</v>
      </c>
      <c r="C603" t="s">
        <v>615</v>
      </c>
      <c r="D603" t="s">
        <v>1643</v>
      </c>
      <c r="E603">
        <v>2018</v>
      </c>
      <c r="F603" t="s">
        <v>1668</v>
      </c>
      <c r="G603" t="s">
        <v>1669</v>
      </c>
      <c r="H603" t="s">
        <v>1673</v>
      </c>
      <c r="I603" t="s">
        <v>1677</v>
      </c>
      <c r="J603">
        <v>0.22628438100000001</v>
      </c>
      <c r="L603">
        <v>163.221</v>
      </c>
      <c r="M603">
        <v>4.5</v>
      </c>
    </row>
    <row r="604" spans="1:13" x14ac:dyDescent="0.3">
      <c r="A604" t="s">
        <v>12</v>
      </c>
      <c r="B604">
        <v>603</v>
      </c>
      <c r="C604" t="s">
        <v>616</v>
      </c>
      <c r="D604" t="s">
        <v>1648</v>
      </c>
      <c r="E604">
        <v>2018</v>
      </c>
      <c r="F604" t="s">
        <v>1668</v>
      </c>
      <c r="G604" t="s">
        <v>1669</v>
      </c>
      <c r="H604" t="s">
        <v>1673</v>
      </c>
      <c r="I604" t="s">
        <v>1677</v>
      </c>
      <c r="J604">
        <v>2.7532258E-2</v>
      </c>
      <c r="L604">
        <v>185.0608</v>
      </c>
      <c r="M604">
        <v>4.5</v>
      </c>
    </row>
    <row r="605" spans="1:13" x14ac:dyDescent="0.3">
      <c r="A605" t="s">
        <v>12</v>
      </c>
      <c r="B605">
        <v>604</v>
      </c>
      <c r="C605" t="s">
        <v>617</v>
      </c>
      <c r="D605" t="s">
        <v>1648</v>
      </c>
      <c r="E605">
        <v>2018</v>
      </c>
      <c r="F605" t="s">
        <v>1668</v>
      </c>
      <c r="G605" t="s">
        <v>1669</v>
      </c>
      <c r="H605" t="s">
        <v>1673</v>
      </c>
      <c r="I605" t="s">
        <v>1677</v>
      </c>
      <c r="J605">
        <v>7.3229342000000003E-2</v>
      </c>
      <c r="L605">
        <v>254.10140000000001</v>
      </c>
      <c r="M605">
        <v>4.5</v>
      </c>
    </row>
    <row r="606" spans="1:13" x14ac:dyDescent="0.3">
      <c r="A606" t="s">
        <v>12</v>
      </c>
      <c r="B606">
        <v>605</v>
      </c>
      <c r="C606" t="s">
        <v>618</v>
      </c>
      <c r="D606" t="s">
        <v>1648</v>
      </c>
      <c r="E606">
        <v>2018</v>
      </c>
      <c r="F606" t="s">
        <v>1668</v>
      </c>
      <c r="G606" t="s">
        <v>1669</v>
      </c>
      <c r="H606" t="s">
        <v>1673</v>
      </c>
      <c r="I606" t="s">
        <v>1677</v>
      </c>
      <c r="J606">
        <v>0.116750407</v>
      </c>
      <c r="L606">
        <v>195.24780000000001</v>
      </c>
      <c r="M606">
        <v>4.5</v>
      </c>
    </row>
    <row r="607" spans="1:13" x14ac:dyDescent="0.3">
      <c r="A607" t="s">
        <v>12</v>
      </c>
      <c r="B607">
        <v>606</v>
      </c>
      <c r="C607" t="s">
        <v>619</v>
      </c>
      <c r="D607" t="s">
        <v>1648</v>
      </c>
      <c r="E607">
        <v>2018</v>
      </c>
      <c r="F607" t="s">
        <v>1668</v>
      </c>
      <c r="G607" t="s">
        <v>1669</v>
      </c>
      <c r="H607" t="s">
        <v>1673</v>
      </c>
      <c r="I607" t="s">
        <v>1677</v>
      </c>
      <c r="J607">
        <v>0.14595153299999999</v>
      </c>
      <c r="L607">
        <v>160.95519999999999</v>
      </c>
      <c r="M607">
        <v>4.5</v>
      </c>
    </row>
    <row r="608" spans="1:13" x14ac:dyDescent="0.3">
      <c r="A608" t="s">
        <v>12</v>
      </c>
      <c r="B608">
        <v>607</v>
      </c>
      <c r="C608" t="s">
        <v>620</v>
      </c>
      <c r="D608" t="s">
        <v>1649</v>
      </c>
      <c r="E608">
        <v>2018</v>
      </c>
      <c r="F608" t="s">
        <v>1668</v>
      </c>
      <c r="G608" t="s">
        <v>1669</v>
      </c>
      <c r="H608" t="s">
        <v>1673</v>
      </c>
      <c r="I608" t="s">
        <v>1677</v>
      </c>
      <c r="J608">
        <v>4.6903970000000003E-2</v>
      </c>
      <c r="L608">
        <v>110.657</v>
      </c>
      <c r="M608">
        <v>4.5</v>
      </c>
    </row>
    <row r="609" spans="1:13" x14ac:dyDescent="0.3">
      <c r="A609" t="s">
        <v>12</v>
      </c>
      <c r="B609">
        <v>608</v>
      </c>
      <c r="C609" t="s">
        <v>621</v>
      </c>
      <c r="D609" t="s">
        <v>1649</v>
      </c>
      <c r="E609">
        <v>2018</v>
      </c>
      <c r="F609" t="s">
        <v>1668</v>
      </c>
      <c r="G609" t="s">
        <v>1669</v>
      </c>
      <c r="H609" t="s">
        <v>1673</v>
      </c>
      <c r="I609" t="s">
        <v>1677</v>
      </c>
      <c r="J609">
        <v>0.18111405899999999</v>
      </c>
      <c r="L609">
        <v>141.64699999999999</v>
      </c>
      <c r="M609">
        <v>4.5</v>
      </c>
    </row>
    <row r="610" spans="1:13" x14ac:dyDescent="0.3">
      <c r="A610" t="s">
        <v>12</v>
      </c>
      <c r="B610">
        <v>609</v>
      </c>
      <c r="C610" t="s">
        <v>622</v>
      </c>
      <c r="D610" t="s">
        <v>1647</v>
      </c>
      <c r="E610">
        <v>2018</v>
      </c>
      <c r="F610" t="s">
        <v>1668</v>
      </c>
      <c r="G610" t="s">
        <v>1669</v>
      </c>
      <c r="H610" t="s">
        <v>1673</v>
      </c>
      <c r="I610" t="s">
        <v>1677</v>
      </c>
      <c r="J610">
        <v>0.17141731599999999</v>
      </c>
      <c r="L610">
        <v>173.07380000000001</v>
      </c>
      <c r="M610">
        <v>4.5</v>
      </c>
    </row>
    <row r="611" spans="1:13" x14ac:dyDescent="0.3">
      <c r="A611" t="s">
        <v>11</v>
      </c>
      <c r="B611">
        <v>610</v>
      </c>
      <c r="C611" t="s">
        <v>623</v>
      </c>
      <c r="D611" t="s">
        <v>1649</v>
      </c>
      <c r="E611">
        <v>2018</v>
      </c>
      <c r="F611" t="s">
        <v>1668</v>
      </c>
      <c r="G611" t="s">
        <v>1669</v>
      </c>
      <c r="H611" t="s">
        <v>1673</v>
      </c>
      <c r="I611" t="s">
        <v>1677</v>
      </c>
      <c r="J611">
        <v>0.11744283799999999</v>
      </c>
      <c r="L611">
        <v>257.73039999999997</v>
      </c>
      <c r="M611">
        <v>4.5</v>
      </c>
    </row>
    <row r="612" spans="1:13" x14ac:dyDescent="0.3">
      <c r="A612" t="s">
        <v>11</v>
      </c>
      <c r="B612">
        <v>611</v>
      </c>
      <c r="C612" t="s">
        <v>624</v>
      </c>
      <c r="D612" t="s">
        <v>1649</v>
      </c>
      <c r="E612">
        <v>2018</v>
      </c>
      <c r="F612" t="s">
        <v>1668</v>
      </c>
      <c r="G612" t="s">
        <v>1669</v>
      </c>
      <c r="H612" t="s">
        <v>1673</v>
      </c>
      <c r="I612" t="s">
        <v>1677</v>
      </c>
      <c r="J612">
        <v>2.1471456E-2</v>
      </c>
      <c r="L612">
        <v>131.0284</v>
      </c>
      <c r="M612">
        <v>4.5</v>
      </c>
    </row>
    <row r="613" spans="1:13" x14ac:dyDescent="0.3">
      <c r="A613" t="s">
        <v>11</v>
      </c>
      <c r="B613">
        <v>612</v>
      </c>
      <c r="C613" t="s">
        <v>625</v>
      </c>
      <c r="D613" t="s">
        <v>1649</v>
      </c>
      <c r="E613">
        <v>2018</v>
      </c>
      <c r="F613" t="s">
        <v>1668</v>
      </c>
      <c r="G613" t="s">
        <v>1669</v>
      </c>
      <c r="H613" t="s">
        <v>1673</v>
      </c>
      <c r="I613" t="s">
        <v>1677</v>
      </c>
      <c r="J613">
        <v>0.17018662800000001</v>
      </c>
      <c r="L613">
        <v>159.02619999999999</v>
      </c>
      <c r="M613">
        <v>4.5</v>
      </c>
    </row>
    <row r="614" spans="1:13" x14ac:dyDescent="0.3">
      <c r="A614" t="s">
        <v>12</v>
      </c>
      <c r="B614">
        <v>613</v>
      </c>
      <c r="C614" t="s">
        <v>626</v>
      </c>
      <c r="D614" t="s">
        <v>1643</v>
      </c>
      <c r="E614">
        <v>2016</v>
      </c>
      <c r="F614" t="s">
        <v>1661</v>
      </c>
      <c r="G614" t="s">
        <v>1669</v>
      </c>
      <c r="H614" t="s">
        <v>1673</v>
      </c>
      <c r="I614" t="s">
        <v>1675</v>
      </c>
      <c r="J614">
        <v>8.5274987999999996E-2</v>
      </c>
      <c r="K614">
        <v>5.6550000000000002</v>
      </c>
      <c r="L614">
        <v>165.05</v>
      </c>
      <c r="M614">
        <v>4.5</v>
      </c>
    </row>
    <row r="615" spans="1:13" x14ac:dyDescent="0.3">
      <c r="A615" t="s">
        <v>12</v>
      </c>
      <c r="B615">
        <v>614</v>
      </c>
      <c r="C615" t="s">
        <v>627</v>
      </c>
      <c r="D615" t="s">
        <v>1651</v>
      </c>
      <c r="E615">
        <v>2016</v>
      </c>
      <c r="F615" t="s">
        <v>1661</v>
      </c>
      <c r="G615" t="s">
        <v>1669</v>
      </c>
      <c r="H615" t="s">
        <v>1673</v>
      </c>
      <c r="I615" t="s">
        <v>1675</v>
      </c>
      <c r="J615">
        <v>0.12888573</v>
      </c>
      <c r="K615">
        <v>16.75</v>
      </c>
      <c r="L615">
        <v>87.685599999999994</v>
      </c>
      <c r="M615">
        <v>4.5</v>
      </c>
    </row>
    <row r="616" spans="1:13" x14ac:dyDescent="0.3">
      <c r="A616" t="s">
        <v>12</v>
      </c>
      <c r="B616">
        <v>615</v>
      </c>
      <c r="C616" t="s">
        <v>628</v>
      </c>
      <c r="D616" t="s">
        <v>1655</v>
      </c>
      <c r="E616">
        <v>2016</v>
      </c>
      <c r="F616" t="s">
        <v>1661</v>
      </c>
      <c r="G616" t="s">
        <v>1669</v>
      </c>
      <c r="H616" t="s">
        <v>1673</v>
      </c>
      <c r="I616" t="s">
        <v>1675</v>
      </c>
      <c r="J616">
        <v>0</v>
      </c>
      <c r="K616">
        <v>8.8949999999999996</v>
      </c>
      <c r="L616">
        <v>178.43700000000001</v>
      </c>
      <c r="M616">
        <v>4.5</v>
      </c>
    </row>
    <row r="617" spans="1:13" x14ac:dyDescent="0.3">
      <c r="A617" t="s">
        <v>12</v>
      </c>
      <c r="B617">
        <v>616</v>
      </c>
      <c r="C617" t="s">
        <v>629</v>
      </c>
      <c r="D617" t="s">
        <v>1654</v>
      </c>
      <c r="E617">
        <v>2016</v>
      </c>
      <c r="F617" t="s">
        <v>1661</v>
      </c>
      <c r="G617" t="s">
        <v>1669</v>
      </c>
      <c r="H617" t="s">
        <v>1673</v>
      </c>
      <c r="I617" t="s">
        <v>1675</v>
      </c>
      <c r="J617">
        <v>1.1539621999999999E-2</v>
      </c>
      <c r="K617">
        <v>12.1</v>
      </c>
      <c r="L617">
        <v>163.55260000000001</v>
      </c>
      <c r="M617">
        <v>4.5</v>
      </c>
    </row>
    <row r="618" spans="1:13" x14ac:dyDescent="0.3">
      <c r="A618" t="s">
        <v>12</v>
      </c>
      <c r="B618">
        <v>617</v>
      </c>
      <c r="C618" t="s">
        <v>630</v>
      </c>
      <c r="D618" t="s">
        <v>1645</v>
      </c>
      <c r="E618">
        <v>2016</v>
      </c>
      <c r="F618" t="s">
        <v>1661</v>
      </c>
      <c r="G618" t="s">
        <v>1669</v>
      </c>
      <c r="H618" t="s">
        <v>1673</v>
      </c>
      <c r="I618" t="s">
        <v>1675</v>
      </c>
      <c r="J618">
        <v>8.3198340999999995E-2</v>
      </c>
      <c r="K618">
        <v>5.1550000000000002</v>
      </c>
      <c r="L618">
        <v>246.07759999999999</v>
      </c>
      <c r="M618">
        <v>4.5</v>
      </c>
    </row>
    <row r="619" spans="1:13" x14ac:dyDescent="0.3">
      <c r="A619" t="s">
        <v>12</v>
      </c>
      <c r="B619">
        <v>618</v>
      </c>
      <c r="C619" t="s">
        <v>631</v>
      </c>
      <c r="D619" t="s">
        <v>1645</v>
      </c>
      <c r="E619">
        <v>2016</v>
      </c>
      <c r="F619" t="s">
        <v>1661</v>
      </c>
      <c r="G619" t="s">
        <v>1669</v>
      </c>
      <c r="H619" t="s">
        <v>1673</v>
      </c>
      <c r="I619" t="s">
        <v>1675</v>
      </c>
      <c r="J619">
        <v>1.8410514999999999E-2</v>
      </c>
      <c r="K619">
        <v>12.15</v>
      </c>
      <c r="L619">
        <v>252.16980000000001</v>
      </c>
      <c r="M619">
        <v>4.5</v>
      </c>
    </row>
    <row r="620" spans="1:13" x14ac:dyDescent="0.3">
      <c r="A620" t="s">
        <v>12</v>
      </c>
      <c r="B620">
        <v>619</v>
      </c>
      <c r="C620" t="s">
        <v>632</v>
      </c>
      <c r="D620" t="s">
        <v>1643</v>
      </c>
      <c r="E620">
        <v>2016</v>
      </c>
      <c r="F620" t="s">
        <v>1661</v>
      </c>
      <c r="G620" t="s">
        <v>1669</v>
      </c>
      <c r="H620" t="s">
        <v>1673</v>
      </c>
      <c r="I620" t="s">
        <v>1675</v>
      </c>
      <c r="J620">
        <v>9.3454898999999994E-2</v>
      </c>
      <c r="K620">
        <v>6.4249999999999998</v>
      </c>
      <c r="L620">
        <v>175.37119999999999</v>
      </c>
      <c r="M620">
        <v>4.5</v>
      </c>
    </row>
    <row r="621" spans="1:13" x14ac:dyDescent="0.3">
      <c r="A621" t="s">
        <v>12</v>
      </c>
      <c r="B621">
        <v>620</v>
      </c>
      <c r="C621" t="s">
        <v>633</v>
      </c>
      <c r="D621" t="s">
        <v>1643</v>
      </c>
      <c r="E621">
        <v>2016</v>
      </c>
      <c r="F621" t="s">
        <v>1661</v>
      </c>
      <c r="G621" t="s">
        <v>1669</v>
      </c>
      <c r="H621" t="s">
        <v>1673</v>
      </c>
      <c r="I621" t="s">
        <v>1675</v>
      </c>
      <c r="J621">
        <v>0</v>
      </c>
      <c r="K621">
        <v>16.75</v>
      </c>
      <c r="L621">
        <v>255.39879999999999</v>
      </c>
      <c r="M621">
        <v>4.5</v>
      </c>
    </row>
    <row r="622" spans="1:13" x14ac:dyDescent="0.3">
      <c r="A622" t="s">
        <v>12</v>
      </c>
      <c r="B622">
        <v>621</v>
      </c>
      <c r="C622" t="s">
        <v>634</v>
      </c>
      <c r="D622" t="s">
        <v>1644</v>
      </c>
      <c r="E622">
        <v>2016</v>
      </c>
      <c r="F622" t="s">
        <v>1661</v>
      </c>
      <c r="G622" t="s">
        <v>1669</v>
      </c>
      <c r="H622" t="s">
        <v>1673</v>
      </c>
      <c r="I622" t="s">
        <v>1675</v>
      </c>
      <c r="J622">
        <v>1.5450376E-2</v>
      </c>
      <c r="K622">
        <v>18</v>
      </c>
      <c r="L622">
        <v>158.96039999999999</v>
      </c>
      <c r="M622">
        <v>4.5</v>
      </c>
    </row>
    <row r="623" spans="1:13" x14ac:dyDescent="0.3">
      <c r="A623" t="s">
        <v>12</v>
      </c>
      <c r="B623">
        <v>622</v>
      </c>
      <c r="C623" t="s">
        <v>635</v>
      </c>
      <c r="D623" t="s">
        <v>1644</v>
      </c>
      <c r="E623">
        <v>2016</v>
      </c>
      <c r="F623" t="s">
        <v>1661</v>
      </c>
      <c r="G623" t="s">
        <v>1669</v>
      </c>
      <c r="H623" t="s">
        <v>1673</v>
      </c>
      <c r="I623" t="s">
        <v>1675</v>
      </c>
      <c r="J623">
        <v>0.163096139</v>
      </c>
      <c r="K623">
        <v>18.2</v>
      </c>
      <c r="L623">
        <v>43.008600000000001</v>
      </c>
      <c r="M623">
        <v>4.5</v>
      </c>
    </row>
    <row r="624" spans="1:13" x14ac:dyDescent="0.3">
      <c r="A624" t="s">
        <v>12</v>
      </c>
      <c r="B624">
        <v>623</v>
      </c>
      <c r="C624" t="s">
        <v>636</v>
      </c>
      <c r="D624" t="s">
        <v>1648</v>
      </c>
      <c r="E624">
        <v>2016</v>
      </c>
      <c r="F624" t="s">
        <v>1661</v>
      </c>
      <c r="G624" t="s">
        <v>1669</v>
      </c>
      <c r="H624" t="s">
        <v>1673</v>
      </c>
      <c r="I624" t="s">
        <v>1675</v>
      </c>
      <c r="J624">
        <v>9.6880573999999997E-2</v>
      </c>
      <c r="K624">
        <v>6.57</v>
      </c>
      <c r="L624">
        <v>191.482</v>
      </c>
      <c r="M624">
        <v>4.5</v>
      </c>
    </row>
    <row r="625" spans="1:13" x14ac:dyDescent="0.3">
      <c r="A625" t="s">
        <v>12</v>
      </c>
      <c r="B625">
        <v>624</v>
      </c>
      <c r="C625" t="s">
        <v>637</v>
      </c>
      <c r="D625" t="s">
        <v>1648</v>
      </c>
      <c r="E625">
        <v>2016</v>
      </c>
      <c r="F625" t="s">
        <v>1661</v>
      </c>
      <c r="G625" t="s">
        <v>1669</v>
      </c>
      <c r="H625" t="s">
        <v>1673</v>
      </c>
      <c r="I625" t="s">
        <v>1675</v>
      </c>
      <c r="J625">
        <v>2.7069401999999999E-2</v>
      </c>
      <c r="K625">
        <v>6.6349999999999998</v>
      </c>
      <c r="L625">
        <v>174.93960000000001</v>
      </c>
      <c r="M625">
        <v>4.5</v>
      </c>
    </row>
    <row r="626" spans="1:13" x14ac:dyDescent="0.3">
      <c r="A626" t="s">
        <v>12</v>
      </c>
      <c r="B626">
        <v>625</v>
      </c>
      <c r="C626" t="s">
        <v>638</v>
      </c>
      <c r="D626" t="s">
        <v>1648</v>
      </c>
      <c r="E626">
        <v>2016</v>
      </c>
      <c r="F626" t="s">
        <v>1661</v>
      </c>
      <c r="G626" t="s">
        <v>1669</v>
      </c>
      <c r="H626" t="s">
        <v>1673</v>
      </c>
      <c r="I626" t="s">
        <v>1675</v>
      </c>
      <c r="J626">
        <v>2.4651269E-2</v>
      </c>
      <c r="K626">
        <v>13.15</v>
      </c>
      <c r="L626">
        <v>179.5686</v>
      </c>
      <c r="M626">
        <v>4.5</v>
      </c>
    </row>
    <row r="627" spans="1:13" x14ac:dyDescent="0.3">
      <c r="A627" t="s">
        <v>12</v>
      </c>
      <c r="B627">
        <v>626</v>
      </c>
      <c r="C627" t="s">
        <v>639</v>
      </c>
      <c r="D627" t="s">
        <v>1649</v>
      </c>
      <c r="E627">
        <v>2016</v>
      </c>
      <c r="F627" t="s">
        <v>1661</v>
      </c>
      <c r="G627" t="s">
        <v>1669</v>
      </c>
      <c r="H627" t="s">
        <v>1673</v>
      </c>
      <c r="I627" t="s">
        <v>1675</v>
      </c>
      <c r="J627">
        <v>9.9120587999999996E-2</v>
      </c>
      <c r="K627">
        <v>9.3949999999999996</v>
      </c>
      <c r="L627">
        <v>107.22799999999999</v>
      </c>
      <c r="M627">
        <v>4.5</v>
      </c>
    </row>
    <row r="628" spans="1:13" x14ac:dyDescent="0.3">
      <c r="A628" t="s">
        <v>12</v>
      </c>
      <c r="B628">
        <v>627</v>
      </c>
      <c r="C628" t="s">
        <v>640</v>
      </c>
      <c r="D628" t="s">
        <v>1647</v>
      </c>
      <c r="E628">
        <v>2016</v>
      </c>
      <c r="F628" t="s">
        <v>1661</v>
      </c>
      <c r="G628" t="s">
        <v>1669</v>
      </c>
      <c r="H628" t="s">
        <v>1673</v>
      </c>
      <c r="I628" t="s">
        <v>1675</v>
      </c>
      <c r="J628">
        <v>3.7826872999999997E-2</v>
      </c>
      <c r="K628">
        <v>17.850000000000001</v>
      </c>
      <c r="L628">
        <v>189.71879999999999</v>
      </c>
      <c r="M628">
        <v>4.5</v>
      </c>
    </row>
    <row r="629" spans="1:13" x14ac:dyDescent="0.3">
      <c r="A629" t="s">
        <v>11</v>
      </c>
      <c r="B629">
        <v>628</v>
      </c>
      <c r="C629" t="s">
        <v>641</v>
      </c>
      <c r="D629" t="s">
        <v>1646</v>
      </c>
      <c r="E629">
        <v>2016</v>
      </c>
      <c r="F629" t="s">
        <v>1661</v>
      </c>
      <c r="G629" t="s">
        <v>1669</v>
      </c>
      <c r="H629" t="s">
        <v>1673</v>
      </c>
      <c r="I629" t="s">
        <v>1675</v>
      </c>
      <c r="J629">
        <v>9.0588449999999994E-3</v>
      </c>
      <c r="K629">
        <v>8.9749999999999996</v>
      </c>
      <c r="L629">
        <v>103.399</v>
      </c>
      <c r="M629">
        <v>4.5</v>
      </c>
    </row>
    <row r="630" spans="1:13" x14ac:dyDescent="0.3">
      <c r="A630" t="s">
        <v>11</v>
      </c>
      <c r="B630">
        <v>629</v>
      </c>
      <c r="C630" t="s">
        <v>642</v>
      </c>
      <c r="D630" t="s">
        <v>1646</v>
      </c>
      <c r="E630">
        <v>2016</v>
      </c>
      <c r="F630" t="s">
        <v>1661</v>
      </c>
      <c r="G630" t="s">
        <v>1669</v>
      </c>
      <c r="H630" t="s">
        <v>1673</v>
      </c>
      <c r="I630" t="s">
        <v>1675</v>
      </c>
      <c r="J630">
        <v>5.0070476000000003E-2</v>
      </c>
      <c r="K630">
        <v>10.3</v>
      </c>
      <c r="L630">
        <v>77.896000000000001</v>
      </c>
      <c r="M630">
        <v>4.5</v>
      </c>
    </row>
    <row r="631" spans="1:13" x14ac:dyDescent="0.3">
      <c r="A631" t="s">
        <v>11</v>
      </c>
      <c r="B631">
        <v>630</v>
      </c>
      <c r="C631" t="s">
        <v>643</v>
      </c>
      <c r="D631" t="s">
        <v>1643</v>
      </c>
      <c r="E631">
        <v>2016</v>
      </c>
      <c r="F631" t="s">
        <v>1661</v>
      </c>
      <c r="G631" t="s">
        <v>1669</v>
      </c>
      <c r="H631" t="s">
        <v>1673</v>
      </c>
      <c r="I631" t="s">
        <v>1675</v>
      </c>
      <c r="J631">
        <v>5.0085152000000001E-2</v>
      </c>
      <c r="K631">
        <v>11.85</v>
      </c>
      <c r="L631">
        <v>164.7526</v>
      </c>
      <c r="M631">
        <v>4.5</v>
      </c>
    </row>
    <row r="632" spans="1:13" x14ac:dyDescent="0.3">
      <c r="A632" t="s">
        <v>13</v>
      </c>
      <c r="B632">
        <v>631</v>
      </c>
      <c r="C632" t="s">
        <v>644</v>
      </c>
      <c r="D632" t="s">
        <v>1643</v>
      </c>
      <c r="E632">
        <v>2016</v>
      </c>
      <c r="F632" t="s">
        <v>1661</v>
      </c>
      <c r="G632" t="s">
        <v>1669</v>
      </c>
      <c r="H632" t="s">
        <v>1673</v>
      </c>
      <c r="I632" t="s">
        <v>1675</v>
      </c>
      <c r="J632">
        <v>5.5205900000000002E-2</v>
      </c>
      <c r="K632">
        <v>15.1</v>
      </c>
      <c r="L632">
        <v>219.41659999999999</v>
      </c>
      <c r="M632">
        <v>4.5</v>
      </c>
    </row>
    <row r="633" spans="1:13" x14ac:dyDescent="0.3">
      <c r="A633" t="s">
        <v>12</v>
      </c>
      <c r="B633">
        <v>632</v>
      </c>
      <c r="C633" t="s">
        <v>645</v>
      </c>
      <c r="D633" t="s">
        <v>1648</v>
      </c>
      <c r="E633">
        <v>2015</v>
      </c>
      <c r="F633" t="s">
        <v>1663</v>
      </c>
      <c r="G633" t="s">
        <v>1671</v>
      </c>
      <c r="H633" t="s">
        <v>1672</v>
      </c>
      <c r="I633" t="s">
        <v>1675</v>
      </c>
      <c r="J633">
        <v>2.1710275000000001E-2</v>
      </c>
      <c r="K633">
        <v>6.6749999999999998</v>
      </c>
      <c r="L633">
        <v>34.987400000000001</v>
      </c>
      <c r="M633">
        <v>4.5</v>
      </c>
    </row>
    <row r="634" spans="1:13" x14ac:dyDescent="0.3">
      <c r="A634" t="s">
        <v>12</v>
      </c>
      <c r="B634">
        <v>633</v>
      </c>
      <c r="C634" t="s">
        <v>646</v>
      </c>
      <c r="D634" t="s">
        <v>1656</v>
      </c>
      <c r="E634">
        <v>2015</v>
      </c>
      <c r="F634" t="s">
        <v>1663</v>
      </c>
      <c r="G634" t="s">
        <v>1671</v>
      </c>
      <c r="H634" t="s">
        <v>1672</v>
      </c>
      <c r="I634" t="s">
        <v>1675</v>
      </c>
      <c r="J634">
        <v>7.6229769000000003E-2</v>
      </c>
      <c r="K634">
        <v>15.1</v>
      </c>
      <c r="L634">
        <v>90.483000000000004</v>
      </c>
      <c r="M634">
        <v>4.5</v>
      </c>
    </row>
    <row r="635" spans="1:13" x14ac:dyDescent="0.3">
      <c r="A635" t="s">
        <v>12</v>
      </c>
      <c r="B635">
        <v>634</v>
      </c>
      <c r="C635" t="s">
        <v>647</v>
      </c>
      <c r="D635" t="s">
        <v>1654</v>
      </c>
      <c r="E635">
        <v>2015</v>
      </c>
      <c r="F635" t="s">
        <v>1663</v>
      </c>
      <c r="G635" t="s">
        <v>1671</v>
      </c>
      <c r="H635" t="s">
        <v>1672</v>
      </c>
      <c r="I635" t="s">
        <v>1675</v>
      </c>
      <c r="J635">
        <v>5.8465268000000001E-2</v>
      </c>
      <c r="K635">
        <v>7.0750000000000002</v>
      </c>
      <c r="L635">
        <v>145.31280000000001</v>
      </c>
      <c r="M635">
        <v>4.5</v>
      </c>
    </row>
    <row r="636" spans="1:13" x14ac:dyDescent="0.3">
      <c r="A636" t="s">
        <v>12</v>
      </c>
      <c r="B636">
        <v>635</v>
      </c>
      <c r="C636" t="s">
        <v>648</v>
      </c>
      <c r="D636" t="s">
        <v>1645</v>
      </c>
      <c r="E636">
        <v>2015</v>
      </c>
      <c r="F636" t="s">
        <v>1663</v>
      </c>
      <c r="G636" t="s">
        <v>1671</v>
      </c>
      <c r="H636" t="s">
        <v>1672</v>
      </c>
      <c r="I636" t="s">
        <v>1675</v>
      </c>
      <c r="J636">
        <v>0.10489042799999999</v>
      </c>
      <c r="K636">
        <v>18.7</v>
      </c>
      <c r="L636">
        <v>121.4072</v>
      </c>
      <c r="M636">
        <v>4.5</v>
      </c>
    </row>
    <row r="637" spans="1:13" x14ac:dyDescent="0.3">
      <c r="A637" t="s">
        <v>12</v>
      </c>
      <c r="B637">
        <v>636</v>
      </c>
      <c r="C637" t="s">
        <v>649</v>
      </c>
      <c r="D637" t="s">
        <v>1643</v>
      </c>
      <c r="E637">
        <v>2015</v>
      </c>
      <c r="F637" t="s">
        <v>1663</v>
      </c>
      <c r="G637" t="s">
        <v>1671</v>
      </c>
      <c r="H637" t="s">
        <v>1672</v>
      </c>
      <c r="I637" t="s">
        <v>1675</v>
      </c>
      <c r="J637">
        <v>0.116484721</v>
      </c>
      <c r="K637">
        <v>8.6150000000000002</v>
      </c>
      <c r="L637">
        <v>94.143600000000006</v>
      </c>
      <c r="M637">
        <v>4.5</v>
      </c>
    </row>
    <row r="638" spans="1:13" x14ac:dyDescent="0.3">
      <c r="A638" t="s">
        <v>12</v>
      </c>
      <c r="B638">
        <v>637</v>
      </c>
      <c r="C638" t="s">
        <v>650</v>
      </c>
      <c r="D638" t="s">
        <v>1644</v>
      </c>
      <c r="E638">
        <v>2015</v>
      </c>
      <c r="F638" t="s">
        <v>1663</v>
      </c>
      <c r="G638" t="s">
        <v>1671</v>
      </c>
      <c r="H638" t="s">
        <v>1673</v>
      </c>
      <c r="I638" t="s">
        <v>1675</v>
      </c>
      <c r="J638">
        <v>3.2652795999999998E-2</v>
      </c>
      <c r="K638">
        <v>16.75</v>
      </c>
      <c r="L638">
        <v>190.81620000000001</v>
      </c>
      <c r="M638">
        <v>4.5</v>
      </c>
    </row>
    <row r="639" spans="1:13" x14ac:dyDescent="0.3">
      <c r="A639" t="s">
        <v>12</v>
      </c>
      <c r="B639">
        <v>638</v>
      </c>
      <c r="C639" t="s">
        <v>651</v>
      </c>
      <c r="D639" t="s">
        <v>1644</v>
      </c>
      <c r="E639">
        <v>2015</v>
      </c>
      <c r="F639" t="s">
        <v>1663</v>
      </c>
      <c r="G639" t="s">
        <v>1671</v>
      </c>
      <c r="H639" t="s">
        <v>1673</v>
      </c>
      <c r="I639" t="s">
        <v>1675</v>
      </c>
      <c r="J639">
        <v>0.113833823</v>
      </c>
      <c r="K639">
        <v>21.25</v>
      </c>
      <c r="L639">
        <v>232.83</v>
      </c>
      <c r="M639">
        <v>4.5</v>
      </c>
    </row>
    <row r="640" spans="1:13" x14ac:dyDescent="0.3">
      <c r="A640" t="s">
        <v>12</v>
      </c>
      <c r="B640">
        <v>639</v>
      </c>
      <c r="C640" t="s">
        <v>652</v>
      </c>
      <c r="D640" t="s">
        <v>1648</v>
      </c>
      <c r="E640">
        <v>2015</v>
      </c>
      <c r="F640" t="s">
        <v>1663</v>
      </c>
      <c r="G640" t="s">
        <v>1671</v>
      </c>
      <c r="H640" t="s">
        <v>1673</v>
      </c>
      <c r="I640" t="s">
        <v>1675</v>
      </c>
      <c r="J640">
        <v>3.3176087E-2</v>
      </c>
      <c r="K640">
        <v>11.1</v>
      </c>
      <c r="L640">
        <v>120.11239999999999</v>
      </c>
      <c r="M640">
        <v>4.5</v>
      </c>
    </row>
    <row r="641" spans="1:13" x14ac:dyDescent="0.3">
      <c r="A641" t="s">
        <v>12</v>
      </c>
      <c r="B641">
        <v>640</v>
      </c>
      <c r="C641" t="s">
        <v>653</v>
      </c>
      <c r="D641" t="s">
        <v>1656</v>
      </c>
      <c r="E641">
        <v>2020</v>
      </c>
      <c r="F641" t="s">
        <v>1664</v>
      </c>
      <c r="G641" t="s">
        <v>1671</v>
      </c>
      <c r="H641" t="s">
        <v>1673</v>
      </c>
      <c r="I641" t="s">
        <v>1675</v>
      </c>
      <c r="J641">
        <v>5.5241242000000003E-2</v>
      </c>
      <c r="K641">
        <v>15.75</v>
      </c>
      <c r="L641">
        <v>196.54519999999999</v>
      </c>
      <c r="M641">
        <v>4.5</v>
      </c>
    </row>
    <row r="642" spans="1:13" x14ac:dyDescent="0.3">
      <c r="A642" t="s">
        <v>12</v>
      </c>
      <c r="B642">
        <v>641</v>
      </c>
      <c r="C642" t="s">
        <v>654</v>
      </c>
      <c r="D642" t="s">
        <v>1643</v>
      </c>
      <c r="E642">
        <v>2020</v>
      </c>
      <c r="F642" t="s">
        <v>1664</v>
      </c>
      <c r="G642" t="s">
        <v>1671</v>
      </c>
      <c r="H642" t="s">
        <v>1673</v>
      </c>
      <c r="I642" t="s">
        <v>1675</v>
      </c>
      <c r="J642">
        <v>0</v>
      </c>
      <c r="K642">
        <v>6.6550000000000002</v>
      </c>
      <c r="L642">
        <v>212.45859999999999</v>
      </c>
      <c r="M642">
        <v>4.5</v>
      </c>
    </row>
    <row r="643" spans="1:13" x14ac:dyDescent="0.3">
      <c r="A643" t="s">
        <v>12</v>
      </c>
      <c r="B643">
        <v>642</v>
      </c>
      <c r="C643" t="s">
        <v>655</v>
      </c>
      <c r="D643" t="s">
        <v>1643</v>
      </c>
      <c r="E643">
        <v>2020</v>
      </c>
      <c r="F643" t="s">
        <v>1664</v>
      </c>
      <c r="G643" t="s">
        <v>1671</v>
      </c>
      <c r="H643" t="s">
        <v>1673</v>
      </c>
      <c r="I643" t="s">
        <v>1675</v>
      </c>
      <c r="J643">
        <v>3.6490369000000002E-2</v>
      </c>
      <c r="K643">
        <v>9.6</v>
      </c>
      <c r="L643">
        <v>140.81540000000001</v>
      </c>
      <c r="M643">
        <v>4.5</v>
      </c>
    </row>
    <row r="644" spans="1:13" x14ac:dyDescent="0.3">
      <c r="A644" t="s">
        <v>12</v>
      </c>
      <c r="B644">
        <v>643</v>
      </c>
      <c r="C644" t="s">
        <v>656</v>
      </c>
      <c r="D644" t="s">
        <v>1643</v>
      </c>
      <c r="E644">
        <v>2020</v>
      </c>
      <c r="F644" t="s">
        <v>1664</v>
      </c>
      <c r="G644" t="s">
        <v>1671</v>
      </c>
      <c r="H644" t="s">
        <v>1673</v>
      </c>
      <c r="I644" t="s">
        <v>1675</v>
      </c>
      <c r="J644">
        <v>2.6329989000000002E-2</v>
      </c>
      <c r="K644">
        <v>19.350000000000001</v>
      </c>
      <c r="L644">
        <v>169.2474</v>
      </c>
      <c r="M644">
        <v>4.5</v>
      </c>
    </row>
    <row r="645" spans="1:13" x14ac:dyDescent="0.3">
      <c r="A645" t="s">
        <v>12</v>
      </c>
      <c r="B645">
        <v>644</v>
      </c>
      <c r="C645" t="s">
        <v>657</v>
      </c>
      <c r="D645" t="s">
        <v>1648</v>
      </c>
      <c r="E645">
        <v>2020</v>
      </c>
      <c r="F645" t="s">
        <v>1664</v>
      </c>
      <c r="G645" t="s">
        <v>1671</v>
      </c>
      <c r="H645" t="s">
        <v>1673</v>
      </c>
      <c r="I645" t="s">
        <v>1675</v>
      </c>
      <c r="J645">
        <v>1.3253935999999999E-2</v>
      </c>
      <c r="K645">
        <v>8.93</v>
      </c>
      <c r="L645">
        <v>56.461399999999998</v>
      </c>
      <c r="M645">
        <v>4.5</v>
      </c>
    </row>
    <row r="646" spans="1:13" x14ac:dyDescent="0.3">
      <c r="A646" t="s">
        <v>12</v>
      </c>
      <c r="B646">
        <v>645</v>
      </c>
      <c r="C646" t="s">
        <v>658</v>
      </c>
      <c r="D646" t="s">
        <v>1648</v>
      </c>
      <c r="E646">
        <v>2020</v>
      </c>
      <c r="F646" t="s">
        <v>1664</v>
      </c>
      <c r="G646" t="s">
        <v>1671</v>
      </c>
      <c r="H646" t="s">
        <v>1674</v>
      </c>
      <c r="I646" t="s">
        <v>1675</v>
      </c>
      <c r="J646">
        <v>0</v>
      </c>
      <c r="K646">
        <v>16.25</v>
      </c>
      <c r="L646">
        <v>115.2176</v>
      </c>
      <c r="M646">
        <v>4.5</v>
      </c>
    </row>
    <row r="647" spans="1:13" x14ac:dyDescent="0.3">
      <c r="A647" t="s">
        <v>12</v>
      </c>
      <c r="B647">
        <v>646</v>
      </c>
      <c r="C647" t="s">
        <v>659</v>
      </c>
      <c r="D647" t="s">
        <v>1648</v>
      </c>
      <c r="E647">
        <v>2020</v>
      </c>
      <c r="F647" t="s">
        <v>1664</v>
      </c>
      <c r="G647" t="s">
        <v>1671</v>
      </c>
      <c r="H647" t="s">
        <v>1674</v>
      </c>
      <c r="I647" t="s">
        <v>1675</v>
      </c>
      <c r="J647">
        <v>1.4355033E-2</v>
      </c>
      <c r="K647">
        <v>19.5</v>
      </c>
      <c r="L647">
        <v>55.461399999999998</v>
      </c>
      <c r="M647">
        <v>4.5</v>
      </c>
    </row>
    <row r="648" spans="1:13" x14ac:dyDescent="0.3">
      <c r="A648" t="s">
        <v>12</v>
      </c>
      <c r="B648">
        <v>647</v>
      </c>
      <c r="C648" t="s">
        <v>660</v>
      </c>
      <c r="D648" t="s">
        <v>1649</v>
      </c>
      <c r="E648">
        <v>2020</v>
      </c>
      <c r="F648" t="s">
        <v>1664</v>
      </c>
      <c r="G648" t="s">
        <v>1671</v>
      </c>
      <c r="H648" t="s">
        <v>1674</v>
      </c>
      <c r="I648" t="s">
        <v>1675</v>
      </c>
      <c r="J648">
        <v>1.5858892999999999E-2</v>
      </c>
      <c r="K648">
        <v>18.600000000000001</v>
      </c>
      <c r="L648">
        <v>152.9366</v>
      </c>
      <c r="M648">
        <v>4.5</v>
      </c>
    </row>
    <row r="649" spans="1:13" x14ac:dyDescent="0.3">
      <c r="A649" t="s">
        <v>11</v>
      </c>
      <c r="B649">
        <v>648</v>
      </c>
      <c r="C649" t="s">
        <v>661</v>
      </c>
      <c r="D649" t="s">
        <v>1655</v>
      </c>
      <c r="E649">
        <v>2015</v>
      </c>
      <c r="F649" t="s">
        <v>1663</v>
      </c>
      <c r="G649" t="s">
        <v>1671</v>
      </c>
      <c r="H649" t="s">
        <v>1674</v>
      </c>
      <c r="I649" t="s">
        <v>1675</v>
      </c>
      <c r="J649">
        <v>6.6383907000000006E-2</v>
      </c>
      <c r="K649">
        <v>16.5</v>
      </c>
      <c r="L649">
        <v>180.42920000000001</v>
      </c>
      <c r="M649">
        <v>4.5</v>
      </c>
    </row>
    <row r="650" spans="1:13" x14ac:dyDescent="0.3">
      <c r="A650" t="s">
        <v>11</v>
      </c>
      <c r="B650">
        <v>649</v>
      </c>
      <c r="C650" t="s">
        <v>662</v>
      </c>
      <c r="D650" t="s">
        <v>1646</v>
      </c>
      <c r="E650">
        <v>2015</v>
      </c>
      <c r="F650" t="s">
        <v>1663</v>
      </c>
      <c r="G650" t="s">
        <v>1671</v>
      </c>
      <c r="H650" t="s">
        <v>1674</v>
      </c>
      <c r="I650" t="s">
        <v>1675</v>
      </c>
      <c r="J650">
        <v>6.8263915999999994E-2</v>
      </c>
      <c r="K650">
        <v>16.5</v>
      </c>
      <c r="L650">
        <v>104.79900000000001</v>
      </c>
      <c r="M650">
        <v>4.5</v>
      </c>
    </row>
    <row r="651" spans="1:13" x14ac:dyDescent="0.3">
      <c r="A651" t="s">
        <v>11</v>
      </c>
      <c r="B651">
        <v>650</v>
      </c>
      <c r="C651" t="s">
        <v>663</v>
      </c>
      <c r="D651" t="s">
        <v>1654</v>
      </c>
      <c r="E651">
        <v>2015</v>
      </c>
      <c r="F651" t="s">
        <v>1663</v>
      </c>
      <c r="G651" t="s">
        <v>1671</v>
      </c>
      <c r="H651" t="s">
        <v>1674</v>
      </c>
      <c r="I651" t="s">
        <v>1675</v>
      </c>
      <c r="J651">
        <v>7.5322658000000001E-2</v>
      </c>
      <c r="K651">
        <v>5.75</v>
      </c>
      <c r="L651">
        <v>116.3176</v>
      </c>
      <c r="M651">
        <v>4.5</v>
      </c>
    </row>
    <row r="652" spans="1:13" x14ac:dyDescent="0.3">
      <c r="A652" t="s">
        <v>11</v>
      </c>
      <c r="B652">
        <v>651</v>
      </c>
      <c r="C652" t="s">
        <v>664</v>
      </c>
      <c r="D652" t="s">
        <v>1649</v>
      </c>
      <c r="E652">
        <v>2015</v>
      </c>
      <c r="F652" t="s">
        <v>1663</v>
      </c>
      <c r="G652" t="s">
        <v>1671</v>
      </c>
      <c r="H652" t="s">
        <v>1674</v>
      </c>
      <c r="I652" t="s">
        <v>1675</v>
      </c>
      <c r="J652">
        <v>3.2976399000000003E-2</v>
      </c>
      <c r="K652">
        <v>8.6300000000000008</v>
      </c>
      <c r="L652">
        <v>114.65179999999999</v>
      </c>
      <c r="M652">
        <v>4.5</v>
      </c>
    </row>
    <row r="653" spans="1:13" x14ac:dyDescent="0.3">
      <c r="A653" t="s">
        <v>11</v>
      </c>
      <c r="B653">
        <v>652</v>
      </c>
      <c r="C653" t="s">
        <v>665</v>
      </c>
      <c r="D653" t="s">
        <v>1656</v>
      </c>
      <c r="E653">
        <v>2020</v>
      </c>
      <c r="F653" t="s">
        <v>1664</v>
      </c>
      <c r="G653" t="s">
        <v>1671</v>
      </c>
      <c r="H653" t="s">
        <v>1674</v>
      </c>
      <c r="I653" t="s">
        <v>1675</v>
      </c>
      <c r="J653">
        <v>7.0312473E-2</v>
      </c>
      <c r="K653">
        <v>16.7</v>
      </c>
      <c r="L653">
        <v>189.62139999999999</v>
      </c>
      <c r="M653">
        <v>4.5</v>
      </c>
    </row>
    <row r="654" spans="1:13" x14ac:dyDescent="0.3">
      <c r="A654" t="s">
        <v>11</v>
      </c>
      <c r="B654">
        <v>653</v>
      </c>
      <c r="C654" t="s">
        <v>666</v>
      </c>
      <c r="D654" t="s">
        <v>1654</v>
      </c>
      <c r="E654">
        <v>2020</v>
      </c>
      <c r="F654" t="s">
        <v>1664</v>
      </c>
      <c r="G654" t="s">
        <v>1671</v>
      </c>
      <c r="H654" t="s">
        <v>1674</v>
      </c>
      <c r="I654" t="s">
        <v>1675</v>
      </c>
      <c r="J654">
        <v>0.139464425</v>
      </c>
      <c r="K654">
        <v>5.3250000000000002</v>
      </c>
      <c r="L654">
        <v>53.229799999999997</v>
      </c>
      <c r="M654">
        <v>4.5</v>
      </c>
    </row>
    <row r="655" spans="1:13" x14ac:dyDescent="0.3">
      <c r="A655" t="s">
        <v>11</v>
      </c>
      <c r="B655">
        <v>654</v>
      </c>
      <c r="C655" t="s">
        <v>667</v>
      </c>
      <c r="D655" t="s">
        <v>1654</v>
      </c>
      <c r="E655">
        <v>2020</v>
      </c>
      <c r="F655" t="s">
        <v>1664</v>
      </c>
      <c r="G655" t="s">
        <v>1671</v>
      </c>
      <c r="H655" t="s">
        <v>1674</v>
      </c>
      <c r="I655" t="s">
        <v>1675</v>
      </c>
      <c r="J655">
        <v>4.7857877E-2</v>
      </c>
      <c r="K655">
        <v>7.71</v>
      </c>
      <c r="L655">
        <v>119.7756</v>
      </c>
      <c r="M655">
        <v>4.5</v>
      </c>
    </row>
    <row r="656" spans="1:13" x14ac:dyDescent="0.3">
      <c r="A656" t="s">
        <v>11</v>
      </c>
      <c r="B656">
        <v>655</v>
      </c>
      <c r="C656" t="s">
        <v>668</v>
      </c>
      <c r="D656" t="s">
        <v>1643</v>
      </c>
      <c r="E656">
        <v>2020</v>
      </c>
      <c r="F656" t="s">
        <v>1664</v>
      </c>
      <c r="G656" t="s">
        <v>1671</v>
      </c>
      <c r="H656" t="s">
        <v>1672</v>
      </c>
      <c r="I656" t="s">
        <v>1675</v>
      </c>
      <c r="J656">
        <v>6.4570459999999996E-2</v>
      </c>
      <c r="K656">
        <v>13.8</v>
      </c>
      <c r="L656">
        <v>76.2012</v>
      </c>
      <c r="M656">
        <v>4.5</v>
      </c>
    </row>
    <row r="657" spans="1:13" x14ac:dyDescent="0.3">
      <c r="A657" t="s">
        <v>13</v>
      </c>
      <c r="B657">
        <v>656</v>
      </c>
      <c r="C657" t="s">
        <v>669</v>
      </c>
      <c r="D657" t="s">
        <v>1651</v>
      </c>
      <c r="E657">
        <v>2015</v>
      </c>
      <c r="F657" t="s">
        <v>1663</v>
      </c>
      <c r="G657" t="s">
        <v>1671</v>
      </c>
      <c r="H657" t="s">
        <v>1672</v>
      </c>
      <c r="I657" t="s">
        <v>1675</v>
      </c>
      <c r="J657">
        <v>0</v>
      </c>
      <c r="K657">
        <v>6.44</v>
      </c>
      <c r="L657">
        <v>99.87</v>
      </c>
      <c r="M657">
        <v>4.5</v>
      </c>
    </row>
    <row r="658" spans="1:13" x14ac:dyDescent="0.3">
      <c r="A658" t="s">
        <v>12</v>
      </c>
      <c r="B658">
        <v>657</v>
      </c>
      <c r="C658" t="s">
        <v>670</v>
      </c>
      <c r="D658" t="s">
        <v>1646</v>
      </c>
      <c r="E658">
        <v>2017</v>
      </c>
      <c r="F658" t="s">
        <v>1667</v>
      </c>
      <c r="G658" t="s">
        <v>1671</v>
      </c>
      <c r="H658" t="s">
        <v>1673</v>
      </c>
      <c r="I658" t="s">
        <v>1675</v>
      </c>
      <c r="J658">
        <v>7.8540095000000004E-2</v>
      </c>
      <c r="K658">
        <v>15.85</v>
      </c>
      <c r="L658">
        <v>36.3506</v>
      </c>
      <c r="M658">
        <v>4.5</v>
      </c>
    </row>
    <row r="659" spans="1:13" x14ac:dyDescent="0.3">
      <c r="A659" t="s">
        <v>12</v>
      </c>
      <c r="B659">
        <v>658</v>
      </c>
      <c r="C659" t="s">
        <v>671</v>
      </c>
      <c r="D659" t="s">
        <v>1645</v>
      </c>
      <c r="E659">
        <v>2017</v>
      </c>
      <c r="F659" t="s">
        <v>1667</v>
      </c>
      <c r="G659" t="s">
        <v>1671</v>
      </c>
      <c r="H659" t="s">
        <v>1673</v>
      </c>
      <c r="I659" t="s">
        <v>1675</v>
      </c>
      <c r="J659">
        <v>0.10702149800000001</v>
      </c>
      <c r="K659">
        <v>17.25</v>
      </c>
      <c r="L659">
        <v>40.5822</v>
      </c>
      <c r="M659">
        <v>4.5</v>
      </c>
    </row>
    <row r="660" spans="1:13" x14ac:dyDescent="0.3">
      <c r="A660" t="s">
        <v>12</v>
      </c>
      <c r="B660">
        <v>659</v>
      </c>
      <c r="C660" t="s">
        <v>672</v>
      </c>
      <c r="D660" t="s">
        <v>1644</v>
      </c>
      <c r="E660">
        <v>2017</v>
      </c>
      <c r="F660" t="s">
        <v>1667</v>
      </c>
      <c r="G660" t="s">
        <v>1671</v>
      </c>
      <c r="H660" t="s">
        <v>1673</v>
      </c>
      <c r="I660" t="s">
        <v>1675</v>
      </c>
      <c r="J660">
        <v>6.4409056000000006E-2</v>
      </c>
      <c r="K660">
        <v>19.850000000000001</v>
      </c>
      <c r="L660">
        <v>126.7704</v>
      </c>
      <c r="M660">
        <v>4.5</v>
      </c>
    </row>
    <row r="661" spans="1:13" x14ac:dyDescent="0.3">
      <c r="A661" t="s">
        <v>12</v>
      </c>
      <c r="B661">
        <v>660</v>
      </c>
      <c r="C661" t="s">
        <v>673</v>
      </c>
      <c r="D661" t="s">
        <v>1648</v>
      </c>
      <c r="E661">
        <v>2017</v>
      </c>
      <c r="F661" t="s">
        <v>1667</v>
      </c>
      <c r="G661" t="s">
        <v>1671</v>
      </c>
      <c r="H661" t="s">
        <v>1673</v>
      </c>
      <c r="I661" t="s">
        <v>1675</v>
      </c>
      <c r="J661">
        <v>2.9003458999999999E-2</v>
      </c>
      <c r="K661">
        <v>21.1</v>
      </c>
      <c r="L661">
        <v>143.4786</v>
      </c>
      <c r="M661">
        <v>4.5</v>
      </c>
    </row>
    <row r="662" spans="1:13" x14ac:dyDescent="0.3">
      <c r="A662" t="s">
        <v>12</v>
      </c>
      <c r="B662">
        <v>661</v>
      </c>
      <c r="C662" t="s">
        <v>674</v>
      </c>
      <c r="D662" t="s">
        <v>1649</v>
      </c>
      <c r="E662">
        <v>2017</v>
      </c>
      <c r="F662" t="s">
        <v>1667</v>
      </c>
      <c r="G662" t="s">
        <v>1671</v>
      </c>
      <c r="H662" t="s">
        <v>1673</v>
      </c>
      <c r="I662" t="s">
        <v>1675</v>
      </c>
      <c r="J662">
        <v>5.8121213999999997E-2</v>
      </c>
      <c r="K662">
        <v>7.2350000000000003</v>
      </c>
      <c r="L662">
        <v>115.88339999999999</v>
      </c>
      <c r="M662">
        <v>4.5</v>
      </c>
    </row>
    <row r="663" spans="1:13" x14ac:dyDescent="0.3">
      <c r="A663" t="s">
        <v>11</v>
      </c>
      <c r="B663">
        <v>662</v>
      </c>
      <c r="C663" t="s">
        <v>675</v>
      </c>
      <c r="D663" t="s">
        <v>1656</v>
      </c>
      <c r="E663">
        <v>2017</v>
      </c>
      <c r="F663" t="s">
        <v>1667</v>
      </c>
      <c r="G663" t="s">
        <v>1671</v>
      </c>
      <c r="H663" t="s">
        <v>1673</v>
      </c>
      <c r="I663" t="s">
        <v>1675</v>
      </c>
      <c r="J663">
        <v>0</v>
      </c>
      <c r="K663">
        <v>11.85</v>
      </c>
      <c r="L663">
        <v>51.266599999999997</v>
      </c>
      <c r="M663">
        <v>4.5</v>
      </c>
    </row>
    <row r="664" spans="1:13" x14ac:dyDescent="0.3">
      <c r="A664" t="s">
        <v>11</v>
      </c>
      <c r="B664">
        <v>663</v>
      </c>
      <c r="C664" t="s">
        <v>676</v>
      </c>
      <c r="D664" t="s">
        <v>1646</v>
      </c>
      <c r="E664">
        <v>2017</v>
      </c>
      <c r="F664" t="s">
        <v>1667</v>
      </c>
      <c r="G664" t="s">
        <v>1671</v>
      </c>
      <c r="H664" t="s">
        <v>1673</v>
      </c>
      <c r="I664" t="s">
        <v>1675</v>
      </c>
      <c r="J664">
        <v>0.13312044000000001</v>
      </c>
      <c r="K664">
        <v>11</v>
      </c>
      <c r="L664">
        <v>221.57980000000001</v>
      </c>
      <c r="M664">
        <v>4.5</v>
      </c>
    </row>
    <row r="665" spans="1:13" x14ac:dyDescent="0.3">
      <c r="A665" t="s">
        <v>11</v>
      </c>
      <c r="B665">
        <v>664</v>
      </c>
      <c r="C665" t="s">
        <v>677</v>
      </c>
      <c r="D665" t="s">
        <v>1646</v>
      </c>
      <c r="E665">
        <v>2017</v>
      </c>
      <c r="F665" t="s">
        <v>1667</v>
      </c>
      <c r="G665" t="s">
        <v>1671</v>
      </c>
      <c r="H665" t="s">
        <v>1673</v>
      </c>
      <c r="I665" t="s">
        <v>1675</v>
      </c>
      <c r="J665">
        <v>2.5162021999999999E-2</v>
      </c>
      <c r="K665">
        <v>17.2</v>
      </c>
      <c r="L665">
        <v>145.9418</v>
      </c>
      <c r="M665">
        <v>4.5</v>
      </c>
    </row>
    <row r="666" spans="1:13" x14ac:dyDescent="0.3">
      <c r="A666" t="s">
        <v>11</v>
      </c>
      <c r="B666">
        <v>665</v>
      </c>
      <c r="C666" t="s">
        <v>678</v>
      </c>
      <c r="D666" t="s">
        <v>1649</v>
      </c>
      <c r="E666">
        <v>2017</v>
      </c>
      <c r="F666" t="s">
        <v>1667</v>
      </c>
      <c r="G666" t="s">
        <v>1671</v>
      </c>
      <c r="H666" t="s">
        <v>1673</v>
      </c>
      <c r="I666" t="s">
        <v>1675</v>
      </c>
      <c r="J666">
        <v>0.14460413</v>
      </c>
      <c r="K666">
        <v>7.21</v>
      </c>
      <c r="L666">
        <v>102.6332</v>
      </c>
      <c r="M666">
        <v>4.5</v>
      </c>
    </row>
    <row r="667" spans="1:13" x14ac:dyDescent="0.3">
      <c r="A667" t="s">
        <v>11</v>
      </c>
      <c r="B667">
        <v>666</v>
      </c>
      <c r="C667" t="s">
        <v>679</v>
      </c>
      <c r="D667" t="s">
        <v>1649</v>
      </c>
      <c r="E667">
        <v>2017</v>
      </c>
      <c r="F667" t="s">
        <v>1667</v>
      </c>
      <c r="G667" t="s">
        <v>1671</v>
      </c>
      <c r="H667" t="s">
        <v>1673</v>
      </c>
      <c r="I667" t="s">
        <v>1675</v>
      </c>
      <c r="J667">
        <v>8.5119854999999994E-2</v>
      </c>
      <c r="K667">
        <v>10.65</v>
      </c>
      <c r="L667">
        <v>229.86680000000001</v>
      </c>
      <c r="M667">
        <v>4.5</v>
      </c>
    </row>
    <row r="668" spans="1:13" x14ac:dyDescent="0.3">
      <c r="A668" t="s">
        <v>11</v>
      </c>
      <c r="B668">
        <v>667</v>
      </c>
      <c r="C668" t="s">
        <v>680</v>
      </c>
      <c r="D668" t="s">
        <v>1649</v>
      </c>
      <c r="E668">
        <v>2017</v>
      </c>
      <c r="F668" t="s">
        <v>1667</v>
      </c>
      <c r="G668" t="s">
        <v>1671</v>
      </c>
      <c r="H668" t="s">
        <v>1673</v>
      </c>
      <c r="I668" t="s">
        <v>1675</v>
      </c>
      <c r="J668">
        <v>4.1373330999999999E-2</v>
      </c>
      <c r="K668">
        <v>17.600000000000001</v>
      </c>
      <c r="L668">
        <v>38.119</v>
      </c>
      <c r="M668">
        <v>4.5</v>
      </c>
    </row>
    <row r="669" spans="1:13" x14ac:dyDescent="0.3">
      <c r="A669" t="s">
        <v>12</v>
      </c>
      <c r="B669">
        <v>668</v>
      </c>
      <c r="C669" t="s">
        <v>681</v>
      </c>
      <c r="D669" t="s">
        <v>1645</v>
      </c>
      <c r="E669">
        <v>2011</v>
      </c>
      <c r="F669" t="s">
        <v>1665</v>
      </c>
      <c r="G669" t="s">
        <v>1670</v>
      </c>
      <c r="H669" t="s">
        <v>1672</v>
      </c>
      <c r="I669" t="s">
        <v>1677</v>
      </c>
      <c r="J669">
        <v>6.1381589E-2</v>
      </c>
      <c r="K669">
        <v>13.15</v>
      </c>
      <c r="L669">
        <v>179.99760000000001</v>
      </c>
      <c r="M669">
        <v>4.5</v>
      </c>
    </row>
    <row r="670" spans="1:13" x14ac:dyDescent="0.3">
      <c r="A670" t="s">
        <v>12</v>
      </c>
      <c r="B670">
        <v>669</v>
      </c>
      <c r="C670" t="s">
        <v>682</v>
      </c>
      <c r="D670" t="s">
        <v>1652</v>
      </c>
      <c r="E670">
        <v>2011</v>
      </c>
      <c r="F670" t="s">
        <v>1665</v>
      </c>
      <c r="G670" t="s">
        <v>1670</v>
      </c>
      <c r="H670" t="s">
        <v>1672</v>
      </c>
      <c r="I670" t="s">
        <v>1677</v>
      </c>
      <c r="J670">
        <v>0.12025630299999999</v>
      </c>
      <c r="K670">
        <v>8.3650000000000002</v>
      </c>
      <c r="L670">
        <v>39.250599999999999</v>
      </c>
      <c r="M670">
        <v>4.5</v>
      </c>
    </row>
    <row r="671" spans="1:13" x14ac:dyDescent="0.3">
      <c r="A671" t="s">
        <v>12</v>
      </c>
      <c r="B671">
        <v>670</v>
      </c>
      <c r="C671" t="s">
        <v>683</v>
      </c>
      <c r="D671" t="s">
        <v>1644</v>
      </c>
      <c r="E671">
        <v>2011</v>
      </c>
      <c r="F671" t="s">
        <v>1665</v>
      </c>
      <c r="G671" t="s">
        <v>1670</v>
      </c>
      <c r="H671" t="s">
        <v>1672</v>
      </c>
      <c r="I671" t="s">
        <v>1677</v>
      </c>
      <c r="J671">
        <v>0.18791865399999999</v>
      </c>
      <c r="K671">
        <v>8.42</v>
      </c>
      <c r="L671">
        <v>65.416799999999995</v>
      </c>
      <c r="M671">
        <v>4.5</v>
      </c>
    </row>
    <row r="672" spans="1:13" x14ac:dyDescent="0.3">
      <c r="A672" t="s">
        <v>12</v>
      </c>
      <c r="B672">
        <v>671</v>
      </c>
      <c r="C672" t="s">
        <v>684</v>
      </c>
      <c r="D672" t="s">
        <v>1644</v>
      </c>
      <c r="E672">
        <v>2011</v>
      </c>
      <c r="F672" t="s">
        <v>1665</v>
      </c>
      <c r="G672" t="s">
        <v>1670</v>
      </c>
      <c r="H672" t="s">
        <v>1672</v>
      </c>
      <c r="I672" t="s">
        <v>1677</v>
      </c>
      <c r="J672">
        <v>0.119461188</v>
      </c>
      <c r="K672">
        <v>15</v>
      </c>
      <c r="L672">
        <v>126.33620000000001</v>
      </c>
      <c r="M672">
        <v>4.5</v>
      </c>
    </row>
    <row r="673" spans="1:13" x14ac:dyDescent="0.3">
      <c r="A673" t="s">
        <v>12</v>
      </c>
      <c r="B673">
        <v>672</v>
      </c>
      <c r="C673" t="s">
        <v>685</v>
      </c>
      <c r="D673" t="s">
        <v>1648</v>
      </c>
      <c r="E673">
        <v>2011</v>
      </c>
      <c r="F673" t="s">
        <v>1665</v>
      </c>
      <c r="G673" t="s">
        <v>1670</v>
      </c>
      <c r="H673" t="s">
        <v>1672</v>
      </c>
      <c r="I673" t="s">
        <v>1677</v>
      </c>
      <c r="J673">
        <v>0.15570679800000001</v>
      </c>
      <c r="K673">
        <v>5.9450000000000003</v>
      </c>
      <c r="L673">
        <v>127.9652</v>
      </c>
      <c r="M673">
        <v>4.5</v>
      </c>
    </row>
    <row r="674" spans="1:13" x14ac:dyDescent="0.3">
      <c r="A674" t="s">
        <v>12</v>
      </c>
      <c r="B674">
        <v>673</v>
      </c>
      <c r="C674" t="s">
        <v>686</v>
      </c>
      <c r="D674" t="s">
        <v>1648</v>
      </c>
      <c r="E674">
        <v>2011</v>
      </c>
      <c r="F674" t="s">
        <v>1665</v>
      </c>
      <c r="G674" t="s">
        <v>1670</v>
      </c>
      <c r="H674" t="s">
        <v>1672</v>
      </c>
      <c r="I674" t="s">
        <v>1677</v>
      </c>
      <c r="J674">
        <v>4.7784475E-2</v>
      </c>
      <c r="K674">
        <v>6.9649999999999999</v>
      </c>
      <c r="L674">
        <v>158.8604</v>
      </c>
      <c r="M674">
        <v>4.5</v>
      </c>
    </row>
    <row r="675" spans="1:13" x14ac:dyDescent="0.3">
      <c r="A675" t="s">
        <v>12</v>
      </c>
      <c r="B675">
        <v>674</v>
      </c>
      <c r="C675" t="s">
        <v>687</v>
      </c>
      <c r="D675" t="s">
        <v>1649</v>
      </c>
      <c r="E675">
        <v>2011</v>
      </c>
      <c r="F675" t="s">
        <v>1665</v>
      </c>
      <c r="G675" t="s">
        <v>1670</v>
      </c>
      <c r="H675" t="s">
        <v>1674</v>
      </c>
      <c r="I675" t="s">
        <v>1677</v>
      </c>
      <c r="J675">
        <v>0.143870574</v>
      </c>
      <c r="K675">
        <v>9</v>
      </c>
      <c r="L675">
        <v>169.48159999999999</v>
      </c>
      <c r="M675">
        <v>4.5</v>
      </c>
    </row>
    <row r="676" spans="1:13" x14ac:dyDescent="0.3">
      <c r="A676" t="s">
        <v>11</v>
      </c>
      <c r="B676">
        <v>675</v>
      </c>
      <c r="C676" t="s">
        <v>688</v>
      </c>
      <c r="D676" t="s">
        <v>1656</v>
      </c>
      <c r="E676">
        <v>2011</v>
      </c>
      <c r="F676" t="s">
        <v>1665</v>
      </c>
      <c r="G676" t="s">
        <v>1670</v>
      </c>
      <c r="H676" t="s">
        <v>1674</v>
      </c>
      <c r="I676" t="s">
        <v>1677</v>
      </c>
      <c r="J676">
        <v>8.3056555000000004E-2</v>
      </c>
      <c r="K676">
        <v>6.2149999999999999</v>
      </c>
      <c r="L676">
        <v>224.40620000000001</v>
      </c>
      <c r="M676">
        <v>4.5</v>
      </c>
    </row>
    <row r="677" spans="1:13" x14ac:dyDescent="0.3">
      <c r="A677" t="s">
        <v>11</v>
      </c>
      <c r="B677">
        <v>676</v>
      </c>
      <c r="C677" t="s">
        <v>689</v>
      </c>
      <c r="D677" t="s">
        <v>1656</v>
      </c>
      <c r="E677">
        <v>2011</v>
      </c>
      <c r="F677" t="s">
        <v>1665</v>
      </c>
      <c r="G677" t="s">
        <v>1670</v>
      </c>
      <c r="H677" t="s">
        <v>1674</v>
      </c>
      <c r="I677" t="s">
        <v>1677</v>
      </c>
      <c r="J677">
        <v>5.9540542000000002E-2</v>
      </c>
      <c r="K677">
        <v>8.3149999999999995</v>
      </c>
      <c r="L677">
        <v>143.64439999999999</v>
      </c>
      <c r="M677">
        <v>4.5</v>
      </c>
    </row>
    <row r="678" spans="1:13" x14ac:dyDescent="0.3">
      <c r="A678" t="s">
        <v>11</v>
      </c>
      <c r="B678">
        <v>677</v>
      </c>
      <c r="C678" t="s">
        <v>690</v>
      </c>
      <c r="D678" t="s">
        <v>1646</v>
      </c>
      <c r="E678">
        <v>2011</v>
      </c>
      <c r="F678" t="s">
        <v>1665</v>
      </c>
      <c r="G678" t="s">
        <v>1670</v>
      </c>
      <c r="H678" t="s">
        <v>1674</v>
      </c>
      <c r="I678" t="s">
        <v>1677</v>
      </c>
      <c r="J678">
        <v>7.8057026000000002E-2</v>
      </c>
      <c r="K678">
        <v>6.8250000000000002</v>
      </c>
      <c r="L678">
        <v>154.59979999999999</v>
      </c>
      <c r="M678">
        <v>4.5</v>
      </c>
    </row>
    <row r="679" spans="1:13" x14ac:dyDescent="0.3">
      <c r="A679" t="s">
        <v>11</v>
      </c>
      <c r="B679">
        <v>678</v>
      </c>
      <c r="C679" t="s">
        <v>691</v>
      </c>
      <c r="D679" t="s">
        <v>1646</v>
      </c>
      <c r="E679">
        <v>2011</v>
      </c>
      <c r="F679" t="s">
        <v>1665</v>
      </c>
      <c r="G679" t="s">
        <v>1670</v>
      </c>
      <c r="H679" t="s">
        <v>1674</v>
      </c>
      <c r="I679" t="s">
        <v>1677</v>
      </c>
      <c r="J679">
        <v>0.13978510399999999</v>
      </c>
      <c r="K679">
        <v>13</v>
      </c>
      <c r="L679">
        <v>196.24260000000001</v>
      </c>
      <c r="M679">
        <v>4.5</v>
      </c>
    </row>
    <row r="680" spans="1:13" x14ac:dyDescent="0.3">
      <c r="A680" t="s">
        <v>11</v>
      </c>
      <c r="B680">
        <v>679</v>
      </c>
      <c r="C680" t="s">
        <v>692</v>
      </c>
      <c r="D680" t="s">
        <v>1649</v>
      </c>
      <c r="E680">
        <v>2011</v>
      </c>
      <c r="F680" t="s">
        <v>1665</v>
      </c>
      <c r="G680" t="s">
        <v>1670</v>
      </c>
      <c r="H680" t="s">
        <v>1674</v>
      </c>
      <c r="I680" t="s">
        <v>1677</v>
      </c>
      <c r="J680">
        <v>2.9893093999999999E-2</v>
      </c>
      <c r="K680">
        <v>13.5</v>
      </c>
      <c r="L680">
        <v>81.096000000000004</v>
      </c>
      <c r="M680">
        <v>4.5</v>
      </c>
    </row>
    <row r="681" spans="1:13" x14ac:dyDescent="0.3">
      <c r="A681" t="s">
        <v>12</v>
      </c>
      <c r="B681">
        <v>680</v>
      </c>
      <c r="C681" t="s">
        <v>693</v>
      </c>
      <c r="D681" t="s">
        <v>1645</v>
      </c>
      <c r="E681">
        <v>2014</v>
      </c>
      <c r="F681" t="s">
        <v>1662</v>
      </c>
      <c r="G681" t="s">
        <v>1670</v>
      </c>
      <c r="H681" t="s">
        <v>1674</v>
      </c>
      <c r="I681" t="s">
        <v>1675</v>
      </c>
      <c r="J681">
        <v>0.116815953</v>
      </c>
      <c r="K681">
        <v>15.6</v>
      </c>
      <c r="L681">
        <v>75.566999999999993</v>
      </c>
      <c r="M681">
        <v>4.5</v>
      </c>
    </row>
    <row r="682" spans="1:13" x14ac:dyDescent="0.3">
      <c r="A682" t="s">
        <v>12</v>
      </c>
      <c r="B682">
        <v>681</v>
      </c>
      <c r="C682" t="s">
        <v>694</v>
      </c>
      <c r="D682" t="s">
        <v>1643</v>
      </c>
      <c r="E682">
        <v>2014</v>
      </c>
      <c r="F682" t="s">
        <v>1662</v>
      </c>
      <c r="G682" t="s">
        <v>1670</v>
      </c>
      <c r="H682" t="s">
        <v>1674</v>
      </c>
      <c r="I682" t="s">
        <v>1675</v>
      </c>
      <c r="J682">
        <v>9.9674816999999999E-2</v>
      </c>
      <c r="K682">
        <v>12.35</v>
      </c>
      <c r="L682">
        <v>112.2518</v>
      </c>
      <c r="M682">
        <v>4.5</v>
      </c>
    </row>
    <row r="683" spans="1:13" x14ac:dyDescent="0.3">
      <c r="A683" t="s">
        <v>12</v>
      </c>
      <c r="B683">
        <v>682</v>
      </c>
      <c r="C683" t="s">
        <v>695</v>
      </c>
      <c r="D683" t="s">
        <v>1647</v>
      </c>
      <c r="E683">
        <v>2014</v>
      </c>
      <c r="F683" t="s">
        <v>1662</v>
      </c>
      <c r="G683" t="s">
        <v>1670</v>
      </c>
      <c r="H683" t="s">
        <v>1674</v>
      </c>
      <c r="I683" t="s">
        <v>1675</v>
      </c>
      <c r="J683">
        <v>4.1581725E-2</v>
      </c>
      <c r="K683">
        <v>17.600000000000001</v>
      </c>
      <c r="L683">
        <v>163.3526</v>
      </c>
      <c r="M683">
        <v>4.5</v>
      </c>
    </row>
    <row r="684" spans="1:13" x14ac:dyDescent="0.3">
      <c r="A684" t="s">
        <v>11</v>
      </c>
      <c r="B684">
        <v>683</v>
      </c>
      <c r="C684" t="s">
        <v>696</v>
      </c>
      <c r="D684" t="s">
        <v>1646</v>
      </c>
      <c r="E684">
        <v>2014</v>
      </c>
      <c r="F684" t="s">
        <v>1662</v>
      </c>
      <c r="G684" t="s">
        <v>1670</v>
      </c>
      <c r="H684" t="s">
        <v>1674</v>
      </c>
      <c r="I684" t="s">
        <v>1675</v>
      </c>
      <c r="J684">
        <v>2.076385E-2</v>
      </c>
      <c r="K684">
        <v>7.27</v>
      </c>
      <c r="L684">
        <v>89.0488</v>
      </c>
      <c r="M684">
        <v>4.5</v>
      </c>
    </row>
    <row r="685" spans="1:13" x14ac:dyDescent="0.3">
      <c r="A685" t="s">
        <v>11</v>
      </c>
      <c r="B685">
        <v>684</v>
      </c>
      <c r="C685" t="s">
        <v>697</v>
      </c>
      <c r="D685" t="s">
        <v>1654</v>
      </c>
      <c r="E685">
        <v>2014</v>
      </c>
      <c r="F685" t="s">
        <v>1662</v>
      </c>
      <c r="G685" t="s">
        <v>1670</v>
      </c>
      <c r="H685" t="s">
        <v>1674</v>
      </c>
      <c r="I685" t="s">
        <v>1675</v>
      </c>
      <c r="J685">
        <v>9.6138539999999998E-3</v>
      </c>
      <c r="K685">
        <v>10.895</v>
      </c>
      <c r="L685">
        <v>122.973</v>
      </c>
      <c r="M685">
        <v>4.5</v>
      </c>
    </row>
    <row r="686" spans="1:13" x14ac:dyDescent="0.3">
      <c r="A686" t="s">
        <v>11</v>
      </c>
      <c r="B686">
        <v>685</v>
      </c>
      <c r="C686" t="s">
        <v>698</v>
      </c>
      <c r="D686" t="s">
        <v>1643</v>
      </c>
      <c r="E686">
        <v>2014</v>
      </c>
      <c r="F686" t="s">
        <v>1662</v>
      </c>
      <c r="G686" t="s">
        <v>1670</v>
      </c>
      <c r="H686" t="s">
        <v>1674</v>
      </c>
      <c r="I686" t="s">
        <v>1675</v>
      </c>
      <c r="J686">
        <v>7.7254736000000004E-2</v>
      </c>
      <c r="K686">
        <v>5.82</v>
      </c>
      <c r="L686">
        <v>257.63299999999998</v>
      </c>
      <c r="M686">
        <v>4.5</v>
      </c>
    </row>
    <row r="687" spans="1:13" x14ac:dyDescent="0.3">
      <c r="A687" t="s">
        <v>11</v>
      </c>
      <c r="B687">
        <v>686</v>
      </c>
      <c r="C687" t="s">
        <v>699</v>
      </c>
      <c r="D687" t="s">
        <v>1643</v>
      </c>
      <c r="E687">
        <v>2014</v>
      </c>
      <c r="F687" t="s">
        <v>1662</v>
      </c>
      <c r="G687" t="s">
        <v>1670</v>
      </c>
      <c r="H687" t="s">
        <v>1674</v>
      </c>
      <c r="I687" t="s">
        <v>1675</v>
      </c>
      <c r="J687">
        <v>0.106238768</v>
      </c>
      <c r="K687">
        <v>12.3</v>
      </c>
      <c r="L687">
        <v>176.1396</v>
      </c>
      <c r="M687">
        <v>4.5</v>
      </c>
    </row>
    <row r="688" spans="1:13" x14ac:dyDescent="0.3">
      <c r="A688" t="s">
        <v>11</v>
      </c>
      <c r="B688">
        <v>687</v>
      </c>
      <c r="C688" t="s">
        <v>700</v>
      </c>
      <c r="D688" t="s">
        <v>1649</v>
      </c>
      <c r="E688">
        <v>2014</v>
      </c>
      <c r="F688" t="s">
        <v>1662</v>
      </c>
      <c r="G688" t="s">
        <v>1670</v>
      </c>
      <c r="H688" t="s">
        <v>1674</v>
      </c>
      <c r="I688" t="s">
        <v>1675</v>
      </c>
      <c r="J688">
        <v>7.8339081000000005E-2</v>
      </c>
      <c r="K688">
        <v>8.51</v>
      </c>
      <c r="L688">
        <v>172.94220000000001</v>
      </c>
      <c r="M688">
        <v>4.5</v>
      </c>
    </row>
    <row r="689" spans="1:13" x14ac:dyDescent="0.3">
      <c r="A689" t="s">
        <v>12</v>
      </c>
      <c r="B689">
        <v>688</v>
      </c>
      <c r="C689" t="s">
        <v>701</v>
      </c>
      <c r="D689" t="s">
        <v>1658</v>
      </c>
      <c r="E689">
        <v>2022</v>
      </c>
      <c r="F689" t="s">
        <v>1660</v>
      </c>
      <c r="G689" t="s">
        <v>1670</v>
      </c>
      <c r="H689" t="s">
        <v>1672</v>
      </c>
      <c r="I689" t="s">
        <v>1676</v>
      </c>
      <c r="J689">
        <v>0</v>
      </c>
      <c r="K689">
        <v>12.85</v>
      </c>
      <c r="L689">
        <v>253.00399999999999</v>
      </c>
      <c r="M689">
        <v>4.5</v>
      </c>
    </row>
    <row r="690" spans="1:13" x14ac:dyDescent="0.3">
      <c r="A690" t="s">
        <v>12</v>
      </c>
      <c r="B690">
        <v>689</v>
      </c>
      <c r="C690" t="s">
        <v>702</v>
      </c>
      <c r="D690" t="s">
        <v>1656</v>
      </c>
      <c r="E690">
        <v>2022</v>
      </c>
      <c r="F690" t="s">
        <v>1660</v>
      </c>
      <c r="G690" t="s">
        <v>1670</v>
      </c>
      <c r="H690" t="s">
        <v>1672</v>
      </c>
      <c r="I690" t="s">
        <v>1676</v>
      </c>
      <c r="J690">
        <v>0</v>
      </c>
      <c r="K690">
        <v>15.6</v>
      </c>
      <c r="L690">
        <v>111.8544</v>
      </c>
      <c r="M690">
        <v>4.5</v>
      </c>
    </row>
    <row r="691" spans="1:13" x14ac:dyDescent="0.3">
      <c r="A691" t="s">
        <v>12</v>
      </c>
      <c r="B691">
        <v>690</v>
      </c>
      <c r="C691" t="s">
        <v>703</v>
      </c>
      <c r="D691" t="s">
        <v>1645</v>
      </c>
      <c r="E691">
        <v>2022</v>
      </c>
      <c r="F691" t="s">
        <v>1660</v>
      </c>
      <c r="G691" t="s">
        <v>1670</v>
      </c>
      <c r="H691" t="s">
        <v>1672</v>
      </c>
      <c r="I691" t="s">
        <v>1676</v>
      </c>
      <c r="J691">
        <v>0.119871307</v>
      </c>
      <c r="K691">
        <v>17</v>
      </c>
      <c r="L691">
        <v>248.3434</v>
      </c>
      <c r="M691">
        <v>4.5</v>
      </c>
    </row>
    <row r="692" spans="1:13" x14ac:dyDescent="0.3">
      <c r="A692" t="s">
        <v>12</v>
      </c>
      <c r="B692">
        <v>691</v>
      </c>
      <c r="C692" t="s">
        <v>704</v>
      </c>
      <c r="D692" t="s">
        <v>1643</v>
      </c>
      <c r="E692">
        <v>2022</v>
      </c>
      <c r="F692" t="s">
        <v>1660</v>
      </c>
      <c r="G692" t="s">
        <v>1670</v>
      </c>
      <c r="H692" t="s">
        <v>1672</v>
      </c>
      <c r="I692" t="s">
        <v>1676</v>
      </c>
      <c r="J692">
        <v>0.11112293600000001</v>
      </c>
      <c r="K692">
        <v>11.1</v>
      </c>
      <c r="L692">
        <v>189.28460000000001</v>
      </c>
      <c r="M692">
        <v>4.5</v>
      </c>
    </row>
    <row r="693" spans="1:13" x14ac:dyDescent="0.3">
      <c r="A693" t="s">
        <v>12</v>
      </c>
      <c r="B693">
        <v>692</v>
      </c>
      <c r="C693" t="s">
        <v>705</v>
      </c>
      <c r="D693" t="s">
        <v>1643</v>
      </c>
      <c r="E693">
        <v>2022</v>
      </c>
      <c r="F693" t="s">
        <v>1660</v>
      </c>
      <c r="G693" t="s">
        <v>1670</v>
      </c>
      <c r="H693" t="s">
        <v>1672</v>
      </c>
      <c r="I693" t="s">
        <v>1676</v>
      </c>
      <c r="J693">
        <v>4.1533437999999999E-2</v>
      </c>
      <c r="K693">
        <v>19.75</v>
      </c>
      <c r="L693">
        <v>119.8466</v>
      </c>
      <c r="M693">
        <v>4.5</v>
      </c>
    </row>
    <row r="694" spans="1:13" x14ac:dyDescent="0.3">
      <c r="A694" t="s">
        <v>12</v>
      </c>
      <c r="B694">
        <v>693</v>
      </c>
      <c r="C694" t="s">
        <v>706</v>
      </c>
      <c r="D694" t="s">
        <v>1644</v>
      </c>
      <c r="E694">
        <v>2022</v>
      </c>
      <c r="F694" t="s">
        <v>1660</v>
      </c>
      <c r="G694" t="s">
        <v>1670</v>
      </c>
      <c r="H694" t="s">
        <v>1672</v>
      </c>
      <c r="I694" t="s">
        <v>1676</v>
      </c>
      <c r="J694">
        <v>2.7827267999999999E-2</v>
      </c>
      <c r="K694">
        <v>19.350000000000001</v>
      </c>
      <c r="L694">
        <v>65.616799999999998</v>
      </c>
      <c r="M694">
        <v>4.5</v>
      </c>
    </row>
    <row r="695" spans="1:13" x14ac:dyDescent="0.3">
      <c r="A695" t="s">
        <v>12</v>
      </c>
      <c r="B695">
        <v>694</v>
      </c>
      <c r="C695" t="s">
        <v>707</v>
      </c>
      <c r="D695" t="s">
        <v>1648</v>
      </c>
      <c r="E695">
        <v>2022</v>
      </c>
      <c r="F695" t="s">
        <v>1660</v>
      </c>
      <c r="G695" t="s">
        <v>1670</v>
      </c>
      <c r="H695" t="s">
        <v>1672</v>
      </c>
      <c r="I695" t="s">
        <v>1676</v>
      </c>
      <c r="J695">
        <v>9.0558833000000005E-2</v>
      </c>
      <c r="K695">
        <v>8.6</v>
      </c>
      <c r="L695">
        <v>112.6176</v>
      </c>
      <c r="M695">
        <v>4.5</v>
      </c>
    </row>
    <row r="696" spans="1:13" x14ac:dyDescent="0.3">
      <c r="A696" t="s">
        <v>12</v>
      </c>
      <c r="B696">
        <v>695</v>
      </c>
      <c r="C696" t="s">
        <v>708</v>
      </c>
      <c r="D696" t="s">
        <v>1647</v>
      </c>
      <c r="E696">
        <v>2022</v>
      </c>
      <c r="F696" t="s">
        <v>1660</v>
      </c>
      <c r="G696" t="s">
        <v>1670</v>
      </c>
      <c r="H696" t="s">
        <v>1672</v>
      </c>
      <c r="I696" t="s">
        <v>1676</v>
      </c>
      <c r="J696">
        <v>0.151180862</v>
      </c>
      <c r="K696">
        <v>14.6</v>
      </c>
      <c r="L696">
        <v>47.569200000000002</v>
      </c>
      <c r="M696">
        <v>4.5</v>
      </c>
    </row>
    <row r="697" spans="1:13" x14ac:dyDescent="0.3">
      <c r="A697" t="s">
        <v>11</v>
      </c>
      <c r="B697">
        <v>696</v>
      </c>
      <c r="C697" t="s">
        <v>709</v>
      </c>
      <c r="D697" t="s">
        <v>1654</v>
      </c>
      <c r="E697">
        <v>2022</v>
      </c>
      <c r="F697" t="s">
        <v>1660</v>
      </c>
      <c r="G697" t="s">
        <v>1670</v>
      </c>
      <c r="H697" t="s">
        <v>1672</v>
      </c>
      <c r="I697" t="s">
        <v>1676</v>
      </c>
      <c r="J697">
        <v>3.0634813E-2</v>
      </c>
      <c r="K697">
        <v>20.6</v>
      </c>
      <c r="L697">
        <v>212.92439999999999</v>
      </c>
      <c r="M697">
        <v>4.5</v>
      </c>
    </row>
    <row r="698" spans="1:13" x14ac:dyDescent="0.3">
      <c r="A698" t="s">
        <v>12</v>
      </c>
      <c r="B698">
        <v>697</v>
      </c>
      <c r="C698" t="s">
        <v>710</v>
      </c>
      <c r="D698" t="s">
        <v>1651</v>
      </c>
      <c r="E698">
        <v>2018</v>
      </c>
      <c r="F698" t="s">
        <v>1666</v>
      </c>
      <c r="G698" t="s">
        <v>1670</v>
      </c>
      <c r="H698" t="s">
        <v>1672</v>
      </c>
      <c r="I698" t="s">
        <v>1678</v>
      </c>
      <c r="J698">
        <v>6.8765925000000006E-2</v>
      </c>
      <c r="L698">
        <v>216.91659999999999</v>
      </c>
      <c r="M698">
        <v>4.5</v>
      </c>
    </row>
    <row r="699" spans="1:13" x14ac:dyDescent="0.3">
      <c r="A699" t="s">
        <v>12</v>
      </c>
      <c r="B699">
        <v>698</v>
      </c>
      <c r="C699" t="s">
        <v>711</v>
      </c>
      <c r="D699" t="s">
        <v>1651</v>
      </c>
      <c r="E699">
        <v>2018</v>
      </c>
      <c r="F699" t="s">
        <v>1666</v>
      </c>
      <c r="G699" t="s">
        <v>1670</v>
      </c>
      <c r="H699" t="s">
        <v>1672</v>
      </c>
      <c r="I699" t="s">
        <v>1678</v>
      </c>
      <c r="J699">
        <v>8.1391459999999999E-2</v>
      </c>
      <c r="L699">
        <v>177.83699999999999</v>
      </c>
      <c r="M699">
        <v>4.5</v>
      </c>
    </row>
    <row r="700" spans="1:13" x14ac:dyDescent="0.3">
      <c r="A700" t="s">
        <v>12</v>
      </c>
      <c r="B700">
        <v>699</v>
      </c>
      <c r="C700" t="s">
        <v>712</v>
      </c>
      <c r="D700" t="s">
        <v>1654</v>
      </c>
      <c r="E700">
        <v>2018</v>
      </c>
      <c r="F700" t="s">
        <v>1666</v>
      </c>
      <c r="G700" t="s">
        <v>1670</v>
      </c>
      <c r="H700" t="s">
        <v>1672</v>
      </c>
      <c r="I700" t="s">
        <v>1678</v>
      </c>
      <c r="J700">
        <v>5.5121891999999999E-2</v>
      </c>
      <c r="L700">
        <v>196.77680000000001</v>
      </c>
      <c r="M700">
        <v>4.5</v>
      </c>
    </row>
    <row r="701" spans="1:13" x14ac:dyDescent="0.3">
      <c r="A701" t="s">
        <v>12</v>
      </c>
      <c r="B701">
        <v>700</v>
      </c>
      <c r="C701" t="s">
        <v>713</v>
      </c>
      <c r="D701" t="s">
        <v>1645</v>
      </c>
      <c r="E701">
        <v>2018</v>
      </c>
      <c r="F701" t="s">
        <v>1666</v>
      </c>
      <c r="G701" t="s">
        <v>1670</v>
      </c>
      <c r="H701" t="s">
        <v>1672</v>
      </c>
      <c r="I701" t="s">
        <v>1678</v>
      </c>
      <c r="J701">
        <v>6.5272284E-2</v>
      </c>
      <c r="L701">
        <v>256.16460000000001</v>
      </c>
      <c r="M701">
        <v>4.5</v>
      </c>
    </row>
    <row r="702" spans="1:13" x14ac:dyDescent="0.3">
      <c r="A702" t="s">
        <v>12</v>
      </c>
      <c r="B702">
        <v>701</v>
      </c>
      <c r="C702" t="s">
        <v>714</v>
      </c>
      <c r="D702" t="s">
        <v>1645</v>
      </c>
      <c r="E702">
        <v>2018</v>
      </c>
      <c r="F702" t="s">
        <v>1666</v>
      </c>
      <c r="G702" t="s">
        <v>1670</v>
      </c>
      <c r="H702" t="s">
        <v>1672</v>
      </c>
      <c r="I702" t="s">
        <v>1678</v>
      </c>
      <c r="J702">
        <v>0</v>
      </c>
      <c r="L702">
        <v>225.30619999999999</v>
      </c>
      <c r="M702">
        <v>4.5</v>
      </c>
    </row>
    <row r="703" spans="1:13" x14ac:dyDescent="0.3">
      <c r="A703" t="s">
        <v>12</v>
      </c>
      <c r="B703">
        <v>702</v>
      </c>
      <c r="C703" t="s">
        <v>715</v>
      </c>
      <c r="D703" t="s">
        <v>1645</v>
      </c>
      <c r="E703">
        <v>2018</v>
      </c>
      <c r="F703" t="s">
        <v>1666</v>
      </c>
      <c r="G703" t="s">
        <v>1670</v>
      </c>
      <c r="H703" t="s">
        <v>1672</v>
      </c>
      <c r="I703" t="s">
        <v>1678</v>
      </c>
      <c r="J703">
        <v>6.3462047999999993E-2</v>
      </c>
      <c r="L703">
        <v>157.56299999999999</v>
      </c>
      <c r="M703">
        <v>4.5</v>
      </c>
    </row>
    <row r="704" spans="1:13" x14ac:dyDescent="0.3">
      <c r="A704" t="s">
        <v>12</v>
      </c>
      <c r="B704">
        <v>703</v>
      </c>
      <c r="C704" t="s">
        <v>716</v>
      </c>
      <c r="D704" t="s">
        <v>1648</v>
      </c>
      <c r="E704">
        <v>2018</v>
      </c>
      <c r="F704" t="s">
        <v>1666</v>
      </c>
      <c r="G704" t="s">
        <v>1670</v>
      </c>
      <c r="H704" t="s">
        <v>1672</v>
      </c>
      <c r="I704" t="s">
        <v>1678</v>
      </c>
      <c r="J704">
        <v>0.14258975099999999</v>
      </c>
      <c r="L704">
        <v>35.918999999999997</v>
      </c>
      <c r="M704">
        <v>4.5</v>
      </c>
    </row>
    <row r="705" spans="1:13" x14ac:dyDescent="0.3">
      <c r="A705" t="s">
        <v>12</v>
      </c>
      <c r="B705">
        <v>704</v>
      </c>
      <c r="C705" t="s">
        <v>717</v>
      </c>
      <c r="D705" t="s">
        <v>1648</v>
      </c>
      <c r="E705">
        <v>2018</v>
      </c>
      <c r="F705" t="s">
        <v>1666</v>
      </c>
      <c r="G705" t="s">
        <v>1670</v>
      </c>
      <c r="H705" t="s">
        <v>1672</v>
      </c>
      <c r="I705" t="s">
        <v>1678</v>
      </c>
      <c r="J705">
        <v>7.2317217000000003E-2</v>
      </c>
      <c r="L705">
        <v>160.792</v>
      </c>
      <c r="M705">
        <v>4.5</v>
      </c>
    </row>
    <row r="706" spans="1:13" x14ac:dyDescent="0.3">
      <c r="A706" t="s">
        <v>12</v>
      </c>
      <c r="B706">
        <v>705</v>
      </c>
      <c r="C706" t="s">
        <v>718</v>
      </c>
      <c r="D706" t="s">
        <v>1648</v>
      </c>
      <c r="E706">
        <v>2018</v>
      </c>
      <c r="F706" t="s">
        <v>1666</v>
      </c>
      <c r="G706" t="s">
        <v>1670</v>
      </c>
      <c r="H706" t="s">
        <v>1672</v>
      </c>
      <c r="I706" t="s">
        <v>1678</v>
      </c>
      <c r="J706">
        <v>9.370568E-2</v>
      </c>
      <c r="L706">
        <v>253.8698</v>
      </c>
      <c r="M706">
        <v>4.5</v>
      </c>
    </row>
    <row r="707" spans="1:13" x14ac:dyDescent="0.3">
      <c r="A707" t="s">
        <v>12</v>
      </c>
      <c r="B707">
        <v>706</v>
      </c>
      <c r="C707" t="s">
        <v>719</v>
      </c>
      <c r="D707" t="s">
        <v>1653</v>
      </c>
      <c r="E707">
        <v>2018</v>
      </c>
      <c r="F707" t="s">
        <v>1666</v>
      </c>
      <c r="G707" t="s">
        <v>1670</v>
      </c>
      <c r="H707" t="s">
        <v>1672</v>
      </c>
      <c r="I707" t="s">
        <v>1678</v>
      </c>
      <c r="J707">
        <v>3.1186800000000001E-2</v>
      </c>
      <c r="L707">
        <v>39.548000000000002</v>
      </c>
      <c r="M707">
        <v>4.5</v>
      </c>
    </row>
    <row r="708" spans="1:13" x14ac:dyDescent="0.3">
      <c r="A708" t="s">
        <v>11</v>
      </c>
      <c r="B708">
        <v>707</v>
      </c>
      <c r="C708" t="s">
        <v>720</v>
      </c>
      <c r="D708" t="s">
        <v>1656</v>
      </c>
      <c r="E708">
        <v>2018</v>
      </c>
      <c r="F708" t="s">
        <v>1666</v>
      </c>
      <c r="G708" t="s">
        <v>1670</v>
      </c>
      <c r="H708" t="s">
        <v>1672</v>
      </c>
      <c r="I708" t="s">
        <v>1678</v>
      </c>
      <c r="J708">
        <v>2.524761E-2</v>
      </c>
      <c r="L708">
        <v>81.993399999999994</v>
      </c>
      <c r="M708">
        <v>4.5</v>
      </c>
    </row>
    <row r="709" spans="1:13" x14ac:dyDescent="0.3">
      <c r="A709" t="s">
        <v>11</v>
      </c>
      <c r="B709">
        <v>708</v>
      </c>
      <c r="C709" t="s">
        <v>721</v>
      </c>
      <c r="D709" t="s">
        <v>1645</v>
      </c>
      <c r="E709">
        <v>2018</v>
      </c>
      <c r="F709" t="s">
        <v>1666</v>
      </c>
      <c r="G709" t="s">
        <v>1670</v>
      </c>
      <c r="H709" t="s">
        <v>1672</v>
      </c>
      <c r="I709" t="s">
        <v>1678</v>
      </c>
      <c r="J709">
        <v>7.9954799999999993E-3</v>
      </c>
      <c r="L709">
        <v>78.561800000000005</v>
      </c>
      <c r="M709">
        <v>4.5</v>
      </c>
    </row>
    <row r="710" spans="1:13" x14ac:dyDescent="0.3">
      <c r="A710" t="s">
        <v>11</v>
      </c>
      <c r="B710">
        <v>709</v>
      </c>
      <c r="C710" t="s">
        <v>722</v>
      </c>
      <c r="D710" t="s">
        <v>1645</v>
      </c>
      <c r="E710">
        <v>2018</v>
      </c>
      <c r="F710" t="s">
        <v>1666</v>
      </c>
      <c r="G710" t="s">
        <v>1670</v>
      </c>
      <c r="H710" t="s">
        <v>1672</v>
      </c>
      <c r="I710" t="s">
        <v>1678</v>
      </c>
      <c r="J710">
        <v>4.1273391E-2</v>
      </c>
      <c r="L710">
        <v>91.680400000000006</v>
      </c>
      <c r="M710">
        <v>4.5</v>
      </c>
    </row>
    <row r="711" spans="1:13" x14ac:dyDescent="0.3">
      <c r="A711" t="s">
        <v>11</v>
      </c>
      <c r="B711">
        <v>710</v>
      </c>
      <c r="C711" t="s">
        <v>723</v>
      </c>
      <c r="D711" t="s">
        <v>1645</v>
      </c>
      <c r="E711">
        <v>2018</v>
      </c>
      <c r="F711" t="s">
        <v>1666</v>
      </c>
      <c r="G711" t="s">
        <v>1670</v>
      </c>
      <c r="H711" t="s">
        <v>1672</v>
      </c>
      <c r="I711" t="s">
        <v>1678</v>
      </c>
      <c r="J711">
        <v>4.2270751000000002E-2</v>
      </c>
      <c r="L711">
        <v>162.52099999999999</v>
      </c>
      <c r="M711">
        <v>4.5</v>
      </c>
    </row>
    <row r="712" spans="1:13" x14ac:dyDescent="0.3">
      <c r="A712" t="s">
        <v>11</v>
      </c>
      <c r="B712">
        <v>711</v>
      </c>
      <c r="C712" t="s">
        <v>724</v>
      </c>
      <c r="D712" t="s">
        <v>1643</v>
      </c>
      <c r="E712">
        <v>2018</v>
      </c>
      <c r="F712" t="s">
        <v>1666</v>
      </c>
      <c r="G712" t="s">
        <v>1670</v>
      </c>
      <c r="H712" t="s">
        <v>1672</v>
      </c>
      <c r="I712" t="s">
        <v>1678</v>
      </c>
      <c r="J712">
        <v>2.8842331999999998E-2</v>
      </c>
      <c r="L712">
        <v>81.495999999999995</v>
      </c>
      <c r="M712">
        <v>4.5</v>
      </c>
    </row>
    <row r="713" spans="1:13" x14ac:dyDescent="0.3">
      <c r="A713" t="s">
        <v>11</v>
      </c>
      <c r="B713">
        <v>712</v>
      </c>
      <c r="C713" t="s">
        <v>725</v>
      </c>
      <c r="D713" t="s">
        <v>1649</v>
      </c>
      <c r="E713">
        <v>2018</v>
      </c>
      <c r="F713" t="s">
        <v>1666</v>
      </c>
      <c r="G713" t="s">
        <v>1670</v>
      </c>
      <c r="H713" t="s">
        <v>1672</v>
      </c>
      <c r="I713" t="s">
        <v>1678</v>
      </c>
      <c r="J713">
        <v>1.3951504E-2</v>
      </c>
      <c r="L713">
        <v>199.9084</v>
      </c>
      <c r="M713">
        <v>4.5</v>
      </c>
    </row>
    <row r="714" spans="1:13" x14ac:dyDescent="0.3">
      <c r="A714" t="s">
        <v>11</v>
      </c>
      <c r="B714">
        <v>713</v>
      </c>
      <c r="C714" t="s">
        <v>726</v>
      </c>
      <c r="D714" t="s">
        <v>1647</v>
      </c>
      <c r="E714">
        <v>2018</v>
      </c>
      <c r="F714" t="s">
        <v>1666</v>
      </c>
      <c r="G714" t="s">
        <v>1670</v>
      </c>
      <c r="H714" t="s">
        <v>1672</v>
      </c>
      <c r="I714" t="s">
        <v>1678</v>
      </c>
      <c r="J714">
        <v>4.4767031999999998E-2</v>
      </c>
      <c r="L714">
        <v>173.7054</v>
      </c>
      <c r="M714">
        <v>4.5</v>
      </c>
    </row>
    <row r="715" spans="1:13" x14ac:dyDescent="0.3">
      <c r="A715" t="s">
        <v>13</v>
      </c>
      <c r="B715">
        <v>714</v>
      </c>
      <c r="C715" t="s">
        <v>727</v>
      </c>
      <c r="D715" t="s">
        <v>1651</v>
      </c>
      <c r="E715">
        <v>2018</v>
      </c>
      <c r="F715" t="s">
        <v>1666</v>
      </c>
      <c r="G715" t="s">
        <v>1670</v>
      </c>
      <c r="H715" t="s">
        <v>1672</v>
      </c>
      <c r="I715" t="s">
        <v>1678</v>
      </c>
      <c r="J715">
        <v>2.4407061000000001E-2</v>
      </c>
      <c r="L715">
        <v>102.33320000000001</v>
      </c>
      <c r="M715">
        <v>4.5</v>
      </c>
    </row>
    <row r="716" spans="1:13" x14ac:dyDescent="0.3">
      <c r="A716" t="s">
        <v>13</v>
      </c>
      <c r="B716">
        <v>715</v>
      </c>
      <c r="C716" t="s">
        <v>728</v>
      </c>
      <c r="D716" t="s">
        <v>1644</v>
      </c>
      <c r="E716">
        <v>2018</v>
      </c>
      <c r="F716" t="s">
        <v>1666</v>
      </c>
      <c r="G716" t="s">
        <v>1670</v>
      </c>
      <c r="H716" t="s">
        <v>1672</v>
      </c>
      <c r="I716" t="s">
        <v>1678</v>
      </c>
      <c r="J716">
        <v>2.0876485E-2</v>
      </c>
      <c r="L716">
        <v>133.79419999999999</v>
      </c>
      <c r="M716">
        <v>4.5</v>
      </c>
    </row>
    <row r="717" spans="1:13" x14ac:dyDescent="0.3">
      <c r="A717" t="s">
        <v>12</v>
      </c>
      <c r="B717">
        <v>716</v>
      </c>
      <c r="C717" t="s">
        <v>729</v>
      </c>
      <c r="D717" t="s">
        <v>1649</v>
      </c>
      <c r="E717">
        <v>2018</v>
      </c>
      <c r="F717" t="s">
        <v>1666</v>
      </c>
      <c r="G717" t="s">
        <v>1670</v>
      </c>
      <c r="H717" t="s">
        <v>1672</v>
      </c>
      <c r="I717" t="s">
        <v>1678</v>
      </c>
      <c r="J717">
        <v>2.6480954000000001E-2</v>
      </c>
      <c r="L717">
        <v>87.619799999999998</v>
      </c>
      <c r="M717">
        <v>4.4000000000000004</v>
      </c>
    </row>
    <row r="718" spans="1:13" x14ac:dyDescent="0.3">
      <c r="A718" t="s">
        <v>11</v>
      </c>
      <c r="B718">
        <v>717</v>
      </c>
      <c r="C718" t="s">
        <v>730</v>
      </c>
      <c r="D718" t="s">
        <v>1643</v>
      </c>
      <c r="E718">
        <v>2017</v>
      </c>
      <c r="F718" t="s">
        <v>1667</v>
      </c>
      <c r="G718" t="s">
        <v>1671</v>
      </c>
      <c r="H718" t="s">
        <v>1673</v>
      </c>
      <c r="I718" t="s">
        <v>1675</v>
      </c>
      <c r="J718">
        <v>7.4613090000000007E-2</v>
      </c>
      <c r="K718">
        <v>8.75</v>
      </c>
      <c r="L718">
        <v>187.4556</v>
      </c>
      <c r="M718">
        <v>4.4000000000000004</v>
      </c>
    </row>
    <row r="719" spans="1:13" x14ac:dyDescent="0.3">
      <c r="A719" t="s">
        <v>12</v>
      </c>
      <c r="B719">
        <v>718</v>
      </c>
      <c r="C719" t="s">
        <v>731</v>
      </c>
      <c r="D719" t="s">
        <v>1646</v>
      </c>
      <c r="E719">
        <v>2022</v>
      </c>
      <c r="F719" t="s">
        <v>1660</v>
      </c>
      <c r="G719" t="s">
        <v>1670</v>
      </c>
      <c r="H719" t="s">
        <v>1672</v>
      </c>
      <c r="I719" t="s">
        <v>1676</v>
      </c>
      <c r="J719">
        <v>1.1307038E-2</v>
      </c>
      <c r="K719">
        <v>7.8550000000000004</v>
      </c>
      <c r="L719">
        <v>188.5188</v>
      </c>
      <c r="M719">
        <v>4.4000000000000004</v>
      </c>
    </row>
    <row r="720" spans="1:13" x14ac:dyDescent="0.3">
      <c r="A720" t="s">
        <v>11</v>
      </c>
      <c r="B720">
        <v>719</v>
      </c>
      <c r="C720" t="s">
        <v>732</v>
      </c>
      <c r="D720" t="s">
        <v>1650</v>
      </c>
      <c r="E720">
        <v>2014</v>
      </c>
      <c r="F720" t="s">
        <v>1662</v>
      </c>
      <c r="G720" t="s">
        <v>1670</v>
      </c>
      <c r="H720" t="s">
        <v>1674</v>
      </c>
      <c r="I720" t="s">
        <v>1675</v>
      </c>
      <c r="J720">
        <v>5.7373796999999997E-2</v>
      </c>
      <c r="K720">
        <v>11.8</v>
      </c>
      <c r="L720">
        <v>151.4366</v>
      </c>
      <c r="M720">
        <v>4.4000000000000004</v>
      </c>
    </row>
    <row r="721" spans="1:13" x14ac:dyDescent="0.3">
      <c r="A721" t="s">
        <v>11</v>
      </c>
      <c r="B721">
        <v>720</v>
      </c>
      <c r="C721" t="s">
        <v>733</v>
      </c>
      <c r="D721" t="s">
        <v>1643</v>
      </c>
      <c r="E721">
        <v>2018</v>
      </c>
      <c r="F721" t="s">
        <v>1668</v>
      </c>
      <c r="G721" t="s">
        <v>1669</v>
      </c>
      <c r="H721" t="s">
        <v>1673</v>
      </c>
      <c r="I721" t="s">
        <v>1677</v>
      </c>
      <c r="J721">
        <v>9.4153749999999994E-2</v>
      </c>
      <c r="L721">
        <v>165.7526</v>
      </c>
      <c r="M721">
        <v>4.4000000000000004</v>
      </c>
    </row>
    <row r="722" spans="1:13" x14ac:dyDescent="0.3">
      <c r="A722" t="s">
        <v>12</v>
      </c>
      <c r="B722">
        <v>721</v>
      </c>
      <c r="C722" t="s">
        <v>734</v>
      </c>
      <c r="D722" t="s">
        <v>1656</v>
      </c>
      <c r="E722">
        <v>2018</v>
      </c>
      <c r="F722" t="s">
        <v>1666</v>
      </c>
      <c r="G722" t="s">
        <v>1670</v>
      </c>
      <c r="H722" t="s">
        <v>1672</v>
      </c>
      <c r="I722" t="s">
        <v>1678</v>
      </c>
      <c r="J722">
        <v>7.8362483999999996E-2</v>
      </c>
      <c r="L722">
        <v>177.93700000000001</v>
      </c>
      <c r="M722">
        <v>4.4000000000000004</v>
      </c>
    </row>
    <row r="723" spans="1:13" x14ac:dyDescent="0.3">
      <c r="A723" t="s">
        <v>11</v>
      </c>
      <c r="B723">
        <v>722</v>
      </c>
      <c r="C723" t="s">
        <v>735</v>
      </c>
      <c r="D723" t="s">
        <v>1649</v>
      </c>
      <c r="E723">
        <v>2018</v>
      </c>
      <c r="F723" t="s">
        <v>1668</v>
      </c>
      <c r="G723" t="s">
        <v>1669</v>
      </c>
      <c r="H723" t="s">
        <v>1673</v>
      </c>
      <c r="I723" t="s">
        <v>1677</v>
      </c>
      <c r="J723">
        <v>8.2741482000000005E-2</v>
      </c>
      <c r="L723">
        <v>118.7782</v>
      </c>
      <c r="M723">
        <v>4.4000000000000004</v>
      </c>
    </row>
    <row r="724" spans="1:13" x14ac:dyDescent="0.3">
      <c r="A724" t="s">
        <v>11</v>
      </c>
      <c r="B724">
        <v>723</v>
      </c>
      <c r="C724" t="s">
        <v>736</v>
      </c>
      <c r="D724" t="s">
        <v>1645</v>
      </c>
      <c r="E724">
        <v>2020</v>
      </c>
      <c r="F724" t="s">
        <v>1664</v>
      </c>
      <c r="G724" t="s">
        <v>1671</v>
      </c>
      <c r="H724" t="s">
        <v>1673</v>
      </c>
      <c r="I724" t="s">
        <v>1675</v>
      </c>
      <c r="J724">
        <v>4.9559041999999998E-2</v>
      </c>
      <c r="K724">
        <v>9.2850000000000001</v>
      </c>
      <c r="L724">
        <v>246.4144</v>
      </c>
      <c r="M724">
        <v>4.4000000000000004</v>
      </c>
    </row>
    <row r="725" spans="1:13" x14ac:dyDescent="0.3">
      <c r="A725" t="s">
        <v>12</v>
      </c>
      <c r="B725">
        <v>724</v>
      </c>
      <c r="C725" t="s">
        <v>737</v>
      </c>
      <c r="D725" t="s">
        <v>1643</v>
      </c>
      <c r="E725">
        <v>2014</v>
      </c>
      <c r="F725" t="s">
        <v>1662</v>
      </c>
      <c r="G725" t="s">
        <v>1670</v>
      </c>
      <c r="H725" t="s">
        <v>1674</v>
      </c>
      <c r="I725" t="s">
        <v>1675</v>
      </c>
      <c r="J725">
        <v>0.10550944</v>
      </c>
      <c r="K725">
        <v>6.59</v>
      </c>
      <c r="L725">
        <v>85.690799999999996</v>
      </c>
      <c r="M725">
        <v>4.4000000000000004</v>
      </c>
    </row>
    <row r="726" spans="1:13" x14ac:dyDescent="0.3">
      <c r="A726" t="s">
        <v>12</v>
      </c>
      <c r="B726">
        <v>725</v>
      </c>
      <c r="C726" t="s">
        <v>738</v>
      </c>
      <c r="D726" t="s">
        <v>1656</v>
      </c>
      <c r="E726">
        <v>2016</v>
      </c>
      <c r="F726" t="s">
        <v>1661</v>
      </c>
      <c r="G726" t="s">
        <v>1669</v>
      </c>
      <c r="H726" t="s">
        <v>1673</v>
      </c>
      <c r="I726" t="s">
        <v>1675</v>
      </c>
      <c r="J726">
        <v>2.9691762E-2</v>
      </c>
      <c r="K726">
        <v>6.4450000000000003</v>
      </c>
      <c r="L726">
        <v>92.643600000000006</v>
      </c>
      <c r="M726">
        <v>4.4000000000000004</v>
      </c>
    </row>
    <row r="727" spans="1:13" x14ac:dyDescent="0.3">
      <c r="A727" t="s">
        <v>11</v>
      </c>
      <c r="B727">
        <v>726</v>
      </c>
      <c r="C727" t="s">
        <v>739</v>
      </c>
      <c r="D727" t="s">
        <v>1643</v>
      </c>
      <c r="E727">
        <v>2016</v>
      </c>
      <c r="F727" t="s">
        <v>1661</v>
      </c>
      <c r="G727" t="s">
        <v>1669</v>
      </c>
      <c r="H727" t="s">
        <v>1673</v>
      </c>
      <c r="I727" t="s">
        <v>1675</v>
      </c>
      <c r="J727">
        <v>0.102920886</v>
      </c>
      <c r="K727">
        <v>6.11</v>
      </c>
      <c r="L727">
        <v>130.49680000000001</v>
      </c>
      <c r="M727">
        <v>4.4000000000000004</v>
      </c>
    </row>
    <row r="728" spans="1:13" x14ac:dyDescent="0.3">
      <c r="A728" t="s">
        <v>11</v>
      </c>
      <c r="B728">
        <v>727</v>
      </c>
      <c r="C728" t="s">
        <v>740</v>
      </c>
      <c r="D728" t="s">
        <v>1646</v>
      </c>
      <c r="E728">
        <v>2016</v>
      </c>
      <c r="F728" t="s">
        <v>1661</v>
      </c>
      <c r="G728" t="s">
        <v>1669</v>
      </c>
      <c r="H728" t="s">
        <v>1673</v>
      </c>
      <c r="I728" t="s">
        <v>1675</v>
      </c>
      <c r="J728">
        <v>1.1995271E-2</v>
      </c>
      <c r="K728">
        <v>20.25</v>
      </c>
      <c r="L728">
        <v>184.5924</v>
      </c>
      <c r="M728">
        <v>4.4000000000000004</v>
      </c>
    </row>
    <row r="729" spans="1:13" x14ac:dyDescent="0.3">
      <c r="A729" t="s">
        <v>11</v>
      </c>
      <c r="B729">
        <v>728</v>
      </c>
      <c r="C729" t="s">
        <v>741</v>
      </c>
      <c r="D729" t="s">
        <v>1651</v>
      </c>
      <c r="E729">
        <v>2015</v>
      </c>
      <c r="F729" t="s">
        <v>1663</v>
      </c>
      <c r="G729" t="s">
        <v>1671</v>
      </c>
      <c r="H729" t="s">
        <v>1673</v>
      </c>
      <c r="I729" t="s">
        <v>1675</v>
      </c>
      <c r="J729">
        <v>5.6580228000000003E-2</v>
      </c>
      <c r="K729">
        <v>20.85</v>
      </c>
      <c r="L729">
        <v>105.6648</v>
      </c>
      <c r="M729">
        <v>4.4000000000000004</v>
      </c>
    </row>
    <row r="730" spans="1:13" x14ac:dyDescent="0.3">
      <c r="A730" t="s">
        <v>12</v>
      </c>
      <c r="B730">
        <v>729</v>
      </c>
      <c r="C730" t="s">
        <v>742</v>
      </c>
      <c r="D730" t="s">
        <v>1654</v>
      </c>
      <c r="E730">
        <v>2016</v>
      </c>
      <c r="F730" t="s">
        <v>1661</v>
      </c>
      <c r="G730" t="s">
        <v>1669</v>
      </c>
      <c r="H730" t="s">
        <v>1673</v>
      </c>
      <c r="I730" t="s">
        <v>1675</v>
      </c>
      <c r="J730">
        <v>2.0870744E-2</v>
      </c>
      <c r="K730">
        <v>13.1</v>
      </c>
      <c r="L730">
        <v>117.37820000000001</v>
      </c>
      <c r="M730">
        <v>4.4000000000000004</v>
      </c>
    </row>
    <row r="731" spans="1:13" x14ac:dyDescent="0.3">
      <c r="A731" t="s">
        <v>12</v>
      </c>
      <c r="B731">
        <v>730</v>
      </c>
      <c r="C731" t="s">
        <v>743</v>
      </c>
      <c r="D731" t="s">
        <v>1656</v>
      </c>
      <c r="E731">
        <v>2015</v>
      </c>
      <c r="F731" t="s">
        <v>1663</v>
      </c>
      <c r="G731" t="s">
        <v>1671</v>
      </c>
      <c r="H731" t="s">
        <v>1673</v>
      </c>
      <c r="I731" t="s">
        <v>1675</v>
      </c>
      <c r="J731">
        <v>5.6778760000000001E-3</v>
      </c>
      <c r="K731">
        <v>5.9850000000000003</v>
      </c>
      <c r="L731">
        <v>184.89240000000001</v>
      </c>
      <c r="M731">
        <v>4.4000000000000004</v>
      </c>
    </row>
    <row r="732" spans="1:13" x14ac:dyDescent="0.3">
      <c r="A732" t="s">
        <v>12</v>
      </c>
      <c r="B732">
        <v>731</v>
      </c>
      <c r="C732" t="s">
        <v>744</v>
      </c>
      <c r="D732" t="s">
        <v>1644</v>
      </c>
      <c r="E732">
        <v>2018</v>
      </c>
      <c r="F732" t="s">
        <v>1668</v>
      </c>
      <c r="G732" t="s">
        <v>1669</v>
      </c>
      <c r="H732" t="s">
        <v>1673</v>
      </c>
      <c r="I732" t="s">
        <v>1677</v>
      </c>
      <c r="J732">
        <v>9.8031771000000004E-2</v>
      </c>
      <c r="L732">
        <v>151.30240000000001</v>
      </c>
      <c r="M732">
        <v>4.4000000000000004</v>
      </c>
    </row>
    <row r="733" spans="1:13" x14ac:dyDescent="0.3">
      <c r="A733" t="s">
        <v>12</v>
      </c>
      <c r="B733">
        <v>732</v>
      </c>
      <c r="C733" t="s">
        <v>745</v>
      </c>
      <c r="D733" t="s">
        <v>1648</v>
      </c>
      <c r="E733">
        <v>2020</v>
      </c>
      <c r="F733" t="s">
        <v>1664</v>
      </c>
      <c r="G733" t="s">
        <v>1671</v>
      </c>
      <c r="H733" t="s">
        <v>1672</v>
      </c>
      <c r="I733" t="s">
        <v>1675</v>
      </c>
      <c r="J733">
        <v>0</v>
      </c>
      <c r="K733">
        <v>12.15</v>
      </c>
      <c r="L733">
        <v>117.815</v>
      </c>
      <c r="M733">
        <v>4.4000000000000004</v>
      </c>
    </row>
    <row r="734" spans="1:13" x14ac:dyDescent="0.3">
      <c r="A734" t="s">
        <v>12</v>
      </c>
      <c r="B734">
        <v>733</v>
      </c>
      <c r="C734" t="s">
        <v>746</v>
      </c>
      <c r="D734" t="s">
        <v>1645</v>
      </c>
      <c r="E734">
        <v>2012</v>
      </c>
      <c r="F734" t="s">
        <v>1659</v>
      </c>
      <c r="G734" t="s">
        <v>1669</v>
      </c>
      <c r="H734" t="s">
        <v>1672</v>
      </c>
      <c r="I734" t="s">
        <v>1675</v>
      </c>
      <c r="J734">
        <v>2.6384672000000001E-2</v>
      </c>
      <c r="K734">
        <v>8.8949999999999996</v>
      </c>
      <c r="L734">
        <v>208.99539999999999</v>
      </c>
      <c r="M734">
        <v>4.4000000000000004</v>
      </c>
    </row>
    <row r="735" spans="1:13" x14ac:dyDescent="0.3">
      <c r="A735" t="s">
        <v>12</v>
      </c>
      <c r="B735">
        <v>734</v>
      </c>
      <c r="C735" t="s">
        <v>747</v>
      </c>
      <c r="D735" t="s">
        <v>1653</v>
      </c>
      <c r="E735">
        <v>2017</v>
      </c>
      <c r="F735" t="s">
        <v>1667</v>
      </c>
      <c r="G735" t="s">
        <v>1671</v>
      </c>
      <c r="H735" t="s">
        <v>1673</v>
      </c>
      <c r="I735" t="s">
        <v>1675</v>
      </c>
      <c r="J735">
        <v>1.5673267000000001E-2</v>
      </c>
      <c r="K735">
        <v>15.35</v>
      </c>
      <c r="L735">
        <v>145.047</v>
      </c>
      <c r="M735">
        <v>4.4000000000000004</v>
      </c>
    </row>
    <row r="736" spans="1:13" x14ac:dyDescent="0.3">
      <c r="A736" t="s">
        <v>11</v>
      </c>
      <c r="B736">
        <v>735</v>
      </c>
      <c r="C736" t="s">
        <v>748</v>
      </c>
      <c r="D736" t="s">
        <v>1643</v>
      </c>
      <c r="E736">
        <v>2018</v>
      </c>
      <c r="F736" t="s">
        <v>1666</v>
      </c>
      <c r="G736" t="s">
        <v>1670</v>
      </c>
      <c r="H736" t="s">
        <v>1672</v>
      </c>
      <c r="I736" t="s">
        <v>1678</v>
      </c>
      <c r="J736">
        <v>6.5316099000000002E-2</v>
      </c>
      <c r="L736">
        <v>189.92140000000001</v>
      </c>
      <c r="M736">
        <v>4.4000000000000004</v>
      </c>
    </row>
    <row r="737" spans="1:13" x14ac:dyDescent="0.3">
      <c r="A737" t="s">
        <v>12</v>
      </c>
      <c r="B737">
        <v>736</v>
      </c>
      <c r="C737" t="s">
        <v>749</v>
      </c>
      <c r="D737" t="s">
        <v>1649</v>
      </c>
      <c r="E737">
        <v>2018</v>
      </c>
      <c r="F737" t="s">
        <v>1666</v>
      </c>
      <c r="G737" t="s">
        <v>1670</v>
      </c>
      <c r="H737" t="s">
        <v>1672</v>
      </c>
      <c r="I737" t="s">
        <v>1678</v>
      </c>
      <c r="J737">
        <v>3.5015200000000003E-2</v>
      </c>
      <c r="L737">
        <v>182.0318</v>
      </c>
      <c r="M737">
        <v>4.4000000000000004</v>
      </c>
    </row>
    <row r="738" spans="1:13" x14ac:dyDescent="0.3">
      <c r="A738" t="s">
        <v>11</v>
      </c>
      <c r="B738">
        <v>737</v>
      </c>
      <c r="C738" t="s">
        <v>750</v>
      </c>
      <c r="D738" t="s">
        <v>1650</v>
      </c>
      <c r="E738">
        <v>2018</v>
      </c>
      <c r="F738" t="s">
        <v>1666</v>
      </c>
      <c r="G738" t="s">
        <v>1670</v>
      </c>
      <c r="H738" t="s">
        <v>1672</v>
      </c>
      <c r="I738" t="s">
        <v>1678</v>
      </c>
      <c r="J738">
        <v>0.15034186699999999</v>
      </c>
      <c r="L738">
        <v>83.127600000000001</v>
      </c>
      <c r="M738">
        <v>4.4000000000000004</v>
      </c>
    </row>
    <row r="739" spans="1:13" x14ac:dyDescent="0.3">
      <c r="A739" t="s">
        <v>11</v>
      </c>
      <c r="B739">
        <v>738</v>
      </c>
      <c r="C739" t="s">
        <v>751</v>
      </c>
      <c r="D739" t="s">
        <v>1646</v>
      </c>
      <c r="E739">
        <v>2018</v>
      </c>
      <c r="F739" t="s">
        <v>1666</v>
      </c>
      <c r="G739" t="s">
        <v>1670</v>
      </c>
      <c r="H739" t="s">
        <v>1672</v>
      </c>
      <c r="I739" t="s">
        <v>1678</v>
      </c>
      <c r="J739">
        <v>0</v>
      </c>
      <c r="L739">
        <v>154.63140000000001</v>
      </c>
      <c r="M739">
        <v>4.4000000000000004</v>
      </c>
    </row>
    <row r="740" spans="1:13" x14ac:dyDescent="0.3">
      <c r="A740" t="s">
        <v>12</v>
      </c>
      <c r="B740">
        <v>739</v>
      </c>
      <c r="C740" t="s">
        <v>752</v>
      </c>
      <c r="D740" t="s">
        <v>1654</v>
      </c>
      <c r="E740">
        <v>2015</v>
      </c>
      <c r="F740" t="s">
        <v>1663</v>
      </c>
      <c r="G740" t="s">
        <v>1671</v>
      </c>
      <c r="H740" t="s">
        <v>1672</v>
      </c>
      <c r="I740" t="s">
        <v>1675</v>
      </c>
      <c r="J740">
        <v>9.0153756000000002E-2</v>
      </c>
      <c r="K740">
        <v>16</v>
      </c>
      <c r="L740">
        <v>143.21539999999999</v>
      </c>
      <c r="M740">
        <v>4.4000000000000004</v>
      </c>
    </row>
    <row r="741" spans="1:13" x14ac:dyDescent="0.3">
      <c r="A741" t="s">
        <v>12</v>
      </c>
      <c r="B741">
        <v>740</v>
      </c>
      <c r="C741" t="s">
        <v>753</v>
      </c>
      <c r="D741" t="s">
        <v>1653</v>
      </c>
      <c r="E741">
        <v>2012</v>
      </c>
      <c r="F741" t="s">
        <v>1659</v>
      </c>
      <c r="G741" t="s">
        <v>1669</v>
      </c>
      <c r="H741" t="s">
        <v>1672</v>
      </c>
      <c r="I741" t="s">
        <v>1675</v>
      </c>
      <c r="J741">
        <v>0.12046799399999999</v>
      </c>
      <c r="K741">
        <v>7.39</v>
      </c>
      <c r="L741">
        <v>145.14699999999999</v>
      </c>
      <c r="M741">
        <v>4.4000000000000004</v>
      </c>
    </row>
    <row r="742" spans="1:13" x14ac:dyDescent="0.3">
      <c r="A742" t="s">
        <v>12</v>
      </c>
      <c r="B742">
        <v>741</v>
      </c>
      <c r="C742" t="s">
        <v>754</v>
      </c>
      <c r="D742" t="s">
        <v>1649</v>
      </c>
      <c r="E742">
        <v>2012</v>
      </c>
      <c r="F742" t="s">
        <v>1659</v>
      </c>
      <c r="G742" t="s">
        <v>1669</v>
      </c>
      <c r="H742" t="s">
        <v>1672</v>
      </c>
      <c r="I742" t="s">
        <v>1675</v>
      </c>
      <c r="J742">
        <v>3.3952602999999998E-2</v>
      </c>
      <c r="K742">
        <v>6.48</v>
      </c>
      <c r="L742">
        <v>148.20760000000001</v>
      </c>
      <c r="M742">
        <v>4.4000000000000004</v>
      </c>
    </row>
    <row r="743" spans="1:13" x14ac:dyDescent="0.3">
      <c r="A743" t="s">
        <v>12</v>
      </c>
      <c r="B743">
        <v>742</v>
      </c>
      <c r="C743" t="s">
        <v>755</v>
      </c>
      <c r="D743" t="s">
        <v>1651</v>
      </c>
      <c r="E743">
        <v>2012</v>
      </c>
      <c r="F743" t="s">
        <v>1659</v>
      </c>
      <c r="G743" t="s">
        <v>1669</v>
      </c>
      <c r="H743" t="s">
        <v>1672</v>
      </c>
      <c r="I743" t="s">
        <v>1675</v>
      </c>
      <c r="J743">
        <v>0</v>
      </c>
      <c r="K743">
        <v>13.65</v>
      </c>
      <c r="L743">
        <v>229.46680000000001</v>
      </c>
      <c r="M743">
        <v>4.4000000000000004</v>
      </c>
    </row>
    <row r="744" spans="1:13" x14ac:dyDescent="0.3">
      <c r="A744" t="s">
        <v>12</v>
      </c>
      <c r="B744">
        <v>743</v>
      </c>
      <c r="C744" t="s">
        <v>756</v>
      </c>
      <c r="D744" t="s">
        <v>1646</v>
      </c>
      <c r="E744">
        <v>2012</v>
      </c>
      <c r="F744" t="s">
        <v>1659</v>
      </c>
      <c r="G744" t="s">
        <v>1669</v>
      </c>
      <c r="H744" t="s">
        <v>1672</v>
      </c>
      <c r="I744" t="s">
        <v>1675</v>
      </c>
      <c r="J744">
        <v>8.9144149000000006E-2</v>
      </c>
      <c r="K744">
        <v>9.3000000000000007</v>
      </c>
      <c r="L744">
        <v>144.9786</v>
      </c>
      <c r="M744">
        <v>4.4000000000000004</v>
      </c>
    </row>
    <row r="745" spans="1:13" x14ac:dyDescent="0.3">
      <c r="A745" t="s">
        <v>12</v>
      </c>
      <c r="B745">
        <v>744</v>
      </c>
      <c r="C745" t="s">
        <v>757</v>
      </c>
      <c r="D745" t="s">
        <v>1645</v>
      </c>
      <c r="E745">
        <v>2012</v>
      </c>
      <c r="F745" t="s">
        <v>1659</v>
      </c>
      <c r="G745" t="s">
        <v>1669</v>
      </c>
      <c r="H745" t="s">
        <v>1672</v>
      </c>
      <c r="I745" t="s">
        <v>1675</v>
      </c>
      <c r="J745">
        <v>1.5484763E-2</v>
      </c>
      <c r="K745">
        <v>12.15</v>
      </c>
      <c r="L745">
        <v>211.99279999999999</v>
      </c>
      <c r="M745">
        <v>4.4000000000000004</v>
      </c>
    </row>
    <row r="746" spans="1:13" x14ac:dyDescent="0.3">
      <c r="A746" t="s">
        <v>12</v>
      </c>
      <c r="B746">
        <v>745</v>
      </c>
      <c r="C746" t="s">
        <v>758</v>
      </c>
      <c r="D746" t="s">
        <v>1643</v>
      </c>
      <c r="E746">
        <v>2012</v>
      </c>
      <c r="F746" t="s">
        <v>1659</v>
      </c>
      <c r="G746" t="s">
        <v>1669</v>
      </c>
      <c r="H746" t="s">
        <v>1672</v>
      </c>
      <c r="I746" t="s">
        <v>1675</v>
      </c>
      <c r="J746">
        <v>3.1097948E-2</v>
      </c>
      <c r="K746">
        <v>12.5</v>
      </c>
      <c r="L746">
        <v>103.899</v>
      </c>
      <c r="M746">
        <v>4.4000000000000004</v>
      </c>
    </row>
    <row r="747" spans="1:13" x14ac:dyDescent="0.3">
      <c r="A747" t="s">
        <v>12</v>
      </c>
      <c r="B747">
        <v>746</v>
      </c>
      <c r="C747" t="s">
        <v>759</v>
      </c>
      <c r="D747" t="s">
        <v>1652</v>
      </c>
      <c r="E747">
        <v>2012</v>
      </c>
      <c r="F747" t="s">
        <v>1659</v>
      </c>
      <c r="G747" t="s">
        <v>1669</v>
      </c>
      <c r="H747" t="s">
        <v>1672</v>
      </c>
      <c r="I747" t="s">
        <v>1675</v>
      </c>
      <c r="J747">
        <v>3.4457776000000002E-2</v>
      </c>
      <c r="K747">
        <v>8.26</v>
      </c>
      <c r="L747">
        <v>113.38339999999999</v>
      </c>
      <c r="M747">
        <v>4.4000000000000004</v>
      </c>
    </row>
    <row r="748" spans="1:13" x14ac:dyDescent="0.3">
      <c r="A748" t="s">
        <v>12</v>
      </c>
      <c r="B748">
        <v>747</v>
      </c>
      <c r="C748" t="s">
        <v>760</v>
      </c>
      <c r="D748" t="s">
        <v>1652</v>
      </c>
      <c r="E748">
        <v>2012</v>
      </c>
      <c r="F748" t="s">
        <v>1659</v>
      </c>
      <c r="G748" t="s">
        <v>1669</v>
      </c>
      <c r="H748" t="s">
        <v>1672</v>
      </c>
      <c r="I748" t="s">
        <v>1675</v>
      </c>
      <c r="J748">
        <v>0</v>
      </c>
      <c r="K748">
        <v>19.7</v>
      </c>
      <c r="L748">
        <v>125.9362</v>
      </c>
      <c r="M748">
        <v>4.4000000000000004</v>
      </c>
    </row>
    <row r="749" spans="1:13" x14ac:dyDescent="0.3">
      <c r="A749" t="s">
        <v>12</v>
      </c>
      <c r="B749">
        <v>748</v>
      </c>
      <c r="C749" t="s">
        <v>761</v>
      </c>
      <c r="D749" t="s">
        <v>1648</v>
      </c>
      <c r="E749">
        <v>2012</v>
      </c>
      <c r="F749" t="s">
        <v>1659</v>
      </c>
      <c r="G749" t="s">
        <v>1669</v>
      </c>
      <c r="H749" t="s">
        <v>1672</v>
      </c>
      <c r="I749" t="s">
        <v>1675</v>
      </c>
      <c r="J749">
        <v>2.5742955000000001E-2</v>
      </c>
      <c r="K749">
        <v>14.6</v>
      </c>
      <c r="L749">
        <v>197.10839999999999</v>
      </c>
      <c r="M749">
        <v>4.4000000000000004</v>
      </c>
    </row>
    <row r="750" spans="1:13" x14ac:dyDescent="0.3">
      <c r="A750" t="s">
        <v>12</v>
      </c>
      <c r="B750">
        <v>749</v>
      </c>
      <c r="C750" t="s">
        <v>762</v>
      </c>
      <c r="D750" t="s">
        <v>1648</v>
      </c>
      <c r="E750">
        <v>2012</v>
      </c>
      <c r="F750" t="s">
        <v>1659</v>
      </c>
      <c r="G750" t="s">
        <v>1669</v>
      </c>
      <c r="H750" t="s">
        <v>1672</v>
      </c>
      <c r="I750" t="s">
        <v>1675</v>
      </c>
      <c r="J750">
        <v>1.4045831999999999E-2</v>
      </c>
      <c r="K750">
        <v>18.350000000000001</v>
      </c>
      <c r="L750">
        <v>222.77459999999999</v>
      </c>
      <c r="M750">
        <v>4.4000000000000004</v>
      </c>
    </row>
    <row r="751" spans="1:13" x14ac:dyDescent="0.3">
      <c r="A751" t="s">
        <v>12</v>
      </c>
      <c r="B751">
        <v>750</v>
      </c>
      <c r="C751" t="s">
        <v>763</v>
      </c>
      <c r="D751" t="s">
        <v>1648</v>
      </c>
      <c r="E751">
        <v>2012</v>
      </c>
      <c r="F751" t="s">
        <v>1659</v>
      </c>
      <c r="G751" t="s">
        <v>1669</v>
      </c>
      <c r="H751" t="s">
        <v>1672</v>
      </c>
      <c r="I751" t="s">
        <v>1675</v>
      </c>
      <c r="J751">
        <v>3.9306821999999998E-2</v>
      </c>
      <c r="K751">
        <v>20.7</v>
      </c>
      <c r="L751">
        <v>150.73660000000001</v>
      </c>
      <c r="M751">
        <v>4.4000000000000004</v>
      </c>
    </row>
    <row r="752" spans="1:13" x14ac:dyDescent="0.3">
      <c r="A752" t="s">
        <v>12</v>
      </c>
      <c r="B752">
        <v>751</v>
      </c>
      <c r="C752" t="s">
        <v>764</v>
      </c>
      <c r="D752" t="s">
        <v>1653</v>
      </c>
      <c r="E752">
        <v>2012</v>
      </c>
      <c r="F752" t="s">
        <v>1659</v>
      </c>
      <c r="G752" t="s">
        <v>1669</v>
      </c>
      <c r="H752" t="s">
        <v>1672</v>
      </c>
      <c r="I752" t="s">
        <v>1675</v>
      </c>
      <c r="J752">
        <v>0</v>
      </c>
      <c r="K752">
        <v>11.15</v>
      </c>
      <c r="L752">
        <v>65.014200000000002</v>
      </c>
      <c r="M752">
        <v>4.4000000000000004</v>
      </c>
    </row>
    <row r="753" spans="1:13" x14ac:dyDescent="0.3">
      <c r="A753" t="s">
        <v>12</v>
      </c>
      <c r="B753">
        <v>752</v>
      </c>
      <c r="C753" t="s">
        <v>765</v>
      </c>
      <c r="D753" t="s">
        <v>1647</v>
      </c>
      <c r="E753">
        <v>2012</v>
      </c>
      <c r="F753" t="s">
        <v>1659</v>
      </c>
      <c r="G753" t="s">
        <v>1669</v>
      </c>
      <c r="H753" t="s">
        <v>1672</v>
      </c>
      <c r="I753" t="s">
        <v>1675</v>
      </c>
      <c r="J753">
        <v>9.4366079000000005E-2</v>
      </c>
      <c r="K753">
        <v>13.5</v>
      </c>
      <c r="L753">
        <v>190.9872</v>
      </c>
      <c r="M753">
        <v>4.4000000000000004</v>
      </c>
    </row>
    <row r="754" spans="1:13" x14ac:dyDescent="0.3">
      <c r="A754" t="s">
        <v>11</v>
      </c>
      <c r="B754">
        <v>753</v>
      </c>
      <c r="C754" t="s">
        <v>766</v>
      </c>
      <c r="D754" t="s">
        <v>1656</v>
      </c>
      <c r="E754">
        <v>2012</v>
      </c>
      <c r="F754" t="s">
        <v>1659</v>
      </c>
      <c r="G754" t="s">
        <v>1669</v>
      </c>
      <c r="H754" t="s">
        <v>1672</v>
      </c>
      <c r="I754" t="s">
        <v>1675</v>
      </c>
      <c r="J754">
        <v>3.9101812999999999E-2</v>
      </c>
      <c r="K754">
        <v>8.8949999999999996</v>
      </c>
      <c r="L754">
        <v>208.8296</v>
      </c>
      <c r="M754">
        <v>4.4000000000000004</v>
      </c>
    </row>
    <row r="755" spans="1:13" x14ac:dyDescent="0.3">
      <c r="A755" t="s">
        <v>11</v>
      </c>
      <c r="B755">
        <v>754</v>
      </c>
      <c r="C755" t="s">
        <v>767</v>
      </c>
      <c r="D755" t="s">
        <v>1656</v>
      </c>
      <c r="E755">
        <v>2012</v>
      </c>
      <c r="F755" t="s">
        <v>1659</v>
      </c>
      <c r="G755" t="s">
        <v>1669</v>
      </c>
      <c r="H755" t="s">
        <v>1672</v>
      </c>
      <c r="I755" t="s">
        <v>1675</v>
      </c>
      <c r="J755">
        <v>0.106918052</v>
      </c>
      <c r="K755">
        <v>16</v>
      </c>
      <c r="L755">
        <v>183.5634</v>
      </c>
      <c r="M755">
        <v>4.4000000000000004</v>
      </c>
    </row>
    <row r="756" spans="1:13" x14ac:dyDescent="0.3">
      <c r="A756" t="s">
        <v>11</v>
      </c>
      <c r="B756">
        <v>755</v>
      </c>
      <c r="C756" t="s">
        <v>768</v>
      </c>
      <c r="D756" t="s">
        <v>1656</v>
      </c>
      <c r="E756">
        <v>2012</v>
      </c>
      <c r="F756" t="s">
        <v>1659</v>
      </c>
      <c r="G756" t="s">
        <v>1669</v>
      </c>
      <c r="H756" t="s">
        <v>1672</v>
      </c>
      <c r="I756" t="s">
        <v>1675</v>
      </c>
      <c r="J756">
        <v>2.2976493000000001E-2</v>
      </c>
      <c r="K756">
        <v>20.25</v>
      </c>
      <c r="L756">
        <v>240.35380000000001</v>
      </c>
      <c r="M756">
        <v>4.4000000000000004</v>
      </c>
    </row>
    <row r="757" spans="1:13" x14ac:dyDescent="0.3">
      <c r="A757" t="s">
        <v>11</v>
      </c>
      <c r="B757">
        <v>756</v>
      </c>
      <c r="C757" t="s">
        <v>769</v>
      </c>
      <c r="D757" t="s">
        <v>1654</v>
      </c>
      <c r="E757">
        <v>2012</v>
      </c>
      <c r="F757" t="s">
        <v>1659</v>
      </c>
      <c r="G757" t="s">
        <v>1669</v>
      </c>
      <c r="H757" t="s">
        <v>1672</v>
      </c>
      <c r="I757" t="s">
        <v>1675</v>
      </c>
      <c r="J757">
        <v>0.17109363899999999</v>
      </c>
      <c r="K757">
        <v>18.25</v>
      </c>
      <c r="L757">
        <v>155.66300000000001</v>
      </c>
      <c r="M757">
        <v>4.4000000000000004</v>
      </c>
    </row>
    <row r="758" spans="1:13" x14ac:dyDescent="0.3">
      <c r="A758" t="s">
        <v>11</v>
      </c>
      <c r="B758">
        <v>757</v>
      </c>
      <c r="C758" t="s">
        <v>770</v>
      </c>
      <c r="D758" t="s">
        <v>1643</v>
      </c>
      <c r="E758">
        <v>2012</v>
      </c>
      <c r="F758" t="s">
        <v>1659</v>
      </c>
      <c r="G758" t="s">
        <v>1669</v>
      </c>
      <c r="H758" t="s">
        <v>1672</v>
      </c>
      <c r="I758" t="s">
        <v>1675</v>
      </c>
      <c r="J758">
        <v>8.1879863999999997E-2</v>
      </c>
      <c r="K758">
        <v>12.5</v>
      </c>
      <c r="L758">
        <v>91.748800000000003</v>
      </c>
      <c r="M758">
        <v>4.4000000000000004</v>
      </c>
    </row>
    <row r="759" spans="1:13" x14ac:dyDescent="0.3">
      <c r="A759" t="s">
        <v>11</v>
      </c>
      <c r="B759">
        <v>758</v>
      </c>
      <c r="C759" t="s">
        <v>771</v>
      </c>
      <c r="D759" t="s">
        <v>1643</v>
      </c>
      <c r="E759">
        <v>2012</v>
      </c>
      <c r="F759" t="s">
        <v>1659</v>
      </c>
      <c r="G759" t="s">
        <v>1669</v>
      </c>
      <c r="H759" t="s">
        <v>1672</v>
      </c>
      <c r="I759" t="s">
        <v>1675</v>
      </c>
      <c r="J759">
        <v>7.9837509000000001E-2</v>
      </c>
      <c r="K759">
        <v>16.5</v>
      </c>
      <c r="L759">
        <v>102.1332</v>
      </c>
      <c r="M759">
        <v>4.4000000000000004</v>
      </c>
    </row>
    <row r="760" spans="1:13" x14ac:dyDescent="0.3">
      <c r="A760" t="s">
        <v>11</v>
      </c>
      <c r="B760">
        <v>759</v>
      </c>
      <c r="C760" t="s">
        <v>772</v>
      </c>
      <c r="D760" t="s">
        <v>1643</v>
      </c>
      <c r="E760">
        <v>2012</v>
      </c>
      <c r="F760" t="s">
        <v>1659</v>
      </c>
      <c r="G760" t="s">
        <v>1669</v>
      </c>
      <c r="H760" t="s">
        <v>1672</v>
      </c>
      <c r="I760" t="s">
        <v>1675</v>
      </c>
      <c r="J760">
        <v>2.9700018000000002E-2</v>
      </c>
      <c r="K760">
        <v>17.75</v>
      </c>
      <c r="L760">
        <v>140.38380000000001</v>
      </c>
      <c r="M760">
        <v>4.4000000000000004</v>
      </c>
    </row>
    <row r="761" spans="1:13" x14ac:dyDescent="0.3">
      <c r="A761" t="s">
        <v>11</v>
      </c>
      <c r="B761">
        <v>760</v>
      </c>
      <c r="C761" t="s">
        <v>773</v>
      </c>
      <c r="D761" t="s">
        <v>1643</v>
      </c>
      <c r="E761">
        <v>2012</v>
      </c>
      <c r="F761" t="s">
        <v>1659</v>
      </c>
      <c r="G761" t="s">
        <v>1669</v>
      </c>
      <c r="H761" t="s">
        <v>1672</v>
      </c>
      <c r="I761" t="s">
        <v>1675</v>
      </c>
      <c r="J761">
        <v>4.8010812E-2</v>
      </c>
      <c r="K761">
        <v>20.6</v>
      </c>
      <c r="L761">
        <v>187.75559999999999</v>
      </c>
      <c r="M761">
        <v>4.4000000000000004</v>
      </c>
    </row>
    <row r="762" spans="1:13" x14ac:dyDescent="0.3">
      <c r="A762" t="s">
        <v>11</v>
      </c>
      <c r="B762">
        <v>761</v>
      </c>
      <c r="C762" t="s">
        <v>774</v>
      </c>
      <c r="D762" t="s">
        <v>1650</v>
      </c>
      <c r="E762">
        <v>2012</v>
      </c>
      <c r="F762" t="s">
        <v>1659</v>
      </c>
      <c r="G762" t="s">
        <v>1669</v>
      </c>
      <c r="H762" t="s">
        <v>1672</v>
      </c>
      <c r="I762" t="s">
        <v>1675</v>
      </c>
      <c r="J762">
        <v>9.4807041999999994E-2</v>
      </c>
      <c r="K762">
        <v>6.1550000000000002</v>
      </c>
      <c r="L762">
        <v>213.35599999999999</v>
      </c>
      <c r="M762">
        <v>4.4000000000000004</v>
      </c>
    </row>
    <row r="763" spans="1:13" x14ac:dyDescent="0.3">
      <c r="A763" t="s">
        <v>11</v>
      </c>
      <c r="B763">
        <v>762</v>
      </c>
      <c r="C763" t="s">
        <v>775</v>
      </c>
      <c r="D763" t="s">
        <v>1649</v>
      </c>
      <c r="E763">
        <v>2012</v>
      </c>
      <c r="F763" t="s">
        <v>1659</v>
      </c>
      <c r="G763" t="s">
        <v>1669</v>
      </c>
      <c r="H763" t="s">
        <v>1672</v>
      </c>
      <c r="I763" t="s">
        <v>1675</v>
      </c>
      <c r="J763">
        <v>4.5052492E-2</v>
      </c>
      <c r="K763">
        <v>11.35</v>
      </c>
      <c r="L763">
        <v>102.6016</v>
      </c>
      <c r="M763">
        <v>4.4000000000000004</v>
      </c>
    </row>
    <row r="764" spans="1:13" x14ac:dyDescent="0.3">
      <c r="A764" t="s">
        <v>11</v>
      </c>
      <c r="B764">
        <v>763</v>
      </c>
      <c r="C764" t="s">
        <v>776</v>
      </c>
      <c r="D764" t="s">
        <v>1649</v>
      </c>
      <c r="E764">
        <v>2012</v>
      </c>
      <c r="F764" t="s">
        <v>1659</v>
      </c>
      <c r="G764" t="s">
        <v>1669</v>
      </c>
      <c r="H764" t="s">
        <v>1672</v>
      </c>
      <c r="I764" t="s">
        <v>1675</v>
      </c>
      <c r="J764">
        <v>0.14959862800000001</v>
      </c>
      <c r="K764">
        <v>13.35</v>
      </c>
      <c r="L764">
        <v>179.46600000000001</v>
      </c>
      <c r="M764">
        <v>4.4000000000000004</v>
      </c>
    </row>
    <row r="765" spans="1:13" x14ac:dyDescent="0.3">
      <c r="A765" t="s">
        <v>11</v>
      </c>
      <c r="B765">
        <v>764</v>
      </c>
      <c r="C765" t="s">
        <v>777</v>
      </c>
      <c r="D765" t="s">
        <v>1647</v>
      </c>
      <c r="E765">
        <v>2012</v>
      </c>
      <c r="F765" t="s">
        <v>1659</v>
      </c>
      <c r="G765" t="s">
        <v>1669</v>
      </c>
      <c r="H765" t="s">
        <v>1672</v>
      </c>
      <c r="I765" t="s">
        <v>1675</v>
      </c>
      <c r="J765">
        <v>0</v>
      </c>
      <c r="K765">
        <v>6.11</v>
      </c>
      <c r="L765">
        <v>43.008600000000001</v>
      </c>
      <c r="M765">
        <v>4.4000000000000004</v>
      </c>
    </row>
    <row r="766" spans="1:13" x14ac:dyDescent="0.3">
      <c r="A766" t="s">
        <v>11</v>
      </c>
      <c r="B766">
        <v>765</v>
      </c>
      <c r="C766" t="s">
        <v>778</v>
      </c>
      <c r="D766" t="s">
        <v>1658</v>
      </c>
      <c r="E766">
        <v>2012</v>
      </c>
      <c r="F766" t="s">
        <v>1659</v>
      </c>
      <c r="G766" t="s">
        <v>1669</v>
      </c>
      <c r="H766" t="s">
        <v>1672</v>
      </c>
      <c r="I766" t="s">
        <v>1675</v>
      </c>
      <c r="J766">
        <v>0.14263218599999999</v>
      </c>
      <c r="K766">
        <v>7.6</v>
      </c>
      <c r="L766">
        <v>172.34479999999999</v>
      </c>
      <c r="M766">
        <v>4.4000000000000004</v>
      </c>
    </row>
    <row r="767" spans="1:13" x14ac:dyDescent="0.3">
      <c r="A767" t="s">
        <v>11</v>
      </c>
      <c r="B767">
        <v>766</v>
      </c>
      <c r="C767" t="s">
        <v>779</v>
      </c>
      <c r="D767" t="s">
        <v>1654</v>
      </c>
      <c r="E767">
        <v>2012</v>
      </c>
      <c r="F767" t="s">
        <v>1659</v>
      </c>
      <c r="G767" t="s">
        <v>1669</v>
      </c>
      <c r="H767" t="s">
        <v>1672</v>
      </c>
      <c r="I767" t="s">
        <v>1675</v>
      </c>
      <c r="J767">
        <v>7.1958197000000002E-2</v>
      </c>
      <c r="K767">
        <v>8.5749999999999993</v>
      </c>
      <c r="L767">
        <v>195.3794</v>
      </c>
      <c r="M767">
        <v>4.4000000000000004</v>
      </c>
    </row>
    <row r="768" spans="1:13" x14ac:dyDescent="0.3">
      <c r="A768" t="s">
        <v>11</v>
      </c>
      <c r="B768">
        <v>767</v>
      </c>
      <c r="C768" t="s">
        <v>780</v>
      </c>
      <c r="D768" t="s">
        <v>1643</v>
      </c>
      <c r="E768">
        <v>2012</v>
      </c>
      <c r="F768" t="s">
        <v>1659</v>
      </c>
      <c r="G768" t="s">
        <v>1669</v>
      </c>
      <c r="H768" t="s">
        <v>1672</v>
      </c>
      <c r="I768" t="s">
        <v>1675</v>
      </c>
      <c r="J768">
        <v>2.5029909999999999E-2</v>
      </c>
      <c r="K768">
        <v>10.5</v>
      </c>
      <c r="L768">
        <v>218.45079999999999</v>
      </c>
      <c r="M768">
        <v>4.4000000000000004</v>
      </c>
    </row>
    <row r="769" spans="1:13" x14ac:dyDescent="0.3">
      <c r="A769" t="s">
        <v>12</v>
      </c>
      <c r="B769">
        <v>768</v>
      </c>
      <c r="C769" t="s">
        <v>781</v>
      </c>
      <c r="D769" t="s">
        <v>1656</v>
      </c>
      <c r="E769">
        <v>2018</v>
      </c>
      <c r="F769" t="s">
        <v>1668</v>
      </c>
      <c r="G769" t="s">
        <v>1669</v>
      </c>
      <c r="H769" t="s">
        <v>1673</v>
      </c>
      <c r="I769" t="s">
        <v>1677</v>
      </c>
      <c r="J769">
        <v>2.4387984000000001E-2</v>
      </c>
      <c r="L769">
        <v>92.446200000000005</v>
      </c>
      <c r="M769">
        <v>4.4000000000000004</v>
      </c>
    </row>
    <row r="770" spans="1:13" x14ac:dyDescent="0.3">
      <c r="A770" t="s">
        <v>12</v>
      </c>
      <c r="B770">
        <v>769</v>
      </c>
      <c r="C770" t="s">
        <v>782</v>
      </c>
      <c r="D770" t="s">
        <v>1643</v>
      </c>
      <c r="E770">
        <v>2018</v>
      </c>
      <c r="F770" t="s">
        <v>1668</v>
      </c>
      <c r="G770" t="s">
        <v>1669</v>
      </c>
      <c r="H770" t="s">
        <v>1673</v>
      </c>
      <c r="I770" t="s">
        <v>1677</v>
      </c>
      <c r="J770">
        <v>3.0516069E-2</v>
      </c>
      <c r="L770">
        <v>227.80099999999999</v>
      </c>
      <c r="M770">
        <v>4.4000000000000004</v>
      </c>
    </row>
    <row r="771" spans="1:13" x14ac:dyDescent="0.3">
      <c r="A771" t="s">
        <v>12</v>
      </c>
      <c r="B771">
        <v>770</v>
      </c>
      <c r="C771" t="s">
        <v>783</v>
      </c>
      <c r="D771" t="s">
        <v>1643</v>
      </c>
      <c r="E771">
        <v>2018</v>
      </c>
      <c r="F771" t="s">
        <v>1668</v>
      </c>
      <c r="G771" t="s">
        <v>1669</v>
      </c>
      <c r="H771" t="s">
        <v>1673</v>
      </c>
      <c r="I771" t="s">
        <v>1677</v>
      </c>
      <c r="J771">
        <v>6.5872936000000007E-2</v>
      </c>
      <c r="L771">
        <v>113.18859999999999</v>
      </c>
      <c r="M771">
        <v>4.4000000000000004</v>
      </c>
    </row>
    <row r="772" spans="1:13" x14ac:dyDescent="0.3">
      <c r="A772" t="s">
        <v>12</v>
      </c>
      <c r="B772">
        <v>771</v>
      </c>
      <c r="C772" t="s">
        <v>784</v>
      </c>
      <c r="D772" t="s">
        <v>1643</v>
      </c>
      <c r="E772">
        <v>2018</v>
      </c>
      <c r="F772" t="s">
        <v>1668</v>
      </c>
      <c r="G772" t="s">
        <v>1669</v>
      </c>
      <c r="H772" t="s">
        <v>1673</v>
      </c>
      <c r="I772" t="s">
        <v>1677</v>
      </c>
      <c r="J772">
        <v>0.104784329</v>
      </c>
      <c r="L772">
        <v>150.4366</v>
      </c>
      <c r="M772">
        <v>4.4000000000000004</v>
      </c>
    </row>
    <row r="773" spans="1:13" x14ac:dyDescent="0.3">
      <c r="A773" t="s">
        <v>12</v>
      </c>
      <c r="B773">
        <v>772</v>
      </c>
      <c r="C773" t="s">
        <v>785</v>
      </c>
      <c r="D773" t="s">
        <v>1643</v>
      </c>
      <c r="E773">
        <v>2018</v>
      </c>
      <c r="F773" t="s">
        <v>1668</v>
      </c>
      <c r="G773" t="s">
        <v>1669</v>
      </c>
      <c r="H773" t="s">
        <v>1673</v>
      </c>
      <c r="I773" t="s">
        <v>1677</v>
      </c>
      <c r="J773">
        <v>4.5465958000000001E-2</v>
      </c>
      <c r="L773">
        <v>120.84139999999999</v>
      </c>
      <c r="M773">
        <v>4.4000000000000004</v>
      </c>
    </row>
    <row r="774" spans="1:13" x14ac:dyDescent="0.3">
      <c r="A774" t="s">
        <v>12</v>
      </c>
      <c r="B774">
        <v>773</v>
      </c>
      <c r="C774" t="s">
        <v>786</v>
      </c>
      <c r="D774" t="s">
        <v>1648</v>
      </c>
      <c r="E774">
        <v>2018</v>
      </c>
      <c r="F774" t="s">
        <v>1668</v>
      </c>
      <c r="G774" t="s">
        <v>1669</v>
      </c>
      <c r="H774" t="s">
        <v>1673</v>
      </c>
      <c r="I774" t="s">
        <v>1677</v>
      </c>
      <c r="J774">
        <v>0.158096128</v>
      </c>
      <c r="L774">
        <v>86.388199999999998</v>
      </c>
      <c r="M774">
        <v>4.4000000000000004</v>
      </c>
    </row>
    <row r="775" spans="1:13" x14ac:dyDescent="0.3">
      <c r="A775" t="s">
        <v>12</v>
      </c>
      <c r="B775">
        <v>774</v>
      </c>
      <c r="C775" t="s">
        <v>787</v>
      </c>
      <c r="D775" t="s">
        <v>1649</v>
      </c>
      <c r="E775">
        <v>2018</v>
      </c>
      <c r="F775" t="s">
        <v>1668</v>
      </c>
      <c r="G775" t="s">
        <v>1669</v>
      </c>
      <c r="H775" t="s">
        <v>1673</v>
      </c>
      <c r="I775" t="s">
        <v>1677</v>
      </c>
      <c r="J775">
        <v>1.9671472999999998E-2</v>
      </c>
      <c r="L775">
        <v>214.756</v>
      </c>
      <c r="M775">
        <v>4.4000000000000004</v>
      </c>
    </row>
    <row r="776" spans="1:13" x14ac:dyDescent="0.3">
      <c r="A776" t="s">
        <v>12</v>
      </c>
      <c r="B776">
        <v>775</v>
      </c>
      <c r="C776" t="s">
        <v>788</v>
      </c>
      <c r="D776" t="s">
        <v>1649</v>
      </c>
      <c r="E776">
        <v>2018</v>
      </c>
      <c r="F776" t="s">
        <v>1668</v>
      </c>
      <c r="G776" t="s">
        <v>1669</v>
      </c>
      <c r="H776" t="s">
        <v>1673</v>
      </c>
      <c r="I776" t="s">
        <v>1677</v>
      </c>
      <c r="J776">
        <v>0.114243048</v>
      </c>
      <c r="L776">
        <v>174.93700000000001</v>
      </c>
      <c r="M776">
        <v>4.4000000000000004</v>
      </c>
    </row>
    <row r="777" spans="1:13" x14ac:dyDescent="0.3">
      <c r="A777" t="s">
        <v>12</v>
      </c>
      <c r="B777">
        <v>776</v>
      </c>
      <c r="C777" t="s">
        <v>789</v>
      </c>
      <c r="D777" t="s">
        <v>1649</v>
      </c>
      <c r="E777">
        <v>2018</v>
      </c>
      <c r="F777" t="s">
        <v>1668</v>
      </c>
      <c r="G777" t="s">
        <v>1669</v>
      </c>
      <c r="H777" t="s">
        <v>1673</v>
      </c>
      <c r="I777" t="s">
        <v>1677</v>
      </c>
      <c r="J777">
        <v>7.9261743999999995E-2</v>
      </c>
      <c r="L777">
        <v>81.825000000000003</v>
      </c>
      <c r="M777">
        <v>4.4000000000000004</v>
      </c>
    </row>
    <row r="778" spans="1:13" x14ac:dyDescent="0.3">
      <c r="A778" t="s">
        <v>11</v>
      </c>
      <c r="B778">
        <v>777</v>
      </c>
      <c r="C778" t="s">
        <v>790</v>
      </c>
      <c r="D778" t="s">
        <v>1654</v>
      </c>
      <c r="E778">
        <v>2018</v>
      </c>
      <c r="F778" t="s">
        <v>1668</v>
      </c>
      <c r="G778" t="s">
        <v>1669</v>
      </c>
      <c r="H778" t="s">
        <v>1673</v>
      </c>
      <c r="I778" t="s">
        <v>1677</v>
      </c>
      <c r="J778">
        <v>0.208662546</v>
      </c>
      <c r="L778">
        <v>231.83</v>
      </c>
      <c r="M778">
        <v>4.4000000000000004</v>
      </c>
    </row>
    <row r="779" spans="1:13" x14ac:dyDescent="0.3">
      <c r="A779" t="s">
        <v>11</v>
      </c>
      <c r="B779">
        <v>778</v>
      </c>
      <c r="C779" t="s">
        <v>791</v>
      </c>
      <c r="D779" t="s">
        <v>1645</v>
      </c>
      <c r="E779">
        <v>2018</v>
      </c>
      <c r="F779" t="s">
        <v>1668</v>
      </c>
      <c r="G779" t="s">
        <v>1669</v>
      </c>
      <c r="H779" t="s">
        <v>1673</v>
      </c>
      <c r="I779" t="s">
        <v>1677</v>
      </c>
      <c r="J779">
        <v>6.0154968000000003E-2</v>
      </c>
      <c r="L779">
        <v>110.1544</v>
      </c>
      <c r="M779">
        <v>4.4000000000000004</v>
      </c>
    </row>
    <row r="780" spans="1:13" x14ac:dyDescent="0.3">
      <c r="A780" t="s">
        <v>13</v>
      </c>
      <c r="B780">
        <v>779</v>
      </c>
      <c r="C780" t="s">
        <v>792</v>
      </c>
      <c r="D780" t="s">
        <v>1654</v>
      </c>
      <c r="E780">
        <v>2018</v>
      </c>
      <c r="F780" t="s">
        <v>1668</v>
      </c>
      <c r="G780" t="s">
        <v>1669</v>
      </c>
      <c r="H780" t="s">
        <v>1673</v>
      </c>
      <c r="I780" t="s">
        <v>1677</v>
      </c>
      <c r="J780">
        <v>0.210021713</v>
      </c>
      <c r="L780">
        <v>44.2744</v>
      </c>
      <c r="M780">
        <v>4.4000000000000004</v>
      </c>
    </row>
    <row r="781" spans="1:13" x14ac:dyDescent="0.3">
      <c r="A781" t="s">
        <v>12</v>
      </c>
      <c r="B781">
        <v>780</v>
      </c>
      <c r="C781" t="s">
        <v>793</v>
      </c>
      <c r="D781" t="s">
        <v>1656</v>
      </c>
      <c r="E781">
        <v>2016</v>
      </c>
      <c r="F781" t="s">
        <v>1661</v>
      </c>
      <c r="G781" t="s">
        <v>1669</v>
      </c>
      <c r="H781" t="s">
        <v>1673</v>
      </c>
      <c r="I781" t="s">
        <v>1675</v>
      </c>
      <c r="J781">
        <v>7.5959623000000004E-2</v>
      </c>
      <c r="K781">
        <v>17.75</v>
      </c>
      <c r="L781">
        <v>112.45440000000001</v>
      </c>
      <c r="M781">
        <v>4.4000000000000004</v>
      </c>
    </row>
    <row r="782" spans="1:13" x14ac:dyDescent="0.3">
      <c r="A782" t="s">
        <v>12</v>
      </c>
      <c r="B782">
        <v>781</v>
      </c>
      <c r="C782" t="s">
        <v>794</v>
      </c>
      <c r="D782" t="s">
        <v>1645</v>
      </c>
      <c r="E782">
        <v>2016</v>
      </c>
      <c r="F782" t="s">
        <v>1661</v>
      </c>
      <c r="G782" t="s">
        <v>1669</v>
      </c>
      <c r="H782" t="s">
        <v>1673</v>
      </c>
      <c r="I782" t="s">
        <v>1675</v>
      </c>
      <c r="J782">
        <v>6.3566170000000005E-2</v>
      </c>
      <c r="K782">
        <v>13.3</v>
      </c>
      <c r="L782">
        <v>151.3708</v>
      </c>
      <c r="M782">
        <v>4.4000000000000004</v>
      </c>
    </row>
    <row r="783" spans="1:13" x14ac:dyDescent="0.3">
      <c r="A783" t="s">
        <v>12</v>
      </c>
      <c r="B783">
        <v>782</v>
      </c>
      <c r="C783" t="s">
        <v>795</v>
      </c>
      <c r="D783" t="s">
        <v>1652</v>
      </c>
      <c r="E783">
        <v>2016</v>
      </c>
      <c r="F783" t="s">
        <v>1661</v>
      </c>
      <c r="G783" t="s">
        <v>1669</v>
      </c>
      <c r="H783" t="s">
        <v>1673</v>
      </c>
      <c r="I783" t="s">
        <v>1675</v>
      </c>
      <c r="J783">
        <v>0.16298027600000001</v>
      </c>
      <c r="K783">
        <v>7.85</v>
      </c>
      <c r="L783">
        <v>145.24440000000001</v>
      </c>
      <c r="M783">
        <v>4.4000000000000004</v>
      </c>
    </row>
    <row r="784" spans="1:13" x14ac:dyDescent="0.3">
      <c r="A784" t="s">
        <v>12</v>
      </c>
      <c r="B784">
        <v>783</v>
      </c>
      <c r="C784" t="s">
        <v>796</v>
      </c>
      <c r="D784" t="s">
        <v>1644</v>
      </c>
      <c r="E784">
        <v>2016</v>
      </c>
      <c r="F784" t="s">
        <v>1661</v>
      </c>
      <c r="G784" t="s">
        <v>1669</v>
      </c>
      <c r="H784" t="s">
        <v>1673</v>
      </c>
      <c r="I784" t="s">
        <v>1675</v>
      </c>
      <c r="J784">
        <v>3.2621545000000002E-2</v>
      </c>
      <c r="K784">
        <v>8.6</v>
      </c>
      <c r="L784">
        <v>143.21539999999999</v>
      </c>
      <c r="M784">
        <v>4.4000000000000004</v>
      </c>
    </row>
    <row r="785" spans="1:13" x14ac:dyDescent="0.3">
      <c r="A785" t="s">
        <v>12</v>
      </c>
      <c r="B785">
        <v>784</v>
      </c>
      <c r="C785" t="s">
        <v>797</v>
      </c>
      <c r="D785" t="s">
        <v>1653</v>
      </c>
      <c r="E785">
        <v>2016</v>
      </c>
      <c r="F785" t="s">
        <v>1661</v>
      </c>
      <c r="G785" t="s">
        <v>1669</v>
      </c>
      <c r="H785" t="s">
        <v>1673</v>
      </c>
      <c r="I785" t="s">
        <v>1675</v>
      </c>
      <c r="J785">
        <v>3.0507050000000001E-2</v>
      </c>
      <c r="K785">
        <v>17.75</v>
      </c>
      <c r="L785">
        <v>180.36600000000001</v>
      </c>
      <c r="M785">
        <v>4.4000000000000004</v>
      </c>
    </row>
    <row r="786" spans="1:13" x14ac:dyDescent="0.3">
      <c r="A786" t="s">
        <v>12</v>
      </c>
      <c r="B786">
        <v>785</v>
      </c>
      <c r="C786" t="s">
        <v>798</v>
      </c>
      <c r="D786" t="s">
        <v>1649</v>
      </c>
      <c r="E786">
        <v>2016</v>
      </c>
      <c r="F786" t="s">
        <v>1661</v>
      </c>
      <c r="G786" t="s">
        <v>1669</v>
      </c>
      <c r="H786" t="s">
        <v>1673</v>
      </c>
      <c r="I786" t="s">
        <v>1675</v>
      </c>
      <c r="J786">
        <v>0</v>
      </c>
      <c r="K786">
        <v>17.5</v>
      </c>
      <c r="L786">
        <v>102.999</v>
      </c>
      <c r="M786">
        <v>4.4000000000000004</v>
      </c>
    </row>
    <row r="787" spans="1:13" x14ac:dyDescent="0.3">
      <c r="A787" t="s">
        <v>12</v>
      </c>
      <c r="B787">
        <v>786</v>
      </c>
      <c r="C787" t="s">
        <v>799</v>
      </c>
      <c r="D787" t="s">
        <v>1658</v>
      </c>
      <c r="E787">
        <v>2016</v>
      </c>
      <c r="F787" t="s">
        <v>1661</v>
      </c>
      <c r="G787" t="s">
        <v>1669</v>
      </c>
      <c r="H787" t="s">
        <v>1673</v>
      </c>
      <c r="I787" t="s">
        <v>1675</v>
      </c>
      <c r="J787">
        <v>8.4452363000000003E-2</v>
      </c>
      <c r="K787">
        <v>7.4349999999999996</v>
      </c>
      <c r="L787">
        <v>165.2158</v>
      </c>
      <c r="M787">
        <v>4.4000000000000004</v>
      </c>
    </row>
    <row r="788" spans="1:13" x14ac:dyDescent="0.3">
      <c r="A788" t="s">
        <v>11</v>
      </c>
      <c r="B788">
        <v>787</v>
      </c>
      <c r="C788" t="s">
        <v>800</v>
      </c>
      <c r="D788" t="s">
        <v>1645</v>
      </c>
      <c r="E788">
        <v>2016</v>
      </c>
      <c r="F788" t="s">
        <v>1661</v>
      </c>
      <c r="G788" t="s">
        <v>1669</v>
      </c>
      <c r="H788" t="s">
        <v>1673</v>
      </c>
      <c r="I788" t="s">
        <v>1675</v>
      </c>
      <c r="J788">
        <v>0.105145451</v>
      </c>
      <c r="K788">
        <v>14</v>
      </c>
      <c r="L788">
        <v>144.28120000000001</v>
      </c>
      <c r="M788">
        <v>4.4000000000000004</v>
      </c>
    </row>
    <row r="789" spans="1:13" x14ac:dyDescent="0.3">
      <c r="A789" t="s">
        <v>11</v>
      </c>
      <c r="B789">
        <v>788</v>
      </c>
      <c r="C789" t="s">
        <v>801</v>
      </c>
      <c r="D789" t="s">
        <v>1643</v>
      </c>
      <c r="E789">
        <v>2016</v>
      </c>
      <c r="F789" t="s">
        <v>1661</v>
      </c>
      <c r="G789" t="s">
        <v>1669</v>
      </c>
      <c r="H789" t="s">
        <v>1673</v>
      </c>
      <c r="I789" t="s">
        <v>1675</v>
      </c>
      <c r="J789">
        <v>6.8938340000000001E-2</v>
      </c>
      <c r="K789">
        <v>8.9600000000000009</v>
      </c>
      <c r="L789">
        <v>196.4768</v>
      </c>
      <c r="M789">
        <v>4.4000000000000004</v>
      </c>
    </row>
    <row r="790" spans="1:13" x14ac:dyDescent="0.3">
      <c r="A790" t="s">
        <v>11</v>
      </c>
      <c r="B790">
        <v>789</v>
      </c>
      <c r="C790" t="s">
        <v>802</v>
      </c>
      <c r="D790" t="s">
        <v>1650</v>
      </c>
      <c r="E790">
        <v>2016</v>
      </c>
      <c r="F790" t="s">
        <v>1661</v>
      </c>
      <c r="G790" t="s">
        <v>1669</v>
      </c>
      <c r="H790" t="s">
        <v>1673</v>
      </c>
      <c r="I790" t="s">
        <v>1675</v>
      </c>
      <c r="J790">
        <v>0.137366883</v>
      </c>
      <c r="K790">
        <v>6.9850000000000003</v>
      </c>
      <c r="L790">
        <v>184.96080000000001</v>
      </c>
      <c r="M790">
        <v>4.4000000000000004</v>
      </c>
    </row>
    <row r="791" spans="1:13" x14ac:dyDescent="0.3">
      <c r="A791" t="s">
        <v>11</v>
      </c>
      <c r="B791">
        <v>790</v>
      </c>
      <c r="C791" t="s">
        <v>803</v>
      </c>
      <c r="D791" t="s">
        <v>1649</v>
      </c>
      <c r="E791">
        <v>2016</v>
      </c>
      <c r="F791" t="s">
        <v>1661</v>
      </c>
      <c r="G791" t="s">
        <v>1669</v>
      </c>
      <c r="H791" t="s">
        <v>1673</v>
      </c>
      <c r="I791" t="s">
        <v>1675</v>
      </c>
      <c r="J791">
        <v>5.6602817999999999E-2</v>
      </c>
      <c r="K791">
        <v>5.59</v>
      </c>
      <c r="L791">
        <v>63.216799999999999</v>
      </c>
      <c r="M791">
        <v>4.4000000000000004</v>
      </c>
    </row>
    <row r="792" spans="1:13" x14ac:dyDescent="0.3">
      <c r="A792" t="s">
        <v>11</v>
      </c>
      <c r="B792">
        <v>791</v>
      </c>
      <c r="C792" t="s">
        <v>804</v>
      </c>
      <c r="D792" t="s">
        <v>1649</v>
      </c>
      <c r="E792">
        <v>2016</v>
      </c>
      <c r="F792" t="s">
        <v>1661</v>
      </c>
      <c r="G792" t="s">
        <v>1669</v>
      </c>
      <c r="H792" t="s">
        <v>1673</v>
      </c>
      <c r="I792" t="s">
        <v>1675</v>
      </c>
      <c r="J792">
        <v>2.5920815999999999E-2</v>
      </c>
      <c r="K792">
        <v>13.65</v>
      </c>
      <c r="L792">
        <v>81.230199999999996</v>
      </c>
      <c r="M792">
        <v>4.4000000000000004</v>
      </c>
    </row>
    <row r="793" spans="1:13" x14ac:dyDescent="0.3">
      <c r="A793" t="s">
        <v>11</v>
      </c>
      <c r="B793">
        <v>792</v>
      </c>
      <c r="C793" t="s">
        <v>805</v>
      </c>
      <c r="D793" t="s">
        <v>1649</v>
      </c>
      <c r="E793">
        <v>2016</v>
      </c>
      <c r="F793" t="s">
        <v>1661</v>
      </c>
      <c r="G793" t="s">
        <v>1669</v>
      </c>
      <c r="H793" t="s">
        <v>1673</v>
      </c>
      <c r="I793" t="s">
        <v>1675</v>
      </c>
      <c r="J793">
        <v>5.6872392000000001E-2</v>
      </c>
      <c r="K793">
        <v>13.8</v>
      </c>
      <c r="L793">
        <v>231.19839999999999</v>
      </c>
      <c r="M793">
        <v>4.4000000000000004</v>
      </c>
    </row>
    <row r="794" spans="1:13" x14ac:dyDescent="0.3">
      <c r="A794" t="s">
        <v>12</v>
      </c>
      <c r="B794">
        <v>793</v>
      </c>
      <c r="C794" t="s">
        <v>806</v>
      </c>
      <c r="D794" t="s">
        <v>1656</v>
      </c>
      <c r="E794">
        <v>2015</v>
      </c>
      <c r="F794" t="s">
        <v>1663</v>
      </c>
      <c r="G794" t="s">
        <v>1671</v>
      </c>
      <c r="H794" t="s">
        <v>1672</v>
      </c>
      <c r="I794" t="s">
        <v>1675</v>
      </c>
      <c r="J794">
        <v>0.111500259</v>
      </c>
      <c r="K794">
        <v>12.3</v>
      </c>
      <c r="L794">
        <v>35.687399999999997</v>
      </c>
      <c r="M794">
        <v>4.4000000000000004</v>
      </c>
    </row>
    <row r="795" spans="1:13" x14ac:dyDescent="0.3">
      <c r="A795" t="s">
        <v>12</v>
      </c>
      <c r="B795">
        <v>794</v>
      </c>
      <c r="C795" t="s">
        <v>807</v>
      </c>
      <c r="D795" t="s">
        <v>1651</v>
      </c>
      <c r="E795">
        <v>2015</v>
      </c>
      <c r="F795" t="s">
        <v>1663</v>
      </c>
      <c r="G795" t="s">
        <v>1671</v>
      </c>
      <c r="H795" t="s">
        <v>1672</v>
      </c>
      <c r="I795" t="s">
        <v>1675</v>
      </c>
      <c r="J795">
        <v>0.11144608</v>
      </c>
      <c r="K795">
        <v>9.3000000000000007</v>
      </c>
      <c r="L795">
        <v>64.682599999999994</v>
      </c>
      <c r="M795">
        <v>4.4000000000000004</v>
      </c>
    </row>
    <row r="796" spans="1:13" x14ac:dyDescent="0.3">
      <c r="A796" t="s">
        <v>12</v>
      </c>
      <c r="B796">
        <v>795</v>
      </c>
      <c r="C796" t="s">
        <v>808</v>
      </c>
      <c r="D796" t="s">
        <v>1651</v>
      </c>
      <c r="E796">
        <v>2015</v>
      </c>
      <c r="F796" t="s">
        <v>1663</v>
      </c>
      <c r="G796" t="s">
        <v>1671</v>
      </c>
      <c r="H796" t="s">
        <v>1672</v>
      </c>
      <c r="I796" t="s">
        <v>1675</v>
      </c>
      <c r="J796">
        <v>5.1766041999999998E-2</v>
      </c>
      <c r="K796">
        <v>10.195</v>
      </c>
      <c r="L796">
        <v>34.555799999999998</v>
      </c>
      <c r="M796">
        <v>4.4000000000000004</v>
      </c>
    </row>
    <row r="797" spans="1:13" x14ac:dyDescent="0.3">
      <c r="A797" t="s">
        <v>12</v>
      </c>
      <c r="B797">
        <v>796</v>
      </c>
      <c r="C797" t="s">
        <v>809</v>
      </c>
      <c r="D797" t="s">
        <v>1646</v>
      </c>
      <c r="E797">
        <v>2015</v>
      </c>
      <c r="F797" t="s">
        <v>1663</v>
      </c>
      <c r="G797" t="s">
        <v>1671</v>
      </c>
      <c r="H797" t="s">
        <v>1672</v>
      </c>
      <c r="I797" t="s">
        <v>1675</v>
      </c>
      <c r="J797">
        <v>2.7224917000000001E-2</v>
      </c>
      <c r="K797">
        <v>7.55</v>
      </c>
      <c r="L797">
        <v>152.934</v>
      </c>
      <c r="M797">
        <v>4.4000000000000004</v>
      </c>
    </row>
    <row r="798" spans="1:13" x14ac:dyDescent="0.3">
      <c r="A798" t="s">
        <v>12</v>
      </c>
      <c r="B798">
        <v>797</v>
      </c>
      <c r="C798" t="s">
        <v>810</v>
      </c>
      <c r="D798" t="s">
        <v>1654</v>
      </c>
      <c r="E798">
        <v>2015</v>
      </c>
      <c r="F798" t="s">
        <v>1663</v>
      </c>
      <c r="G798" t="s">
        <v>1671</v>
      </c>
      <c r="H798" t="s">
        <v>1672</v>
      </c>
      <c r="I798" t="s">
        <v>1675</v>
      </c>
      <c r="J798">
        <v>8.7986598999999999E-2</v>
      </c>
      <c r="K798">
        <v>17.7</v>
      </c>
      <c r="L798">
        <v>181.42920000000001</v>
      </c>
      <c r="M798">
        <v>4.4000000000000004</v>
      </c>
    </row>
    <row r="799" spans="1:13" x14ac:dyDescent="0.3">
      <c r="A799" t="s">
        <v>12</v>
      </c>
      <c r="B799">
        <v>798</v>
      </c>
      <c r="C799" t="s">
        <v>811</v>
      </c>
      <c r="D799" t="s">
        <v>1645</v>
      </c>
      <c r="E799">
        <v>2015</v>
      </c>
      <c r="F799" t="s">
        <v>1663</v>
      </c>
      <c r="G799" t="s">
        <v>1671</v>
      </c>
      <c r="H799" t="s">
        <v>1672</v>
      </c>
      <c r="I799" t="s">
        <v>1675</v>
      </c>
      <c r="J799">
        <v>6.5943509999999997E-2</v>
      </c>
      <c r="K799">
        <v>17.850000000000001</v>
      </c>
      <c r="L799">
        <v>149.10499999999999</v>
      </c>
      <c r="M799">
        <v>4.4000000000000004</v>
      </c>
    </row>
    <row r="800" spans="1:13" x14ac:dyDescent="0.3">
      <c r="A800" t="s">
        <v>12</v>
      </c>
      <c r="B800">
        <v>799</v>
      </c>
      <c r="C800" t="s">
        <v>812</v>
      </c>
      <c r="D800" t="s">
        <v>1643</v>
      </c>
      <c r="E800">
        <v>2015</v>
      </c>
      <c r="F800" t="s">
        <v>1663</v>
      </c>
      <c r="G800" t="s">
        <v>1671</v>
      </c>
      <c r="H800" t="s">
        <v>1672</v>
      </c>
      <c r="I800" t="s">
        <v>1675</v>
      </c>
      <c r="J800">
        <v>8.7825609999999995E-3</v>
      </c>
      <c r="K800">
        <v>9.2100000000000009</v>
      </c>
      <c r="L800">
        <v>119.84139999999999</v>
      </c>
      <c r="M800">
        <v>4.4000000000000004</v>
      </c>
    </row>
    <row r="801" spans="1:13" x14ac:dyDescent="0.3">
      <c r="A801" t="s">
        <v>12</v>
      </c>
      <c r="B801">
        <v>800</v>
      </c>
      <c r="C801" t="s">
        <v>813</v>
      </c>
      <c r="D801" t="s">
        <v>1643</v>
      </c>
      <c r="E801">
        <v>2015</v>
      </c>
      <c r="F801" t="s">
        <v>1663</v>
      </c>
      <c r="G801" t="s">
        <v>1671</v>
      </c>
      <c r="H801" t="s">
        <v>1672</v>
      </c>
      <c r="I801" t="s">
        <v>1675</v>
      </c>
      <c r="J801">
        <v>9.0084098000000001E-2</v>
      </c>
      <c r="K801">
        <v>18.2</v>
      </c>
      <c r="L801">
        <v>197.21100000000001</v>
      </c>
      <c r="M801">
        <v>4.4000000000000004</v>
      </c>
    </row>
    <row r="802" spans="1:13" x14ac:dyDescent="0.3">
      <c r="A802" t="s">
        <v>12</v>
      </c>
      <c r="B802">
        <v>801</v>
      </c>
      <c r="C802" t="s">
        <v>814</v>
      </c>
      <c r="D802" t="s">
        <v>1648</v>
      </c>
      <c r="E802">
        <v>2015</v>
      </c>
      <c r="F802" t="s">
        <v>1663</v>
      </c>
      <c r="G802" t="s">
        <v>1671</v>
      </c>
      <c r="H802" t="s">
        <v>1673</v>
      </c>
      <c r="I802" t="s">
        <v>1675</v>
      </c>
      <c r="J802">
        <v>1.6052446000000001E-2</v>
      </c>
      <c r="K802">
        <v>8.85</v>
      </c>
      <c r="L802">
        <v>106.79640000000001</v>
      </c>
      <c r="M802">
        <v>4.4000000000000004</v>
      </c>
    </row>
    <row r="803" spans="1:13" x14ac:dyDescent="0.3">
      <c r="A803" t="s">
        <v>12</v>
      </c>
      <c r="B803">
        <v>802</v>
      </c>
      <c r="C803" t="s">
        <v>815</v>
      </c>
      <c r="D803" t="s">
        <v>1648</v>
      </c>
      <c r="E803">
        <v>2015</v>
      </c>
      <c r="F803" t="s">
        <v>1663</v>
      </c>
      <c r="G803" t="s">
        <v>1671</v>
      </c>
      <c r="H803" t="s">
        <v>1673</v>
      </c>
      <c r="I803" t="s">
        <v>1675</v>
      </c>
      <c r="J803">
        <v>0.100114941</v>
      </c>
      <c r="K803">
        <v>20.2</v>
      </c>
      <c r="L803">
        <v>188.38980000000001</v>
      </c>
      <c r="M803">
        <v>4.4000000000000004</v>
      </c>
    </row>
    <row r="804" spans="1:13" x14ac:dyDescent="0.3">
      <c r="A804" t="s">
        <v>12</v>
      </c>
      <c r="B804">
        <v>803</v>
      </c>
      <c r="C804" t="s">
        <v>816</v>
      </c>
      <c r="D804" t="s">
        <v>1657</v>
      </c>
      <c r="E804">
        <v>2015</v>
      </c>
      <c r="F804" t="s">
        <v>1663</v>
      </c>
      <c r="G804" t="s">
        <v>1671</v>
      </c>
      <c r="H804" t="s">
        <v>1673</v>
      </c>
      <c r="I804" t="s">
        <v>1675</v>
      </c>
      <c r="J804">
        <v>3.3926852E-2</v>
      </c>
      <c r="K804">
        <v>11.65</v>
      </c>
      <c r="L804">
        <v>111.586</v>
      </c>
      <c r="M804">
        <v>4.4000000000000004</v>
      </c>
    </row>
    <row r="805" spans="1:13" x14ac:dyDescent="0.3">
      <c r="A805" t="s">
        <v>12</v>
      </c>
      <c r="B805">
        <v>804</v>
      </c>
      <c r="C805" t="s">
        <v>817</v>
      </c>
      <c r="D805" t="s">
        <v>1656</v>
      </c>
      <c r="E805">
        <v>2020</v>
      </c>
      <c r="F805" t="s">
        <v>1664</v>
      </c>
      <c r="G805" t="s">
        <v>1671</v>
      </c>
      <c r="H805" t="s">
        <v>1673</v>
      </c>
      <c r="I805" t="s">
        <v>1675</v>
      </c>
      <c r="J805">
        <v>3.7845086E-2</v>
      </c>
      <c r="K805">
        <v>7.4450000000000003</v>
      </c>
      <c r="L805">
        <v>75.535399999999996</v>
      </c>
      <c r="M805">
        <v>4.4000000000000004</v>
      </c>
    </row>
    <row r="806" spans="1:13" x14ac:dyDescent="0.3">
      <c r="A806" t="s">
        <v>12</v>
      </c>
      <c r="B806">
        <v>805</v>
      </c>
      <c r="C806" t="s">
        <v>818</v>
      </c>
      <c r="D806" t="s">
        <v>1654</v>
      </c>
      <c r="E806">
        <v>2020</v>
      </c>
      <c r="F806" t="s">
        <v>1664</v>
      </c>
      <c r="G806" t="s">
        <v>1671</v>
      </c>
      <c r="H806" t="s">
        <v>1673</v>
      </c>
      <c r="I806" t="s">
        <v>1675</v>
      </c>
      <c r="J806">
        <v>8.0462750000000003E-3</v>
      </c>
      <c r="K806">
        <v>17.600000000000001</v>
      </c>
      <c r="L806">
        <v>173.7422</v>
      </c>
      <c r="M806">
        <v>4.4000000000000004</v>
      </c>
    </row>
    <row r="807" spans="1:13" x14ac:dyDescent="0.3">
      <c r="A807" t="s">
        <v>12</v>
      </c>
      <c r="B807">
        <v>806</v>
      </c>
      <c r="C807" t="s">
        <v>819</v>
      </c>
      <c r="D807" t="s">
        <v>1654</v>
      </c>
      <c r="E807">
        <v>2020</v>
      </c>
      <c r="F807" t="s">
        <v>1664</v>
      </c>
      <c r="G807" t="s">
        <v>1671</v>
      </c>
      <c r="H807" t="s">
        <v>1673</v>
      </c>
      <c r="I807" t="s">
        <v>1675</v>
      </c>
      <c r="J807">
        <v>9.3214498000000007E-2</v>
      </c>
      <c r="K807">
        <v>20.7</v>
      </c>
      <c r="L807">
        <v>74.667000000000002</v>
      </c>
      <c r="M807">
        <v>4.4000000000000004</v>
      </c>
    </row>
    <row r="808" spans="1:13" x14ac:dyDescent="0.3">
      <c r="A808" t="s">
        <v>12</v>
      </c>
      <c r="B808">
        <v>807</v>
      </c>
      <c r="C808" t="s">
        <v>820</v>
      </c>
      <c r="D808" t="s">
        <v>1645</v>
      </c>
      <c r="E808">
        <v>2020</v>
      </c>
      <c r="F808" t="s">
        <v>1664</v>
      </c>
      <c r="G808" t="s">
        <v>1671</v>
      </c>
      <c r="H808" t="s">
        <v>1673</v>
      </c>
      <c r="I808" t="s">
        <v>1675</v>
      </c>
      <c r="J808">
        <v>4.1974488999999997E-2</v>
      </c>
      <c r="K808">
        <v>19.7</v>
      </c>
      <c r="L808">
        <v>108.69119999999999</v>
      </c>
      <c r="M808">
        <v>4.4000000000000004</v>
      </c>
    </row>
    <row r="809" spans="1:13" x14ac:dyDescent="0.3">
      <c r="A809" t="s">
        <v>12</v>
      </c>
      <c r="B809">
        <v>808</v>
      </c>
      <c r="C809" t="s">
        <v>821</v>
      </c>
      <c r="D809" t="s">
        <v>1643</v>
      </c>
      <c r="E809">
        <v>2020</v>
      </c>
      <c r="F809" t="s">
        <v>1664</v>
      </c>
      <c r="G809" t="s">
        <v>1671</v>
      </c>
      <c r="H809" t="s">
        <v>1673</v>
      </c>
      <c r="I809" t="s">
        <v>1675</v>
      </c>
      <c r="J809">
        <v>4.2800989999999997E-2</v>
      </c>
      <c r="K809">
        <v>7.3650000000000002</v>
      </c>
      <c r="L809">
        <v>228.37200000000001</v>
      </c>
      <c r="M809">
        <v>4.4000000000000004</v>
      </c>
    </row>
    <row r="810" spans="1:13" x14ac:dyDescent="0.3">
      <c r="A810" t="s">
        <v>12</v>
      </c>
      <c r="B810">
        <v>809</v>
      </c>
      <c r="C810" t="s">
        <v>822</v>
      </c>
      <c r="D810" t="s">
        <v>1652</v>
      </c>
      <c r="E810">
        <v>2020</v>
      </c>
      <c r="F810" t="s">
        <v>1664</v>
      </c>
      <c r="G810" t="s">
        <v>1671</v>
      </c>
      <c r="H810" t="s">
        <v>1673</v>
      </c>
      <c r="I810" t="s">
        <v>1675</v>
      </c>
      <c r="J810">
        <v>7.2383776999999996E-2</v>
      </c>
      <c r="K810">
        <v>8.3949999999999996</v>
      </c>
      <c r="L810">
        <v>251.50399999999999</v>
      </c>
      <c r="M810">
        <v>4.4000000000000004</v>
      </c>
    </row>
    <row r="811" spans="1:13" x14ac:dyDescent="0.3">
      <c r="A811" t="s">
        <v>12</v>
      </c>
      <c r="B811">
        <v>810</v>
      </c>
      <c r="C811" t="s">
        <v>823</v>
      </c>
      <c r="D811" t="s">
        <v>1652</v>
      </c>
      <c r="E811">
        <v>2020</v>
      </c>
      <c r="F811" t="s">
        <v>1664</v>
      </c>
      <c r="G811" t="s">
        <v>1671</v>
      </c>
      <c r="H811" t="s">
        <v>1673</v>
      </c>
      <c r="I811" t="s">
        <v>1675</v>
      </c>
      <c r="J811">
        <v>0.112859454</v>
      </c>
      <c r="K811">
        <v>10.195</v>
      </c>
      <c r="L811">
        <v>114.486</v>
      </c>
      <c r="M811">
        <v>4.4000000000000004</v>
      </c>
    </row>
    <row r="812" spans="1:13" x14ac:dyDescent="0.3">
      <c r="A812" t="s">
        <v>12</v>
      </c>
      <c r="B812">
        <v>811</v>
      </c>
      <c r="C812" t="s">
        <v>824</v>
      </c>
      <c r="D812" t="s">
        <v>1644</v>
      </c>
      <c r="E812">
        <v>2020</v>
      </c>
      <c r="F812" t="s">
        <v>1664</v>
      </c>
      <c r="G812" t="s">
        <v>1671</v>
      </c>
      <c r="H812" t="s">
        <v>1673</v>
      </c>
      <c r="I812" t="s">
        <v>1675</v>
      </c>
      <c r="J812">
        <v>0.1442339</v>
      </c>
      <c r="K812">
        <v>8.6449999999999996</v>
      </c>
      <c r="L812">
        <v>95.441000000000003</v>
      </c>
      <c r="M812">
        <v>4.4000000000000004</v>
      </c>
    </row>
    <row r="813" spans="1:13" x14ac:dyDescent="0.3">
      <c r="A813" t="s">
        <v>12</v>
      </c>
      <c r="B813">
        <v>812</v>
      </c>
      <c r="C813" t="s">
        <v>825</v>
      </c>
      <c r="D813" t="s">
        <v>1644</v>
      </c>
      <c r="E813">
        <v>2020</v>
      </c>
      <c r="F813" t="s">
        <v>1664</v>
      </c>
      <c r="G813" t="s">
        <v>1671</v>
      </c>
      <c r="H813" t="s">
        <v>1673</v>
      </c>
      <c r="I813" t="s">
        <v>1675</v>
      </c>
      <c r="J813">
        <v>0.114583922</v>
      </c>
      <c r="K813">
        <v>9.6950000000000003</v>
      </c>
      <c r="L813">
        <v>156.46039999999999</v>
      </c>
      <c r="M813">
        <v>4.4000000000000004</v>
      </c>
    </row>
    <row r="814" spans="1:13" x14ac:dyDescent="0.3">
      <c r="A814" t="s">
        <v>12</v>
      </c>
      <c r="B814">
        <v>813</v>
      </c>
      <c r="C814" t="s">
        <v>826</v>
      </c>
      <c r="D814" t="s">
        <v>1650</v>
      </c>
      <c r="E814">
        <v>2020</v>
      </c>
      <c r="F814" t="s">
        <v>1664</v>
      </c>
      <c r="G814" t="s">
        <v>1671</v>
      </c>
      <c r="H814" t="s">
        <v>1674</v>
      </c>
      <c r="I814" t="s">
        <v>1675</v>
      </c>
      <c r="J814">
        <v>6.9817659000000004E-2</v>
      </c>
      <c r="K814">
        <v>12.65</v>
      </c>
      <c r="L814">
        <v>53.532400000000003</v>
      </c>
      <c r="M814">
        <v>4.4000000000000004</v>
      </c>
    </row>
    <row r="815" spans="1:13" x14ac:dyDescent="0.3">
      <c r="A815" t="s">
        <v>11</v>
      </c>
      <c r="B815">
        <v>814</v>
      </c>
      <c r="C815" t="s">
        <v>827</v>
      </c>
      <c r="D815" t="s">
        <v>1645</v>
      </c>
      <c r="E815">
        <v>2015</v>
      </c>
      <c r="F815" t="s">
        <v>1663</v>
      </c>
      <c r="G815" t="s">
        <v>1671</v>
      </c>
      <c r="H815" t="s">
        <v>1674</v>
      </c>
      <c r="I815" t="s">
        <v>1675</v>
      </c>
      <c r="J815">
        <v>6.2827446999999995E-2</v>
      </c>
      <c r="K815">
        <v>12.6</v>
      </c>
      <c r="L815">
        <v>105.099</v>
      </c>
      <c r="M815">
        <v>4.4000000000000004</v>
      </c>
    </row>
    <row r="816" spans="1:13" x14ac:dyDescent="0.3">
      <c r="A816" t="s">
        <v>11</v>
      </c>
      <c r="B816">
        <v>815</v>
      </c>
      <c r="C816" t="s">
        <v>828</v>
      </c>
      <c r="D816" t="s">
        <v>1643</v>
      </c>
      <c r="E816">
        <v>2015</v>
      </c>
      <c r="F816" t="s">
        <v>1663</v>
      </c>
      <c r="G816" t="s">
        <v>1671</v>
      </c>
      <c r="H816" t="s">
        <v>1674</v>
      </c>
      <c r="I816" t="s">
        <v>1675</v>
      </c>
      <c r="J816">
        <v>7.1597468999999997E-2</v>
      </c>
      <c r="K816">
        <v>13.3</v>
      </c>
      <c r="L816">
        <v>60.8536</v>
      </c>
      <c r="M816">
        <v>4.4000000000000004</v>
      </c>
    </row>
    <row r="817" spans="1:13" x14ac:dyDescent="0.3">
      <c r="A817" t="s">
        <v>11</v>
      </c>
      <c r="B817">
        <v>816</v>
      </c>
      <c r="C817" t="s">
        <v>829</v>
      </c>
      <c r="D817" t="s">
        <v>1643</v>
      </c>
      <c r="E817">
        <v>2015</v>
      </c>
      <c r="F817" t="s">
        <v>1663</v>
      </c>
      <c r="G817" t="s">
        <v>1671</v>
      </c>
      <c r="H817" t="s">
        <v>1674</v>
      </c>
      <c r="I817" t="s">
        <v>1675</v>
      </c>
      <c r="J817">
        <v>4.3743689000000002E-2</v>
      </c>
      <c r="K817">
        <v>13.6</v>
      </c>
      <c r="L817">
        <v>157.7946</v>
      </c>
      <c r="M817">
        <v>4.4000000000000004</v>
      </c>
    </row>
    <row r="818" spans="1:13" x14ac:dyDescent="0.3">
      <c r="A818" t="s">
        <v>11</v>
      </c>
      <c r="B818">
        <v>817</v>
      </c>
      <c r="C818" t="s">
        <v>830</v>
      </c>
      <c r="D818" t="s">
        <v>1643</v>
      </c>
      <c r="E818">
        <v>2015</v>
      </c>
      <c r="F818" t="s">
        <v>1663</v>
      </c>
      <c r="G818" t="s">
        <v>1671</v>
      </c>
      <c r="H818" t="s">
        <v>1674</v>
      </c>
      <c r="I818" t="s">
        <v>1675</v>
      </c>
      <c r="J818">
        <v>2.4999711000000001E-2</v>
      </c>
      <c r="K818">
        <v>16.100000000000001</v>
      </c>
      <c r="L818">
        <v>97.840999999999994</v>
      </c>
      <c r="M818">
        <v>4.4000000000000004</v>
      </c>
    </row>
    <row r="819" spans="1:13" x14ac:dyDescent="0.3">
      <c r="A819" t="s">
        <v>11</v>
      </c>
      <c r="B819">
        <v>818</v>
      </c>
      <c r="C819" t="s">
        <v>831</v>
      </c>
      <c r="D819" t="s">
        <v>1656</v>
      </c>
      <c r="E819">
        <v>2020</v>
      </c>
      <c r="F819" t="s">
        <v>1664</v>
      </c>
      <c r="G819" t="s">
        <v>1671</v>
      </c>
      <c r="H819" t="s">
        <v>1674</v>
      </c>
      <c r="I819" t="s">
        <v>1675</v>
      </c>
      <c r="J819">
        <v>0.11733375</v>
      </c>
      <c r="K819">
        <v>10.5</v>
      </c>
      <c r="L819">
        <v>164.12100000000001</v>
      </c>
      <c r="M819">
        <v>4.4000000000000004</v>
      </c>
    </row>
    <row r="820" spans="1:13" x14ac:dyDescent="0.3">
      <c r="A820" t="s">
        <v>11</v>
      </c>
      <c r="B820">
        <v>819</v>
      </c>
      <c r="C820" t="s">
        <v>832</v>
      </c>
      <c r="D820" t="s">
        <v>1651</v>
      </c>
      <c r="E820">
        <v>2020</v>
      </c>
      <c r="F820" t="s">
        <v>1664</v>
      </c>
      <c r="G820" t="s">
        <v>1671</v>
      </c>
      <c r="H820" t="s">
        <v>1674</v>
      </c>
      <c r="I820" t="s">
        <v>1675</v>
      </c>
      <c r="J820">
        <v>5.5872770000000002E-2</v>
      </c>
      <c r="K820">
        <v>7.05</v>
      </c>
      <c r="L820">
        <v>222.1088</v>
      </c>
      <c r="M820">
        <v>4.4000000000000004</v>
      </c>
    </row>
    <row r="821" spans="1:13" x14ac:dyDescent="0.3">
      <c r="A821" t="s">
        <v>11</v>
      </c>
      <c r="B821">
        <v>820</v>
      </c>
      <c r="C821" t="s">
        <v>833</v>
      </c>
      <c r="D821" t="s">
        <v>1643</v>
      </c>
      <c r="E821">
        <v>2020</v>
      </c>
      <c r="F821" t="s">
        <v>1664</v>
      </c>
      <c r="G821" t="s">
        <v>1671</v>
      </c>
      <c r="H821" t="s">
        <v>1672</v>
      </c>
      <c r="I821" t="s">
        <v>1675</v>
      </c>
      <c r="J821">
        <v>5.9160135000000003E-2</v>
      </c>
      <c r="K821">
        <v>10.3</v>
      </c>
      <c r="L821">
        <v>191.553</v>
      </c>
      <c r="M821">
        <v>4.4000000000000004</v>
      </c>
    </row>
    <row r="822" spans="1:13" x14ac:dyDescent="0.3">
      <c r="A822" t="s">
        <v>11</v>
      </c>
      <c r="B822">
        <v>821</v>
      </c>
      <c r="C822" t="s">
        <v>834</v>
      </c>
      <c r="D822" t="s">
        <v>1650</v>
      </c>
      <c r="E822">
        <v>2020</v>
      </c>
      <c r="F822" t="s">
        <v>1664</v>
      </c>
      <c r="G822" t="s">
        <v>1671</v>
      </c>
      <c r="H822" t="s">
        <v>1672</v>
      </c>
      <c r="I822" t="s">
        <v>1675</v>
      </c>
      <c r="J822">
        <v>2.6072872E-2</v>
      </c>
      <c r="K822">
        <v>11.8</v>
      </c>
      <c r="L822">
        <v>99.867400000000004</v>
      </c>
      <c r="M822">
        <v>4.4000000000000004</v>
      </c>
    </row>
    <row r="823" spans="1:13" x14ac:dyDescent="0.3">
      <c r="A823" t="s">
        <v>11</v>
      </c>
      <c r="B823">
        <v>822</v>
      </c>
      <c r="C823" t="s">
        <v>835</v>
      </c>
      <c r="D823" t="s">
        <v>1649</v>
      </c>
      <c r="E823">
        <v>2020</v>
      </c>
      <c r="F823" t="s">
        <v>1664</v>
      </c>
      <c r="G823" t="s">
        <v>1671</v>
      </c>
      <c r="H823" t="s">
        <v>1672</v>
      </c>
      <c r="I823" t="s">
        <v>1675</v>
      </c>
      <c r="J823">
        <v>7.1104407999999994E-2</v>
      </c>
      <c r="K823">
        <v>7.64</v>
      </c>
      <c r="L823">
        <v>95.012</v>
      </c>
      <c r="M823">
        <v>4.4000000000000004</v>
      </c>
    </row>
    <row r="824" spans="1:13" x14ac:dyDescent="0.3">
      <c r="A824" t="s">
        <v>11</v>
      </c>
      <c r="B824">
        <v>823</v>
      </c>
      <c r="C824" t="s">
        <v>836</v>
      </c>
      <c r="D824" t="s">
        <v>1649</v>
      </c>
      <c r="E824">
        <v>2020</v>
      </c>
      <c r="F824" t="s">
        <v>1664</v>
      </c>
      <c r="G824" t="s">
        <v>1671</v>
      </c>
      <c r="H824" t="s">
        <v>1672</v>
      </c>
      <c r="I824" t="s">
        <v>1675</v>
      </c>
      <c r="J824">
        <v>7.6278201000000004E-2</v>
      </c>
      <c r="K824">
        <v>11.65</v>
      </c>
      <c r="L824">
        <v>85.190799999999996</v>
      </c>
      <c r="M824">
        <v>4.4000000000000004</v>
      </c>
    </row>
    <row r="825" spans="1:13" x14ac:dyDescent="0.3">
      <c r="A825" t="s">
        <v>13</v>
      </c>
      <c r="B825">
        <v>824</v>
      </c>
      <c r="C825" t="s">
        <v>837</v>
      </c>
      <c r="D825" t="s">
        <v>1654</v>
      </c>
      <c r="E825">
        <v>2020</v>
      </c>
      <c r="F825" t="s">
        <v>1664</v>
      </c>
      <c r="G825" t="s">
        <v>1671</v>
      </c>
      <c r="H825" t="s">
        <v>1672</v>
      </c>
      <c r="I825" t="s">
        <v>1675</v>
      </c>
      <c r="J825">
        <v>0.103091351</v>
      </c>
      <c r="K825">
        <v>13.35</v>
      </c>
      <c r="L825">
        <v>229.93520000000001</v>
      </c>
      <c r="M825">
        <v>4.4000000000000004</v>
      </c>
    </row>
    <row r="826" spans="1:13" x14ac:dyDescent="0.3">
      <c r="A826" t="s">
        <v>11</v>
      </c>
      <c r="B826">
        <v>825</v>
      </c>
      <c r="C826" t="s">
        <v>838</v>
      </c>
      <c r="D826" t="s">
        <v>1643</v>
      </c>
      <c r="E826">
        <v>2020</v>
      </c>
      <c r="F826" t="s">
        <v>1664</v>
      </c>
      <c r="G826" t="s">
        <v>1671</v>
      </c>
      <c r="H826" t="s">
        <v>1672</v>
      </c>
      <c r="I826" t="s">
        <v>1675</v>
      </c>
      <c r="J826">
        <v>4.1163522000000001E-2</v>
      </c>
      <c r="K826">
        <v>17.7</v>
      </c>
      <c r="L826">
        <v>80.827600000000004</v>
      </c>
      <c r="M826">
        <v>4.4000000000000004</v>
      </c>
    </row>
    <row r="827" spans="1:13" x14ac:dyDescent="0.3">
      <c r="A827" t="s">
        <v>12</v>
      </c>
      <c r="B827">
        <v>826</v>
      </c>
      <c r="C827" t="s">
        <v>839</v>
      </c>
      <c r="D827" t="s">
        <v>1651</v>
      </c>
      <c r="E827">
        <v>2017</v>
      </c>
      <c r="F827" t="s">
        <v>1667</v>
      </c>
      <c r="G827" t="s">
        <v>1671</v>
      </c>
      <c r="H827" t="s">
        <v>1673</v>
      </c>
      <c r="I827" t="s">
        <v>1675</v>
      </c>
      <c r="J827">
        <v>0.105816753</v>
      </c>
      <c r="K827">
        <v>11</v>
      </c>
      <c r="L827">
        <v>126.0046</v>
      </c>
      <c r="M827">
        <v>4.4000000000000004</v>
      </c>
    </row>
    <row r="828" spans="1:13" x14ac:dyDescent="0.3">
      <c r="A828" t="s">
        <v>12</v>
      </c>
      <c r="B828">
        <v>827</v>
      </c>
      <c r="C828" t="s">
        <v>840</v>
      </c>
      <c r="D828" t="s">
        <v>1646</v>
      </c>
      <c r="E828">
        <v>2017</v>
      </c>
      <c r="F828" t="s">
        <v>1667</v>
      </c>
      <c r="G828" t="s">
        <v>1671</v>
      </c>
      <c r="H828" t="s">
        <v>1673</v>
      </c>
      <c r="I828" t="s">
        <v>1675</v>
      </c>
      <c r="J828">
        <v>6.3017421000000004E-2</v>
      </c>
      <c r="K828">
        <v>16.2</v>
      </c>
      <c r="L828">
        <v>100.37</v>
      </c>
      <c r="M828">
        <v>4.4000000000000004</v>
      </c>
    </row>
    <row r="829" spans="1:13" x14ac:dyDescent="0.3">
      <c r="A829" t="s">
        <v>12</v>
      </c>
      <c r="B829">
        <v>828</v>
      </c>
      <c r="C829" t="s">
        <v>841</v>
      </c>
      <c r="D829" t="s">
        <v>1645</v>
      </c>
      <c r="E829">
        <v>2017</v>
      </c>
      <c r="F829" t="s">
        <v>1667</v>
      </c>
      <c r="G829" t="s">
        <v>1671</v>
      </c>
      <c r="H829" t="s">
        <v>1673</v>
      </c>
      <c r="I829" t="s">
        <v>1675</v>
      </c>
      <c r="J829">
        <v>0</v>
      </c>
      <c r="K829">
        <v>12.85</v>
      </c>
      <c r="L829">
        <v>38.316400000000002</v>
      </c>
      <c r="M829">
        <v>4.4000000000000004</v>
      </c>
    </row>
    <row r="830" spans="1:13" x14ac:dyDescent="0.3">
      <c r="A830" t="s">
        <v>12</v>
      </c>
      <c r="B830">
        <v>829</v>
      </c>
      <c r="C830" t="s">
        <v>842</v>
      </c>
      <c r="D830" t="s">
        <v>1652</v>
      </c>
      <c r="E830">
        <v>2017</v>
      </c>
      <c r="F830" t="s">
        <v>1667</v>
      </c>
      <c r="G830" t="s">
        <v>1671</v>
      </c>
      <c r="H830" t="s">
        <v>1673</v>
      </c>
      <c r="I830" t="s">
        <v>1675</v>
      </c>
      <c r="J830">
        <v>1.0762387E-2</v>
      </c>
      <c r="K830">
        <v>8.2100000000000009</v>
      </c>
      <c r="L830">
        <v>149.53919999999999</v>
      </c>
      <c r="M830">
        <v>4.4000000000000004</v>
      </c>
    </row>
    <row r="831" spans="1:13" x14ac:dyDescent="0.3">
      <c r="A831" t="s">
        <v>12</v>
      </c>
      <c r="B831">
        <v>830</v>
      </c>
      <c r="C831" t="s">
        <v>843</v>
      </c>
      <c r="D831" t="s">
        <v>1652</v>
      </c>
      <c r="E831">
        <v>2017</v>
      </c>
      <c r="F831" t="s">
        <v>1667</v>
      </c>
      <c r="G831" t="s">
        <v>1671</v>
      </c>
      <c r="H831" t="s">
        <v>1673</v>
      </c>
      <c r="I831" t="s">
        <v>1675</v>
      </c>
      <c r="J831">
        <v>1.5301418000000001E-2</v>
      </c>
      <c r="K831">
        <v>18.350000000000001</v>
      </c>
      <c r="L831">
        <v>105.2938</v>
      </c>
      <c r="M831">
        <v>4.4000000000000004</v>
      </c>
    </row>
    <row r="832" spans="1:13" x14ac:dyDescent="0.3">
      <c r="A832" t="s">
        <v>12</v>
      </c>
      <c r="B832">
        <v>831</v>
      </c>
      <c r="C832" t="s">
        <v>844</v>
      </c>
      <c r="D832" t="s">
        <v>1644</v>
      </c>
      <c r="E832">
        <v>2017</v>
      </c>
      <c r="F832" t="s">
        <v>1667</v>
      </c>
      <c r="G832" t="s">
        <v>1671</v>
      </c>
      <c r="H832" t="s">
        <v>1673</v>
      </c>
      <c r="I832" t="s">
        <v>1675</v>
      </c>
      <c r="J832">
        <v>1.4456938000000001E-2</v>
      </c>
      <c r="K832">
        <v>8.2349999999999994</v>
      </c>
      <c r="L832">
        <v>184.79499999999999</v>
      </c>
      <c r="M832">
        <v>4.4000000000000004</v>
      </c>
    </row>
    <row r="833" spans="1:13" x14ac:dyDescent="0.3">
      <c r="A833" t="s">
        <v>12</v>
      </c>
      <c r="B833">
        <v>832</v>
      </c>
      <c r="C833" t="s">
        <v>845</v>
      </c>
      <c r="D833" t="s">
        <v>1649</v>
      </c>
      <c r="E833">
        <v>2017</v>
      </c>
      <c r="F833" t="s">
        <v>1667</v>
      </c>
      <c r="G833" t="s">
        <v>1671</v>
      </c>
      <c r="H833" t="s">
        <v>1673</v>
      </c>
      <c r="I833" t="s">
        <v>1675</v>
      </c>
      <c r="J833">
        <v>3.5953909999999999E-2</v>
      </c>
      <c r="K833">
        <v>13.65</v>
      </c>
      <c r="L833">
        <v>185.29239999999999</v>
      </c>
      <c r="M833">
        <v>4.4000000000000004</v>
      </c>
    </row>
    <row r="834" spans="1:13" x14ac:dyDescent="0.3">
      <c r="A834" t="s">
        <v>12</v>
      </c>
      <c r="B834">
        <v>833</v>
      </c>
      <c r="C834" t="s">
        <v>846</v>
      </c>
      <c r="D834" t="s">
        <v>1658</v>
      </c>
      <c r="E834">
        <v>2017</v>
      </c>
      <c r="F834" t="s">
        <v>1667</v>
      </c>
      <c r="G834" t="s">
        <v>1671</v>
      </c>
      <c r="H834" t="s">
        <v>1673</v>
      </c>
      <c r="I834" t="s">
        <v>1675</v>
      </c>
      <c r="J834">
        <v>4.3226397999999999E-2</v>
      </c>
      <c r="K834">
        <v>15.85</v>
      </c>
      <c r="L834">
        <v>37.516399999999997</v>
      </c>
      <c r="M834">
        <v>4.4000000000000004</v>
      </c>
    </row>
    <row r="835" spans="1:13" x14ac:dyDescent="0.3">
      <c r="A835" t="s">
        <v>11</v>
      </c>
      <c r="B835">
        <v>834</v>
      </c>
      <c r="C835" t="s">
        <v>847</v>
      </c>
      <c r="D835" t="s">
        <v>1656</v>
      </c>
      <c r="E835">
        <v>2017</v>
      </c>
      <c r="F835" t="s">
        <v>1667</v>
      </c>
      <c r="G835" t="s">
        <v>1671</v>
      </c>
      <c r="H835" t="s">
        <v>1673</v>
      </c>
      <c r="I835" t="s">
        <v>1675</v>
      </c>
      <c r="J835">
        <v>0.121609722</v>
      </c>
      <c r="K835">
        <v>15.85</v>
      </c>
      <c r="L835">
        <v>60.222000000000001</v>
      </c>
      <c r="M835">
        <v>4.4000000000000004</v>
      </c>
    </row>
    <row r="836" spans="1:13" x14ac:dyDescent="0.3">
      <c r="A836" t="s">
        <v>11</v>
      </c>
      <c r="B836">
        <v>835</v>
      </c>
      <c r="C836" t="s">
        <v>848</v>
      </c>
      <c r="D836" t="s">
        <v>1646</v>
      </c>
      <c r="E836">
        <v>2017</v>
      </c>
      <c r="F836" t="s">
        <v>1667</v>
      </c>
      <c r="G836" t="s">
        <v>1671</v>
      </c>
      <c r="H836" t="s">
        <v>1673</v>
      </c>
      <c r="I836" t="s">
        <v>1675</v>
      </c>
      <c r="J836">
        <v>0.104488444</v>
      </c>
      <c r="K836">
        <v>9.5</v>
      </c>
      <c r="L836">
        <v>77.896000000000001</v>
      </c>
      <c r="M836">
        <v>4.4000000000000004</v>
      </c>
    </row>
    <row r="837" spans="1:13" x14ac:dyDescent="0.3">
      <c r="A837" t="s">
        <v>11</v>
      </c>
      <c r="B837">
        <v>836</v>
      </c>
      <c r="C837" t="s">
        <v>849</v>
      </c>
      <c r="D837" t="s">
        <v>1646</v>
      </c>
      <c r="E837">
        <v>2017</v>
      </c>
      <c r="F837" t="s">
        <v>1667</v>
      </c>
      <c r="G837" t="s">
        <v>1671</v>
      </c>
      <c r="H837" t="s">
        <v>1673</v>
      </c>
      <c r="I837" t="s">
        <v>1675</v>
      </c>
      <c r="J837">
        <v>3.1439205999999997E-2</v>
      </c>
      <c r="K837">
        <v>13.65</v>
      </c>
      <c r="L837">
        <v>100.07</v>
      </c>
      <c r="M837">
        <v>4.4000000000000004</v>
      </c>
    </row>
    <row r="838" spans="1:13" x14ac:dyDescent="0.3">
      <c r="A838" t="s">
        <v>11</v>
      </c>
      <c r="B838">
        <v>837</v>
      </c>
      <c r="C838" t="s">
        <v>850</v>
      </c>
      <c r="D838" t="s">
        <v>1650</v>
      </c>
      <c r="E838">
        <v>2017</v>
      </c>
      <c r="F838" t="s">
        <v>1667</v>
      </c>
      <c r="G838" t="s">
        <v>1671</v>
      </c>
      <c r="H838" t="s">
        <v>1673</v>
      </c>
      <c r="I838" t="s">
        <v>1675</v>
      </c>
      <c r="J838">
        <v>2.0407295999999998E-2</v>
      </c>
      <c r="K838">
        <v>12</v>
      </c>
      <c r="L838">
        <v>99.904200000000003</v>
      </c>
      <c r="M838">
        <v>4.4000000000000004</v>
      </c>
    </row>
    <row r="839" spans="1:13" x14ac:dyDescent="0.3">
      <c r="A839" t="s">
        <v>11</v>
      </c>
      <c r="B839">
        <v>838</v>
      </c>
      <c r="C839" t="s">
        <v>851</v>
      </c>
      <c r="D839" t="s">
        <v>1650</v>
      </c>
      <c r="E839">
        <v>2017</v>
      </c>
      <c r="F839" t="s">
        <v>1667</v>
      </c>
      <c r="G839" t="s">
        <v>1671</v>
      </c>
      <c r="H839" t="s">
        <v>1673</v>
      </c>
      <c r="I839" t="s">
        <v>1675</v>
      </c>
      <c r="J839">
        <v>8.5649249999999993E-3</v>
      </c>
      <c r="K839">
        <v>16.75</v>
      </c>
      <c r="L839">
        <v>73.203800000000001</v>
      </c>
      <c r="M839">
        <v>4.4000000000000004</v>
      </c>
    </row>
    <row r="840" spans="1:13" x14ac:dyDescent="0.3">
      <c r="A840" t="s">
        <v>11</v>
      </c>
      <c r="B840">
        <v>839</v>
      </c>
      <c r="C840" t="s">
        <v>852</v>
      </c>
      <c r="D840" t="s">
        <v>1649</v>
      </c>
      <c r="E840">
        <v>2017</v>
      </c>
      <c r="F840" t="s">
        <v>1667</v>
      </c>
      <c r="G840" t="s">
        <v>1671</v>
      </c>
      <c r="H840" t="s">
        <v>1673</v>
      </c>
      <c r="I840" t="s">
        <v>1675</v>
      </c>
      <c r="J840">
        <v>3.7563325000000002E-2</v>
      </c>
      <c r="K840">
        <v>11.5</v>
      </c>
      <c r="L840">
        <v>109.5254</v>
      </c>
      <c r="M840">
        <v>4.4000000000000004</v>
      </c>
    </row>
    <row r="841" spans="1:13" x14ac:dyDescent="0.3">
      <c r="A841" t="s">
        <v>11</v>
      </c>
      <c r="B841">
        <v>840</v>
      </c>
      <c r="C841" t="s">
        <v>853</v>
      </c>
      <c r="D841" t="s">
        <v>1658</v>
      </c>
      <c r="E841">
        <v>2017</v>
      </c>
      <c r="F841" t="s">
        <v>1667</v>
      </c>
      <c r="G841" t="s">
        <v>1671</v>
      </c>
      <c r="H841" t="s">
        <v>1673</v>
      </c>
      <c r="I841" t="s">
        <v>1675</v>
      </c>
      <c r="J841">
        <v>0.12879185400000001</v>
      </c>
      <c r="K841">
        <v>13.5</v>
      </c>
      <c r="L841">
        <v>95.406800000000004</v>
      </c>
      <c r="M841">
        <v>4.4000000000000004</v>
      </c>
    </row>
    <row r="842" spans="1:13" x14ac:dyDescent="0.3">
      <c r="A842" t="s">
        <v>12</v>
      </c>
      <c r="B842">
        <v>841</v>
      </c>
      <c r="C842" t="s">
        <v>854</v>
      </c>
      <c r="D842" t="s">
        <v>1644</v>
      </c>
      <c r="E842">
        <v>2011</v>
      </c>
      <c r="F842" t="s">
        <v>1665</v>
      </c>
      <c r="G842" t="s">
        <v>1670</v>
      </c>
      <c r="H842" t="s">
        <v>1672</v>
      </c>
      <c r="I842" t="s">
        <v>1677</v>
      </c>
      <c r="J842">
        <v>0.100171568</v>
      </c>
      <c r="K842">
        <v>6.8250000000000002</v>
      </c>
      <c r="L842">
        <v>262.7226</v>
      </c>
      <c r="M842">
        <v>4.4000000000000004</v>
      </c>
    </row>
    <row r="843" spans="1:13" x14ac:dyDescent="0.3">
      <c r="A843" t="s">
        <v>12</v>
      </c>
      <c r="B843">
        <v>842</v>
      </c>
      <c r="C843" t="s">
        <v>855</v>
      </c>
      <c r="D843" t="s">
        <v>1644</v>
      </c>
      <c r="E843">
        <v>2011</v>
      </c>
      <c r="F843" t="s">
        <v>1665</v>
      </c>
      <c r="G843" t="s">
        <v>1670</v>
      </c>
      <c r="H843" t="s">
        <v>1672</v>
      </c>
      <c r="I843" t="s">
        <v>1677</v>
      </c>
      <c r="J843">
        <v>0.242768664</v>
      </c>
      <c r="K843">
        <v>12.15</v>
      </c>
      <c r="L843">
        <v>226.54040000000001</v>
      </c>
      <c r="M843">
        <v>4.4000000000000004</v>
      </c>
    </row>
    <row r="844" spans="1:13" x14ac:dyDescent="0.3">
      <c r="A844" t="s">
        <v>12</v>
      </c>
      <c r="B844">
        <v>843</v>
      </c>
      <c r="C844" t="s">
        <v>856</v>
      </c>
      <c r="D844" t="s">
        <v>1648</v>
      </c>
      <c r="E844">
        <v>2011</v>
      </c>
      <c r="F844" t="s">
        <v>1665</v>
      </c>
      <c r="G844" t="s">
        <v>1670</v>
      </c>
      <c r="H844" t="s">
        <v>1672</v>
      </c>
      <c r="I844" t="s">
        <v>1677</v>
      </c>
      <c r="J844">
        <v>3.3807904E-2</v>
      </c>
      <c r="K844">
        <v>6.2350000000000003</v>
      </c>
      <c r="L844">
        <v>258.99619999999999</v>
      </c>
      <c r="M844">
        <v>4.4000000000000004</v>
      </c>
    </row>
    <row r="845" spans="1:13" x14ac:dyDescent="0.3">
      <c r="A845" t="s">
        <v>12</v>
      </c>
      <c r="B845">
        <v>844</v>
      </c>
      <c r="C845" t="s">
        <v>857</v>
      </c>
      <c r="D845" t="s">
        <v>1648</v>
      </c>
      <c r="E845">
        <v>2011</v>
      </c>
      <c r="F845" t="s">
        <v>1665</v>
      </c>
      <c r="G845" t="s">
        <v>1670</v>
      </c>
      <c r="H845" t="s">
        <v>1672</v>
      </c>
      <c r="I845" t="s">
        <v>1677</v>
      </c>
      <c r="J845">
        <v>5.2593951999999999E-2</v>
      </c>
      <c r="K845">
        <v>6.26</v>
      </c>
      <c r="L845">
        <v>111.0228</v>
      </c>
      <c r="M845">
        <v>4.4000000000000004</v>
      </c>
    </row>
    <row r="846" spans="1:13" x14ac:dyDescent="0.3">
      <c r="A846" t="s">
        <v>12</v>
      </c>
      <c r="B846">
        <v>845</v>
      </c>
      <c r="C846" t="s">
        <v>858</v>
      </c>
      <c r="D846" t="s">
        <v>1648</v>
      </c>
      <c r="E846">
        <v>2011</v>
      </c>
      <c r="F846" t="s">
        <v>1665</v>
      </c>
      <c r="G846" t="s">
        <v>1670</v>
      </c>
      <c r="H846" t="s">
        <v>1672</v>
      </c>
      <c r="I846" t="s">
        <v>1677</v>
      </c>
      <c r="J846">
        <v>0.16507364199999999</v>
      </c>
      <c r="K846">
        <v>8.8800000000000008</v>
      </c>
      <c r="L846">
        <v>207.727</v>
      </c>
      <c r="M846">
        <v>4.4000000000000004</v>
      </c>
    </row>
    <row r="847" spans="1:13" x14ac:dyDescent="0.3">
      <c r="A847" t="s">
        <v>12</v>
      </c>
      <c r="B847">
        <v>846</v>
      </c>
      <c r="C847" t="s">
        <v>859</v>
      </c>
      <c r="D847" t="s">
        <v>1648</v>
      </c>
      <c r="E847">
        <v>2011</v>
      </c>
      <c r="F847" t="s">
        <v>1665</v>
      </c>
      <c r="G847" t="s">
        <v>1670</v>
      </c>
      <c r="H847" t="s">
        <v>1672</v>
      </c>
      <c r="I847" t="s">
        <v>1677</v>
      </c>
      <c r="J847">
        <v>1.1211251E-2</v>
      </c>
      <c r="K847">
        <v>9.6</v>
      </c>
      <c r="L847">
        <v>166.91839999999999</v>
      </c>
      <c r="M847">
        <v>4.4000000000000004</v>
      </c>
    </row>
    <row r="848" spans="1:13" x14ac:dyDescent="0.3">
      <c r="A848" t="s">
        <v>12</v>
      </c>
      <c r="B848">
        <v>847</v>
      </c>
      <c r="C848" t="s">
        <v>860</v>
      </c>
      <c r="D848" t="s">
        <v>1648</v>
      </c>
      <c r="E848">
        <v>2011</v>
      </c>
      <c r="F848" t="s">
        <v>1665</v>
      </c>
      <c r="G848" t="s">
        <v>1670</v>
      </c>
      <c r="H848" t="s">
        <v>1672</v>
      </c>
      <c r="I848" t="s">
        <v>1677</v>
      </c>
      <c r="J848">
        <v>4.6161923000000001E-2</v>
      </c>
      <c r="K848">
        <v>16.600000000000001</v>
      </c>
      <c r="L848">
        <v>176.6344</v>
      </c>
      <c r="M848">
        <v>4.4000000000000004</v>
      </c>
    </row>
    <row r="849" spans="1:13" x14ac:dyDescent="0.3">
      <c r="A849" t="s">
        <v>12</v>
      </c>
      <c r="B849">
        <v>848</v>
      </c>
      <c r="C849" t="s">
        <v>861</v>
      </c>
      <c r="D849" t="s">
        <v>1648</v>
      </c>
      <c r="E849">
        <v>2011</v>
      </c>
      <c r="F849" t="s">
        <v>1665</v>
      </c>
      <c r="G849" t="s">
        <v>1670</v>
      </c>
      <c r="H849" t="s">
        <v>1672</v>
      </c>
      <c r="I849" t="s">
        <v>1677</v>
      </c>
      <c r="J849">
        <v>0.28016492900000001</v>
      </c>
      <c r="K849">
        <v>17.350000000000001</v>
      </c>
      <c r="L849">
        <v>177.5712</v>
      </c>
      <c r="M849">
        <v>4.4000000000000004</v>
      </c>
    </row>
    <row r="850" spans="1:13" x14ac:dyDescent="0.3">
      <c r="A850" t="s">
        <v>12</v>
      </c>
      <c r="B850">
        <v>849</v>
      </c>
      <c r="C850" t="s">
        <v>862</v>
      </c>
      <c r="D850" t="s">
        <v>1650</v>
      </c>
      <c r="E850">
        <v>2011</v>
      </c>
      <c r="F850" t="s">
        <v>1665</v>
      </c>
      <c r="G850" t="s">
        <v>1670</v>
      </c>
      <c r="H850" t="s">
        <v>1674</v>
      </c>
      <c r="I850" t="s">
        <v>1677</v>
      </c>
      <c r="J850">
        <v>0</v>
      </c>
      <c r="K850">
        <v>15.2</v>
      </c>
      <c r="L850">
        <v>256.03300000000002</v>
      </c>
      <c r="M850">
        <v>4.4000000000000004</v>
      </c>
    </row>
    <row r="851" spans="1:13" x14ac:dyDescent="0.3">
      <c r="A851" t="s">
        <v>12</v>
      </c>
      <c r="B851">
        <v>850</v>
      </c>
      <c r="C851" t="s">
        <v>863</v>
      </c>
      <c r="D851" t="s">
        <v>1647</v>
      </c>
      <c r="E851">
        <v>2011</v>
      </c>
      <c r="F851" t="s">
        <v>1665</v>
      </c>
      <c r="G851" t="s">
        <v>1670</v>
      </c>
      <c r="H851" t="s">
        <v>1674</v>
      </c>
      <c r="I851" t="s">
        <v>1677</v>
      </c>
      <c r="J851">
        <v>0.11626133499999999</v>
      </c>
      <c r="K851">
        <v>12.3</v>
      </c>
      <c r="L851">
        <v>107.0938</v>
      </c>
      <c r="M851">
        <v>4.4000000000000004</v>
      </c>
    </row>
    <row r="852" spans="1:13" x14ac:dyDescent="0.3">
      <c r="A852" t="s">
        <v>11</v>
      </c>
      <c r="B852">
        <v>851</v>
      </c>
      <c r="C852" t="s">
        <v>864</v>
      </c>
      <c r="D852" t="s">
        <v>1646</v>
      </c>
      <c r="E852">
        <v>2011</v>
      </c>
      <c r="F852" t="s">
        <v>1665</v>
      </c>
      <c r="G852" t="s">
        <v>1670</v>
      </c>
      <c r="H852" t="s">
        <v>1674</v>
      </c>
      <c r="I852" t="s">
        <v>1677</v>
      </c>
      <c r="J852">
        <v>0.12341737</v>
      </c>
      <c r="K852">
        <v>12.5</v>
      </c>
      <c r="L852">
        <v>86.019800000000004</v>
      </c>
      <c r="M852">
        <v>4.4000000000000004</v>
      </c>
    </row>
    <row r="853" spans="1:13" x14ac:dyDescent="0.3">
      <c r="A853" t="s">
        <v>11</v>
      </c>
      <c r="B853">
        <v>852</v>
      </c>
      <c r="C853" t="s">
        <v>865</v>
      </c>
      <c r="D853" t="s">
        <v>1646</v>
      </c>
      <c r="E853">
        <v>2011</v>
      </c>
      <c r="F853" t="s">
        <v>1665</v>
      </c>
      <c r="G853" t="s">
        <v>1670</v>
      </c>
      <c r="H853" t="s">
        <v>1674</v>
      </c>
      <c r="I853" t="s">
        <v>1677</v>
      </c>
      <c r="J853">
        <v>9.1018048000000004E-2</v>
      </c>
      <c r="K853">
        <v>15</v>
      </c>
      <c r="L853">
        <v>60.290399999999998</v>
      </c>
      <c r="M853">
        <v>4.4000000000000004</v>
      </c>
    </row>
    <row r="854" spans="1:13" x14ac:dyDescent="0.3">
      <c r="A854" t="s">
        <v>11</v>
      </c>
      <c r="B854">
        <v>853</v>
      </c>
      <c r="C854" t="s">
        <v>866</v>
      </c>
      <c r="D854" t="s">
        <v>1645</v>
      </c>
      <c r="E854">
        <v>2011</v>
      </c>
      <c r="F854" t="s">
        <v>1665</v>
      </c>
      <c r="G854" t="s">
        <v>1670</v>
      </c>
      <c r="H854" t="s">
        <v>1674</v>
      </c>
      <c r="I854" t="s">
        <v>1677</v>
      </c>
      <c r="J854">
        <v>0.22726068899999999</v>
      </c>
      <c r="K854">
        <v>14</v>
      </c>
      <c r="L854">
        <v>54.363999999999997</v>
      </c>
      <c r="M854">
        <v>4.4000000000000004</v>
      </c>
    </row>
    <row r="855" spans="1:13" x14ac:dyDescent="0.3">
      <c r="A855" t="s">
        <v>11</v>
      </c>
      <c r="B855">
        <v>854</v>
      </c>
      <c r="C855" t="s">
        <v>867</v>
      </c>
      <c r="D855" t="s">
        <v>1643</v>
      </c>
      <c r="E855">
        <v>2011</v>
      </c>
      <c r="F855" t="s">
        <v>1665</v>
      </c>
      <c r="G855" t="s">
        <v>1670</v>
      </c>
      <c r="H855" t="s">
        <v>1674</v>
      </c>
      <c r="I855" t="s">
        <v>1677</v>
      </c>
      <c r="J855">
        <v>0.109144085</v>
      </c>
      <c r="K855">
        <v>14.3</v>
      </c>
      <c r="L855">
        <v>88.285600000000002</v>
      </c>
      <c r="M855">
        <v>4.4000000000000004</v>
      </c>
    </row>
    <row r="856" spans="1:13" x14ac:dyDescent="0.3">
      <c r="A856" t="s">
        <v>11</v>
      </c>
      <c r="B856">
        <v>855</v>
      </c>
      <c r="C856" t="s">
        <v>868</v>
      </c>
      <c r="D856" t="s">
        <v>1649</v>
      </c>
      <c r="E856">
        <v>2011</v>
      </c>
      <c r="F856" t="s">
        <v>1665</v>
      </c>
      <c r="G856" t="s">
        <v>1670</v>
      </c>
      <c r="H856" t="s">
        <v>1674</v>
      </c>
      <c r="I856" t="s">
        <v>1677</v>
      </c>
      <c r="J856">
        <v>2.2590318000000002E-2</v>
      </c>
      <c r="K856">
        <v>10.5</v>
      </c>
      <c r="L856">
        <v>140.61539999999999</v>
      </c>
      <c r="M856">
        <v>4.4000000000000004</v>
      </c>
    </row>
    <row r="857" spans="1:13" x14ac:dyDescent="0.3">
      <c r="A857" t="s">
        <v>11</v>
      </c>
      <c r="B857">
        <v>856</v>
      </c>
      <c r="C857" t="s">
        <v>869</v>
      </c>
      <c r="D857" t="s">
        <v>1656</v>
      </c>
      <c r="E857">
        <v>2011</v>
      </c>
      <c r="F857" t="s">
        <v>1665</v>
      </c>
      <c r="G857" t="s">
        <v>1670</v>
      </c>
      <c r="H857" t="s">
        <v>1673</v>
      </c>
      <c r="I857" t="s">
        <v>1677</v>
      </c>
      <c r="J857">
        <v>0.17411080300000001</v>
      </c>
      <c r="K857">
        <v>6.63</v>
      </c>
      <c r="L857">
        <v>166.85</v>
      </c>
      <c r="M857">
        <v>4.4000000000000004</v>
      </c>
    </row>
    <row r="858" spans="1:13" x14ac:dyDescent="0.3">
      <c r="A858" t="s">
        <v>12</v>
      </c>
      <c r="B858">
        <v>857</v>
      </c>
      <c r="C858" t="s">
        <v>870</v>
      </c>
      <c r="D858" t="s">
        <v>1656</v>
      </c>
      <c r="E858">
        <v>2014</v>
      </c>
      <c r="F858" t="s">
        <v>1662</v>
      </c>
      <c r="G858" t="s">
        <v>1670</v>
      </c>
      <c r="H858" t="s">
        <v>1674</v>
      </c>
      <c r="I858" t="s">
        <v>1675</v>
      </c>
      <c r="J858">
        <v>7.20931E-3</v>
      </c>
      <c r="K858">
        <v>7.09</v>
      </c>
      <c r="L858">
        <v>48.103400000000001</v>
      </c>
      <c r="M858">
        <v>4.4000000000000004</v>
      </c>
    </row>
    <row r="859" spans="1:13" x14ac:dyDescent="0.3">
      <c r="A859" t="s">
        <v>12</v>
      </c>
      <c r="B859">
        <v>858</v>
      </c>
      <c r="C859" t="s">
        <v>871</v>
      </c>
      <c r="D859" t="s">
        <v>1656</v>
      </c>
      <c r="E859">
        <v>2014</v>
      </c>
      <c r="F859" t="s">
        <v>1662</v>
      </c>
      <c r="G859" t="s">
        <v>1670</v>
      </c>
      <c r="H859" t="s">
        <v>1674</v>
      </c>
      <c r="I859" t="s">
        <v>1675</v>
      </c>
      <c r="J859">
        <v>2.7756137E-2</v>
      </c>
      <c r="K859">
        <v>15.15</v>
      </c>
      <c r="L859">
        <v>150.4708</v>
      </c>
      <c r="M859">
        <v>4.4000000000000004</v>
      </c>
    </row>
    <row r="860" spans="1:13" x14ac:dyDescent="0.3">
      <c r="A860" t="s">
        <v>12</v>
      </c>
      <c r="B860">
        <v>859</v>
      </c>
      <c r="C860" t="s">
        <v>872</v>
      </c>
      <c r="D860" t="s">
        <v>1646</v>
      </c>
      <c r="E860">
        <v>2014</v>
      </c>
      <c r="F860" t="s">
        <v>1662</v>
      </c>
      <c r="G860" t="s">
        <v>1670</v>
      </c>
      <c r="H860" t="s">
        <v>1674</v>
      </c>
      <c r="I860" t="s">
        <v>1675</v>
      </c>
      <c r="J860">
        <v>6.8765204999999996E-2</v>
      </c>
      <c r="K860">
        <v>21.35</v>
      </c>
      <c r="L860">
        <v>260.42779999999999</v>
      </c>
      <c r="M860">
        <v>4.4000000000000004</v>
      </c>
    </row>
    <row r="861" spans="1:13" x14ac:dyDescent="0.3">
      <c r="A861" t="s">
        <v>12</v>
      </c>
      <c r="B861">
        <v>860</v>
      </c>
      <c r="C861" t="s">
        <v>873</v>
      </c>
      <c r="D861" t="s">
        <v>1645</v>
      </c>
      <c r="E861">
        <v>2014</v>
      </c>
      <c r="F861" t="s">
        <v>1662</v>
      </c>
      <c r="G861" t="s">
        <v>1670</v>
      </c>
      <c r="H861" t="s">
        <v>1674</v>
      </c>
      <c r="I861" t="s">
        <v>1675</v>
      </c>
      <c r="J861">
        <v>0.14301001599999999</v>
      </c>
      <c r="K861">
        <v>8.9049999999999994</v>
      </c>
      <c r="L861">
        <v>61.687800000000003</v>
      </c>
      <c r="M861">
        <v>4.4000000000000004</v>
      </c>
    </row>
    <row r="862" spans="1:13" x14ac:dyDescent="0.3">
      <c r="A862" t="s">
        <v>12</v>
      </c>
      <c r="B862">
        <v>861</v>
      </c>
      <c r="C862" t="s">
        <v>874</v>
      </c>
      <c r="D862" t="s">
        <v>1643</v>
      </c>
      <c r="E862">
        <v>2014</v>
      </c>
      <c r="F862" t="s">
        <v>1662</v>
      </c>
      <c r="G862" t="s">
        <v>1670</v>
      </c>
      <c r="H862" t="s">
        <v>1674</v>
      </c>
      <c r="I862" t="s">
        <v>1675</v>
      </c>
      <c r="J862">
        <v>4.0323731000000002E-2</v>
      </c>
      <c r="K862">
        <v>12.1</v>
      </c>
      <c r="L862">
        <v>180.00020000000001</v>
      </c>
      <c r="M862">
        <v>4.4000000000000004</v>
      </c>
    </row>
    <row r="863" spans="1:13" x14ac:dyDescent="0.3">
      <c r="A863" t="s">
        <v>12</v>
      </c>
      <c r="B863">
        <v>862</v>
      </c>
      <c r="C863" t="s">
        <v>875</v>
      </c>
      <c r="D863" t="s">
        <v>1643</v>
      </c>
      <c r="E863">
        <v>2014</v>
      </c>
      <c r="F863" t="s">
        <v>1662</v>
      </c>
      <c r="G863" t="s">
        <v>1670</v>
      </c>
      <c r="H863" t="s">
        <v>1674</v>
      </c>
      <c r="I863" t="s">
        <v>1675</v>
      </c>
      <c r="J863">
        <v>1.2437935000000001E-2</v>
      </c>
      <c r="K863">
        <v>19.75</v>
      </c>
      <c r="L863">
        <v>189.9872</v>
      </c>
      <c r="M863">
        <v>4.4000000000000004</v>
      </c>
    </row>
    <row r="864" spans="1:13" x14ac:dyDescent="0.3">
      <c r="A864" t="s">
        <v>12</v>
      </c>
      <c r="B864">
        <v>863</v>
      </c>
      <c r="C864" t="s">
        <v>876</v>
      </c>
      <c r="D864" t="s">
        <v>1652</v>
      </c>
      <c r="E864">
        <v>2014</v>
      </c>
      <c r="F864" t="s">
        <v>1662</v>
      </c>
      <c r="G864" t="s">
        <v>1670</v>
      </c>
      <c r="H864" t="s">
        <v>1674</v>
      </c>
      <c r="I864" t="s">
        <v>1675</v>
      </c>
      <c r="J864">
        <v>3.067808E-2</v>
      </c>
      <c r="K864">
        <v>15.7</v>
      </c>
      <c r="L864">
        <v>44.777000000000001</v>
      </c>
      <c r="M864">
        <v>4.4000000000000004</v>
      </c>
    </row>
    <row r="865" spans="1:13" x14ac:dyDescent="0.3">
      <c r="A865" t="s">
        <v>12</v>
      </c>
      <c r="B865">
        <v>864</v>
      </c>
      <c r="C865" t="s">
        <v>877</v>
      </c>
      <c r="D865" t="s">
        <v>1652</v>
      </c>
      <c r="E865">
        <v>2014</v>
      </c>
      <c r="F865" t="s">
        <v>1662</v>
      </c>
      <c r="G865" t="s">
        <v>1670</v>
      </c>
      <c r="H865" t="s">
        <v>1674</v>
      </c>
      <c r="I865" t="s">
        <v>1675</v>
      </c>
      <c r="J865">
        <v>9.079168E-2</v>
      </c>
      <c r="K865">
        <v>18.850000000000001</v>
      </c>
      <c r="L865">
        <v>127.1336</v>
      </c>
      <c r="M865">
        <v>4.4000000000000004</v>
      </c>
    </row>
    <row r="866" spans="1:13" x14ac:dyDescent="0.3">
      <c r="A866" t="s">
        <v>12</v>
      </c>
      <c r="B866">
        <v>865</v>
      </c>
      <c r="C866" t="s">
        <v>878</v>
      </c>
      <c r="D866" t="s">
        <v>1644</v>
      </c>
      <c r="E866">
        <v>2014</v>
      </c>
      <c r="F866" t="s">
        <v>1662</v>
      </c>
      <c r="G866" t="s">
        <v>1670</v>
      </c>
      <c r="H866" t="s">
        <v>1674</v>
      </c>
      <c r="I866" t="s">
        <v>1675</v>
      </c>
      <c r="J866">
        <v>4.2716234999999998E-2</v>
      </c>
      <c r="K866">
        <v>5.4850000000000003</v>
      </c>
      <c r="L866">
        <v>164.88419999999999</v>
      </c>
      <c r="M866">
        <v>4.4000000000000004</v>
      </c>
    </row>
    <row r="867" spans="1:13" x14ac:dyDescent="0.3">
      <c r="A867" t="s">
        <v>12</v>
      </c>
      <c r="B867">
        <v>866</v>
      </c>
      <c r="C867" t="s">
        <v>879</v>
      </c>
      <c r="D867" t="s">
        <v>1648</v>
      </c>
      <c r="E867">
        <v>2014</v>
      </c>
      <c r="F867" t="s">
        <v>1662</v>
      </c>
      <c r="G867" t="s">
        <v>1670</v>
      </c>
      <c r="H867" t="s">
        <v>1674</v>
      </c>
      <c r="I867" t="s">
        <v>1675</v>
      </c>
      <c r="J867">
        <v>3.5079515999999998E-2</v>
      </c>
      <c r="K867">
        <v>13</v>
      </c>
      <c r="L867">
        <v>47.903399999999998</v>
      </c>
      <c r="M867">
        <v>4.4000000000000004</v>
      </c>
    </row>
    <row r="868" spans="1:13" x14ac:dyDescent="0.3">
      <c r="A868" t="s">
        <v>12</v>
      </c>
      <c r="B868">
        <v>867</v>
      </c>
      <c r="C868" t="s">
        <v>880</v>
      </c>
      <c r="D868" t="s">
        <v>1648</v>
      </c>
      <c r="E868">
        <v>2014</v>
      </c>
      <c r="F868" t="s">
        <v>1662</v>
      </c>
      <c r="G868" t="s">
        <v>1670</v>
      </c>
      <c r="H868" t="s">
        <v>1674</v>
      </c>
      <c r="I868" t="s">
        <v>1675</v>
      </c>
      <c r="J868">
        <v>0.14781046</v>
      </c>
      <c r="K868">
        <v>20.25</v>
      </c>
      <c r="L868">
        <v>234.86160000000001</v>
      </c>
      <c r="M868">
        <v>4.4000000000000004</v>
      </c>
    </row>
    <row r="869" spans="1:13" x14ac:dyDescent="0.3">
      <c r="A869" t="s">
        <v>12</v>
      </c>
      <c r="B869">
        <v>868</v>
      </c>
      <c r="C869" t="s">
        <v>881</v>
      </c>
      <c r="D869" t="s">
        <v>1649</v>
      </c>
      <c r="E869">
        <v>2014</v>
      </c>
      <c r="F869" t="s">
        <v>1662</v>
      </c>
      <c r="G869" t="s">
        <v>1670</v>
      </c>
      <c r="H869" t="s">
        <v>1674</v>
      </c>
      <c r="I869" t="s">
        <v>1675</v>
      </c>
      <c r="J869">
        <v>2.0374875000000001E-2</v>
      </c>
      <c r="K869">
        <v>7.42</v>
      </c>
      <c r="L869">
        <v>248.00919999999999</v>
      </c>
      <c r="M869">
        <v>4.4000000000000004</v>
      </c>
    </row>
    <row r="870" spans="1:13" x14ac:dyDescent="0.3">
      <c r="A870" t="s">
        <v>12</v>
      </c>
      <c r="B870">
        <v>869</v>
      </c>
      <c r="C870" t="s">
        <v>882</v>
      </c>
      <c r="D870" t="s">
        <v>1649</v>
      </c>
      <c r="E870">
        <v>2014</v>
      </c>
      <c r="F870" t="s">
        <v>1662</v>
      </c>
      <c r="G870" t="s">
        <v>1670</v>
      </c>
      <c r="H870" t="s">
        <v>1674</v>
      </c>
      <c r="I870" t="s">
        <v>1675</v>
      </c>
      <c r="J870">
        <v>1.9018943E-2</v>
      </c>
      <c r="K870">
        <v>15.2</v>
      </c>
      <c r="L870">
        <v>238.72479999999999</v>
      </c>
      <c r="M870">
        <v>4.4000000000000004</v>
      </c>
    </row>
    <row r="871" spans="1:13" x14ac:dyDescent="0.3">
      <c r="A871" t="s">
        <v>12</v>
      </c>
      <c r="B871">
        <v>870</v>
      </c>
      <c r="C871" t="s">
        <v>883</v>
      </c>
      <c r="D871" t="s">
        <v>1649</v>
      </c>
      <c r="E871">
        <v>2014</v>
      </c>
      <c r="F871" t="s">
        <v>1662</v>
      </c>
      <c r="G871" t="s">
        <v>1670</v>
      </c>
      <c r="H871" t="s">
        <v>1674</v>
      </c>
      <c r="I871" t="s">
        <v>1675</v>
      </c>
      <c r="J871">
        <v>7.4553521999999997E-2</v>
      </c>
      <c r="K871">
        <v>15.35</v>
      </c>
      <c r="L871">
        <v>91.882999999999996</v>
      </c>
      <c r="M871">
        <v>4.4000000000000004</v>
      </c>
    </row>
    <row r="872" spans="1:13" x14ac:dyDescent="0.3">
      <c r="A872" t="s">
        <v>12</v>
      </c>
      <c r="B872">
        <v>871</v>
      </c>
      <c r="C872" t="s">
        <v>884</v>
      </c>
      <c r="D872" t="s">
        <v>1647</v>
      </c>
      <c r="E872">
        <v>2014</v>
      </c>
      <c r="F872" t="s">
        <v>1662</v>
      </c>
      <c r="G872" t="s">
        <v>1670</v>
      </c>
      <c r="H872" t="s">
        <v>1674</v>
      </c>
      <c r="I872" t="s">
        <v>1675</v>
      </c>
      <c r="J872">
        <v>0</v>
      </c>
      <c r="K872">
        <v>12.1</v>
      </c>
      <c r="L872">
        <v>145.14439999999999</v>
      </c>
      <c r="M872">
        <v>4.4000000000000004</v>
      </c>
    </row>
    <row r="873" spans="1:13" x14ac:dyDescent="0.3">
      <c r="A873" t="s">
        <v>12</v>
      </c>
      <c r="B873">
        <v>872</v>
      </c>
      <c r="C873" t="s">
        <v>885</v>
      </c>
      <c r="D873" t="s">
        <v>1647</v>
      </c>
      <c r="E873">
        <v>2014</v>
      </c>
      <c r="F873" t="s">
        <v>1662</v>
      </c>
      <c r="G873" t="s">
        <v>1670</v>
      </c>
      <c r="H873" t="s">
        <v>1674</v>
      </c>
      <c r="I873" t="s">
        <v>1675</v>
      </c>
      <c r="J873">
        <v>9.5298849000000005E-2</v>
      </c>
      <c r="K873">
        <v>14.15</v>
      </c>
      <c r="L873">
        <v>171.81059999999999</v>
      </c>
      <c r="M873">
        <v>4.4000000000000004</v>
      </c>
    </row>
    <row r="874" spans="1:13" x14ac:dyDescent="0.3">
      <c r="A874" t="s">
        <v>11</v>
      </c>
      <c r="B874">
        <v>873</v>
      </c>
      <c r="C874" t="s">
        <v>886</v>
      </c>
      <c r="D874" t="s">
        <v>1645</v>
      </c>
      <c r="E874">
        <v>2014</v>
      </c>
      <c r="F874" t="s">
        <v>1662</v>
      </c>
      <c r="G874" t="s">
        <v>1670</v>
      </c>
      <c r="H874" t="s">
        <v>1674</v>
      </c>
      <c r="I874" t="s">
        <v>1675</v>
      </c>
      <c r="J874">
        <v>3.7491313999999998E-2</v>
      </c>
      <c r="K874">
        <v>14</v>
      </c>
      <c r="L874">
        <v>164.2526</v>
      </c>
      <c r="M874">
        <v>4.4000000000000004</v>
      </c>
    </row>
    <row r="875" spans="1:13" x14ac:dyDescent="0.3">
      <c r="A875" t="s">
        <v>11</v>
      </c>
      <c r="B875">
        <v>874</v>
      </c>
      <c r="C875" t="s">
        <v>887</v>
      </c>
      <c r="D875" t="s">
        <v>1645</v>
      </c>
      <c r="E875">
        <v>2014</v>
      </c>
      <c r="F875" t="s">
        <v>1662</v>
      </c>
      <c r="G875" t="s">
        <v>1670</v>
      </c>
      <c r="H875" t="s">
        <v>1674</v>
      </c>
      <c r="I875" t="s">
        <v>1675</v>
      </c>
      <c r="J875">
        <v>9.2150004999999993E-2</v>
      </c>
      <c r="K875">
        <v>18.350000000000001</v>
      </c>
      <c r="L875">
        <v>184.82660000000001</v>
      </c>
      <c r="M875">
        <v>4.4000000000000004</v>
      </c>
    </row>
    <row r="876" spans="1:13" x14ac:dyDescent="0.3">
      <c r="A876" t="s">
        <v>11</v>
      </c>
      <c r="B876">
        <v>875</v>
      </c>
      <c r="C876" t="s">
        <v>888</v>
      </c>
      <c r="D876" t="s">
        <v>1643</v>
      </c>
      <c r="E876">
        <v>2014</v>
      </c>
      <c r="F876" t="s">
        <v>1662</v>
      </c>
      <c r="G876" t="s">
        <v>1670</v>
      </c>
      <c r="H876" t="s">
        <v>1674</v>
      </c>
      <c r="I876" t="s">
        <v>1675</v>
      </c>
      <c r="J876">
        <v>5.7011062000000001E-2</v>
      </c>
      <c r="K876">
        <v>11</v>
      </c>
      <c r="L876">
        <v>241.9512</v>
      </c>
      <c r="M876">
        <v>4.4000000000000004</v>
      </c>
    </row>
    <row r="877" spans="1:13" x14ac:dyDescent="0.3">
      <c r="A877" t="s">
        <v>11</v>
      </c>
      <c r="B877">
        <v>876</v>
      </c>
      <c r="C877" t="s">
        <v>889</v>
      </c>
      <c r="D877" t="s">
        <v>1643</v>
      </c>
      <c r="E877">
        <v>2014</v>
      </c>
      <c r="F877" t="s">
        <v>1662</v>
      </c>
      <c r="G877" t="s">
        <v>1670</v>
      </c>
      <c r="H877" t="s">
        <v>1674</v>
      </c>
      <c r="I877" t="s">
        <v>1675</v>
      </c>
      <c r="J877">
        <v>4.9594299000000001E-2</v>
      </c>
      <c r="K877">
        <v>19.350000000000001</v>
      </c>
      <c r="L877">
        <v>77.064400000000006</v>
      </c>
      <c r="M877">
        <v>4.4000000000000004</v>
      </c>
    </row>
    <row r="878" spans="1:13" x14ac:dyDescent="0.3">
      <c r="A878" t="s">
        <v>11</v>
      </c>
      <c r="B878">
        <v>877</v>
      </c>
      <c r="C878" t="s">
        <v>890</v>
      </c>
      <c r="D878" t="s">
        <v>1643</v>
      </c>
      <c r="E878">
        <v>2014</v>
      </c>
      <c r="F878" t="s">
        <v>1662</v>
      </c>
      <c r="G878" t="s">
        <v>1670</v>
      </c>
      <c r="H878" t="s">
        <v>1674</v>
      </c>
      <c r="I878" t="s">
        <v>1675</v>
      </c>
      <c r="J878">
        <v>0</v>
      </c>
      <c r="K878">
        <v>19.350000000000001</v>
      </c>
      <c r="L878">
        <v>238.65639999999999</v>
      </c>
      <c r="M878">
        <v>4.4000000000000004</v>
      </c>
    </row>
    <row r="879" spans="1:13" x14ac:dyDescent="0.3">
      <c r="A879" t="s">
        <v>12</v>
      </c>
      <c r="B879">
        <v>878</v>
      </c>
      <c r="C879" t="s">
        <v>891</v>
      </c>
      <c r="D879" t="s">
        <v>1646</v>
      </c>
      <c r="E879">
        <v>2022</v>
      </c>
      <c r="F879" t="s">
        <v>1660</v>
      </c>
      <c r="G879" t="s">
        <v>1670</v>
      </c>
      <c r="H879" t="s">
        <v>1672</v>
      </c>
      <c r="I879" t="s">
        <v>1676</v>
      </c>
      <c r="J879">
        <v>0.127968205</v>
      </c>
      <c r="K879">
        <v>6.3</v>
      </c>
      <c r="L879">
        <v>209.62700000000001</v>
      </c>
      <c r="M879">
        <v>4.4000000000000004</v>
      </c>
    </row>
    <row r="880" spans="1:13" x14ac:dyDescent="0.3">
      <c r="A880" t="s">
        <v>12</v>
      </c>
      <c r="B880">
        <v>879</v>
      </c>
      <c r="C880" t="s">
        <v>892</v>
      </c>
      <c r="D880" t="s">
        <v>1646</v>
      </c>
      <c r="E880">
        <v>2022</v>
      </c>
      <c r="F880" t="s">
        <v>1660</v>
      </c>
      <c r="G880" t="s">
        <v>1670</v>
      </c>
      <c r="H880" t="s">
        <v>1672</v>
      </c>
      <c r="I880" t="s">
        <v>1676</v>
      </c>
      <c r="J880">
        <v>3.4112833000000002E-2</v>
      </c>
      <c r="K880">
        <v>12</v>
      </c>
      <c r="L880">
        <v>180.19759999999999</v>
      </c>
      <c r="M880">
        <v>4.4000000000000004</v>
      </c>
    </row>
    <row r="881" spans="1:13" x14ac:dyDescent="0.3">
      <c r="A881" t="s">
        <v>12</v>
      </c>
      <c r="B881">
        <v>880</v>
      </c>
      <c r="C881" t="s">
        <v>893</v>
      </c>
      <c r="D881" t="s">
        <v>1654</v>
      </c>
      <c r="E881">
        <v>2022</v>
      </c>
      <c r="F881" t="s">
        <v>1660</v>
      </c>
      <c r="G881" t="s">
        <v>1670</v>
      </c>
      <c r="H881" t="s">
        <v>1672</v>
      </c>
      <c r="I881" t="s">
        <v>1676</v>
      </c>
      <c r="J881">
        <v>5.7292529000000002E-2</v>
      </c>
      <c r="K881">
        <v>16</v>
      </c>
      <c r="L881">
        <v>224.34039999999999</v>
      </c>
      <c r="M881">
        <v>4.4000000000000004</v>
      </c>
    </row>
    <row r="882" spans="1:13" x14ac:dyDescent="0.3">
      <c r="A882" t="s">
        <v>12</v>
      </c>
      <c r="B882">
        <v>881</v>
      </c>
      <c r="C882" t="s">
        <v>894</v>
      </c>
      <c r="D882" t="s">
        <v>1643</v>
      </c>
      <c r="E882">
        <v>2022</v>
      </c>
      <c r="F882" t="s">
        <v>1660</v>
      </c>
      <c r="G882" t="s">
        <v>1670</v>
      </c>
      <c r="H882" t="s">
        <v>1672</v>
      </c>
      <c r="I882" t="s">
        <v>1676</v>
      </c>
      <c r="J882">
        <v>3.6057562000000001E-2</v>
      </c>
      <c r="K882">
        <v>16.2</v>
      </c>
      <c r="L882">
        <v>260.32780000000002</v>
      </c>
      <c r="M882">
        <v>4.4000000000000004</v>
      </c>
    </row>
    <row r="883" spans="1:13" x14ac:dyDescent="0.3">
      <c r="A883" t="s">
        <v>12</v>
      </c>
      <c r="B883">
        <v>882</v>
      </c>
      <c r="C883" t="s">
        <v>895</v>
      </c>
      <c r="D883" t="s">
        <v>1648</v>
      </c>
      <c r="E883">
        <v>2022</v>
      </c>
      <c r="F883" t="s">
        <v>1660</v>
      </c>
      <c r="G883" t="s">
        <v>1670</v>
      </c>
      <c r="H883" t="s">
        <v>1672</v>
      </c>
      <c r="I883" t="s">
        <v>1676</v>
      </c>
      <c r="J883">
        <v>3.6686158000000003E-2</v>
      </c>
      <c r="K883">
        <v>6.86</v>
      </c>
      <c r="L883">
        <v>229.601</v>
      </c>
      <c r="M883">
        <v>4.4000000000000004</v>
      </c>
    </row>
    <row r="884" spans="1:13" x14ac:dyDescent="0.3">
      <c r="A884" t="s">
        <v>12</v>
      </c>
      <c r="B884">
        <v>883</v>
      </c>
      <c r="C884" t="s">
        <v>896</v>
      </c>
      <c r="D884" t="s">
        <v>1649</v>
      </c>
      <c r="E884">
        <v>2022</v>
      </c>
      <c r="F884" t="s">
        <v>1660</v>
      </c>
      <c r="G884" t="s">
        <v>1670</v>
      </c>
      <c r="H884" t="s">
        <v>1672</v>
      </c>
      <c r="I884" t="s">
        <v>1676</v>
      </c>
      <c r="J884">
        <v>2.6192765E-2</v>
      </c>
      <c r="K884">
        <v>9.8000000000000007</v>
      </c>
      <c r="L884">
        <v>215.685</v>
      </c>
      <c r="M884">
        <v>4.4000000000000004</v>
      </c>
    </row>
    <row r="885" spans="1:13" x14ac:dyDescent="0.3">
      <c r="A885" t="s">
        <v>12</v>
      </c>
      <c r="B885">
        <v>884</v>
      </c>
      <c r="C885" t="s">
        <v>897</v>
      </c>
      <c r="D885" t="s">
        <v>1649</v>
      </c>
      <c r="E885">
        <v>2022</v>
      </c>
      <c r="F885" t="s">
        <v>1660</v>
      </c>
      <c r="G885" t="s">
        <v>1670</v>
      </c>
      <c r="H885" t="s">
        <v>1672</v>
      </c>
      <c r="I885" t="s">
        <v>1676</v>
      </c>
      <c r="J885">
        <v>4.2113172999999997E-2</v>
      </c>
      <c r="K885">
        <v>10.195</v>
      </c>
      <c r="L885">
        <v>42.5428</v>
      </c>
      <c r="M885">
        <v>4.4000000000000004</v>
      </c>
    </row>
    <row r="886" spans="1:13" x14ac:dyDescent="0.3">
      <c r="A886" t="s">
        <v>12</v>
      </c>
      <c r="B886">
        <v>885</v>
      </c>
      <c r="C886" t="s">
        <v>898</v>
      </c>
      <c r="D886" t="s">
        <v>1649</v>
      </c>
      <c r="E886">
        <v>2022</v>
      </c>
      <c r="F886" t="s">
        <v>1660</v>
      </c>
      <c r="G886" t="s">
        <v>1670</v>
      </c>
      <c r="H886" t="s">
        <v>1672</v>
      </c>
      <c r="I886" t="s">
        <v>1676</v>
      </c>
      <c r="J886">
        <v>0.13569283100000001</v>
      </c>
      <c r="K886">
        <v>11.1</v>
      </c>
      <c r="L886">
        <v>220.04820000000001</v>
      </c>
      <c r="M886">
        <v>4.4000000000000004</v>
      </c>
    </row>
    <row r="887" spans="1:13" x14ac:dyDescent="0.3">
      <c r="A887" t="s">
        <v>11</v>
      </c>
      <c r="B887">
        <v>886</v>
      </c>
      <c r="C887" t="s">
        <v>899</v>
      </c>
      <c r="D887" t="s">
        <v>1656</v>
      </c>
      <c r="E887">
        <v>2022</v>
      </c>
      <c r="F887" t="s">
        <v>1660</v>
      </c>
      <c r="G887" t="s">
        <v>1670</v>
      </c>
      <c r="H887" t="s">
        <v>1672</v>
      </c>
      <c r="I887" t="s">
        <v>1676</v>
      </c>
      <c r="J887">
        <v>5.1827123000000003E-2</v>
      </c>
      <c r="K887">
        <v>9.1950000000000003</v>
      </c>
      <c r="L887">
        <v>77.464399999999998</v>
      </c>
      <c r="M887">
        <v>4.4000000000000004</v>
      </c>
    </row>
    <row r="888" spans="1:13" x14ac:dyDescent="0.3">
      <c r="A888" t="s">
        <v>11</v>
      </c>
      <c r="B888">
        <v>887</v>
      </c>
      <c r="C888" t="s">
        <v>900</v>
      </c>
      <c r="D888" t="s">
        <v>1656</v>
      </c>
      <c r="E888">
        <v>2022</v>
      </c>
      <c r="F888" t="s">
        <v>1660</v>
      </c>
      <c r="G888" t="s">
        <v>1670</v>
      </c>
      <c r="H888" t="s">
        <v>1672</v>
      </c>
      <c r="I888" t="s">
        <v>1676</v>
      </c>
      <c r="J888">
        <v>9.4246644000000004E-2</v>
      </c>
      <c r="K888">
        <v>16.5</v>
      </c>
      <c r="L888">
        <v>98.906800000000004</v>
      </c>
      <c r="M888">
        <v>4.4000000000000004</v>
      </c>
    </row>
    <row r="889" spans="1:13" x14ac:dyDescent="0.3">
      <c r="A889" t="s">
        <v>11</v>
      </c>
      <c r="B889">
        <v>888</v>
      </c>
      <c r="C889" t="s">
        <v>901</v>
      </c>
      <c r="D889" t="s">
        <v>1651</v>
      </c>
      <c r="E889">
        <v>2022</v>
      </c>
      <c r="F889" t="s">
        <v>1660</v>
      </c>
      <c r="G889" t="s">
        <v>1670</v>
      </c>
      <c r="H889" t="s">
        <v>1672</v>
      </c>
      <c r="I889" t="s">
        <v>1676</v>
      </c>
      <c r="J889">
        <v>4.407225E-2</v>
      </c>
      <c r="K889">
        <v>14.8</v>
      </c>
      <c r="L889">
        <v>109.057</v>
      </c>
      <c r="M889">
        <v>4.4000000000000004</v>
      </c>
    </row>
    <row r="890" spans="1:13" x14ac:dyDescent="0.3">
      <c r="A890" t="s">
        <v>11</v>
      </c>
      <c r="B890">
        <v>889</v>
      </c>
      <c r="C890" t="s">
        <v>902</v>
      </c>
      <c r="D890" t="s">
        <v>1655</v>
      </c>
      <c r="E890">
        <v>2022</v>
      </c>
      <c r="F890" t="s">
        <v>1660</v>
      </c>
      <c r="G890" t="s">
        <v>1670</v>
      </c>
      <c r="H890" t="s">
        <v>1672</v>
      </c>
      <c r="I890" t="s">
        <v>1676</v>
      </c>
      <c r="J890">
        <v>6.1424738E-2</v>
      </c>
      <c r="K890">
        <v>7.8949999999999996</v>
      </c>
      <c r="L890">
        <v>57.758800000000001</v>
      </c>
      <c r="M890">
        <v>4.4000000000000004</v>
      </c>
    </row>
    <row r="891" spans="1:13" x14ac:dyDescent="0.3">
      <c r="A891" t="s">
        <v>11</v>
      </c>
      <c r="B891">
        <v>890</v>
      </c>
      <c r="C891" t="s">
        <v>903</v>
      </c>
      <c r="D891" t="s">
        <v>1646</v>
      </c>
      <c r="E891">
        <v>2022</v>
      </c>
      <c r="F891" t="s">
        <v>1660</v>
      </c>
      <c r="G891" t="s">
        <v>1670</v>
      </c>
      <c r="H891" t="s">
        <v>1672</v>
      </c>
      <c r="I891" t="s">
        <v>1676</v>
      </c>
      <c r="J891">
        <v>0</v>
      </c>
      <c r="K891">
        <v>8.9749999999999996</v>
      </c>
      <c r="L891">
        <v>84.922399999999996</v>
      </c>
      <c r="M891">
        <v>4.4000000000000004</v>
      </c>
    </row>
    <row r="892" spans="1:13" x14ac:dyDescent="0.3">
      <c r="A892" t="s">
        <v>11</v>
      </c>
      <c r="B892">
        <v>891</v>
      </c>
      <c r="C892" t="s">
        <v>904</v>
      </c>
      <c r="D892" t="s">
        <v>1645</v>
      </c>
      <c r="E892">
        <v>2022</v>
      </c>
      <c r="F892" t="s">
        <v>1660</v>
      </c>
      <c r="G892" t="s">
        <v>1670</v>
      </c>
      <c r="H892" t="s">
        <v>1672</v>
      </c>
      <c r="I892" t="s">
        <v>1676</v>
      </c>
      <c r="J892">
        <v>0.15277077</v>
      </c>
      <c r="K892">
        <v>7.47</v>
      </c>
      <c r="L892">
        <v>214.42179999999999</v>
      </c>
      <c r="M892">
        <v>4.4000000000000004</v>
      </c>
    </row>
    <row r="893" spans="1:13" x14ac:dyDescent="0.3">
      <c r="A893" t="s">
        <v>11</v>
      </c>
      <c r="B893">
        <v>892</v>
      </c>
      <c r="C893" t="s">
        <v>905</v>
      </c>
      <c r="D893" t="s">
        <v>1645</v>
      </c>
      <c r="E893">
        <v>2022</v>
      </c>
      <c r="F893" t="s">
        <v>1660</v>
      </c>
      <c r="G893" t="s">
        <v>1670</v>
      </c>
      <c r="H893" t="s">
        <v>1672</v>
      </c>
      <c r="I893" t="s">
        <v>1676</v>
      </c>
      <c r="J893">
        <v>4.8860586999999997E-2</v>
      </c>
      <c r="K893">
        <v>9.8949999999999996</v>
      </c>
      <c r="L893">
        <v>260.2278</v>
      </c>
      <c r="M893">
        <v>4.4000000000000004</v>
      </c>
    </row>
    <row r="894" spans="1:13" x14ac:dyDescent="0.3">
      <c r="A894" t="s">
        <v>11</v>
      </c>
      <c r="B894">
        <v>893</v>
      </c>
      <c r="C894" t="s">
        <v>906</v>
      </c>
      <c r="D894" t="s">
        <v>1645</v>
      </c>
      <c r="E894">
        <v>2022</v>
      </c>
      <c r="F894" t="s">
        <v>1660</v>
      </c>
      <c r="G894" t="s">
        <v>1670</v>
      </c>
      <c r="H894" t="s">
        <v>1672</v>
      </c>
      <c r="I894" t="s">
        <v>1676</v>
      </c>
      <c r="J894">
        <v>9.4300933000000003E-2</v>
      </c>
      <c r="K894">
        <v>19.2</v>
      </c>
      <c r="L894">
        <v>187.5214</v>
      </c>
      <c r="M894">
        <v>4.4000000000000004</v>
      </c>
    </row>
    <row r="895" spans="1:13" x14ac:dyDescent="0.3">
      <c r="A895" t="s">
        <v>13</v>
      </c>
      <c r="B895">
        <v>894</v>
      </c>
      <c r="C895" t="s">
        <v>907</v>
      </c>
      <c r="D895" t="s">
        <v>1649</v>
      </c>
      <c r="E895">
        <v>2022</v>
      </c>
      <c r="F895" t="s">
        <v>1660</v>
      </c>
      <c r="G895" t="s">
        <v>1670</v>
      </c>
      <c r="H895" t="s">
        <v>1672</v>
      </c>
      <c r="I895" t="s">
        <v>1676</v>
      </c>
      <c r="J895">
        <v>0.10783454100000001</v>
      </c>
      <c r="K895">
        <v>10.195</v>
      </c>
      <c r="L895">
        <v>146.5076</v>
      </c>
      <c r="M895">
        <v>4.4000000000000004</v>
      </c>
    </row>
    <row r="896" spans="1:13" x14ac:dyDescent="0.3">
      <c r="A896" t="s">
        <v>12</v>
      </c>
      <c r="B896">
        <v>895</v>
      </c>
      <c r="C896" t="s">
        <v>908</v>
      </c>
      <c r="D896" t="s">
        <v>1644</v>
      </c>
      <c r="E896">
        <v>2018</v>
      </c>
      <c r="F896" t="s">
        <v>1666</v>
      </c>
      <c r="G896" t="s">
        <v>1670</v>
      </c>
      <c r="H896" t="s">
        <v>1672</v>
      </c>
      <c r="I896" t="s">
        <v>1678</v>
      </c>
      <c r="J896">
        <v>4.5865088999999998E-2</v>
      </c>
      <c r="L896">
        <v>152.3682</v>
      </c>
      <c r="M896">
        <v>4.4000000000000004</v>
      </c>
    </row>
    <row r="897" spans="1:13" x14ac:dyDescent="0.3">
      <c r="A897" t="s">
        <v>12</v>
      </c>
      <c r="B897">
        <v>896</v>
      </c>
      <c r="C897" t="s">
        <v>909</v>
      </c>
      <c r="D897" t="s">
        <v>1646</v>
      </c>
      <c r="E897">
        <v>2018</v>
      </c>
      <c r="F897" t="s">
        <v>1666</v>
      </c>
      <c r="G897" t="s">
        <v>1670</v>
      </c>
      <c r="H897" t="s">
        <v>1672</v>
      </c>
      <c r="I897" t="s">
        <v>1678</v>
      </c>
      <c r="J897">
        <v>1.7659068E-2</v>
      </c>
      <c r="L897">
        <v>175.96860000000001</v>
      </c>
      <c r="M897">
        <v>4.4000000000000004</v>
      </c>
    </row>
    <row r="898" spans="1:13" x14ac:dyDescent="0.3">
      <c r="A898" t="s">
        <v>12</v>
      </c>
      <c r="B898">
        <v>897</v>
      </c>
      <c r="C898" t="s">
        <v>910</v>
      </c>
      <c r="D898" t="s">
        <v>1654</v>
      </c>
      <c r="E898">
        <v>2018</v>
      </c>
      <c r="F898" t="s">
        <v>1666</v>
      </c>
      <c r="G898" t="s">
        <v>1670</v>
      </c>
      <c r="H898" t="s">
        <v>1672</v>
      </c>
      <c r="I898" t="s">
        <v>1678</v>
      </c>
      <c r="J898">
        <v>9.6592065000000005E-2</v>
      </c>
      <c r="L898">
        <v>54.893000000000001</v>
      </c>
      <c r="M898">
        <v>4.4000000000000004</v>
      </c>
    </row>
    <row r="899" spans="1:13" x14ac:dyDescent="0.3">
      <c r="A899" t="s">
        <v>12</v>
      </c>
      <c r="B899">
        <v>898</v>
      </c>
      <c r="C899" t="s">
        <v>911</v>
      </c>
      <c r="D899" t="s">
        <v>1645</v>
      </c>
      <c r="E899">
        <v>2018</v>
      </c>
      <c r="F899" t="s">
        <v>1666</v>
      </c>
      <c r="G899" t="s">
        <v>1670</v>
      </c>
      <c r="H899" t="s">
        <v>1672</v>
      </c>
      <c r="I899" t="s">
        <v>1678</v>
      </c>
      <c r="J899">
        <v>2.6194236999999999E-2</v>
      </c>
      <c r="L899">
        <v>79.030199999999994</v>
      </c>
      <c r="M899">
        <v>4.4000000000000004</v>
      </c>
    </row>
    <row r="900" spans="1:13" x14ac:dyDescent="0.3">
      <c r="A900" t="s">
        <v>12</v>
      </c>
      <c r="B900">
        <v>899</v>
      </c>
      <c r="C900" t="s">
        <v>912</v>
      </c>
      <c r="D900" t="s">
        <v>1645</v>
      </c>
      <c r="E900">
        <v>2018</v>
      </c>
      <c r="F900" t="s">
        <v>1666</v>
      </c>
      <c r="G900" t="s">
        <v>1670</v>
      </c>
      <c r="H900" t="s">
        <v>1672</v>
      </c>
      <c r="I900" t="s">
        <v>1678</v>
      </c>
      <c r="J900">
        <v>0.111381428</v>
      </c>
      <c r="L900">
        <v>106.76220000000001</v>
      </c>
      <c r="M900">
        <v>4.4000000000000004</v>
      </c>
    </row>
    <row r="901" spans="1:13" x14ac:dyDescent="0.3">
      <c r="A901" t="s">
        <v>12</v>
      </c>
      <c r="B901">
        <v>900</v>
      </c>
      <c r="C901" t="s">
        <v>913</v>
      </c>
      <c r="D901" t="s">
        <v>1652</v>
      </c>
      <c r="E901">
        <v>2018</v>
      </c>
      <c r="F901" t="s">
        <v>1666</v>
      </c>
      <c r="G901" t="s">
        <v>1670</v>
      </c>
      <c r="H901" t="s">
        <v>1672</v>
      </c>
      <c r="I901" t="s">
        <v>1678</v>
      </c>
      <c r="J901">
        <v>0</v>
      </c>
      <c r="L901">
        <v>39.016399999999997</v>
      </c>
      <c r="M901">
        <v>4.4000000000000004</v>
      </c>
    </row>
    <row r="902" spans="1:13" x14ac:dyDescent="0.3">
      <c r="A902" t="s">
        <v>12</v>
      </c>
      <c r="B902">
        <v>901</v>
      </c>
      <c r="C902" t="s">
        <v>914</v>
      </c>
      <c r="D902" t="s">
        <v>1644</v>
      </c>
      <c r="E902">
        <v>2018</v>
      </c>
      <c r="F902" t="s">
        <v>1666</v>
      </c>
      <c r="G902" t="s">
        <v>1670</v>
      </c>
      <c r="H902" t="s">
        <v>1672</v>
      </c>
      <c r="I902" t="s">
        <v>1678</v>
      </c>
      <c r="J902">
        <v>3.2099989000000002E-2</v>
      </c>
      <c r="L902">
        <v>164.15260000000001</v>
      </c>
      <c r="M902">
        <v>4.4000000000000004</v>
      </c>
    </row>
    <row r="903" spans="1:13" x14ac:dyDescent="0.3">
      <c r="A903" t="s">
        <v>12</v>
      </c>
      <c r="B903">
        <v>902</v>
      </c>
      <c r="C903" t="s">
        <v>915</v>
      </c>
      <c r="D903" t="s">
        <v>1648</v>
      </c>
      <c r="E903">
        <v>2018</v>
      </c>
      <c r="F903" t="s">
        <v>1666</v>
      </c>
      <c r="G903" t="s">
        <v>1670</v>
      </c>
      <c r="H903" t="s">
        <v>1672</v>
      </c>
      <c r="I903" t="s">
        <v>1678</v>
      </c>
      <c r="J903">
        <v>1.055095E-2</v>
      </c>
      <c r="L903">
        <v>234.9958</v>
      </c>
      <c r="M903">
        <v>4.4000000000000004</v>
      </c>
    </row>
    <row r="904" spans="1:13" x14ac:dyDescent="0.3">
      <c r="A904" t="s">
        <v>12</v>
      </c>
      <c r="B904">
        <v>903</v>
      </c>
      <c r="C904" t="s">
        <v>916</v>
      </c>
      <c r="D904" t="s">
        <v>1648</v>
      </c>
      <c r="E904">
        <v>2018</v>
      </c>
      <c r="F904" t="s">
        <v>1666</v>
      </c>
      <c r="G904" t="s">
        <v>1670</v>
      </c>
      <c r="H904" t="s">
        <v>1672</v>
      </c>
      <c r="I904" t="s">
        <v>1678</v>
      </c>
      <c r="J904">
        <v>1.0315349999999999E-2</v>
      </c>
      <c r="L904">
        <v>208.49539999999999</v>
      </c>
      <c r="M904">
        <v>4.4000000000000004</v>
      </c>
    </row>
    <row r="905" spans="1:13" x14ac:dyDescent="0.3">
      <c r="A905" t="s">
        <v>12</v>
      </c>
      <c r="B905">
        <v>904</v>
      </c>
      <c r="C905" t="s">
        <v>917</v>
      </c>
      <c r="D905" t="s">
        <v>1648</v>
      </c>
      <c r="E905">
        <v>2018</v>
      </c>
      <c r="F905" t="s">
        <v>1666</v>
      </c>
      <c r="G905" t="s">
        <v>1670</v>
      </c>
      <c r="H905" t="s">
        <v>1672</v>
      </c>
      <c r="I905" t="s">
        <v>1678</v>
      </c>
      <c r="J905">
        <v>1.2481638E-2</v>
      </c>
      <c r="L905">
        <v>168.34739999999999</v>
      </c>
      <c r="M905">
        <v>4.4000000000000004</v>
      </c>
    </row>
    <row r="906" spans="1:13" x14ac:dyDescent="0.3">
      <c r="A906" t="s">
        <v>12</v>
      </c>
      <c r="B906">
        <v>905</v>
      </c>
      <c r="C906" t="s">
        <v>918</v>
      </c>
      <c r="D906" t="s">
        <v>1649</v>
      </c>
      <c r="E906">
        <v>2018</v>
      </c>
      <c r="F906" t="s">
        <v>1666</v>
      </c>
      <c r="G906" t="s">
        <v>1670</v>
      </c>
      <c r="H906" t="s">
        <v>1672</v>
      </c>
      <c r="I906" t="s">
        <v>1678</v>
      </c>
      <c r="J906">
        <v>4.4829294999999998E-2</v>
      </c>
      <c r="L906">
        <v>187.4556</v>
      </c>
      <c r="M906">
        <v>4.4000000000000004</v>
      </c>
    </row>
    <row r="907" spans="1:13" x14ac:dyDescent="0.3">
      <c r="A907" t="s">
        <v>11</v>
      </c>
      <c r="B907">
        <v>906</v>
      </c>
      <c r="C907" t="s">
        <v>919</v>
      </c>
      <c r="D907" t="s">
        <v>1655</v>
      </c>
      <c r="E907">
        <v>2018</v>
      </c>
      <c r="F907" t="s">
        <v>1666</v>
      </c>
      <c r="G907" t="s">
        <v>1670</v>
      </c>
      <c r="H907" t="s">
        <v>1672</v>
      </c>
      <c r="I907" t="s">
        <v>1678</v>
      </c>
      <c r="J907">
        <v>3.2892112000000001E-2</v>
      </c>
      <c r="L907">
        <v>49.300800000000002</v>
      </c>
      <c r="M907">
        <v>4.4000000000000004</v>
      </c>
    </row>
    <row r="908" spans="1:13" x14ac:dyDescent="0.3">
      <c r="A908" t="s">
        <v>11</v>
      </c>
      <c r="B908">
        <v>907</v>
      </c>
      <c r="C908" t="s">
        <v>920</v>
      </c>
      <c r="D908" t="s">
        <v>1654</v>
      </c>
      <c r="E908">
        <v>2018</v>
      </c>
      <c r="F908" t="s">
        <v>1666</v>
      </c>
      <c r="G908" t="s">
        <v>1670</v>
      </c>
      <c r="H908" t="s">
        <v>1672</v>
      </c>
      <c r="I908" t="s">
        <v>1678</v>
      </c>
      <c r="J908">
        <v>9.6000183000000003E-2</v>
      </c>
      <c r="L908">
        <v>43.708599999999997</v>
      </c>
      <c r="M908">
        <v>4.4000000000000004</v>
      </c>
    </row>
    <row r="909" spans="1:13" x14ac:dyDescent="0.3">
      <c r="A909" t="s">
        <v>11</v>
      </c>
      <c r="B909">
        <v>908</v>
      </c>
      <c r="C909" t="s">
        <v>921</v>
      </c>
      <c r="D909" t="s">
        <v>1643</v>
      </c>
      <c r="E909">
        <v>2018</v>
      </c>
      <c r="F909" t="s">
        <v>1666</v>
      </c>
      <c r="G909" t="s">
        <v>1670</v>
      </c>
      <c r="H909" t="s">
        <v>1672</v>
      </c>
      <c r="I909" t="s">
        <v>1678</v>
      </c>
      <c r="J909">
        <v>0.158947217</v>
      </c>
      <c r="L909">
        <v>145.5102</v>
      </c>
      <c r="M909">
        <v>4.4000000000000004</v>
      </c>
    </row>
    <row r="910" spans="1:13" x14ac:dyDescent="0.3">
      <c r="A910" t="s">
        <v>11</v>
      </c>
      <c r="B910">
        <v>909</v>
      </c>
      <c r="C910" t="s">
        <v>922</v>
      </c>
      <c r="D910" t="s">
        <v>1643</v>
      </c>
      <c r="E910">
        <v>2018</v>
      </c>
      <c r="F910" t="s">
        <v>1666</v>
      </c>
      <c r="G910" t="s">
        <v>1670</v>
      </c>
      <c r="H910" t="s">
        <v>1672</v>
      </c>
      <c r="I910" t="s">
        <v>1678</v>
      </c>
      <c r="J910">
        <v>4.8924810999999999E-2</v>
      </c>
      <c r="L910">
        <v>147.4102</v>
      </c>
      <c r="M910">
        <v>4.4000000000000004</v>
      </c>
    </row>
    <row r="911" spans="1:13" x14ac:dyDescent="0.3">
      <c r="A911" t="s">
        <v>12</v>
      </c>
      <c r="B911">
        <v>910</v>
      </c>
      <c r="C911" t="s">
        <v>923</v>
      </c>
      <c r="D911" t="s">
        <v>1649</v>
      </c>
      <c r="E911">
        <v>2012</v>
      </c>
      <c r="F911" t="s">
        <v>1659</v>
      </c>
      <c r="G911" t="s">
        <v>1669</v>
      </c>
      <c r="H911" t="s">
        <v>1672</v>
      </c>
      <c r="I911" t="s">
        <v>1675</v>
      </c>
      <c r="J911">
        <v>0.117818348</v>
      </c>
      <c r="K911">
        <v>13.6</v>
      </c>
      <c r="L911">
        <v>192.9136</v>
      </c>
      <c r="M911">
        <v>4.3</v>
      </c>
    </row>
    <row r="912" spans="1:13" x14ac:dyDescent="0.3">
      <c r="A912" t="s">
        <v>12</v>
      </c>
      <c r="B912">
        <v>911</v>
      </c>
      <c r="C912" t="s">
        <v>924</v>
      </c>
      <c r="D912" t="s">
        <v>1643</v>
      </c>
      <c r="E912">
        <v>2018</v>
      </c>
      <c r="F912" t="s">
        <v>1666</v>
      </c>
      <c r="G912" t="s">
        <v>1670</v>
      </c>
      <c r="H912" t="s">
        <v>1672</v>
      </c>
      <c r="I912" t="s">
        <v>1678</v>
      </c>
      <c r="J912">
        <v>1.2090073999999999E-2</v>
      </c>
      <c r="L912">
        <v>38.284799999999997</v>
      </c>
      <c r="M912">
        <v>4.3</v>
      </c>
    </row>
    <row r="913" spans="1:13" x14ac:dyDescent="0.3">
      <c r="A913" t="s">
        <v>11</v>
      </c>
      <c r="B913">
        <v>912</v>
      </c>
      <c r="C913" t="s">
        <v>925</v>
      </c>
      <c r="D913" t="s">
        <v>1647</v>
      </c>
      <c r="E913">
        <v>2020</v>
      </c>
      <c r="F913" t="s">
        <v>1664</v>
      </c>
      <c r="G913" t="s">
        <v>1671</v>
      </c>
      <c r="H913" t="s">
        <v>1673</v>
      </c>
      <c r="I913" t="s">
        <v>1675</v>
      </c>
      <c r="J913">
        <v>7.7608837999999999E-2</v>
      </c>
      <c r="K913">
        <v>19.5</v>
      </c>
      <c r="L913">
        <v>233.4958</v>
      </c>
      <c r="M913">
        <v>4.3</v>
      </c>
    </row>
    <row r="914" spans="1:13" x14ac:dyDescent="0.3">
      <c r="A914" t="s">
        <v>12</v>
      </c>
      <c r="B914">
        <v>913</v>
      </c>
      <c r="C914" t="s">
        <v>926</v>
      </c>
      <c r="D914" t="s">
        <v>1653</v>
      </c>
      <c r="E914">
        <v>2012</v>
      </c>
      <c r="F914" t="s">
        <v>1659</v>
      </c>
      <c r="G914" t="s">
        <v>1669</v>
      </c>
      <c r="H914" t="s">
        <v>1672</v>
      </c>
      <c r="I914" t="s">
        <v>1675</v>
      </c>
      <c r="J914">
        <v>5.9582995999999999E-2</v>
      </c>
      <c r="K914">
        <v>14.6</v>
      </c>
      <c r="L914">
        <v>238.85380000000001</v>
      </c>
      <c r="M914">
        <v>4.3</v>
      </c>
    </row>
    <row r="915" spans="1:13" x14ac:dyDescent="0.3">
      <c r="A915" t="s">
        <v>11</v>
      </c>
      <c r="B915">
        <v>914</v>
      </c>
      <c r="C915" t="s">
        <v>927</v>
      </c>
      <c r="D915" t="s">
        <v>1643</v>
      </c>
      <c r="E915">
        <v>2017</v>
      </c>
      <c r="F915" t="s">
        <v>1667</v>
      </c>
      <c r="G915" t="s">
        <v>1671</v>
      </c>
      <c r="H915" t="s">
        <v>1673</v>
      </c>
      <c r="I915" t="s">
        <v>1675</v>
      </c>
      <c r="J915">
        <v>5.8414677999999998E-2</v>
      </c>
      <c r="K915">
        <v>12.15</v>
      </c>
      <c r="L915">
        <v>163.45519999999999</v>
      </c>
      <c r="M915">
        <v>4.3</v>
      </c>
    </row>
    <row r="916" spans="1:13" x14ac:dyDescent="0.3">
      <c r="A916" t="s">
        <v>11</v>
      </c>
      <c r="B916">
        <v>915</v>
      </c>
      <c r="C916" t="s">
        <v>928</v>
      </c>
      <c r="D916" t="s">
        <v>1650</v>
      </c>
      <c r="E916">
        <v>2017</v>
      </c>
      <c r="F916" t="s">
        <v>1667</v>
      </c>
      <c r="G916" t="s">
        <v>1671</v>
      </c>
      <c r="H916" t="s">
        <v>1673</v>
      </c>
      <c r="I916" t="s">
        <v>1675</v>
      </c>
      <c r="J916">
        <v>9.866049E-3</v>
      </c>
      <c r="K916">
        <v>6.26</v>
      </c>
      <c r="L916">
        <v>151.13659999999999</v>
      </c>
      <c r="M916">
        <v>4.3</v>
      </c>
    </row>
    <row r="917" spans="1:13" x14ac:dyDescent="0.3">
      <c r="A917" t="s">
        <v>12</v>
      </c>
      <c r="B917">
        <v>916</v>
      </c>
      <c r="C917" t="s">
        <v>929</v>
      </c>
      <c r="D917" t="s">
        <v>1652</v>
      </c>
      <c r="E917">
        <v>2018</v>
      </c>
      <c r="F917" t="s">
        <v>1666</v>
      </c>
      <c r="G917" t="s">
        <v>1670</v>
      </c>
      <c r="H917" t="s">
        <v>1672</v>
      </c>
      <c r="I917" t="s">
        <v>1678</v>
      </c>
      <c r="J917">
        <v>4.2086652000000002E-2</v>
      </c>
      <c r="L917">
        <v>122.4388</v>
      </c>
      <c r="M917">
        <v>4.3</v>
      </c>
    </row>
    <row r="918" spans="1:13" x14ac:dyDescent="0.3">
      <c r="A918" t="s">
        <v>11</v>
      </c>
      <c r="B918">
        <v>917</v>
      </c>
      <c r="C918" t="s">
        <v>930</v>
      </c>
      <c r="D918" t="s">
        <v>1649</v>
      </c>
      <c r="E918">
        <v>2012</v>
      </c>
      <c r="F918" t="s">
        <v>1659</v>
      </c>
      <c r="G918" t="s">
        <v>1669</v>
      </c>
      <c r="H918" t="s">
        <v>1672</v>
      </c>
      <c r="I918" t="s">
        <v>1675</v>
      </c>
      <c r="J918">
        <v>6.6700679999999998E-2</v>
      </c>
      <c r="K918">
        <v>7.71</v>
      </c>
      <c r="L918">
        <v>55.2956</v>
      </c>
      <c r="M918">
        <v>4.3</v>
      </c>
    </row>
    <row r="919" spans="1:13" x14ac:dyDescent="0.3">
      <c r="A919" t="s">
        <v>11</v>
      </c>
      <c r="B919">
        <v>918</v>
      </c>
      <c r="C919" t="s">
        <v>931</v>
      </c>
      <c r="D919" t="s">
        <v>1646</v>
      </c>
      <c r="E919">
        <v>2016</v>
      </c>
      <c r="F919" t="s">
        <v>1661</v>
      </c>
      <c r="G919" t="s">
        <v>1669</v>
      </c>
      <c r="H919" t="s">
        <v>1673</v>
      </c>
      <c r="I919" t="s">
        <v>1675</v>
      </c>
      <c r="J919">
        <v>3.4699737000000001E-2</v>
      </c>
      <c r="K919">
        <v>19.25</v>
      </c>
      <c r="L919">
        <v>141.74959999999999</v>
      </c>
      <c r="M919">
        <v>4.3</v>
      </c>
    </row>
    <row r="920" spans="1:13" x14ac:dyDescent="0.3">
      <c r="A920" t="s">
        <v>11</v>
      </c>
      <c r="B920">
        <v>919</v>
      </c>
      <c r="C920" t="s">
        <v>932</v>
      </c>
      <c r="D920" t="s">
        <v>1654</v>
      </c>
      <c r="E920">
        <v>2022</v>
      </c>
      <c r="F920" t="s">
        <v>1660</v>
      </c>
      <c r="G920" t="s">
        <v>1670</v>
      </c>
      <c r="H920" t="s">
        <v>1672</v>
      </c>
      <c r="I920" t="s">
        <v>1676</v>
      </c>
      <c r="J920">
        <v>4.7684830999999997E-2</v>
      </c>
      <c r="K920">
        <v>20.7</v>
      </c>
      <c r="L920">
        <v>212.58760000000001</v>
      </c>
      <c r="M920">
        <v>4.3</v>
      </c>
    </row>
    <row r="921" spans="1:13" x14ac:dyDescent="0.3">
      <c r="A921" t="s">
        <v>12</v>
      </c>
      <c r="B921">
        <v>920</v>
      </c>
      <c r="C921" t="s">
        <v>933</v>
      </c>
      <c r="D921" t="s">
        <v>1648</v>
      </c>
      <c r="E921">
        <v>2015</v>
      </c>
      <c r="F921" t="s">
        <v>1663</v>
      </c>
      <c r="G921" t="s">
        <v>1671</v>
      </c>
      <c r="H921" t="s">
        <v>1673</v>
      </c>
      <c r="I921" t="s">
        <v>1675</v>
      </c>
      <c r="J921">
        <v>3.6715906999999999E-2</v>
      </c>
      <c r="K921">
        <v>16.5</v>
      </c>
      <c r="L921">
        <v>180.0318</v>
      </c>
      <c r="M921">
        <v>4.3</v>
      </c>
    </row>
    <row r="922" spans="1:13" x14ac:dyDescent="0.3">
      <c r="A922" t="s">
        <v>12</v>
      </c>
      <c r="B922">
        <v>921</v>
      </c>
      <c r="C922" t="s">
        <v>934</v>
      </c>
      <c r="D922" t="s">
        <v>1645</v>
      </c>
      <c r="E922">
        <v>2017</v>
      </c>
      <c r="F922" t="s">
        <v>1667</v>
      </c>
      <c r="G922" t="s">
        <v>1671</v>
      </c>
      <c r="H922" t="s">
        <v>1673</v>
      </c>
      <c r="I922" t="s">
        <v>1675</v>
      </c>
      <c r="J922">
        <v>7.2284688999999999E-2</v>
      </c>
      <c r="K922">
        <v>5.7649999999999997</v>
      </c>
      <c r="L922">
        <v>119.9098</v>
      </c>
      <c r="M922">
        <v>4.3</v>
      </c>
    </row>
    <row r="923" spans="1:13" x14ac:dyDescent="0.3">
      <c r="A923" t="s">
        <v>12</v>
      </c>
      <c r="B923">
        <v>922</v>
      </c>
      <c r="C923" t="s">
        <v>935</v>
      </c>
      <c r="D923" t="s">
        <v>1655</v>
      </c>
      <c r="E923">
        <v>2011</v>
      </c>
      <c r="F923" t="s">
        <v>1665</v>
      </c>
      <c r="G923" t="s">
        <v>1670</v>
      </c>
      <c r="H923" t="s">
        <v>1672</v>
      </c>
      <c r="I923" t="s">
        <v>1677</v>
      </c>
      <c r="J923">
        <v>0.14940405700000001</v>
      </c>
      <c r="K923">
        <v>20.75</v>
      </c>
      <c r="L923">
        <v>192.84780000000001</v>
      </c>
      <c r="M923">
        <v>4.3</v>
      </c>
    </row>
    <row r="924" spans="1:13" x14ac:dyDescent="0.3">
      <c r="A924" t="s">
        <v>12</v>
      </c>
      <c r="B924">
        <v>923</v>
      </c>
      <c r="C924" t="s">
        <v>936</v>
      </c>
      <c r="D924" t="s">
        <v>1647</v>
      </c>
      <c r="E924">
        <v>2017</v>
      </c>
      <c r="F924" t="s">
        <v>1667</v>
      </c>
      <c r="G924" t="s">
        <v>1671</v>
      </c>
      <c r="H924" t="s">
        <v>1673</v>
      </c>
      <c r="I924" t="s">
        <v>1675</v>
      </c>
      <c r="J924">
        <v>4.4869793999999998E-2</v>
      </c>
      <c r="K924">
        <v>14.8</v>
      </c>
      <c r="L924">
        <v>76.466999999999999</v>
      </c>
      <c r="M924">
        <v>4.3</v>
      </c>
    </row>
    <row r="925" spans="1:13" x14ac:dyDescent="0.3">
      <c r="A925" t="s">
        <v>12</v>
      </c>
      <c r="B925">
        <v>924</v>
      </c>
      <c r="C925" t="s">
        <v>937</v>
      </c>
      <c r="D925" t="s">
        <v>1647</v>
      </c>
      <c r="E925">
        <v>2022</v>
      </c>
      <c r="F925" t="s">
        <v>1660</v>
      </c>
      <c r="G925" t="s">
        <v>1670</v>
      </c>
      <c r="H925" t="s">
        <v>1672</v>
      </c>
      <c r="I925" t="s">
        <v>1676</v>
      </c>
      <c r="J925">
        <v>2.3983258E-2</v>
      </c>
      <c r="K925">
        <v>8.5749999999999993</v>
      </c>
      <c r="L925">
        <v>106.328</v>
      </c>
      <c r="M925">
        <v>4.3</v>
      </c>
    </row>
    <row r="926" spans="1:13" x14ac:dyDescent="0.3">
      <c r="A926" t="s">
        <v>12</v>
      </c>
      <c r="B926">
        <v>925</v>
      </c>
      <c r="C926" t="s">
        <v>938</v>
      </c>
      <c r="D926" t="s">
        <v>1650</v>
      </c>
      <c r="E926">
        <v>2022</v>
      </c>
      <c r="F926" t="s">
        <v>1660</v>
      </c>
      <c r="G926" t="s">
        <v>1670</v>
      </c>
      <c r="H926" t="s">
        <v>1672</v>
      </c>
      <c r="I926" t="s">
        <v>1676</v>
      </c>
      <c r="J926">
        <v>8.1465335E-2</v>
      </c>
      <c r="K926">
        <v>12.5</v>
      </c>
      <c r="L926">
        <v>220.77979999999999</v>
      </c>
      <c r="M926">
        <v>4.3</v>
      </c>
    </row>
    <row r="927" spans="1:13" x14ac:dyDescent="0.3">
      <c r="A927" t="s">
        <v>12</v>
      </c>
      <c r="B927">
        <v>926</v>
      </c>
      <c r="C927" t="s">
        <v>939</v>
      </c>
      <c r="D927" t="s">
        <v>1658</v>
      </c>
      <c r="E927">
        <v>2018</v>
      </c>
      <c r="F927" t="s">
        <v>1666</v>
      </c>
      <c r="G927" t="s">
        <v>1670</v>
      </c>
      <c r="H927" t="s">
        <v>1672</v>
      </c>
      <c r="I927" t="s">
        <v>1678</v>
      </c>
      <c r="J927">
        <v>1.4788594E-2</v>
      </c>
      <c r="L927">
        <v>174.40799999999999</v>
      </c>
      <c r="M927">
        <v>4.3</v>
      </c>
    </row>
    <row r="928" spans="1:13" x14ac:dyDescent="0.3">
      <c r="A928" t="s">
        <v>11</v>
      </c>
      <c r="B928">
        <v>927</v>
      </c>
      <c r="C928" t="s">
        <v>940</v>
      </c>
      <c r="D928" t="s">
        <v>1643</v>
      </c>
      <c r="E928">
        <v>2011</v>
      </c>
      <c r="F928" t="s">
        <v>1665</v>
      </c>
      <c r="G928" t="s">
        <v>1670</v>
      </c>
      <c r="H928" t="s">
        <v>1672</v>
      </c>
      <c r="I928" t="s">
        <v>1677</v>
      </c>
      <c r="J928">
        <v>0.210375806</v>
      </c>
      <c r="K928">
        <v>15.5</v>
      </c>
      <c r="L928">
        <v>178.2028</v>
      </c>
      <c r="M928">
        <v>4.3</v>
      </c>
    </row>
    <row r="929" spans="1:13" x14ac:dyDescent="0.3">
      <c r="A929" t="s">
        <v>11</v>
      </c>
      <c r="B929">
        <v>928</v>
      </c>
      <c r="C929" t="s">
        <v>941</v>
      </c>
      <c r="D929" t="s">
        <v>1656</v>
      </c>
      <c r="E929">
        <v>2015</v>
      </c>
      <c r="F929" t="s">
        <v>1663</v>
      </c>
      <c r="G929" t="s">
        <v>1671</v>
      </c>
      <c r="H929" t="s">
        <v>1672</v>
      </c>
      <c r="I929" t="s">
        <v>1675</v>
      </c>
      <c r="J929">
        <v>6.2979147999999999E-2</v>
      </c>
      <c r="K929">
        <v>17.350000000000001</v>
      </c>
      <c r="L929">
        <v>87.983000000000004</v>
      </c>
      <c r="M929">
        <v>4.3</v>
      </c>
    </row>
    <row r="930" spans="1:13" x14ac:dyDescent="0.3">
      <c r="A930" t="s">
        <v>12</v>
      </c>
      <c r="B930">
        <v>929</v>
      </c>
      <c r="C930" t="s">
        <v>942</v>
      </c>
      <c r="D930" t="s">
        <v>1648</v>
      </c>
      <c r="E930">
        <v>2017</v>
      </c>
      <c r="F930" t="s">
        <v>1667</v>
      </c>
      <c r="G930" t="s">
        <v>1671</v>
      </c>
      <c r="H930" t="s">
        <v>1673</v>
      </c>
      <c r="I930" t="s">
        <v>1675</v>
      </c>
      <c r="J930">
        <v>2.5963795000000001E-2</v>
      </c>
      <c r="K930">
        <v>19.850000000000001</v>
      </c>
      <c r="L930">
        <v>46.337600000000002</v>
      </c>
      <c r="M930">
        <v>4.3</v>
      </c>
    </row>
    <row r="931" spans="1:13" x14ac:dyDescent="0.3">
      <c r="A931" t="s">
        <v>11</v>
      </c>
      <c r="B931">
        <v>930</v>
      </c>
      <c r="C931" t="s">
        <v>943</v>
      </c>
      <c r="D931" t="s">
        <v>1654</v>
      </c>
      <c r="E931">
        <v>2020</v>
      </c>
      <c r="F931" t="s">
        <v>1664</v>
      </c>
      <c r="G931" t="s">
        <v>1671</v>
      </c>
      <c r="H931" t="s">
        <v>1672</v>
      </c>
      <c r="I931" t="s">
        <v>1675</v>
      </c>
      <c r="J931">
        <v>2.2639471000000001E-2</v>
      </c>
      <c r="K931">
        <v>20.25</v>
      </c>
      <c r="L931">
        <v>248.4092</v>
      </c>
      <c r="M931">
        <v>4.3</v>
      </c>
    </row>
    <row r="932" spans="1:13" x14ac:dyDescent="0.3">
      <c r="A932" t="s">
        <v>12</v>
      </c>
      <c r="B932">
        <v>931</v>
      </c>
      <c r="C932" t="s">
        <v>944</v>
      </c>
      <c r="D932" t="s">
        <v>1650</v>
      </c>
      <c r="E932">
        <v>2018</v>
      </c>
      <c r="F932" t="s">
        <v>1668</v>
      </c>
      <c r="G932" t="s">
        <v>1669</v>
      </c>
      <c r="H932" t="s">
        <v>1673</v>
      </c>
      <c r="I932" t="s">
        <v>1677</v>
      </c>
      <c r="J932">
        <v>0.13941941699999999</v>
      </c>
      <c r="L932">
        <v>66.082599999999999</v>
      </c>
      <c r="M932">
        <v>4.3</v>
      </c>
    </row>
    <row r="933" spans="1:13" x14ac:dyDescent="0.3">
      <c r="A933" t="s">
        <v>12</v>
      </c>
      <c r="B933">
        <v>932</v>
      </c>
      <c r="C933" t="s">
        <v>945</v>
      </c>
      <c r="D933" t="s">
        <v>1649</v>
      </c>
      <c r="E933">
        <v>2018</v>
      </c>
      <c r="F933" t="s">
        <v>1666</v>
      </c>
      <c r="G933" t="s">
        <v>1670</v>
      </c>
      <c r="H933" t="s">
        <v>1672</v>
      </c>
      <c r="I933" t="s">
        <v>1678</v>
      </c>
      <c r="J933">
        <v>4.1718456000000001E-2</v>
      </c>
      <c r="L933">
        <v>94.546199999999999</v>
      </c>
      <c r="M933">
        <v>4.3</v>
      </c>
    </row>
    <row r="934" spans="1:13" x14ac:dyDescent="0.3">
      <c r="A934" t="s">
        <v>12</v>
      </c>
      <c r="B934">
        <v>933</v>
      </c>
      <c r="C934" t="s">
        <v>946</v>
      </c>
      <c r="D934" t="s">
        <v>1654</v>
      </c>
      <c r="E934">
        <v>2015</v>
      </c>
      <c r="F934" t="s">
        <v>1663</v>
      </c>
      <c r="G934" t="s">
        <v>1671</v>
      </c>
      <c r="H934" t="s">
        <v>1672</v>
      </c>
      <c r="I934" t="s">
        <v>1675</v>
      </c>
      <c r="J934">
        <v>1.6054883999999998E-2</v>
      </c>
      <c r="K934">
        <v>9.3000000000000007</v>
      </c>
      <c r="L934">
        <v>250.20920000000001</v>
      </c>
      <c r="M934">
        <v>4.3</v>
      </c>
    </row>
    <row r="935" spans="1:13" x14ac:dyDescent="0.3">
      <c r="A935" t="s">
        <v>12</v>
      </c>
      <c r="B935">
        <v>934</v>
      </c>
      <c r="C935" t="s">
        <v>947</v>
      </c>
      <c r="D935" t="s">
        <v>1646</v>
      </c>
      <c r="E935">
        <v>2020</v>
      </c>
      <c r="F935" t="s">
        <v>1664</v>
      </c>
      <c r="G935" t="s">
        <v>1671</v>
      </c>
      <c r="H935" t="s">
        <v>1672</v>
      </c>
      <c r="I935" t="s">
        <v>1675</v>
      </c>
      <c r="J935">
        <v>7.9794328999999997E-2</v>
      </c>
      <c r="K935">
        <v>9</v>
      </c>
      <c r="L935">
        <v>80.164400000000001</v>
      </c>
      <c r="M935">
        <v>4.3</v>
      </c>
    </row>
    <row r="936" spans="1:13" x14ac:dyDescent="0.3">
      <c r="A936" t="s">
        <v>11</v>
      </c>
      <c r="B936">
        <v>935</v>
      </c>
      <c r="C936" t="s">
        <v>948</v>
      </c>
      <c r="D936" t="s">
        <v>1651</v>
      </c>
      <c r="E936">
        <v>2016</v>
      </c>
      <c r="F936" t="s">
        <v>1661</v>
      </c>
      <c r="G936" t="s">
        <v>1669</v>
      </c>
      <c r="H936" t="s">
        <v>1673</v>
      </c>
      <c r="I936" t="s">
        <v>1675</v>
      </c>
      <c r="J936">
        <v>2.2278477000000001E-2</v>
      </c>
      <c r="K936">
        <v>9.6</v>
      </c>
      <c r="L936">
        <v>102.499</v>
      </c>
      <c r="M936">
        <v>4.3</v>
      </c>
    </row>
    <row r="937" spans="1:13" x14ac:dyDescent="0.3">
      <c r="A937" t="s">
        <v>12</v>
      </c>
      <c r="B937">
        <v>936</v>
      </c>
      <c r="C937" t="s">
        <v>949</v>
      </c>
      <c r="D937" t="s">
        <v>1647</v>
      </c>
      <c r="E937">
        <v>2015</v>
      </c>
      <c r="F937" t="s">
        <v>1663</v>
      </c>
      <c r="G937" t="s">
        <v>1671</v>
      </c>
      <c r="H937" t="s">
        <v>1672</v>
      </c>
      <c r="I937" t="s">
        <v>1675</v>
      </c>
      <c r="J937">
        <v>0.11312562700000001</v>
      </c>
      <c r="K937">
        <v>15.2</v>
      </c>
      <c r="L937">
        <v>38.684800000000003</v>
      </c>
      <c r="M937">
        <v>4.3</v>
      </c>
    </row>
    <row r="938" spans="1:13" x14ac:dyDescent="0.3">
      <c r="A938" t="s">
        <v>11</v>
      </c>
      <c r="B938">
        <v>937</v>
      </c>
      <c r="C938" t="s">
        <v>950</v>
      </c>
      <c r="D938" t="s">
        <v>1643</v>
      </c>
      <c r="E938">
        <v>2022</v>
      </c>
      <c r="F938" t="s">
        <v>1660</v>
      </c>
      <c r="G938" t="s">
        <v>1670</v>
      </c>
      <c r="H938" t="s">
        <v>1672</v>
      </c>
      <c r="I938" t="s">
        <v>1676</v>
      </c>
      <c r="J938">
        <v>2.6409147000000001E-2</v>
      </c>
      <c r="K938">
        <v>15.5</v>
      </c>
      <c r="L938">
        <v>102.1332</v>
      </c>
      <c r="M938">
        <v>4.3</v>
      </c>
    </row>
    <row r="939" spans="1:13" x14ac:dyDescent="0.3">
      <c r="A939" t="s">
        <v>12</v>
      </c>
      <c r="B939">
        <v>938</v>
      </c>
      <c r="C939" t="s">
        <v>951</v>
      </c>
      <c r="D939" t="s">
        <v>1656</v>
      </c>
      <c r="E939">
        <v>2012</v>
      </c>
      <c r="F939" t="s">
        <v>1659</v>
      </c>
      <c r="G939" t="s">
        <v>1669</v>
      </c>
      <c r="H939" t="s">
        <v>1672</v>
      </c>
      <c r="I939" t="s">
        <v>1675</v>
      </c>
      <c r="J939">
        <v>4.6342888999999998E-2</v>
      </c>
      <c r="K939">
        <v>6.15</v>
      </c>
      <c r="L939">
        <v>97.338399999999993</v>
      </c>
      <c r="M939">
        <v>4.3</v>
      </c>
    </row>
    <row r="940" spans="1:13" x14ac:dyDescent="0.3">
      <c r="A940" t="s">
        <v>12</v>
      </c>
      <c r="B940">
        <v>939</v>
      </c>
      <c r="C940" t="s">
        <v>952</v>
      </c>
      <c r="D940" t="s">
        <v>1655</v>
      </c>
      <c r="E940">
        <v>2012</v>
      </c>
      <c r="F940" t="s">
        <v>1659</v>
      </c>
      <c r="G940" t="s">
        <v>1669</v>
      </c>
      <c r="H940" t="s">
        <v>1672</v>
      </c>
      <c r="I940" t="s">
        <v>1675</v>
      </c>
      <c r="J940">
        <v>0.15229469100000001</v>
      </c>
      <c r="K940">
        <v>18.600000000000001</v>
      </c>
      <c r="L940">
        <v>98.9358</v>
      </c>
      <c r="M940">
        <v>4.3</v>
      </c>
    </row>
    <row r="941" spans="1:13" x14ac:dyDescent="0.3">
      <c r="A941" t="s">
        <v>12</v>
      </c>
      <c r="B941">
        <v>940</v>
      </c>
      <c r="C941" t="s">
        <v>953</v>
      </c>
      <c r="D941" t="s">
        <v>1646</v>
      </c>
      <c r="E941">
        <v>2012</v>
      </c>
      <c r="F941" t="s">
        <v>1659</v>
      </c>
      <c r="G941" t="s">
        <v>1669</v>
      </c>
      <c r="H941" t="s">
        <v>1672</v>
      </c>
      <c r="I941" t="s">
        <v>1675</v>
      </c>
      <c r="J941">
        <v>5.0369191000000001E-2</v>
      </c>
      <c r="K941">
        <v>16.600000000000001</v>
      </c>
      <c r="L941">
        <v>117.2124</v>
      </c>
      <c r="M941">
        <v>4.3</v>
      </c>
    </row>
    <row r="942" spans="1:13" x14ac:dyDescent="0.3">
      <c r="A942" t="s">
        <v>12</v>
      </c>
      <c r="B942">
        <v>941</v>
      </c>
      <c r="C942" t="s">
        <v>954</v>
      </c>
      <c r="D942" t="s">
        <v>1643</v>
      </c>
      <c r="E942">
        <v>2012</v>
      </c>
      <c r="F942" t="s">
        <v>1659</v>
      </c>
      <c r="G942" t="s">
        <v>1669</v>
      </c>
      <c r="H942" t="s">
        <v>1672</v>
      </c>
      <c r="I942" t="s">
        <v>1675</v>
      </c>
      <c r="J942">
        <v>3.0140981000000001E-2</v>
      </c>
      <c r="K942">
        <v>14</v>
      </c>
      <c r="L942">
        <v>216.01920000000001</v>
      </c>
      <c r="M942">
        <v>4.3</v>
      </c>
    </row>
    <row r="943" spans="1:13" x14ac:dyDescent="0.3">
      <c r="A943" t="s">
        <v>12</v>
      </c>
      <c r="B943">
        <v>942</v>
      </c>
      <c r="C943" t="s">
        <v>955</v>
      </c>
      <c r="D943" t="s">
        <v>1652</v>
      </c>
      <c r="E943">
        <v>2012</v>
      </c>
      <c r="F943" t="s">
        <v>1659</v>
      </c>
      <c r="G943" t="s">
        <v>1669</v>
      </c>
      <c r="H943" t="s">
        <v>1672</v>
      </c>
      <c r="I943" t="s">
        <v>1675</v>
      </c>
      <c r="J943">
        <v>0</v>
      </c>
      <c r="K943">
        <v>14.65</v>
      </c>
      <c r="L943">
        <v>54.961399999999998</v>
      </c>
      <c r="M943">
        <v>4.3</v>
      </c>
    </row>
    <row r="944" spans="1:13" x14ac:dyDescent="0.3">
      <c r="A944" t="s">
        <v>12</v>
      </c>
      <c r="B944">
        <v>943</v>
      </c>
      <c r="C944" t="s">
        <v>956</v>
      </c>
      <c r="D944" t="s">
        <v>1644</v>
      </c>
      <c r="E944">
        <v>2012</v>
      </c>
      <c r="F944" t="s">
        <v>1659</v>
      </c>
      <c r="G944" t="s">
        <v>1669</v>
      </c>
      <c r="H944" t="s">
        <v>1672</v>
      </c>
      <c r="I944" t="s">
        <v>1675</v>
      </c>
      <c r="J944">
        <v>3.7953762000000002E-2</v>
      </c>
      <c r="K944">
        <v>11</v>
      </c>
      <c r="L944">
        <v>38.448</v>
      </c>
      <c r="M944">
        <v>4.3</v>
      </c>
    </row>
    <row r="945" spans="1:13" x14ac:dyDescent="0.3">
      <c r="A945" t="s">
        <v>12</v>
      </c>
      <c r="B945">
        <v>944</v>
      </c>
      <c r="C945" t="s">
        <v>957</v>
      </c>
      <c r="D945" t="s">
        <v>1644</v>
      </c>
      <c r="E945">
        <v>2012</v>
      </c>
      <c r="F945" t="s">
        <v>1659</v>
      </c>
      <c r="G945" t="s">
        <v>1669</v>
      </c>
      <c r="H945" t="s">
        <v>1672</v>
      </c>
      <c r="I945" t="s">
        <v>1675</v>
      </c>
      <c r="J945">
        <v>3.7639671999999999E-2</v>
      </c>
      <c r="K945">
        <v>11.6</v>
      </c>
      <c r="L945">
        <v>98.404200000000003</v>
      </c>
      <c r="M945">
        <v>4.3</v>
      </c>
    </row>
    <row r="946" spans="1:13" x14ac:dyDescent="0.3">
      <c r="A946" t="s">
        <v>12</v>
      </c>
      <c r="B946">
        <v>945</v>
      </c>
      <c r="C946" t="s">
        <v>958</v>
      </c>
      <c r="D946" t="s">
        <v>1644</v>
      </c>
      <c r="E946">
        <v>2012</v>
      </c>
      <c r="F946" t="s">
        <v>1659</v>
      </c>
      <c r="G946" t="s">
        <v>1669</v>
      </c>
      <c r="H946" t="s">
        <v>1672</v>
      </c>
      <c r="I946" t="s">
        <v>1675</v>
      </c>
      <c r="J946">
        <v>1.8052018999999999E-2</v>
      </c>
      <c r="K946">
        <v>17.850000000000001</v>
      </c>
      <c r="L946">
        <v>96.609399999999994</v>
      </c>
      <c r="M946">
        <v>4.3</v>
      </c>
    </row>
    <row r="947" spans="1:13" x14ac:dyDescent="0.3">
      <c r="A947" t="s">
        <v>12</v>
      </c>
      <c r="B947">
        <v>946</v>
      </c>
      <c r="C947" t="s">
        <v>959</v>
      </c>
      <c r="D947" t="s">
        <v>1644</v>
      </c>
      <c r="E947">
        <v>2012</v>
      </c>
      <c r="F947" t="s">
        <v>1659</v>
      </c>
      <c r="G947" t="s">
        <v>1669</v>
      </c>
      <c r="H947" t="s">
        <v>1672</v>
      </c>
      <c r="I947" t="s">
        <v>1675</v>
      </c>
      <c r="J947">
        <v>8.0626601000000006E-2</v>
      </c>
      <c r="K947">
        <v>18.600000000000001</v>
      </c>
      <c r="L947">
        <v>92.543599999999998</v>
      </c>
      <c r="M947">
        <v>4.3</v>
      </c>
    </row>
    <row r="948" spans="1:13" x14ac:dyDescent="0.3">
      <c r="A948" t="s">
        <v>12</v>
      </c>
      <c r="B948">
        <v>947</v>
      </c>
      <c r="C948" t="s">
        <v>960</v>
      </c>
      <c r="D948" t="s">
        <v>1648</v>
      </c>
      <c r="E948">
        <v>2012</v>
      </c>
      <c r="F948" t="s">
        <v>1659</v>
      </c>
      <c r="G948" t="s">
        <v>1669</v>
      </c>
      <c r="H948" t="s">
        <v>1672</v>
      </c>
      <c r="I948" t="s">
        <v>1675</v>
      </c>
      <c r="J948">
        <v>2.6225693000000001E-2</v>
      </c>
      <c r="K948">
        <v>6.59</v>
      </c>
      <c r="L948">
        <v>119.0098</v>
      </c>
      <c r="M948">
        <v>4.3</v>
      </c>
    </row>
    <row r="949" spans="1:13" x14ac:dyDescent="0.3">
      <c r="A949" t="s">
        <v>12</v>
      </c>
      <c r="B949">
        <v>948</v>
      </c>
      <c r="C949" t="s">
        <v>961</v>
      </c>
      <c r="D949" t="s">
        <v>1648</v>
      </c>
      <c r="E949">
        <v>2012</v>
      </c>
      <c r="F949" t="s">
        <v>1659</v>
      </c>
      <c r="G949" t="s">
        <v>1669</v>
      </c>
      <c r="H949" t="s">
        <v>1672</v>
      </c>
      <c r="I949" t="s">
        <v>1675</v>
      </c>
      <c r="J949">
        <v>0.17797111500000001</v>
      </c>
      <c r="K949">
        <v>8.43</v>
      </c>
      <c r="L949">
        <v>174.04220000000001</v>
      </c>
      <c r="M949">
        <v>4.3</v>
      </c>
    </row>
    <row r="950" spans="1:13" x14ac:dyDescent="0.3">
      <c r="A950" t="s">
        <v>12</v>
      </c>
      <c r="B950">
        <v>949</v>
      </c>
      <c r="C950" t="s">
        <v>962</v>
      </c>
      <c r="D950" t="s">
        <v>1653</v>
      </c>
      <c r="E950">
        <v>2012</v>
      </c>
      <c r="F950" t="s">
        <v>1659</v>
      </c>
      <c r="G950" t="s">
        <v>1669</v>
      </c>
      <c r="H950" t="s">
        <v>1672</v>
      </c>
      <c r="I950" t="s">
        <v>1675</v>
      </c>
      <c r="J950">
        <v>6.6829874999999997E-2</v>
      </c>
      <c r="K950">
        <v>15.6</v>
      </c>
      <c r="L950">
        <v>185.5924</v>
      </c>
      <c r="M950">
        <v>4.3</v>
      </c>
    </row>
    <row r="951" spans="1:13" x14ac:dyDescent="0.3">
      <c r="A951" t="s">
        <v>12</v>
      </c>
      <c r="B951">
        <v>950</v>
      </c>
      <c r="C951" t="s">
        <v>963</v>
      </c>
      <c r="D951" t="s">
        <v>1653</v>
      </c>
      <c r="E951">
        <v>2012</v>
      </c>
      <c r="F951" t="s">
        <v>1659</v>
      </c>
      <c r="G951" t="s">
        <v>1669</v>
      </c>
      <c r="H951" t="s">
        <v>1672</v>
      </c>
      <c r="I951" t="s">
        <v>1675</v>
      </c>
      <c r="J951">
        <v>8.1453600000000001E-2</v>
      </c>
      <c r="K951">
        <v>20</v>
      </c>
      <c r="L951">
        <v>36.819000000000003</v>
      </c>
      <c r="M951">
        <v>4.3</v>
      </c>
    </row>
    <row r="952" spans="1:13" x14ac:dyDescent="0.3">
      <c r="A952" t="s">
        <v>12</v>
      </c>
      <c r="B952">
        <v>951</v>
      </c>
      <c r="C952" t="s">
        <v>964</v>
      </c>
      <c r="D952" t="s">
        <v>1649</v>
      </c>
      <c r="E952">
        <v>2012</v>
      </c>
      <c r="F952" t="s">
        <v>1659</v>
      </c>
      <c r="G952" t="s">
        <v>1669</v>
      </c>
      <c r="H952" t="s">
        <v>1672</v>
      </c>
      <c r="I952" t="s">
        <v>1675</v>
      </c>
      <c r="J952">
        <v>7.2097448999999994E-2</v>
      </c>
      <c r="K952">
        <v>6.1950000000000003</v>
      </c>
      <c r="L952">
        <v>119.3098</v>
      </c>
      <c r="M952">
        <v>4.3</v>
      </c>
    </row>
    <row r="953" spans="1:13" x14ac:dyDescent="0.3">
      <c r="A953" t="s">
        <v>12</v>
      </c>
      <c r="B953">
        <v>952</v>
      </c>
      <c r="C953" t="s">
        <v>965</v>
      </c>
      <c r="D953" t="s">
        <v>1649</v>
      </c>
      <c r="E953">
        <v>2012</v>
      </c>
      <c r="F953" t="s">
        <v>1659</v>
      </c>
      <c r="G953" t="s">
        <v>1669</v>
      </c>
      <c r="H953" t="s">
        <v>1672</v>
      </c>
      <c r="I953" t="s">
        <v>1675</v>
      </c>
      <c r="J953">
        <v>0.16021655200000001</v>
      </c>
      <c r="K953">
        <v>7.3650000000000002</v>
      </c>
      <c r="L953">
        <v>93.512</v>
      </c>
      <c r="M953">
        <v>4.3</v>
      </c>
    </row>
    <row r="954" spans="1:13" x14ac:dyDescent="0.3">
      <c r="A954" t="s">
        <v>12</v>
      </c>
      <c r="B954">
        <v>953</v>
      </c>
      <c r="C954" t="s">
        <v>966</v>
      </c>
      <c r="D954" t="s">
        <v>1649</v>
      </c>
      <c r="E954">
        <v>2012</v>
      </c>
      <c r="F954" t="s">
        <v>1659</v>
      </c>
      <c r="G954" t="s">
        <v>1669</v>
      </c>
      <c r="H954" t="s">
        <v>1672</v>
      </c>
      <c r="I954" t="s">
        <v>1675</v>
      </c>
      <c r="J954">
        <v>1.5900971E-2</v>
      </c>
      <c r="K954">
        <v>7.9450000000000003</v>
      </c>
      <c r="L954">
        <v>163.821</v>
      </c>
      <c r="M954">
        <v>4.3</v>
      </c>
    </row>
    <row r="955" spans="1:13" x14ac:dyDescent="0.3">
      <c r="A955" t="s">
        <v>12</v>
      </c>
      <c r="B955">
        <v>954</v>
      </c>
      <c r="C955" t="s">
        <v>967</v>
      </c>
      <c r="D955" t="s">
        <v>1649</v>
      </c>
      <c r="E955">
        <v>2012</v>
      </c>
      <c r="F955" t="s">
        <v>1659</v>
      </c>
      <c r="G955" t="s">
        <v>1669</v>
      </c>
      <c r="H955" t="s">
        <v>1672</v>
      </c>
      <c r="I955" t="s">
        <v>1675</v>
      </c>
      <c r="J955">
        <v>7.6089711000000004E-2</v>
      </c>
      <c r="K955">
        <v>18.25</v>
      </c>
      <c r="L955">
        <v>212.92179999999999</v>
      </c>
      <c r="M955">
        <v>4.3</v>
      </c>
    </row>
    <row r="956" spans="1:13" x14ac:dyDescent="0.3">
      <c r="A956" t="s">
        <v>12</v>
      </c>
      <c r="B956">
        <v>955</v>
      </c>
      <c r="C956" t="s">
        <v>968</v>
      </c>
      <c r="D956" t="s">
        <v>1647</v>
      </c>
      <c r="E956">
        <v>2012</v>
      </c>
      <c r="F956" t="s">
        <v>1659</v>
      </c>
      <c r="G956" t="s">
        <v>1669</v>
      </c>
      <c r="H956" t="s">
        <v>1672</v>
      </c>
      <c r="I956" t="s">
        <v>1675</v>
      </c>
      <c r="J956">
        <v>1.3863257E-2</v>
      </c>
      <c r="K956">
        <v>9.8000000000000007</v>
      </c>
      <c r="L956">
        <v>45.106000000000002</v>
      </c>
      <c r="M956">
        <v>4.3</v>
      </c>
    </row>
    <row r="957" spans="1:13" x14ac:dyDescent="0.3">
      <c r="A957" t="s">
        <v>11</v>
      </c>
      <c r="B957">
        <v>956</v>
      </c>
      <c r="C957" t="s">
        <v>969</v>
      </c>
      <c r="D957" t="s">
        <v>1654</v>
      </c>
      <c r="E957">
        <v>2012</v>
      </c>
      <c r="F957" t="s">
        <v>1659</v>
      </c>
      <c r="G957" t="s">
        <v>1669</v>
      </c>
      <c r="H957" t="s">
        <v>1672</v>
      </c>
      <c r="I957" t="s">
        <v>1675</v>
      </c>
      <c r="J957">
        <v>0.14424131400000001</v>
      </c>
      <c r="K957">
        <v>11.6</v>
      </c>
      <c r="L957">
        <v>239.4222</v>
      </c>
      <c r="M957">
        <v>4.3</v>
      </c>
    </row>
    <row r="958" spans="1:13" x14ac:dyDescent="0.3">
      <c r="A958" t="s">
        <v>11</v>
      </c>
      <c r="B958">
        <v>957</v>
      </c>
      <c r="C958" t="s">
        <v>970</v>
      </c>
      <c r="D958" t="s">
        <v>1645</v>
      </c>
      <c r="E958">
        <v>2012</v>
      </c>
      <c r="F958" t="s">
        <v>1659</v>
      </c>
      <c r="G958" t="s">
        <v>1669</v>
      </c>
      <c r="H958" t="s">
        <v>1672</v>
      </c>
      <c r="I958" t="s">
        <v>1675</v>
      </c>
      <c r="J958">
        <v>8.7395769999999998E-2</v>
      </c>
      <c r="K958">
        <v>6.7649999999999997</v>
      </c>
      <c r="L958">
        <v>105.3306</v>
      </c>
      <c r="M958">
        <v>4.3</v>
      </c>
    </row>
    <row r="959" spans="1:13" x14ac:dyDescent="0.3">
      <c r="A959" t="s">
        <v>11</v>
      </c>
      <c r="B959">
        <v>958</v>
      </c>
      <c r="C959" t="s">
        <v>971</v>
      </c>
      <c r="D959" t="s">
        <v>1645</v>
      </c>
      <c r="E959">
        <v>2012</v>
      </c>
      <c r="F959" t="s">
        <v>1659</v>
      </c>
      <c r="G959" t="s">
        <v>1669</v>
      </c>
      <c r="H959" t="s">
        <v>1672</v>
      </c>
      <c r="I959" t="s">
        <v>1675</v>
      </c>
      <c r="J959">
        <v>8.3059633999999993E-2</v>
      </c>
      <c r="K959">
        <v>7.75</v>
      </c>
      <c r="L959">
        <v>35.755800000000001</v>
      </c>
      <c r="M959">
        <v>4.3</v>
      </c>
    </row>
    <row r="960" spans="1:13" x14ac:dyDescent="0.3">
      <c r="A960" t="s">
        <v>11</v>
      </c>
      <c r="B960">
        <v>959</v>
      </c>
      <c r="C960" t="s">
        <v>972</v>
      </c>
      <c r="D960" t="s">
        <v>1645</v>
      </c>
      <c r="E960">
        <v>2012</v>
      </c>
      <c r="F960" t="s">
        <v>1659</v>
      </c>
      <c r="G960" t="s">
        <v>1669</v>
      </c>
      <c r="H960" t="s">
        <v>1672</v>
      </c>
      <c r="I960" t="s">
        <v>1675</v>
      </c>
      <c r="J960">
        <v>7.6681142999999993E-2</v>
      </c>
      <c r="K960">
        <v>8.84</v>
      </c>
      <c r="L960">
        <v>110.72280000000001</v>
      </c>
      <c r="M960">
        <v>4.3</v>
      </c>
    </row>
    <row r="961" spans="1:13" x14ac:dyDescent="0.3">
      <c r="A961" t="s">
        <v>11</v>
      </c>
      <c r="B961">
        <v>960</v>
      </c>
      <c r="C961" t="s">
        <v>973</v>
      </c>
      <c r="D961" t="s">
        <v>1643</v>
      </c>
      <c r="E961">
        <v>2012</v>
      </c>
      <c r="F961" t="s">
        <v>1659</v>
      </c>
      <c r="G961" t="s">
        <v>1669</v>
      </c>
      <c r="H961" t="s">
        <v>1672</v>
      </c>
      <c r="I961" t="s">
        <v>1675</v>
      </c>
      <c r="J961">
        <v>7.8522357000000001E-2</v>
      </c>
      <c r="K961">
        <v>8.0500000000000007</v>
      </c>
      <c r="L961">
        <v>257.16460000000001</v>
      </c>
      <c r="M961">
        <v>4.3</v>
      </c>
    </row>
    <row r="962" spans="1:13" x14ac:dyDescent="0.3">
      <c r="A962" t="s">
        <v>11</v>
      </c>
      <c r="B962">
        <v>961</v>
      </c>
      <c r="C962" t="s">
        <v>974</v>
      </c>
      <c r="D962" t="s">
        <v>1643</v>
      </c>
      <c r="E962">
        <v>2012</v>
      </c>
      <c r="F962" t="s">
        <v>1659</v>
      </c>
      <c r="G962" t="s">
        <v>1669</v>
      </c>
      <c r="H962" t="s">
        <v>1672</v>
      </c>
      <c r="I962" t="s">
        <v>1675</v>
      </c>
      <c r="J962">
        <v>3.9906377E-2</v>
      </c>
      <c r="K962">
        <v>8.3650000000000002</v>
      </c>
      <c r="L962">
        <v>191.31880000000001</v>
      </c>
      <c r="M962">
        <v>4.3</v>
      </c>
    </row>
    <row r="963" spans="1:13" x14ac:dyDescent="0.3">
      <c r="A963" t="s">
        <v>11</v>
      </c>
      <c r="B963">
        <v>962</v>
      </c>
      <c r="C963" t="s">
        <v>975</v>
      </c>
      <c r="D963" t="s">
        <v>1643</v>
      </c>
      <c r="E963">
        <v>2012</v>
      </c>
      <c r="F963" t="s">
        <v>1659</v>
      </c>
      <c r="G963" t="s">
        <v>1669</v>
      </c>
      <c r="H963" t="s">
        <v>1672</v>
      </c>
      <c r="I963" t="s">
        <v>1675</v>
      </c>
      <c r="J963">
        <v>5.8918843999999998E-2</v>
      </c>
      <c r="K963">
        <v>14.5</v>
      </c>
      <c r="L963">
        <v>169.7448</v>
      </c>
      <c r="M963">
        <v>4.3</v>
      </c>
    </row>
    <row r="964" spans="1:13" x14ac:dyDescent="0.3">
      <c r="A964" t="s">
        <v>11</v>
      </c>
      <c r="B964">
        <v>963</v>
      </c>
      <c r="C964" t="s">
        <v>976</v>
      </c>
      <c r="D964" t="s">
        <v>1643</v>
      </c>
      <c r="E964">
        <v>2012</v>
      </c>
      <c r="F964" t="s">
        <v>1659</v>
      </c>
      <c r="G964" t="s">
        <v>1669</v>
      </c>
      <c r="H964" t="s">
        <v>1672</v>
      </c>
      <c r="I964" t="s">
        <v>1675</v>
      </c>
      <c r="J964">
        <v>8.7542756999999999E-2</v>
      </c>
      <c r="K964">
        <v>15.1</v>
      </c>
      <c r="L964">
        <v>219.84559999999999</v>
      </c>
      <c r="M964">
        <v>4.3</v>
      </c>
    </row>
    <row r="965" spans="1:13" x14ac:dyDescent="0.3">
      <c r="A965" t="s">
        <v>11</v>
      </c>
      <c r="B965">
        <v>964</v>
      </c>
      <c r="C965" t="s">
        <v>977</v>
      </c>
      <c r="D965" t="s">
        <v>1643</v>
      </c>
      <c r="E965">
        <v>2012</v>
      </c>
      <c r="F965" t="s">
        <v>1659</v>
      </c>
      <c r="G965" t="s">
        <v>1669</v>
      </c>
      <c r="H965" t="s">
        <v>1672</v>
      </c>
      <c r="I965" t="s">
        <v>1675</v>
      </c>
      <c r="J965">
        <v>0</v>
      </c>
      <c r="K965">
        <v>15.35</v>
      </c>
      <c r="L965">
        <v>193.0504</v>
      </c>
      <c r="M965">
        <v>4.3</v>
      </c>
    </row>
    <row r="966" spans="1:13" x14ac:dyDescent="0.3">
      <c r="A966" t="s">
        <v>11</v>
      </c>
      <c r="B966">
        <v>965</v>
      </c>
      <c r="C966" t="s">
        <v>978</v>
      </c>
      <c r="D966" t="s">
        <v>1650</v>
      </c>
      <c r="E966">
        <v>2012</v>
      </c>
      <c r="F966" t="s">
        <v>1659</v>
      </c>
      <c r="G966" t="s">
        <v>1669</v>
      </c>
      <c r="H966" t="s">
        <v>1672</v>
      </c>
      <c r="I966" t="s">
        <v>1675</v>
      </c>
      <c r="J966">
        <v>0.158715731</v>
      </c>
      <c r="K966">
        <v>12.35</v>
      </c>
      <c r="L966">
        <v>157.2946</v>
      </c>
      <c r="M966">
        <v>4.3</v>
      </c>
    </row>
    <row r="967" spans="1:13" x14ac:dyDescent="0.3">
      <c r="A967" t="s">
        <v>11</v>
      </c>
      <c r="B967">
        <v>966</v>
      </c>
      <c r="C967" t="s">
        <v>979</v>
      </c>
      <c r="D967" t="s">
        <v>1650</v>
      </c>
      <c r="E967">
        <v>2012</v>
      </c>
      <c r="F967" t="s">
        <v>1659</v>
      </c>
      <c r="G967" t="s">
        <v>1669</v>
      </c>
      <c r="H967" t="s">
        <v>1672</v>
      </c>
      <c r="I967" t="s">
        <v>1675</v>
      </c>
      <c r="J967">
        <v>0</v>
      </c>
      <c r="K967">
        <v>15</v>
      </c>
      <c r="L967">
        <v>235.62479999999999</v>
      </c>
      <c r="M967">
        <v>4.3</v>
      </c>
    </row>
    <row r="968" spans="1:13" x14ac:dyDescent="0.3">
      <c r="A968" t="s">
        <v>11</v>
      </c>
      <c r="B968">
        <v>967</v>
      </c>
      <c r="C968" t="s">
        <v>980</v>
      </c>
      <c r="D968" t="s">
        <v>1647</v>
      </c>
      <c r="E968">
        <v>2012</v>
      </c>
      <c r="F968" t="s">
        <v>1659</v>
      </c>
      <c r="G968" t="s">
        <v>1669</v>
      </c>
      <c r="H968" t="s">
        <v>1672</v>
      </c>
      <c r="I968" t="s">
        <v>1675</v>
      </c>
      <c r="J968">
        <v>0.10926598699999999</v>
      </c>
      <c r="K968">
        <v>9.3949999999999996</v>
      </c>
      <c r="L968">
        <v>42.311199999999999</v>
      </c>
      <c r="M968">
        <v>4.3</v>
      </c>
    </row>
    <row r="969" spans="1:13" x14ac:dyDescent="0.3">
      <c r="A969" t="s">
        <v>12</v>
      </c>
      <c r="B969">
        <v>968</v>
      </c>
      <c r="C969" t="s">
        <v>981</v>
      </c>
      <c r="D969" t="s">
        <v>1656</v>
      </c>
      <c r="E969">
        <v>2018</v>
      </c>
      <c r="F969" t="s">
        <v>1668</v>
      </c>
      <c r="G969" t="s">
        <v>1669</v>
      </c>
      <c r="H969" t="s">
        <v>1673</v>
      </c>
      <c r="I969" t="s">
        <v>1677</v>
      </c>
      <c r="J969">
        <v>0.136417078</v>
      </c>
      <c r="L969">
        <v>179.76599999999999</v>
      </c>
      <c r="M969">
        <v>4.3</v>
      </c>
    </row>
    <row r="970" spans="1:13" x14ac:dyDescent="0.3">
      <c r="A970" t="s">
        <v>12</v>
      </c>
      <c r="B970">
        <v>969</v>
      </c>
      <c r="C970" t="s">
        <v>982</v>
      </c>
      <c r="D970" t="s">
        <v>1654</v>
      </c>
      <c r="E970">
        <v>2018</v>
      </c>
      <c r="F970" t="s">
        <v>1668</v>
      </c>
      <c r="G970" t="s">
        <v>1669</v>
      </c>
      <c r="H970" t="s">
        <v>1673</v>
      </c>
      <c r="I970" t="s">
        <v>1677</v>
      </c>
      <c r="J970">
        <v>0.24433898600000001</v>
      </c>
      <c r="L970">
        <v>105.9306</v>
      </c>
      <c r="M970">
        <v>4.3</v>
      </c>
    </row>
    <row r="971" spans="1:13" x14ac:dyDescent="0.3">
      <c r="A971" t="s">
        <v>12</v>
      </c>
      <c r="B971">
        <v>970</v>
      </c>
      <c r="C971" t="s">
        <v>983</v>
      </c>
      <c r="D971" t="s">
        <v>1645</v>
      </c>
      <c r="E971">
        <v>2018</v>
      </c>
      <c r="F971" t="s">
        <v>1668</v>
      </c>
      <c r="G971" t="s">
        <v>1669</v>
      </c>
      <c r="H971" t="s">
        <v>1673</v>
      </c>
      <c r="I971" t="s">
        <v>1677</v>
      </c>
      <c r="J971">
        <v>0</v>
      </c>
      <c r="L971">
        <v>109.9254</v>
      </c>
      <c r="M971">
        <v>4.3</v>
      </c>
    </row>
    <row r="972" spans="1:13" x14ac:dyDescent="0.3">
      <c r="A972" t="s">
        <v>12</v>
      </c>
      <c r="B972">
        <v>971</v>
      </c>
      <c r="C972" t="s">
        <v>984</v>
      </c>
      <c r="D972" t="s">
        <v>1643</v>
      </c>
      <c r="E972">
        <v>2018</v>
      </c>
      <c r="F972" t="s">
        <v>1668</v>
      </c>
      <c r="G972" t="s">
        <v>1669</v>
      </c>
      <c r="H972" t="s">
        <v>1673</v>
      </c>
      <c r="I972" t="s">
        <v>1677</v>
      </c>
      <c r="J972">
        <v>6.7520164999999993E-2</v>
      </c>
      <c r="L972">
        <v>211.3586</v>
      </c>
      <c r="M972">
        <v>4.3</v>
      </c>
    </row>
    <row r="973" spans="1:13" x14ac:dyDescent="0.3">
      <c r="A973" t="s">
        <v>12</v>
      </c>
      <c r="B973">
        <v>972</v>
      </c>
      <c r="C973" t="s">
        <v>985</v>
      </c>
      <c r="D973" t="s">
        <v>1643</v>
      </c>
      <c r="E973">
        <v>2018</v>
      </c>
      <c r="F973" t="s">
        <v>1668</v>
      </c>
      <c r="G973" t="s">
        <v>1669</v>
      </c>
      <c r="H973" t="s">
        <v>1673</v>
      </c>
      <c r="I973" t="s">
        <v>1677</v>
      </c>
      <c r="J973">
        <v>0.13611954900000001</v>
      </c>
      <c r="L973">
        <v>94.109399999999994</v>
      </c>
      <c r="M973">
        <v>4.3</v>
      </c>
    </row>
    <row r="974" spans="1:13" x14ac:dyDescent="0.3">
      <c r="A974" t="s">
        <v>12</v>
      </c>
      <c r="B974">
        <v>973</v>
      </c>
      <c r="C974" t="s">
        <v>986</v>
      </c>
      <c r="D974" t="s">
        <v>1644</v>
      </c>
      <c r="E974">
        <v>2018</v>
      </c>
      <c r="F974" t="s">
        <v>1668</v>
      </c>
      <c r="G974" t="s">
        <v>1669</v>
      </c>
      <c r="H974" t="s">
        <v>1673</v>
      </c>
      <c r="I974" t="s">
        <v>1677</v>
      </c>
      <c r="J974">
        <v>0.182493512</v>
      </c>
      <c r="L974">
        <v>258.82780000000002</v>
      </c>
      <c r="M974">
        <v>4.3</v>
      </c>
    </row>
    <row r="975" spans="1:13" x14ac:dyDescent="0.3">
      <c r="A975" t="s">
        <v>12</v>
      </c>
      <c r="B975">
        <v>974</v>
      </c>
      <c r="C975" t="s">
        <v>987</v>
      </c>
      <c r="D975" t="s">
        <v>1644</v>
      </c>
      <c r="E975">
        <v>2018</v>
      </c>
      <c r="F975" t="s">
        <v>1668</v>
      </c>
      <c r="G975" t="s">
        <v>1669</v>
      </c>
      <c r="H975" t="s">
        <v>1673</v>
      </c>
      <c r="I975" t="s">
        <v>1677</v>
      </c>
      <c r="J975">
        <v>0.15609456899999999</v>
      </c>
      <c r="L975">
        <v>144.31020000000001</v>
      </c>
      <c r="M975">
        <v>4.3</v>
      </c>
    </row>
    <row r="976" spans="1:13" x14ac:dyDescent="0.3">
      <c r="A976" t="s">
        <v>12</v>
      </c>
      <c r="B976">
        <v>975</v>
      </c>
      <c r="C976" t="s">
        <v>988</v>
      </c>
      <c r="D976" t="s">
        <v>1648</v>
      </c>
      <c r="E976">
        <v>2018</v>
      </c>
      <c r="F976" t="s">
        <v>1668</v>
      </c>
      <c r="G976" t="s">
        <v>1669</v>
      </c>
      <c r="H976" t="s">
        <v>1673</v>
      </c>
      <c r="I976" t="s">
        <v>1677</v>
      </c>
      <c r="J976">
        <v>0.13027716</v>
      </c>
      <c r="L976">
        <v>228.001</v>
      </c>
      <c r="M976">
        <v>4.3</v>
      </c>
    </row>
    <row r="977" spans="1:13" x14ac:dyDescent="0.3">
      <c r="A977" t="s">
        <v>12</v>
      </c>
      <c r="B977">
        <v>976</v>
      </c>
      <c r="C977" t="s">
        <v>989</v>
      </c>
      <c r="D977" t="s">
        <v>1650</v>
      </c>
      <c r="E977">
        <v>2018</v>
      </c>
      <c r="F977" t="s">
        <v>1668</v>
      </c>
      <c r="G977" t="s">
        <v>1669</v>
      </c>
      <c r="H977" t="s">
        <v>1673</v>
      </c>
      <c r="I977" t="s">
        <v>1677</v>
      </c>
      <c r="J977">
        <v>8.1651443000000004E-2</v>
      </c>
      <c r="L977">
        <v>152.56819999999999</v>
      </c>
      <c r="M977">
        <v>4.3</v>
      </c>
    </row>
    <row r="978" spans="1:13" x14ac:dyDescent="0.3">
      <c r="A978" t="s">
        <v>12</v>
      </c>
      <c r="B978">
        <v>977</v>
      </c>
      <c r="C978" t="s">
        <v>990</v>
      </c>
      <c r="D978" t="s">
        <v>1649</v>
      </c>
      <c r="E978">
        <v>2018</v>
      </c>
      <c r="F978" t="s">
        <v>1668</v>
      </c>
      <c r="G978" t="s">
        <v>1669</v>
      </c>
      <c r="H978" t="s">
        <v>1673</v>
      </c>
      <c r="I978" t="s">
        <v>1677</v>
      </c>
      <c r="J978">
        <v>0.24026824799999999</v>
      </c>
      <c r="L978">
        <v>156.46299999999999</v>
      </c>
      <c r="M978">
        <v>4.3</v>
      </c>
    </row>
    <row r="979" spans="1:13" x14ac:dyDescent="0.3">
      <c r="A979" t="s">
        <v>11</v>
      </c>
      <c r="B979">
        <v>978</v>
      </c>
      <c r="C979" t="s">
        <v>991</v>
      </c>
      <c r="D979" t="s">
        <v>1643</v>
      </c>
      <c r="E979">
        <v>2018</v>
      </c>
      <c r="F979" t="s">
        <v>1668</v>
      </c>
      <c r="G979" t="s">
        <v>1669</v>
      </c>
      <c r="H979" t="s">
        <v>1673</v>
      </c>
      <c r="I979" t="s">
        <v>1677</v>
      </c>
      <c r="J979">
        <v>0.28952283299999998</v>
      </c>
      <c r="L979">
        <v>172.07640000000001</v>
      </c>
      <c r="M979">
        <v>4.3</v>
      </c>
    </row>
    <row r="980" spans="1:13" x14ac:dyDescent="0.3">
      <c r="A980" t="s">
        <v>11</v>
      </c>
      <c r="B980">
        <v>979</v>
      </c>
      <c r="C980" t="s">
        <v>992</v>
      </c>
      <c r="D980" t="s">
        <v>1643</v>
      </c>
      <c r="E980">
        <v>2018</v>
      </c>
      <c r="F980" t="s">
        <v>1668</v>
      </c>
      <c r="G980" t="s">
        <v>1669</v>
      </c>
      <c r="H980" t="s">
        <v>1673</v>
      </c>
      <c r="I980" t="s">
        <v>1677</v>
      </c>
      <c r="J980">
        <v>8.1605462000000004E-2</v>
      </c>
      <c r="L980">
        <v>122.33880000000001</v>
      </c>
      <c r="M980">
        <v>4.3</v>
      </c>
    </row>
    <row r="981" spans="1:13" x14ac:dyDescent="0.3">
      <c r="A981" t="s">
        <v>11</v>
      </c>
      <c r="B981">
        <v>980</v>
      </c>
      <c r="C981" t="s">
        <v>993</v>
      </c>
      <c r="D981" t="s">
        <v>1643</v>
      </c>
      <c r="E981">
        <v>2018</v>
      </c>
      <c r="F981" t="s">
        <v>1668</v>
      </c>
      <c r="G981" t="s">
        <v>1669</v>
      </c>
      <c r="H981" t="s">
        <v>1673</v>
      </c>
      <c r="I981" t="s">
        <v>1677</v>
      </c>
      <c r="J981">
        <v>0.12966857800000001</v>
      </c>
      <c r="L981">
        <v>206.8638</v>
      </c>
      <c r="M981">
        <v>4.3</v>
      </c>
    </row>
    <row r="982" spans="1:13" x14ac:dyDescent="0.3">
      <c r="A982" t="s">
        <v>11</v>
      </c>
      <c r="B982">
        <v>981</v>
      </c>
      <c r="C982" t="s">
        <v>994</v>
      </c>
      <c r="D982" t="s">
        <v>1650</v>
      </c>
      <c r="E982">
        <v>2018</v>
      </c>
      <c r="F982" t="s">
        <v>1668</v>
      </c>
      <c r="G982" t="s">
        <v>1669</v>
      </c>
      <c r="H982" t="s">
        <v>1673</v>
      </c>
      <c r="I982" t="s">
        <v>1677</v>
      </c>
      <c r="J982">
        <v>0.10697116700000001</v>
      </c>
      <c r="L982">
        <v>44.7744</v>
      </c>
      <c r="M982">
        <v>4.3</v>
      </c>
    </row>
    <row r="983" spans="1:13" x14ac:dyDescent="0.3">
      <c r="A983" t="s">
        <v>11</v>
      </c>
      <c r="B983">
        <v>982</v>
      </c>
      <c r="C983" t="s">
        <v>995</v>
      </c>
      <c r="D983" t="s">
        <v>1649</v>
      </c>
      <c r="E983">
        <v>2018</v>
      </c>
      <c r="F983" t="s">
        <v>1668</v>
      </c>
      <c r="G983" t="s">
        <v>1669</v>
      </c>
      <c r="H983" t="s">
        <v>1673</v>
      </c>
      <c r="I983" t="s">
        <v>1677</v>
      </c>
      <c r="J983">
        <v>0.22417463000000001</v>
      </c>
      <c r="L983">
        <v>168.88159999999999</v>
      </c>
      <c r="M983">
        <v>4.3</v>
      </c>
    </row>
    <row r="984" spans="1:13" x14ac:dyDescent="0.3">
      <c r="A984" t="s">
        <v>11</v>
      </c>
      <c r="B984">
        <v>983</v>
      </c>
      <c r="C984" t="s">
        <v>996</v>
      </c>
      <c r="D984" t="s">
        <v>1649</v>
      </c>
      <c r="E984">
        <v>2018</v>
      </c>
      <c r="F984" t="s">
        <v>1668</v>
      </c>
      <c r="G984" t="s">
        <v>1669</v>
      </c>
      <c r="H984" t="s">
        <v>1673</v>
      </c>
      <c r="I984" t="s">
        <v>1677</v>
      </c>
      <c r="J984">
        <v>7.3462632E-2</v>
      </c>
      <c r="L984">
        <v>52.363999999999997</v>
      </c>
      <c r="M984">
        <v>4.3</v>
      </c>
    </row>
    <row r="985" spans="1:13" x14ac:dyDescent="0.3">
      <c r="A985" t="s">
        <v>12</v>
      </c>
      <c r="B985">
        <v>984</v>
      </c>
      <c r="C985" t="s">
        <v>997</v>
      </c>
      <c r="D985" t="s">
        <v>1648</v>
      </c>
      <c r="E985">
        <v>2016</v>
      </c>
      <c r="F985" t="s">
        <v>1661</v>
      </c>
      <c r="G985" t="s">
        <v>1669</v>
      </c>
      <c r="H985" t="s">
        <v>1673</v>
      </c>
      <c r="I985" t="s">
        <v>1675</v>
      </c>
      <c r="J985">
        <v>2.5953257E-2</v>
      </c>
      <c r="K985">
        <v>20.25</v>
      </c>
      <c r="L985">
        <v>179.5976</v>
      </c>
      <c r="M985">
        <v>4.3</v>
      </c>
    </row>
    <row r="986" spans="1:13" x14ac:dyDescent="0.3">
      <c r="A986" t="s">
        <v>12</v>
      </c>
      <c r="B986">
        <v>985</v>
      </c>
      <c r="C986" t="s">
        <v>998</v>
      </c>
      <c r="D986" t="s">
        <v>1656</v>
      </c>
      <c r="E986">
        <v>2016</v>
      </c>
      <c r="F986" t="s">
        <v>1661</v>
      </c>
      <c r="G986" t="s">
        <v>1669</v>
      </c>
      <c r="H986" t="s">
        <v>1673</v>
      </c>
      <c r="I986" t="s">
        <v>1675</v>
      </c>
      <c r="J986">
        <v>3.2448523E-2</v>
      </c>
      <c r="K986">
        <v>20.85</v>
      </c>
      <c r="L986">
        <v>177.86600000000001</v>
      </c>
      <c r="M986">
        <v>4.3</v>
      </c>
    </row>
    <row r="987" spans="1:13" x14ac:dyDescent="0.3">
      <c r="A987" t="s">
        <v>12</v>
      </c>
      <c r="B987">
        <v>986</v>
      </c>
      <c r="C987" t="s">
        <v>999</v>
      </c>
      <c r="D987" t="s">
        <v>1651</v>
      </c>
      <c r="E987">
        <v>2016</v>
      </c>
      <c r="F987" t="s">
        <v>1661</v>
      </c>
      <c r="G987" t="s">
        <v>1669</v>
      </c>
      <c r="H987" t="s">
        <v>1673</v>
      </c>
      <c r="I987" t="s">
        <v>1675</v>
      </c>
      <c r="J987">
        <v>4.6375226999999998E-2</v>
      </c>
      <c r="K987">
        <v>15</v>
      </c>
      <c r="L987">
        <v>122.84139999999999</v>
      </c>
      <c r="M987">
        <v>4.3</v>
      </c>
    </row>
    <row r="988" spans="1:13" x14ac:dyDescent="0.3">
      <c r="A988" t="s">
        <v>12</v>
      </c>
      <c r="B988">
        <v>987</v>
      </c>
      <c r="C988" t="s">
        <v>1000</v>
      </c>
      <c r="D988" t="s">
        <v>1654</v>
      </c>
      <c r="E988">
        <v>2016</v>
      </c>
      <c r="F988" t="s">
        <v>1661</v>
      </c>
      <c r="G988" t="s">
        <v>1669</v>
      </c>
      <c r="H988" t="s">
        <v>1673</v>
      </c>
      <c r="I988" t="s">
        <v>1675</v>
      </c>
      <c r="J988">
        <v>8.2549895999999998E-2</v>
      </c>
      <c r="K988">
        <v>10.8</v>
      </c>
      <c r="L988">
        <v>193.75040000000001</v>
      </c>
      <c r="M988">
        <v>4.3</v>
      </c>
    </row>
    <row r="989" spans="1:13" x14ac:dyDescent="0.3">
      <c r="A989" t="s">
        <v>12</v>
      </c>
      <c r="B989">
        <v>988</v>
      </c>
      <c r="C989" t="s">
        <v>1001</v>
      </c>
      <c r="D989" t="s">
        <v>1654</v>
      </c>
      <c r="E989">
        <v>2016</v>
      </c>
      <c r="F989" t="s">
        <v>1661</v>
      </c>
      <c r="G989" t="s">
        <v>1669</v>
      </c>
      <c r="H989" t="s">
        <v>1673</v>
      </c>
      <c r="I989" t="s">
        <v>1675</v>
      </c>
      <c r="J989">
        <v>3.4752646999999998E-2</v>
      </c>
      <c r="K989">
        <v>17.75</v>
      </c>
      <c r="L989">
        <v>248.77500000000001</v>
      </c>
      <c r="M989">
        <v>4.3</v>
      </c>
    </row>
    <row r="990" spans="1:13" x14ac:dyDescent="0.3">
      <c r="A990" t="s">
        <v>12</v>
      </c>
      <c r="B990">
        <v>989</v>
      </c>
      <c r="C990" t="s">
        <v>1002</v>
      </c>
      <c r="D990" t="s">
        <v>1645</v>
      </c>
      <c r="E990">
        <v>2016</v>
      </c>
      <c r="F990" t="s">
        <v>1661</v>
      </c>
      <c r="G990" t="s">
        <v>1669</v>
      </c>
      <c r="H990" t="s">
        <v>1673</v>
      </c>
      <c r="I990" t="s">
        <v>1675</v>
      </c>
      <c r="J990">
        <v>2.2566975E-2</v>
      </c>
      <c r="K990">
        <v>7.0750000000000002</v>
      </c>
      <c r="L990">
        <v>97.306799999999996</v>
      </c>
      <c r="M990">
        <v>4.3</v>
      </c>
    </row>
    <row r="991" spans="1:13" x14ac:dyDescent="0.3">
      <c r="A991" t="s">
        <v>12</v>
      </c>
      <c r="B991">
        <v>990</v>
      </c>
      <c r="C991" t="s">
        <v>1003</v>
      </c>
      <c r="D991" t="s">
        <v>1643</v>
      </c>
      <c r="E991">
        <v>2016</v>
      </c>
      <c r="F991" t="s">
        <v>1661</v>
      </c>
      <c r="G991" t="s">
        <v>1669</v>
      </c>
      <c r="H991" t="s">
        <v>1673</v>
      </c>
      <c r="I991" t="s">
        <v>1675</v>
      </c>
      <c r="J991">
        <v>4.9719025999999999E-2</v>
      </c>
      <c r="K991">
        <v>10.8</v>
      </c>
      <c r="L991">
        <v>246.71440000000001</v>
      </c>
      <c r="M991">
        <v>4.3</v>
      </c>
    </row>
    <row r="992" spans="1:13" x14ac:dyDescent="0.3">
      <c r="A992" t="s">
        <v>12</v>
      </c>
      <c r="B992">
        <v>991</v>
      </c>
      <c r="C992" t="s">
        <v>1004</v>
      </c>
      <c r="D992" t="s">
        <v>1644</v>
      </c>
      <c r="E992">
        <v>2016</v>
      </c>
      <c r="F992" t="s">
        <v>1661</v>
      </c>
      <c r="G992" t="s">
        <v>1669</v>
      </c>
      <c r="H992" t="s">
        <v>1673</v>
      </c>
      <c r="I992" t="s">
        <v>1675</v>
      </c>
      <c r="J992">
        <v>1.8848862000000001E-2</v>
      </c>
      <c r="K992">
        <v>12.5</v>
      </c>
      <c r="L992">
        <v>96.738399999999999</v>
      </c>
      <c r="M992">
        <v>4.3</v>
      </c>
    </row>
    <row r="993" spans="1:13" x14ac:dyDescent="0.3">
      <c r="A993" t="s">
        <v>12</v>
      </c>
      <c r="B993">
        <v>992</v>
      </c>
      <c r="C993" t="s">
        <v>1005</v>
      </c>
      <c r="D993" t="s">
        <v>1648</v>
      </c>
      <c r="E993">
        <v>2016</v>
      </c>
      <c r="F993" t="s">
        <v>1661</v>
      </c>
      <c r="G993" t="s">
        <v>1669</v>
      </c>
      <c r="H993" t="s">
        <v>1673</v>
      </c>
      <c r="I993" t="s">
        <v>1675</v>
      </c>
      <c r="J993">
        <v>6.7651489999999998E-3</v>
      </c>
      <c r="K993">
        <v>12.5</v>
      </c>
      <c r="L993">
        <v>41.711199999999998</v>
      </c>
      <c r="M993">
        <v>4.3</v>
      </c>
    </row>
    <row r="994" spans="1:13" x14ac:dyDescent="0.3">
      <c r="A994" t="s">
        <v>12</v>
      </c>
      <c r="B994">
        <v>993</v>
      </c>
      <c r="C994" t="s">
        <v>1006</v>
      </c>
      <c r="D994" t="s">
        <v>1653</v>
      </c>
      <c r="E994">
        <v>2016</v>
      </c>
      <c r="F994" t="s">
        <v>1661</v>
      </c>
      <c r="G994" t="s">
        <v>1669</v>
      </c>
      <c r="H994" t="s">
        <v>1673</v>
      </c>
      <c r="I994" t="s">
        <v>1675</v>
      </c>
      <c r="J994">
        <v>9.046564E-2</v>
      </c>
      <c r="K994">
        <v>9.8000000000000007</v>
      </c>
      <c r="L994">
        <v>193.64779999999999</v>
      </c>
      <c r="M994">
        <v>4.3</v>
      </c>
    </row>
    <row r="995" spans="1:13" x14ac:dyDescent="0.3">
      <c r="A995" t="s">
        <v>12</v>
      </c>
      <c r="B995">
        <v>994</v>
      </c>
      <c r="C995" t="s">
        <v>1007</v>
      </c>
      <c r="D995" t="s">
        <v>1649</v>
      </c>
      <c r="E995">
        <v>2016</v>
      </c>
      <c r="F995" t="s">
        <v>1661</v>
      </c>
      <c r="G995" t="s">
        <v>1669</v>
      </c>
      <c r="H995" t="s">
        <v>1673</v>
      </c>
      <c r="I995" t="s">
        <v>1675</v>
      </c>
      <c r="J995">
        <v>0.12172541100000001</v>
      </c>
      <c r="K995">
        <v>12.85</v>
      </c>
      <c r="L995">
        <v>45.142800000000001</v>
      </c>
      <c r="M995">
        <v>4.3</v>
      </c>
    </row>
    <row r="996" spans="1:13" x14ac:dyDescent="0.3">
      <c r="A996" t="s">
        <v>12</v>
      </c>
      <c r="B996">
        <v>995</v>
      </c>
      <c r="C996" t="s">
        <v>1008</v>
      </c>
      <c r="D996" t="s">
        <v>1649</v>
      </c>
      <c r="E996">
        <v>2016</v>
      </c>
      <c r="F996" t="s">
        <v>1661</v>
      </c>
      <c r="G996" t="s">
        <v>1669</v>
      </c>
      <c r="H996" t="s">
        <v>1673</v>
      </c>
      <c r="I996" t="s">
        <v>1675</v>
      </c>
      <c r="J996">
        <v>6.7447571999999997E-2</v>
      </c>
      <c r="K996">
        <v>19</v>
      </c>
      <c r="L996">
        <v>132.96260000000001</v>
      </c>
      <c r="M996">
        <v>4.3</v>
      </c>
    </row>
    <row r="997" spans="1:13" x14ac:dyDescent="0.3">
      <c r="A997" t="s">
        <v>12</v>
      </c>
      <c r="B997">
        <v>996</v>
      </c>
      <c r="C997" t="s">
        <v>1009</v>
      </c>
      <c r="D997" t="s">
        <v>1647</v>
      </c>
      <c r="E997">
        <v>2016</v>
      </c>
      <c r="F997" t="s">
        <v>1661</v>
      </c>
      <c r="G997" t="s">
        <v>1669</v>
      </c>
      <c r="H997" t="s">
        <v>1673</v>
      </c>
      <c r="I997" t="s">
        <v>1675</v>
      </c>
      <c r="J997">
        <v>0.167155198</v>
      </c>
      <c r="K997">
        <v>10.1</v>
      </c>
      <c r="L997">
        <v>241.75120000000001</v>
      </c>
      <c r="M997">
        <v>4.3</v>
      </c>
    </row>
    <row r="998" spans="1:13" x14ac:dyDescent="0.3">
      <c r="A998" t="s">
        <v>12</v>
      </c>
      <c r="B998">
        <v>997</v>
      </c>
      <c r="C998" t="s">
        <v>1010</v>
      </c>
      <c r="D998" t="s">
        <v>1647</v>
      </c>
      <c r="E998">
        <v>2016</v>
      </c>
      <c r="F998" t="s">
        <v>1661</v>
      </c>
      <c r="G998" t="s">
        <v>1669</v>
      </c>
      <c r="H998" t="s">
        <v>1673</v>
      </c>
      <c r="I998" t="s">
        <v>1675</v>
      </c>
      <c r="J998">
        <v>2.3577298E-2</v>
      </c>
      <c r="K998">
        <v>16.100000000000001</v>
      </c>
      <c r="L998">
        <v>192.68459999999999</v>
      </c>
      <c r="M998">
        <v>4.3</v>
      </c>
    </row>
    <row r="999" spans="1:13" x14ac:dyDescent="0.3">
      <c r="A999" t="s">
        <v>11</v>
      </c>
      <c r="B999">
        <v>998</v>
      </c>
      <c r="C999" t="s">
        <v>1011</v>
      </c>
      <c r="D999" t="s">
        <v>1651</v>
      </c>
      <c r="E999">
        <v>2016</v>
      </c>
      <c r="F999" t="s">
        <v>1661</v>
      </c>
      <c r="G999" t="s">
        <v>1669</v>
      </c>
      <c r="H999" t="s">
        <v>1673</v>
      </c>
      <c r="I999" t="s">
        <v>1675</v>
      </c>
      <c r="J999">
        <v>5.6386540999999998E-2</v>
      </c>
      <c r="K999">
        <v>9.8000000000000007</v>
      </c>
      <c r="L999">
        <v>84.690799999999996</v>
      </c>
      <c r="M999">
        <v>4.3</v>
      </c>
    </row>
    <row r="1000" spans="1:13" x14ac:dyDescent="0.3">
      <c r="A1000" t="s">
        <v>11</v>
      </c>
      <c r="B1000">
        <v>999</v>
      </c>
      <c r="C1000" t="s">
        <v>1012</v>
      </c>
      <c r="D1000" t="s">
        <v>1651</v>
      </c>
      <c r="E1000">
        <v>2016</v>
      </c>
      <c r="F1000" t="s">
        <v>1661</v>
      </c>
      <c r="G1000" t="s">
        <v>1669</v>
      </c>
      <c r="H1000" t="s">
        <v>1673</v>
      </c>
      <c r="I1000" t="s">
        <v>1675</v>
      </c>
      <c r="J1000">
        <v>6.3863551000000005E-2</v>
      </c>
      <c r="K1000">
        <v>14.5</v>
      </c>
      <c r="L1000">
        <v>262.35939999999999</v>
      </c>
      <c r="M1000">
        <v>4.3</v>
      </c>
    </row>
    <row r="1001" spans="1:13" x14ac:dyDescent="0.3">
      <c r="A1001" t="s">
        <v>11</v>
      </c>
      <c r="B1001">
        <v>1000</v>
      </c>
      <c r="C1001" t="s">
        <v>1013</v>
      </c>
      <c r="D1001" t="s">
        <v>1646</v>
      </c>
      <c r="E1001">
        <v>2016</v>
      </c>
      <c r="F1001" t="s">
        <v>1661</v>
      </c>
      <c r="G1001" t="s">
        <v>1669</v>
      </c>
      <c r="H1001" t="s">
        <v>1673</v>
      </c>
      <c r="I1001" t="s">
        <v>1675</v>
      </c>
      <c r="J1001">
        <v>9.1971856000000005E-2</v>
      </c>
      <c r="K1001">
        <v>6.6150000000000002</v>
      </c>
      <c r="L1001">
        <v>251.64080000000001</v>
      </c>
      <c r="M1001">
        <v>4.3</v>
      </c>
    </row>
    <row r="1002" spans="1:13" x14ac:dyDescent="0.3">
      <c r="A1002" t="s">
        <v>11</v>
      </c>
      <c r="B1002">
        <v>1001</v>
      </c>
      <c r="C1002" t="s">
        <v>1014</v>
      </c>
      <c r="D1002" t="s">
        <v>1646</v>
      </c>
      <c r="E1002">
        <v>2016</v>
      </c>
      <c r="F1002" t="s">
        <v>1661</v>
      </c>
      <c r="G1002" t="s">
        <v>1669</v>
      </c>
      <c r="H1002" t="s">
        <v>1673</v>
      </c>
      <c r="I1002" t="s">
        <v>1675</v>
      </c>
      <c r="J1002">
        <v>0.18416771200000001</v>
      </c>
      <c r="K1002">
        <v>13.65</v>
      </c>
      <c r="L1002">
        <v>213.7902</v>
      </c>
      <c r="M1002">
        <v>4.3</v>
      </c>
    </row>
    <row r="1003" spans="1:13" x14ac:dyDescent="0.3">
      <c r="A1003" t="s">
        <v>11</v>
      </c>
      <c r="B1003">
        <v>1002</v>
      </c>
      <c r="C1003" t="s">
        <v>1015</v>
      </c>
      <c r="D1003" t="s">
        <v>1646</v>
      </c>
      <c r="E1003">
        <v>2016</v>
      </c>
      <c r="F1003" t="s">
        <v>1661</v>
      </c>
      <c r="G1003" t="s">
        <v>1669</v>
      </c>
      <c r="H1003" t="s">
        <v>1673</v>
      </c>
      <c r="I1003" t="s">
        <v>1675</v>
      </c>
      <c r="J1003">
        <v>2.6568874999999999E-2</v>
      </c>
      <c r="K1003">
        <v>17</v>
      </c>
      <c r="L1003">
        <v>142.047</v>
      </c>
      <c r="M1003">
        <v>4.3</v>
      </c>
    </row>
    <row r="1004" spans="1:13" x14ac:dyDescent="0.3">
      <c r="A1004" t="s">
        <v>11</v>
      </c>
      <c r="B1004">
        <v>1003</v>
      </c>
      <c r="C1004" t="s">
        <v>1016</v>
      </c>
      <c r="D1004" t="s">
        <v>1654</v>
      </c>
      <c r="E1004">
        <v>2016</v>
      </c>
      <c r="F1004" t="s">
        <v>1661</v>
      </c>
      <c r="G1004" t="s">
        <v>1669</v>
      </c>
      <c r="H1004" t="s">
        <v>1673</v>
      </c>
      <c r="I1004" t="s">
        <v>1675</v>
      </c>
      <c r="J1004">
        <v>7.8786674000000001E-2</v>
      </c>
      <c r="K1004">
        <v>13.65</v>
      </c>
      <c r="L1004">
        <v>184.82400000000001</v>
      </c>
      <c r="M1004">
        <v>4.3</v>
      </c>
    </row>
    <row r="1005" spans="1:13" x14ac:dyDescent="0.3">
      <c r="A1005" t="s">
        <v>11</v>
      </c>
      <c r="B1005">
        <v>1004</v>
      </c>
      <c r="C1005" t="s">
        <v>1017</v>
      </c>
      <c r="D1005" t="s">
        <v>1645</v>
      </c>
      <c r="E1005">
        <v>2016</v>
      </c>
      <c r="F1005" t="s">
        <v>1661</v>
      </c>
      <c r="G1005" t="s">
        <v>1669</v>
      </c>
      <c r="H1005" t="s">
        <v>1673</v>
      </c>
      <c r="I1005" t="s">
        <v>1675</v>
      </c>
      <c r="J1005">
        <v>6.0427061999999997E-2</v>
      </c>
      <c r="K1005">
        <v>14</v>
      </c>
      <c r="L1005">
        <v>153.56559999999999</v>
      </c>
      <c r="M1005">
        <v>4.3</v>
      </c>
    </row>
    <row r="1006" spans="1:13" x14ac:dyDescent="0.3">
      <c r="A1006" t="s">
        <v>11</v>
      </c>
      <c r="B1006">
        <v>1005</v>
      </c>
      <c r="C1006" t="s">
        <v>1018</v>
      </c>
      <c r="D1006" t="s">
        <v>1643</v>
      </c>
      <c r="E1006">
        <v>2016</v>
      </c>
      <c r="F1006" t="s">
        <v>1661</v>
      </c>
      <c r="G1006" t="s">
        <v>1669</v>
      </c>
      <c r="H1006" t="s">
        <v>1673</v>
      </c>
      <c r="I1006" t="s">
        <v>1675</v>
      </c>
      <c r="J1006">
        <v>0</v>
      </c>
      <c r="K1006">
        <v>6.78</v>
      </c>
      <c r="L1006">
        <v>227.46940000000001</v>
      </c>
      <c r="M1006">
        <v>4.3</v>
      </c>
    </row>
    <row r="1007" spans="1:13" x14ac:dyDescent="0.3">
      <c r="A1007" t="s">
        <v>11</v>
      </c>
      <c r="B1007">
        <v>1006</v>
      </c>
      <c r="C1007" t="s">
        <v>1019</v>
      </c>
      <c r="D1007" t="s">
        <v>1643</v>
      </c>
      <c r="E1007">
        <v>2016</v>
      </c>
      <c r="F1007" t="s">
        <v>1661</v>
      </c>
      <c r="G1007" t="s">
        <v>1669</v>
      </c>
      <c r="H1007" t="s">
        <v>1673</v>
      </c>
      <c r="I1007" t="s">
        <v>1675</v>
      </c>
      <c r="J1007">
        <v>0.10377827000000001</v>
      </c>
      <c r="K1007">
        <v>15.2</v>
      </c>
      <c r="L1007">
        <v>175.6054</v>
      </c>
      <c r="M1007">
        <v>4.3</v>
      </c>
    </row>
    <row r="1008" spans="1:13" x14ac:dyDescent="0.3">
      <c r="A1008" t="s">
        <v>11</v>
      </c>
      <c r="B1008">
        <v>1007</v>
      </c>
      <c r="C1008" t="s">
        <v>1020</v>
      </c>
      <c r="D1008" t="s">
        <v>1643</v>
      </c>
      <c r="E1008">
        <v>2016</v>
      </c>
      <c r="F1008" t="s">
        <v>1661</v>
      </c>
      <c r="G1008" t="s">
        <v>1669</v>
      </c>
      <c r="H1008" t="s">
        <v>1673</v>
      </c>
      <c r="I1008" t="s">
        <v>1675</v>
      </c>
      <c r="J1008">
        <v>0.103449993</v>
      </c>
      <c r="K1008">
        <v>19</v>
      </c>
      <c r="L1008">
        <v>225.47200000000001</v>
      </c>
      <c r="M1008">
        <v>4.3</v>
      </c>
    </row>
    <row r="1009" spans="1:13" x14ac:dyDescent="0.3">
      <c r="A1009" t="s">
        <v>11</v>
      </c>
      <c r="B1009">
        <v>1008</v>
      </c>
      <c r="C1009" t="s">
        <v>1021</v>
      </c>
      <c r="D1009" t="s">
        <v>1649</v>
      </c>
      <c r="E1009">
        <v>2016</v>
      </c>
      <c r="F1009" t="s">
        <v>1661</v>
      </c>
      <c r="G1009" t="s">
        <v>1669</v>
      </c>
      <c r="H1009" t="s">
        <v>1673</v>
      </c>
      <c r="I1009" t="s">
        <v>1675</v>
      </c>
      <c r="J1009">
        <v>2.3496967000000001E-2</v>
      </c>
      <c r="K1009">
        <v>5.6749999999999998</v>
      </c>
      <c r="L1009">
        <v>156.12880000000001</v>
      </c>
      <c r="M1009">
        <v>4.3</v>
      </c>
    </row>
    <row r="1010" spans="1:13" x14ac:dyDescent="0.3">
      <c r="A1010" t="s">
        <v>11</v>
      </c>
      <c r="B1010">
        <v>1009</v>
      </c>
      <c r="C1010" t="s">
        <v>1022</v>
      </c>
      <c r="D1010" t="s">
        <v>1649</v>
      </c>
      <c r="E1010">
        <v>2016</v>
      </c>
      <c r="F1010" t="s">
        <v>1661</v>
      </c>
      <c r="G1010" t="s">
        <v>1669</v>
      </c>
      <c r="H1010" t="s">
        <v>1673</v>
      </c>
      <c r="I1010" t="s">
        <v>1675</v>
      </c>
      <c r="J1010">
        <v>3.5506141999999997E-2</v>
      </c>
      <c r="K1010">
        <v>15.6</v>
      </c>
      <c r="L1010">
        <v>112.45180000000001</v>
      </c>
      <c r="M1010">
        <v>4.3</v>
      </c>
    </row>
    <row r="1011" spans="1:13" x14ac:dyDescent="0.3">
      <c r="A1011" t="s">
        <v>12</v>
      </c>
      <c r="B1011">
        <v>1010</v>
      </c>
      <c r="C1011" t="s">
        <v>1023</v>
      </c>
      <c r="D1011" t="s">
        <v>1647</v>
      </c>
      <c r="E1011">
        <v>2020</v>
      </c>
      <c r="F1011" t="s">
        <v>1664</v>
      </c>
      <c r="G1011" t="s">
        <v>1671</v>
      </c>
      <c r="H1011" t="s">
        <v>1672</v>
      </c>
      <c r="I1011" t="s">
        <v>1675</v>
      </c>
      <c r="J1011">
        <v>4.2123242999999998E-2</v>
      </c>
      <c r="K1011">
        <v>9.5</v>
      </c>
      <c r="L1011">
        <v>32.090000000000003</v>
      </c>
      <c r="M1011">
        <v>4.3</v>
      </c>
    </row>
    <row r="1012" spans="1:13" x14ac:dyDescent="0.3">
      <c r="A1012" t="s">
        <v>12</v>
      </c>
      <c r="B1012">
        <v>1011</v>
      </c>
      <c r="C1012" t="s">
        <v>1024</v>
      </c>
      <c r="D1012" t="s">
        <v>1656</v>
      </c>
      <c r="E1012">
        <v>2015</v>
      </c>
      <c r="F1012" t="s">
        <v>1663</v>
      </c>
      <c r="G1012" t="s">
        <v>1671</v>
      </c>
      <c r="H1012" t="s">
        <v>1672</v>
      </c>
      <c r="I1012" t="s">
        <v>1675</v>
      </c>
      <c r="J1012">
        <v>0.115107028</v>
      </c>
      <c r="K1012">
        <v>12.1</v>
      </c>
      <c r="L1012">
        <v>222.01140000000001</v>
      </c>
      <c r="M1012">
        <v>4.3</v>
      </c>
    </row>
    <row r="1013" spans="1:13" x14ac:dyDescent="0.3">
      <c r="A1013" t="s">
        <v>12</v>
      </c>
      <c r="B1013">
        <v>1012</v>
      </c>
      <c r="C1013" t="s">
        <v>1025</v>
      </c>
      <c r="D1013" t="s">
        <v>1656</v>
      </c>
      <c r="E1013">
        <v>2015</v>
      </c>
      <c r="F1013" t="s">
        <v>1663</v>
      </c>
      <c r="G1013" t="s">
        <v>1671</v>
      </c>
      <c r="H1013" t="s">
        <v>1672</v>
      </c>
      <c r="I1013" t="s">
        <v>1675</v>
      </c>
      <c r="J1013">
        <v>9.3652167999999994E-2</v>
      </c>
      <c r="K1013">
        <v>14.85</v>
      </c>
      <c r="L1013">
        <v>141.5812</v>
      </c>
      <c r="M1013">
        <v>4.3</v>
      </c>
    </row>
    <row r="1014" spans="1:13" x14ac:dyDescent="0.3">
      <c r="A1014" t="s">
        <v>12</v>
      </c>
      <c r="B1014">
        <v>1013</v>
      </c>
      <c r="C1014" t="s">
        <v>1026</v>
      </c>
      <c r="D1014" t="s">
        <v>1656</v>
      </c>
      <c r="E1014">
        <v>2015</v>
      </c>
      <c r="F1014" t="s">
        <v>1663</v>
      </c>
      <c r="G1014" t="s">
        <v>1671</v>
      </c>
      <c r="H1014" t="s">
        <v>1672</v>
      </c>
      <c r="I1014" t="s">
        <v>1675</v>
      </c>
      <c r="J1014">
        <v>8.5581440000000002E-3</v>
      </c>
      <c r="K1014">
        <v>18</v>
      </c>
      <c r="L1014">
        <v>79.061800000000005</v>
      </c>
      <c r="M1014">
        <v>4.3</v>
      </c>
    </row>
    <row r="1015" spans="1:13" x14ac:dyDescent="0.3">
      <c r="A1015" t="s">
        <v>12</v>
      </c>
      <c r="B1015">
        <v>1014</v>
      </c>
      <c r="C1015" t="s">
        <v>1027</v>
      </c>
      <c r="D1015" t="s">
        <v>1646</v>
      </c>
      <c r="E1015">
        <v>2015</v>
      </c>
      <c r="F1015" t="s">
        <v>1663</v>
      </c>
      <c r="G1015" t="s">
        <v>1671</v>
      </c>
      <c r="H1015" t="s">
        <v>1672</v>
      </c>
      <c r="I1015" t="s">
        <v>1675</v>
      </c>
      <c r="J1015">
        <v>2.1629781000000001E-2</v>
      </c>
      <c r="K1015">
        <v>8.6449999999999996</v>
      </c>
      <c r="L1015">
        <v>51.998199999999997</v>
      </c>
      <c r="M1015">
        <v>4.3</v>
      </c>
    </row>
    <row r="1016" spans="1:13" x14ac:dyDescent="0.3">
      <c r="A1016" t="s">
        <v>12</v>
      </c>
      <c r="B1016">
        <v>1015</v>
      </c>
      <c r="C1016" t="s">
        <v>1028</v>
      </c>
      <c r="D1016" t="s">
        <v>1646</v>
      </c>
      <c r="E1016">
        <v>2015</v>
      </c>
      <c r="F1016" t="s">
        <v>1663</v>
      </c>
      <c r="G1016" t="s">
        <v>1671</v>
      </c>
      <c r="H1016" t="s">
        <v>1672</v>
      </c>
      <c r="I1016" t="s">
        <v>1675</v>
      </c>
      <c r="J1016">
        <v>7.2986772000000005E-2</v>
      </c>
      <c r="K1016">
        <v>17.25</v>
      </c>
      <c r="L1016">
        <v>78.898600000000002</v>
      </c>
      <c r="M1016">
        <v>4.3</v>
      </c>
    </row>
    <row r="1017" spans="1:13" x14ac:dyDescent="0.3">
      <c r="A1017" t="s">
        <v>12</v>
      </c>
      <c r="B1017">
        <v>1016</v>
      </c>
      <c r="C1017" t="s">
        <v>1029</v>
      </c>
      <c r="D1017" t="s">
        <v>1654</v>
      </c>
      <c r="E1017">
        <v>2015</v>
      </c>
      <c r="F1017" t="s">
        <v>1663</v>
      </c>
      <c r="G1017" t="s">
        <v>1671</v>
      </c>
      <c r="H1017" t="s">
        <v>1672</v>
      </c>
      <c r="I1017" t="s">
        <v>1675</v>
      </c>
      <c r="J1017">
        <v>9.3574769000000002E-2</v>
      </c>
      <c r="K1017">
        <v>6.6150000000000002</v>
      </c>
      <c r="L1017">
        <v>199.4426</v>
      </c>
      <c r="M1017">
        <v>4.3</v>
      </c>
    </row>
    <row r="1018" spans="1:13" x14ac:dyDescent="0.3">
      <c r="A1018" t="s">
        <v>12</v>
      </c>
      <c r="B1018">
        <v>1017</v>
      </c>
      <c r="C1018" t="s">
        <v>1030</v>
      </c>
      <c r="D1018" t="s">
        <v>1654</v>
      </c>
      <c r="E1018">
        <v>2015</v>
      </c>
      <c r="F1018" t="s">
        <v>1663</v>
      </c>
      <c r="G1018" t="s">
        <v>1671</v>
      </c>
      <c r="H1018" t="s">
        <v>1672</v>
      </c>
      <c r="I1018" t="s">
        <v>1675</v>
      </c>
      <c r="J1018">
        <v>1.7821466000000001E-2</v>
      </c>
      <c r="K1018">
        <v>13.35</v>
      </c>
      <c r="L1018">
        <v>75.101200000000006</v>
      </c>
      <c r="M1018">
        <v>4.3</v>
      </c>
    </row>
    <row r="1019" spans="1:13" x14ac:dyDescent="0.3">
      <c r="A1019" t="s">
        <v>12</v>
      </c>
      <c r="B1019">
        <v>1018</v>
      </c>
      <c r="C1019" t="s">
        <v>1031</v>
      </c>
      <c r="D1019" t="s">
        <v>1645</v>
      </c>
      <c r="E1019">
        <v>2015</v>
      </c>
      <c r="F1019" t="s">
        <v>1663</v>
      </c>
      <c r="G1019" t="s">
        <v>1671</v>
      </c>
      <c r="H1019" t="s">
        <v>1672</v>
      </c>
      <c r="I1019" t="s">
        <v>1675</v>
      </c>
      <c r="J1019">
        <v>4.5295529000000001E-2</v>
      </c>
      <c r="K1019">
        <v>15.7</v>
      </c>
      <c r="L1019">
        <v>181.36600000000001</v>
      </c>
      <c r="M1019">
        <v>4.3</v>
      </c>
    </row>
    <row r="1020" spans="1:13" x14ac:dyDescent="0.3">
      <c r="A1020" t="s">
        <v>12</v>
      </c>
      <c r="B1020">
        <v>1019</v>
      </c>
      <c r="C1020" t="s">
        <v>1032</v>
      </c>
      <c r="D1020" t="s">
        <v>1652</v>
      </c>
      <c r="E1020">
        <v>2015</v>
      </c>
      <c r="F1020" t="s">
        <v>1663</v>
      </c>
      <c r="G1020" t="s">
        <v>1671</v>
      </c>
      <c r="H1020" t="s">
        <v>1672</v>
      </c>
      <c r="I1020" t="s">
        <v>1675</v>
      </c>
      <c r="J1020">
        <v>4.3874493000000001E-2</v>
      </c>
      <c r="K1020">
        <v>9.3000000000000007</v>
      </c>
      <c r="L1020">
        <v>191.08459999999999</v>
      </c>
      <c r="M1020">
        <v>4.3</v>
      </c>
    </row>
    <row r="1021" spans="1:13" x14ac:dyDescent="0.3">
      <c r="A1021" t="s">
        <v>12</v>
      </c>
      <c r="B1021">
        <v>1020</v>
      </c>
      <c r="C1021" t="s">
        <v>1033</v>
      </c>
      <c r="D1021" t="s">
        <v>1644</v>
      </c>
      <c r="E1021">
        <v>2015</v>
      </c>
      <c r="F1021" t="s">
        <v>1663</v>
      </c>
      <c r="G1021" t="s">
        <v>1671</v>
      </c>
      <c r="H1021" t="s">
        <v>1673</v>
      </c>
      <c r="I1021" t="s">
        <v>1675</v>
      </c>
      <c r="J1021">
        <v>1.7678007999999999E-2</v>
      </c>
      <c r="K1021">
        <v>11.5</v>
      </c>
      <c r="L1021">
        <v>129.26259999999999</v>
      </c>
      <c r="M1021">
        <v>4.3</v>
      </c>
    </row>
    <row r="1022" spans="1:13" x14ac:dyDescent="0.3">
      <c r="A1022" t="s">
        <v>12</v>
      </c>
      <c r="B1022">
        <v>1021</v>
      </c>
      <c r="C1022" t="s">
        <v>1034</v>
      </c>
      <c r="D1022" t="s">
        <v>1648</v>
      </c>
      <c r="E1022">
        <v>2015</v>
      </c>
      <c r="F1022" t="s">
        <v>1663</v>
      </c>
      <c r="G1022" t="s">
        <v>1671</v>
      </c>
      <c r="H1022" t="s">
        <v>1673</v>
      </c>
      <c r="I1022" t="s">
        <v>1675</v>
      </c>
      <c r="J1022">
        <v>7.9968115000000006E-2</v>
      </c>
      <c r="K1022">
        <v>12.1</v>
      </c>
      <c r="L1022">
        <v>170.81059999999999</v>
      </c>
      <c r="M1022">
        <v>4.3</v>
      </c>
    </row>
    <row r="1023" spans="1:13" x14ac:dyDescent="0.3">
      <c r="A1023" t="s">
        <v>12</v>
      </c>
      <c r="B1023">
        <v>1022</v>
      </c>
      <c r="C1023" t="s">
        <v>1035</v>
      </c>
      <c r="D1023" t="s">
        <v>1648</v>
      </c>
      <c r="E1023">
        <v>2015</v>
      </c>
      <c r="F1023" t="s">
        <v>1663</v>
      </c>
      <c r="G1023" t="s">
        <v>1671</v>
      </c>
      <c r="H1023" t="s">
        <v>1673</v>
      </c>
      <c r="I1023" t="s">
        <v>1675</v>
      </c>
      <c r="J1023">
        <v>6.1308888999999998E-2</v>
      </c>
      <c r="K1023">
        <v>15.25</v>
      </c>
      <c r="L1023">
        <v>128.89680000000001</v>
      </c>
      <c r="M1023">
        <v>4.3</v>
      </c>
    </row>
    <row r="1024" spans="1:13" x14ac:dyDescent="0.3">
      <c r="A1024" t="s">
        <v>12</v>
      </c>
      <c r="B1024">
        <v>1023</v>
      </c>
      <c r="C1024" t="s">
        <v>1036</v>
      </c>
      <c r="D1024" t="s">
        <v>1650</v>
      </c>
      <c r="E1024">
        <v>2015</v>
      </c>
      <c r="F1024" t="s">
        <v>1663</v>
      </c>
      <c r="G1024" t="s">
        <v>1671</v>
      </c>
      <c r="H1024" t="s">
        <v>1673</v>
      </c>
      <c r="I1024" t="s">
        <v>1675</v>
      </c>
      <c r="J1024">
        <v>0.119692888</v>
      </c>
      <c r="K1024">
        <v>8.1549999999999994</v>
      </c>
      <c r="L1024">
        <v>188.453</v>
      </c>
      <c r="M1024">
        <v>4.3</v>
      </c>
    </row>
    <row r="1025" spans="1:13" x14ac:dyDescent="0.3">
      <c r="A1025" t="s">
        <v>12</v>
      </c>
      <c r="B1025">
        <v>1024</v>
      </c>
      <c r="C1025" t="s">
        <v>1037</v>
      </c>
      <c r="D1025" t="s">
        <v>1649</v>
      </c>
      <c r="E1025">
        <v>2015</v>
      </c>
      <c r="F1025" t="s">
        <v>1663</v>
      </c>
      <c r="G1025" t="s">
        <v>1671</v>
      </c>
      <c r="H1025" t="s">
        <v>1673</v>
      </c>
      <c r="I1025" t="s">
        <v>1675</v>
      </c>
      <c r="J1025">
        <v>0.16257164900000001</v>
      </c>
      <c r="K1025">
        <v>10.85</v>
      </c>
      <c r="L1025">
        <v>107.4622</v>
      </c>
      <c r="M1025">
        <v>4.3</v>
      </c>
    </row>
    <row r="1026" spans="1:13" x14ac:dyDescent="0.3">
      <c r="A1026" t="s">
        <v>12</v>
      </c>
      <c r="B1026">
        <v>1025</v>
      </c>
      <c r="C1026" t="s">
        <v>1038</v>
      </c>
      <c r="D1026" t="s">
        <v>1647</v>
      </c>
      <c r="E1026">
        <v>2015</v>
      </c>
      <c r="F1026" t="s">
        <v>1663</v>
      </c>
      <c r="G1026" t="s">
        <v>1671</v>
      </c>
      <c r="H1026" t="s">
        <v>1673</v>
      </c>
      <c r="I1026" t="s">
        <v>1675</v>
      </c>
      <c r="J1026">
        <v>1.7360866999999999E-2</v>
      </c>
      <c r="K1026">
        <v>8.43</v>
      </c>
      <c r="L1026">
        <v>196.27680000000001</v>
      </c>
      <c r="M1026">
        <v>4.3</v>
      </c>
    </row>
    <row r="1027" spans="1:13" x14ac:dyDescent="0.3">
      <c r="A1027" t="s">
        <v>12</v>
      </c>
      <c r="B1027">
        <v>1026</v>
      </c>
      <c r="C1027" t="s">
        <v>1039</v>
      </c>
      <c r="D1027" t="s">
        <v>1656</v>
      </c>
      <c r="E1027">
        <v>2020</v>
      </c>
      <c r="F1027" t="s">
        <v>1664</v>
      </c>
      <c r="G1027" t="s">
        <v>1671</v>
      </c>
      <c r="H1027" t="s">
        <v>1673</v>
      </c>
      <c r="I1027" t="s">
        <v>1675</v>
      </c>
      <c r="J1027">
        <v>2.6450779000000001E-2</v>
      </c>
      <c r="K1027">
        <v>18.7</v>
      </c>
      <c r="L1027">
        <v>124.902</v>
      </c>
      <c r="M1027">
        <v>4.3</v>
      </c>
    </row>
    <row r="1028" spans="1:13" x14ac:dyDescent="0.3">
      <c r="A1028" t="s">
        <v>12</v>
      </c>
      <c r="B1028">
        <v>1027</v>
      </c>
      <c r="C1028" t="s">
        <v>1040</v>
      </c>
      <c r="D1028" t="s">
        <v>1646</v>
      </c>
      <c r="E1028">
        <v>2020</v>
      </c>
      <c r="F1028" t="s">
        <v>1664</v>
      </c>
      <c r="G1028" t="s">
        <v>1671</v>
      </c>
      <c r="H1028" t="s">
        <v>1673</v>
      </c>
      <c r="I1028" t="s">
        <v>1675</v>
      </c>
      <c r="J1028">
        <v>3.2283675999999997E-2</v>
      </c>
      <c r="K1028">
        <v>10.1</v>
      </c>
      <c r="L1028">
        <v>52.200800000000001</v>
      </c>
      <c r="M1028">
        <v>4.3</v>
      </c>
    </row>
    <row r="1029" spans="1:13" x14ac:dyDescent="0.3">
      <c r="A1029" t="s">
        <v>12</v>
      </c>
      <c r="B1029">
        <v>1028</v>
      </c>
      <c r="C1029" t="s">
        <v>1041</v>
      </c>
      <c r="D1029" t="s">
        <v>1654</v>
      </c>
      <c r="E1029">
        <v>2020</v>
      </c>
      <c r="F1029" t="s">
        <v>1664</v>
      </c>
      <c r="G1029" t="s">
        <v>1671</v>
      </c>
      <c r="H1029" t="s">
        <v>1673</v>
      </c>
      <c r="I1029" t="s">
        <v>1675</v>
      </c>
      <c r="J1029">
        <v>7.7169952999999999E-2</v>
      </c>
      <c r="K1029">
        <v>6.13</v>
      </c>
      <c r="L1029">
        <v>63.053600000000003</v>
      </c>
      <c r="M1029">
        <v>4.3</v>
      </c>
    </row>
    <row r="1030" spans="1:13" x14ac:dyDescent="0.3">
      <c r="A1030" t="s">
        <v>12</v>
      </c>
      <c r="B1030">
        <v>1029</v>
      </c>
      <c r="C1030" t="s">
        <v>1042</v>
      </c>
      <c r="D1030" t="s">
        <v>1645</v>
      </c>
      <c r="E1030">
        <v>2020</v>
      </c>
      <c r="F1030" t="s">
        <v>1664</v>
      </c>
      <c r="G1030" t="s">
        <v>1671</v>
      </c>
      <c r="H1030" t="s">
        <v>1673</v>
      </c>
      <c r="I1030" t="s">
        <v>1675</v>
      </c>
      <c r="J1030">
        <v>4.4472637000000002E-2</v>
      </c>
      <c r="K1030">
        <v>16.2</v>
      </c>
      <c r="L1030">
        <v>43.345399999999998</v>
      </c>
      <c r="M1030">
        <v>4.3</v>
      </c>
    </row>
    <row r="1031" spans="1:13" x14ac:dyDescent="0.3">
      <c r="A1031" t="s">
        <v>12</v>
      </c>
      <c r="B1031">
        <v>1030</v>
      </c>
      <c r="C1031" t="s">
        <v>1043</v>
      </c>
      <c r="D1031" t="s">
        <v>1645</v>
      </c>
      <c r="E1031">
        <v>2020</v>
      </c>
      <c r="F1031" t="s">
        <v>1664</v>
      </c>
      <c r="G1031" t="s">
        <v>1671</v>
      </c>
      <c r="H1031" t="s">
        <v>1673</v>
      </c>
      <c r="I1031" t="s">
        <v>1675</v>
      </c>
      <c r="J1031">
        <v>0</v>
      </c>
      <c r="K1031">
        <v>17.350000000000001</v>
      </c>
      <c r="L1031">
        <v>72.203800000000001</v>
      </c>
      <c r="M1031">
        <v>4.3</v>
      </c>
    </row>
    <row r="1032" spans="1:13" x14ac:dyDescent="0.3">
      <c r="A1032" t="s">
        <v>12</v>
      </c>
      <c r="B1032">
        <v>1031</v>
      </c>
      <c r="C1032" t="s">
        <v>1044</v>
      </c>
      <c r="D1032" t="s">
        <v>1643</v>
      </c>
      <c r="E1032">
        <v>2020</v>
      </c>
      <c r="F1032" t="s">
        <v>1664</v>
      </c>
      <c r="G1032" t="s">
        <v>1671</v>
      </c>
      <c r="H1032" t="s">
        <v>1673</v>
      </c>
      <c r="I1032" t="s">
        <v>1675</v>
      </c>
      <c r="J1032">
        <v>8.9210158999999997E-2</v>
      </c>
      <c r="K1032">
        <v>7.7850000000000001</v>
      </c>
      <c r="L1032">
        <v>64.251000000000005</v>
      </c>
      <c r="M1032">
        <v>4.3</v>
      </c>
    </row>
    <row r="1033" spans="1:13" x14ac:dyDescent="0.3">
      <c r="A1033" t="s">
        <v>12</v>
      </c>
      <c r="B1033">
        <v>1032</v>
      </c>
      <c r="C1033" t="s">
        <v>1045</v>
      </c>
      <c r="D1033" t="s">
        <v>1643</v>
      </c>
      <c r="E1033">
        <v>2020</v>
      </c>
      <c r="F1033" t="s">
        <v>1664</v>
      </c>
      <c r="G1033" t="s">
        <v>1671</v>
      </c>
      <c r="H1033" t="s">
        <v>1673</v>
      </c>
      <c r="I1033" t="s">
        <v>1675</v>
      </c>
      <c r="J1033">
        <v>0.128760294</v>
      </c>
      <c r="K1033">
        <v>8.1</v>
      </c>
      <c r="L1033">
        <v>213.7902</v>
      </c>
      <c r="M1033">
        <v>4.3</v>
      </c>
    </row>
    <row r="1034" spans="1:13" x14ac:dyDescent="0.3">
      <c r="A1034" t="s">
        <v>12</v>
      </c>
      <c r="B1034">
        <v>1033</v>
      </c>
      <c r="C1034" t="s">
        <v>1046</v>
      </c>
      <c r="D1034" t="s">
        <v>1643</v>
      </c>
      <c r="E1034">
        <v>2020</v>
      </c>
      <c r="F1034" t="s">
        <v>1664</v>
      </c>
      <c r="G1034" t="s">
        <v>1671</v>
      </c>
      <c r="H1034" t="s">
        <v>1673</v>
      </c>
      <c r="I1034" t="s">
        <v>1675</v>
      </c>
      <c r="J1034">
        <v>5.4171605999999997E-2</v>
      </c>
      <c r="K1034">
        <v>8.85</v>
      </c>
      <c r="L1034">
        <v>183.92920000000001</v>
      </c>
      <c r="M1034">
        <v>4.3</v>
      </c>
    </row>
    <row r="1035" spans="1:13" x14ac:dyDescent="0.3">
      <c r="A1035" t="s">
        <v>12</v>
      </c>
      <c r="B1035">
        <v>1034</v>
      </c>
      <c r="C1035" t="s">
        <v>1047</v>
      </c>
      <c r="D1035" t="s">
        <v>1643</v>
      </c>
      <c r="E1035">
        <v>2020</v>
      </c>
      <c r="F1035" t="s">
        <v>1664</v>
      </c>
      <c r="G1035" t="s">
        <v>1671</v>
      </c>
      <c r="H1035" t="s">
        <v>1673</v>
      </c>
      <c r="I1035" t="s">
        <v>1675</v>
      </c>
      <c r="J1035">
        <v>4.9034710000000002E-2</v>
      </c>
      <c r="K1035">
        <v>20.7</v>
      </c>
      <c r="L1035">
        <v>39.950600000000001</v>
      </c>
      <c r="M1035">
        <v>4.3</v>
      </c>
    </row>
    <row r="1036" spans="1:13" x14ac:dyDescent="0.3">
      <c r="A1036" t="s">
        <v>12</v>
      </c>
      <c r="B1036">
        <v>1035</v>
      </c>
      <c r="C1036" t="s">
        <v>1048</v>
      </c>
      <c r="D1036" t="s">
        <v>1652</v>
      </c>
      <c r="E1036">
        <v>2020</v>
      </c>
      <c r="F1036" t="s">
        <v>1664</v>
      </c>
      <c r="G1036" t="s">
        <v>1671</v>
      </c>
      <c r="H1036" t="s">
        <v>1673</v>
      </c>
      <c r="I1036" t="s">
        <v>1675</v>
      </c>
      <c r="J1036">
        <v>0.13797299299999999</v>
      </c>
      <c r="K1036">
        <v>18.850000000000001</v>
      </c>
      <c r="L1036">
        <v>158.45779999999999</v>
      </c>
      <c r="M1036">
        <v>4.3</v>
      </c>
    </row>
    <row r="1037" spans="1:13" x14ac:dyDescent="0.3">
      <c r="A1037" t="s">
        <v>12</v>
      </c>
      <c r="B1037">
        <v>1036</v>
      </c>
      <c r="C1037" t="s">
        <v>1049</v>
      </c>
      <c r="D1037" t="s">
        <v>1644</v>
      </c>
      <c r="E1037">
        <v>2020</v>
      </c>
      <c r="F1037" t="s">
        <v>1664</v>
      </c>
      <c r="G1037" t="s">
        <v>1671</v>
      </c>
      <c r="H1037" t="s">
        <v>1673</v>
      </c>
      <c r="I1037" t="s">
        <v>1675</v>
      </c>
      <c r="J1037">
        <v>7.1538243000000001E-2</v>
      </c>
      <c r="K1037">
        <v>7.93</v>
      </c>
      <c r="L1037">
        <v>44.508600000000001</v>
      </c>
      <c r="M1037">
        <v>4.3</v>
      </c>
    </row>
    <row r="1038" spans="1:13" x14ac:dyDescent="0.3">
      <c r="A1038" t="s">
        <v>12</v>
      </c>
      <c r="B1038">
        <v>1037</v>
      </c>
      <c r="C1038" t="s">
        <v>1050</v>
      </c>
      <c r="D1038" t="s">
        <v>1644</v>
      </c>
      <c r="E1038">
        <v>2020</v>
      </c>
      <c r="F1038" t="s">
        <v>1664</v>
      </c>
      <c r="G1038" t="s">
        <v>1671</v>
      </c>
      <c r="H1038" t="s">
        <v>1673</v>
      </c>
      <c r="I1038" t="s">
        <v>1675</v>
      </c>
      <c r="J1038">
        <v>0.17617540200000001</v>
      </c>
      <c r="K1038">
        <v>16.2</v>
      </c>
      <c r="L1038">
        <v>184.0608</v>
      </c>
      <c r="M1038">
        <v>4.3</v>
      </c>
    </row>
    <row r="1039" spans="1:13" x14ac:dyDescent="0.3">
      <c r="A1039" t="s">
        <v>12</v>
      </c>
      <c r="B1039">
        <v>1038</v>
      </c>
      <c r="C1039" t="s">
        <v>1051</v>
      </c>
      <c r="D1039" t="s">
        <v>1649</v>
      </c>
      <c r="E1039">
        <v>2020</v>
      </c>
      <c r="F1039" t="s">
        <v>1664</v>
      </c>
      <c r="G1039" t="s">
        <v>1671</v>
      </c>
      <c r="H1039" t="s">
        <v>1674</v>
      </c>
      <c r="I1039" t="s">
        <v>1675</v>
      </c>
      <c r="J1039">
        <v>3.5780384999999998E-2</v>
      </c>
      <c r="K1039">
        <v>9.6</v>
      </c>
      <c r="L1039">
        <v>241.31700000000001</v>
      </c>
      <c r="M1039">
        <v>4.3</v>
      </c>
    </row>
    <row r="1040" spans="1:13" x14ac:dyDescent="0.3">
      <c r="A1040" t="s">
        <v>12</v>
      </c>
      <c r="B1040">
        <v>1039</v>
      </c>
      <c r="C1040" t="s">
        <v>1052</v>
      </c>
      <c r="D1040" t="s">
        <v>1649</v>
      </c>
      <c r="E1040">
        <v>2020</v>
      </c>
      <c r="F1040" t="s">
        <v>1664</v>
      </c>
      <c r="G1040" t="s">
        <v>1671</v>
      </c>
      <c r="H1040" t="s">
        <v>1674</v>
      </c>
      <c r="I1040" t="s">
        <v>1675</v>
      </c>
      <c r="J1040">
        <v>3.8744606000000001E-2</v>
      </c>
      <c r="K1040">
        <v>13.35</v>
      </c>
      <c r="L1040">
        <v>239.35640000000001</v>
      </c>
      <c r="M1040">
        <v>4.3</v>
      </c>
    </row>
    <row r="1041" spans="1:13" x14ac:dyDescent="0.3">
      <c r="A1041" t="s">
        <v>12</v>
      </c>
      <c r="B1041">
        <v>1040</v>
      </c>
      <c r="C1041" t="s">
        <v>1053</v>
      </c>
      <c r="D1041" t="s">
        <v>1649</v>
      </c>
      <c r="E1041">
        <v>2020</v>
      </c>
      <c r="F1041" t="s">
        <v>1664</v>
      </c>
      <c r="G1041" t="s">
        <v>1671</v>
      </c>
      <c r="H1041" t="s">
        <v>1674</v>
      </c>
      <c r="I1041" t="s">
        <v>1675</v>
      </c>
      <c r="J1041">
        <v>8.8215871000000001E-2</v>
      </c>
      <c r="K1041">
        <v>15.6</v>
      </c>
      <c r="L1041">
        <v>220.1798</v>
      </c>
      <c r="M1041">
        <v>4.3</v>
      </c>
    </row>
    <row r="1042" spans="1:13" x14ac:dyDescent="0.3">
      <c r="A1042" t="s">
        <v>12</v>
      </c>
      <c r="B1042">
        <v>1041</v>
      </c>
      <c r="C1042" t="s">
        <v>1054</v>
      </c>
      <c r="D1042" t="s">
        <v>1647</v>
      </c>
      <c r="E1042">
        <v>2020</v>
      </c>
      <c r="F1042" t="s">
        <v>1664</v>
      </c>
      <c r="G1042" t="s">
        <v>1671</v>
      </c>
      <c r="H1042" t="s">
        <v>1674</v>
      </c>
      <c r="I1042" t="s">
        <v>1675</v>
      </c>
      <c r="J1042">
        <v>3.7396492000000003E-2</v>
      </c>
      <c r="K1042">
        <v>17.25</v>
      </c>
      <c r="L1042">
        <v>165.65260000000001</v>
      </c>
      <c r="M1042">
        <v>4.3</v>
      </c>
    </row>
    <row r="1043" spans="1:13" x14ac:dyDescent="0.3">
      <c r="A1043" t="s">
        <v>11</v>
      </c>
      <c r="B1043">
        <v>1042</v>
      </c>
      <c r="C1043" t="s">
        <v>1055</v>
      </c>
      <c r="D1043" t="s">
        <v>1651</v>
      </c>
      <c r="E1043">
        <v>2015</v>
      </c>
      <c r="F1043" t="s">
        <v>1663</v>
      </c>
      <c r="G1043" t="s">
        <v>1671</v>
      </c>
      <c r="H1043" t="s">
        <v>1674</v>
      </c>
      <c r="I1043" t="s">
        <v>1675</v>
      </c>
      <c r="J1043">
        <v>5.4594957E-2</v>
      </c>
      <c r="K1043">
        <v>8.6</v>
      </c>
      <c r="L1043">
        <v>130.53100000000001</v>
      </c>
      <c r="M1043">
        <v>4.3</v>
      </c>
    </row>
    <row r="1044" spans="1:13" x14ac:dyDescent="0.3">
      <c r="A1044" t="s">
        <v>11</v>
      </c>
      <c r="B1044">
        <v>1043</v>
      </c>
      <c r="C1044" t="s">
        <v>1056</v>
      </c>
      <c r="D1044" t="s">
        <v>1645</v>
      </c>
      <c r="E1044">
        <v>2015</v>
      </c>
      <c r="F1044" t="s">
        <v>1663</v>
      </c>
      <c r="G1044" t="s">
        <v>1671</v>
      </c>
      <c r="H1044" t="s">
        <v>1674</v>
      </c>
      <c r="I1044" t="s">
        <v>1675</v>
      </c>
      <c r="J1044">
        <v>0</v>
      </c>
      <c r="K1044">
        <v>19.25</v>
      </c>
      <c r="L1044">
        <v>82.590800000000002</v>
      </c>
      <c r="M1044">
        <v>4.3</v>
      </c>
    </row>
    <row r="1045" spans="1:13" x14ac:dyDescent="0.3">
      <c r="A1045" t="s">
        <v>11</v>
      </c>
      <c r="B1045">
        <v>1044</v>
      </c>
      <c r="C1045" t="s">
        <v>1057</v>
      </c>
      <c r="D1045" t="s">
        <v>1643</v>
      </c>
      <c r="E1045">
        <v>2015</v>
      </c>
      <c r="F1045" t="s">
        <v>1663</v>
      </c>
      <c r="G1045" t="s">
        <v>1671</v>
      </c>
      <c r="H1045" t="s">
        <v>1674</v>
      </c>
      <c r="I1045" t="s">
        <v>1675</v>
      </c>
      <c r="J1045">
        <v>0.17142216599999999</v>
      </c>
      <c r="K1045">
        <v>9.3949999999999996</v>
      </c>
      <c r="L1045">
        <v>139.18379999999999</v>
      </c>
      <c r="M1045">
        <v>4.3</v>
      </c>
    </row>
    <row r="1046" spans="1:13" x14ac:dyDescent="0.3">
      <c r="A1046" t="s">
        <v>11</v>
      </c>
      <c r="B1046">
        <v>1045</v>
      </c>
      <c r="C1046" t="s">
        <v>1058</v>
      </c>
      <c r="D1046" t="s">
        <v>1649</v>
      </c>
      <c r="E1046">
        <v>2015</v>
      </c>
      <c r="F1046" t="s">
        <v>1663</v>
      </c>
      <c r="G1046" t="s">
        <v>1671</v>
      </c>
      <c r="H1046" t="s">
        <v>1674</v>
      </c>
      <c r="I1046" t="s">
        <v>1675</v>
      </c>
      <c r="J1046">
        <v>8.6105815000000002E-2</v>
      </c>
      <c r="K1046">
        <v>11.15</v>
      </c>
      <c r="L1046">
        <v>167.87899999999999</v>
      </c>
      <c r="M1046">
        <v>4.3</v>
      </c>
    </row>
    <row r="1047" spans="1:13" x14ac:dyDescent="0.3">
      <c r="A1047" t="s">
        <v>11</v>
      </c>
      <c r="B1047">
        <v>1046</v>
      </c>
      <c r="C1047" t="s">
        <v>1059</v>
      </c>
      <c r="D1047" t="s">
        <v>1649</v>
      </c>
      <c r="E1047">
        <v>2015</v>
      </c>
      <c r="F1047" t="s">
        <v>1663</v>
      </c>
      <c r="G1047" t="s">
        <v>1671</v>
      </c>
      <c r="H1047" t="s">
        <v>1674</v>
      </c>
      <c r="I1047" t="s">
        <v>1675</v>
      </c>
      <c r="J1047">
        <v>7.6914745000000007E-2</v>
      </c>
      <c r="K1047">
        <v>19.350000000000001</v>
      </c>
      <c r="L1047">
        <v>114.8518</v>
      </c>
      <c r="M1047">
        <v>4.3</v>
      </c>
    </row>
    <row r="1048" spans="1:13" x14ac:dyDescent="0.3">
      <c r="A1048" t="s">
        <v>11</v>
      </c>
      <c r="B1048">
        <v>1047</v>
      </c>
      <c r="C1048" t="s">
        <v>1060</v>
      </c>
      <c r="D1048" t="s">
        <v>1656</v>
      </c>
      <c r="E1048">
        <v>2020</v>
      </c>
      <c r="F1048" t="s">
        <v>1664</v>
      </c>
      <c r="G1048" t="s">
        <v>1671</v>
      </c>
      <c r="H1048" t="s">
        <v>1674</v>
      </c>
      <c r="I1048" t="s">
        <v>1675</v>
      </c>
      <c r="J1048">
        <v>7.9776075000000002E-2</v>
      </c>
      <c r="K1048">
        <v>6.1349999999999998</v>
      </c>
      <c r="L1048">
        <v>152.8366</v>
      </c>
      <c r="M1048">
        <v>4.3</v>
      </c>
    </row>
    <row r="1049" spans="1:13" x14ac:dyDescent="0.3">
      <c r="A1049" t="s">
        <v>11</v>
      </c>
      <c r="B1049">
        <v>1048</v>
      </c>
      <c r="C1049" t="s">
        <v>1061</v>
      </c>
      <c r="D1049" t="s">
        <v>1645</v>
      </c>
      <c r="E1049">
        <v>2020</v>
      </c>
      <c r="F1049" t="s">
        <v>1664</v>
      </c>
      <c r="G1049" t="s">
        <v>1671</v>
      </c>
      <c r="H1049" t="s">
        <v>1674</v>
      </c>
      <c r="I1049" t="s">
        <v>1675</v>
      </c>
      <c r="J1049">
        <v>8.2867688999999994E-2</v>
      </c>
      <c r="K1049">
        <v>8.18</v>
      </c>
      <c r="L1049">
        <v>58.558799999999998</v>
      </c>
      <c r="M1049">
        <v>4.3</v>
      </c>
    </row>
    <row r="1050" spans="1:13" x14ac:dyDescent="0.3">
      <c r="A1050" t="s">
        <v>11</v>
      </c>
      <c r="B1050">
        <v>1049</v>
      </c>
      <c r="C1050" t="s">
        <v>1062</v>
      </c>
      <c r="D1050" t="s">
        <v>1649</v>
      </c>
      <c r="E1050">
        <v>2020</v>
      </c>
      <c r="F1050" t="s">
        <v>1664</v>
      </c>
      <c r="G1050" t="s">
        <v>1671</v>
      </c>
      <c r="H1050" t="s">
        <v>1672</v>
      </c>
      <c r="I1050" t="s">
        <v>1675</v>
      </c>
      <c r="J1050">
        <v>2.9662794999999999E-2</v>
      </c>
      <c r="K1050">
        <v>5.1749999999999998</v>
      </c>
      <c r="L1050">
        <v>105.26220000000001</v>
      </c>
      <c r="M1050">
        <v>4.3</v>
      </c>
    </row>
    <row r="1051" spans="1:13" x14ac:dyDescent="0.3">
      <c r="A1051" t="s">
        <v>11</v>
      </c>
      <c r="B1051">
        <v>1050</v>
      </c>
      <c r="C1051" t="s">
        <v>1063</v>
      </c>
      <c r="D1051" t="s">
        <v>1649</v>
      </c>
      <c r="E1051">
        <v>2020</v>
      </c>
      <c r="F1051" t="s">
        <v>1664</v>
      </c>
      <c r="G1051" t="s">
        <v>1671</v>
      </c>
      <c r="H1051" t="s">
        <v>1672</v>
      </c>
      <c r="I1051" t="s">
        <v>1675</v>
      </c>
      <c r="J1051">
        <v>2.5886442999999999E-2</v>
      </c>
      <c r="K1051">
        <v>7.42</v>
      </c>
      <c r="L1051">
        <v>189.18719999999999</v>
      </c>
      <c r="M1051">
        <v>4.3</v>
      </c>
    </row>
    <row r="1052" spans="1:13" x14ac:dyDescent="0.3">
      <c r="A1052" t="s">
        <v>11</v>
      </c>
      <c r="B1052">
        <v>1051</v>
      </c>
      <c r="C1052" t="s">
        <v>1064</v>
      </c>
      <c r="D1052" t="s">
        <v>1649</v>
      </c>
      <c r="E1052">
        <v>2020</v>
      </c>
      <c r="F1052" t="s">
        <v>1664</v>
      </c>
      <c r="G1052" t="s">
        <v>1671</v>
      </c>
      <c r="H1052" t="s">
        <v>1672</v>
      </c>
      <c r="I1052" t="s">
        <v>1675</v>
      </c>
      <c r="J1052">
        <v>3.7977917E-2</v>
      </c>
      <c r="K1052">
        <v>10</v>
      </c>
      <c r="L1052">
        <v>128.6994</v>
      </c>
      <c r="M1052">
        <v>4.3</v>
      </c>
    </row>
    <row r="1053" spans="1:13" x14ac:dyDescent="0.3">
      <c r="A1053" t="s">
        <v>11</v>
      </c>
      <c r="B1053">
        <v>1052</v>
      </c>
      <c r="C1053" t="s">
        <v>1065</v>
      </c>
      <c r="D1053" t="s">
        <v>1649</v>
      </c>
      <c r="E1053">
        <v>2020</v>
      </c>
      <c r="F1053" t="s">
        <v>1664</v>
      </c>
      <c r="G1053" t="s">
        <v>1671</v>
      </c>
      <c r="H1053" t="s">
        <v>1672</v>
      </c>
      <c r="I1053" t="s">
        <v>1675</v>
      </c>
      <c r="J1053">
        <v>7.7154417000000003E-2</v>
      </c>
      <c r="K1053">
        <v>11.8</v>
      </c>
      <c r="L1053">
        <v>35.755800000000001</v>
      </c>
      <c r="M1053">
        <v>4.3</v>
      </c>
    </row>
    <row r="1054" spans="1:13" x14ac:dyDescent="0.3">
      <c r="A1054" t="s">
        <v>11</v>
      </c>
      <c r="B1054">
        <v>1053</v>
      </c>
      <c r="C1054" t="s">
        <v>1066</v>
      </c>
      <c r="D1054" t="s">
        <v>1649</v>
      </c>
      <c r="E1054">
        <v>2020</v>
      </c>
      <c r="F1054" t="s">
        <v>1664</v>
      </c>
      <c r="G1054" t="s">
        <v>1671</v>
      </c>
      <c r="H1054" t="s">
        <v>1672</v>
      </c>
      <c r="I1054" t="s">
        <v>1675</v>
      </c>
      <c r="J1054">
        <v>4.6280997999999997E-2</v>
      </c>
      <c r="K1054">
        <v>20.6</v>
      </c>
      <c r="L1054">
        <v>177.43440000000001</v>
      </c>
      <c r="M1054">
        <v>4.3</v>
      </c>
    </row>
    <row r="1055" spans="1:13" x14ac:dyDescent="0.3">
      <c r="A1055" t="s">
        <v>13</v>
      </c>
      <c r="B1055">
        <v>1054</v>
      </c>
      <c r="C1055" t="s">
        <v>1067</v>
      </c>
      <c r="D1055" t="s">
        <v>1650</v>
      </c>
      <c r="E1055">
        <v>2015</v>
      </c>
      <c r="F1055" t="s">
        <v>1663</v>
      </c>
      <c r="G1055" t="s">
        <v>1671</v>
      </c>
      <c r="H1055" t="s">
        <v>1672</v>
      </c>
      <c r="I1055" t="s">
        <v>1675</v>
      </c>
      <c r="J1055">
        <v>0</v>
      </c>
      <c r="K1055">
        <v>15.1</v>
      </c>
      <c r="L1055">
        <v>244.25120000000001</v>
      </c>
      <c r="M1055">
        <v>4.3</v>
      </c>
    </row>
    <row r="1056" spans="1:13" x14ac:dyDescent="0.3">
      <c r="A1056" t="s">
        <v>12</v>
      </c>
      <c r="B1056">
        <v>1055</v>
      </c>
      <c r="C1056" t="s">
        <v>1068</v>
      </c>
      <c r="D1056" t="s">
        <v>1646</v>
      </c>
      <c r="E1056">
        <v>2017</v>
      </c>
      <c r="F1056" t="s">
        <v>1667</v>
      </c>
      <c r="G1056" t="s">
        <v>1671</v>
      </c>
      <c r="H1056" t="s">
        <v>1673</v>
      </c>
      <c r="I1056" t="s">
        <v>1675</v>
      </c>
      <c r="J1056">
        <v>1.0639595999999999E-2</v>
      </c>
      <c r="K1056">
        <v>11.1</v>
      </c>
      <c r="L1056">
        <v>84.190799999999996</v>
      </c>
      <c r="M1056">
        <v>4.3</v>
      </c>
    </row>
    <row r="1057" spans="1:13" x14ac:dyDescent="0.3">
      <c r="A1057" t="s">
        <v>12</v>
      </c>
      <c r="B1057">
        <v>1056</v>
      </c>
      <c r="C1057" t="s">
        <v>1069</v>
      </c>
      <c r="D1057" t="s">
        <v>1651</v>
      </c>
      <c r="E1057">
        <v>2017</v>
      </c>
      <c r="F1057" t="s">
        <v>1667</v>
      </c>
      <c r="G1057" t="s">
        <v>1671</v>
      </c>
      <c r="H1057" t="s">
        <v>1673</v>
      </c>
      <c r="I1057" t="s">
        <v>1675</v>
      </c>
      <c r="J1057">
        <v>5.4197298999999997E-2</v>
      </c>
      <c r="K1057">
        <v>17.100000000000001</v>
      </c>
      <c r="L1057">
        <v>83.556600000000003</v>
      </c>
      <c r="M1057">
        <v>4.3</v>
      </c>
    </row>
    <row r="1058" spans="1:13" x14ac:dyDescent="0.3">
      <c r="A1058" t="s">
        <v>12</v>
      </c>
      <c r="B1058">
        <v>1057</v>
      </c>
      <c r="C1058" t="s">
        <v>1070</v>
      </c>
      <c r="D1058" t="s">
        <v>1654</v>
      </c>
      <c r="E1058">
        <v>2017</v>
      </c>
      <c r="F1058" t="s">
        <v>1667</v>
      </c>
      <c r="G1058" t="s">
        <v>1671</v>
      </c>
      <c r="H1058" t="s">
        <v>1673</v>
      </c>
      <c r="I1058" t="s">
        <v>1675</v>
      </c>
      <c r="J1058">
        <v>0.13093104799999999</v>
      </c>
      <c r="K1058">
        <v>5.8</v>
      </c>
      <c r="L1058">
        <v>89.917199999999994</v>
      </c>
      <c r="M1058">
        <v>4.3</v>
      </c>
    </row>
    <row r="1059" spans="1:13" x14ac:dyDescent="0.3">
      <c r="A1059" t="s">
        <v>12</v>
      </c>
      <c r="B1059">
        <v>1058</v>
      </c>
      <c r="C1059" t="s">
        <v>1071</v>
      </c>
      <c r="D1059" t="s">
        <v>1654</v>
      </c>
      <c r="E1059">
        <v>2017</v>
      </c>
      <c r="F1059" t="s">
        <v>1667</v>
      </c>
      <c r="G1059" t="s">
        <v>1671</v>
      </c>
      <c r="H1059" t="s">
        <v>1673</v>
      </c>
      <c r="I1059" t="s">
        <v>1675</v>
      </c>
      <c r="J1059">
        <v>8.7158654000000002E-2</v>
      </c>
      <c r="K1059">
        <v>16.25</v>
      </c>
      <c r="L1059">
        <v>95.141000000000005</v>
      </c>
      <c r="M1059">
        <v>4.3</v>
      </c>
    </row>
    <row r="1060" spans="1:13" x14ac:dyDescent="0.3">
      <c r="A1060" t="s">
        <v>12</v>
      </c>
      <c r="B1060">
        <v>1059</v>
      </c>
      <c r="C1060" t="s">
        <v>1072</v>
      </c>
      <c r="D1060" t="s">
        <v>1645</v>
      </c>
      <c r="E1060">
        <v>2017</v>
      </c>
      <c r="F1060" t="s">
        <v>1667</v>
      </c>
      <c r="G1060" t="s">
        <v>1671</v>
      </c>
      <c r="H1060" t="s">
        <v>1673</v>
      </c>
      <c r="I1060" t="s">
        <v>1675</v>
      </c>
      <c r="J1060">
        <v>8.6440439999999993E-2</v>
      </c>
      <c r="K1060">
        <v>5.88</v>
      </c>
      <c r="L1060">
        <v>155.3998</v>
      </c>
      <c r="M1060">
        <v>4.3</v>
      </c>
    </row>
    <row r="1061" spans="1:13" x14ac:dyDescent="0.3">
      <c r="A1061" t="s">
        <v>12</v>
      </c>
      <c r="B1061">
        <v>1060</v>
      </c>
      <c r="C1061" t="s">
        <v>1073</v>
      </c>
      <c r="D1061" t="s">
        <v>1643</v>
      </c>
      <c r="E1061">
        <v>2017</v>
      </c>
      <c r="F1061" t="s">
        <v>1667</v>
      </c>
      <c r="G1061" t="s">
        <v>1671</v>
      </c>
      <c r="H1061" t="s">
        <v>1673</v>
      </c>
      <c r="I1061" t="s">
        <v>1675</v>
      </c>
      <c r="J1061">
        <v>0.120520818</v>
      </c>
      <c r="K1061">
        <v>6.36</v>
      </c>
      <c r="L1061">
        <v>45.905999999999999</v>
      </c>
      <c r="M1061">
        <v>4.3</v>
      </c>
    </row>
    <row r="1062" spans="1:13" x14ac:dyDescent="0.3">
      <c r="A1062" t="s">
        <v>12</v>
      </c>
      <c r="B1062">
        <v>1061</v>
      </c>
      <c r="C1062" t="s">
        <v>1074</v>
      </c>
      <c r="D1062" t="s">
        <v>1643</v>
      </c>
      <c r="E1062">
        <v>2017</v>
      </c>
      <c r="F1062" t="s">
        <v>1667</v>
      </c>
      <c r="G1062" t="s">
        <v>1671</v>
      </c>
      <c r="H1062" t="s">
        <v>1673</v>
      </c>
      <c r="I1062" t="s">
        <v>1675</v>
      </c>
      <c r="J1062">
        <v>0.12149774200000001</v>
      </c>
      <c r="K1062">
        <v>7.72</v>
      </c>
      <c r="L1062">
        <v>119.744</v>
      </c>
      <c r="M1062">
        <v>4.3</v>
      </c>
    </row>
    <row r="1063" spans="1:13" x14ac:dyDescent="0.3">
      <c r="A1063" t="s">
        <v>12</v>
      </c>
      <c r="B1063">
        <v>1062</v>
      </c>
      <c r="C1063" t="s">
        <v>1075</v>
      </c>
      <c r="D1063" t="s">
        <v>1643</v>
      </c>
      <c r="E1063">
        <v>2017</v>
      </c>
      <c r="F1063" t="s">
        <v>1667</v>
      </c>
      <c r="G1063" t="s">
        <v>1671</v>
      </c>
      <c r="H1063" t="s">
        <v>1673</v>
      </c>
      <c r="I1063" t="s">
        <v>1675</v>
      </c>
      <c r="J1063">
        <v>0</v>
      </c>
      <c r="K1063">
        <v>10.65</v>
      </c>
      <c r="L1063">
        <v>57.127200000000002</v>
      </c>
      <c r="M1063">
        <v>4.3</v>
      </c>
    </row>
    <row r="1064" spans="1:13" x14ac:dyDescent="0.3">
      <c r="A1064" t="s">
        <v>12</v>
      </c>
      <c r="B1064">
        <v>1063</v>
      </c>
      <c r="C1064" t="s">
        <v>1076</v>
      </c>
      <c r="D1064" t="s">
        <v>1643</v>
      </c>
      <c r="E1064">
        <v>2017</v>
      </c>
      <c r="F1064" t="s">
        <v>1667</v>
      </c>
      <c r="G1064" t="s">
        <v>1671</v>
      </c>
      <c r="H1064" t="s">
        <v>1673</v>
      </c>
      <c r="I1064" t="s">
        <v>1675</v>
      </c>
      <c r="J1064">
        <v>4.0507227999999999E-2</v>
      </c>
      <c r="K1064">
        <v>11.65</v>
      </c>
      <c r="L1064">
        <v>186.92400000000001</v>
      </c>
      <c r="M1064">
        <v>4.3</v>
      </c>
    </row>
    <row r="1065" spans="1:13" x14ac:dyDescent="0.3">
      <c r="A1065" t="s">
        <v>12</v>
      </c>
      <c r="B1065">
        <v>1064</v>
      </c>
      <c r="C1065" t="s">
        <v>1077</v>
      </c>
      <c r="D1065" t="s">
        <v>1643</v>
      </c>
      <c r="E1065">
        <v>2017</v>
      </c>
      <c r="F1065" t="s">
        <v>1667</v>
      </c>
      <c r="G1065" t="s">
        <v>1671</v>
      </c>
      <c r="H1065" t="s">
        <v>1673</v>
      </c>
      <c r="I1065" t="s">
        <v>1675</v>
      </c>
      <c r="J1065">
        <v>4.9209191999999999E-2</v>
      </c>
      <c r="K1065">
        <v>13.65</v>
      </c>
      <c r="L1065">
        <v>150.005</v>
      </c>
      <c r="M1065">
        <v>4.3</v>
      </c>
    </row>
    <row r="1066" spans="1:13" x14ac:dyDescent="0.3">
      <c r="A1066" t="s">
        <v>12</v>
      </c>
      <c r="B1066">
        <v>1065</v>
      </c>
      <c r="C1066" t="s">
        <v>1078</v>
      </c>
      <c r="D1066" t="s">
        <v>1644</v>
      </c>
      <c r="E1066">
        <v>2017</v>
      </c>
      <c r="F1066" t="s">
        <v>1667</v>
      </c>
      <c r="G1066" t="s">
        <v>1671</v>
      </c>
      <c r="H1066" t="s">
        <v>1673</v>
      </c>
      <c r="I1066" t="s">
        <v>1675</v>
      </c>
      <c r="J1066">
        <v>9.7043739000000004E-2</v>
      </c>
      <c r="K1066">
        <v>15.2</v>
      </c>
      <c r="L1066">
        <v>116.8492</v>
      </c>
      <c r="M1066">
        <v>4.3</v>
      </c>
    </row>
    <row r="1067" spans="1:13" x14ac:dyDescent="0.3">
      <c r="A1067" t="s">
        <v>12</v>
      </c>
      <c r="B1067">
        <v>1066</v>
      </c>
      <c r="C1067" t="s">
        <v>1079</v>
      </c>
      <c r="D1067" t="s">
        <v>1648</v>
      </c>
      <c r="E1067">
        <v>2017</v>
      </c>
      <c r="F1067" t="s">
        <v>1667</v>
      </c>
      <c r="G1067" t="s">
        <v>1671</v>
      </c>
      <c r="H1067" t="s">
        <v>1673</v>
      </c>
      <c r="I1067" t="s">
        <v>1675</v>
      </c>
      <c r="J1067">
        <v>3.1730739000000001E-2</v>
      </c>
      <c r="K1067">
        <v>7.9349999999999996</v>
      </c>
      <c r="L1067">
        <v>261.09100000000001</v>
      </c>
      <c r="M1067">
        <v>4.3</v>
      </c>
    </row>
    <row r="1068" spans="1:13" x14ac:dyDescent="0.3">
      <c r="A1068" t="s">
        <v>12</v>
      </c>
      <c r="B1068">
        <v>1067</v>
      </c>
      <c r="C1068" t="s">
        <v>1080</v>
      </c>
      <c r="D1068" t="s">
        <v>1648</v>
      </c>
      <c r="E1068">
        <v>2017</v>
      </c>
      <c r="F1068" t="s">
        <v>1667</v>
      </c>
      <c r="G1068" t="s">
        <v>1671</v>
      </c>
      <c r="H1068" t="s">
        <v>1673</v>
      </c>
      <c r="I1068" t="s">
        <v>1675</v>
      </c>
      <c r="J1068">
        <v>0</v>
      </c>
      <c r="K1068">
        <v>8.8949999999999996</v>
      </c>
      <c r="L1068">
        <v>111.95440000000001</v>
      </c>
      <c r="M1068">
        <v>4.3</v>
      </c>
    </row>
    <row r="1069" spans="1:13" x14ac:dyDescent="0.3">
      <c r="A1069" t="s">
        <v>12</v>
      </c>
      <c r="B1069">
        <v>1068</v>
      </c>
      <c r="C1069" t="s">
        <v>1081</v>
      </c>
      <c r="D1069" t="s">
        <v>1648</v>
      </c>
      <c r="E1069">
        <v>2017</v>
      </c>
      <c r="F1069" t="s">
        <v>1667</v>
      </c>
      <c r="G1069" t="s">
        <v>1671</v>
      </c>
      <c r="H1069" t="s">
        <v>1673</v>
      </c>
      <c r="I1069" t="s">
        <v>1675</v>
      </c>
      <c r="J1069">
        <v>0.16755220200000001</v>
      </c>
      <c r="K1069">
        <v>18.850000000000001</v>
      </c>
      <c r="L1069">
        <v>193.11359999999999</v>
      </c>
      <c r="M1069">
        <v>4.3</v>
      </c>
    </row>
    <row r="1070" spans="1:13" x14ac:dyDescent="0.3">
      <c r="A1070" t="s">
        <v>12</v>
      </c>
      <c r="B1070">
        <v>1069</v>
      </c>
      <c r="C1070" t="s">
        <v>1082</v>
      </c>
      <c r="D1070" t="s">
        <v>1650</v>
      </c>
      <c r="E1070">
        <v>2017</v>
      </c>
      <c r="F1070" t="s">
        <v>1667</v>
      </c>
      <c r="G1070" t="s">
        <v>1671</v>
      </c>
      <c r="H1070" t="s">
        <v>1673</v>
      </c>
      <c r="I1070" t="s">
        <v>1675</v>
      </c>
      <c r="J1070">
        <v>3.9555015999999998E-2</v>
      </c>
      <c r="K1070">
        <v>20.85</v>
      </c>
      <c r="L1070">
        <v>116.88079999999999</v>
      </c>
      <c r="M1070">
        <v>4.3</v>
      </c>
    </row>
    <row r="1071" spans="1:13" x14ac:dyDescent="0.3">
      <c r="A1071" t="s">
        <v>12</v>
      </c>
      <c r="B1071">
        <v>1070</v>
      </c>
      <c r="C1071" t="s">
        <v>1083</v>
      </c>
      <c r="D1071" t="s">
        <v>1647</v>
      </c>
      <c r="E1071">
        <v>2017</v>
      </c>
      <c r="F1071" t="s">
        <v>1667</v>
      </c>
      <c r="G1071" t="s">
        <v>1671</v>
      </c>
      <c r="H1071" t="s">
        <v>1673</v>
      </c>
      <c r="I1071" t="s">
        <v>1675</v>
      </c>
      <c r="J1071">
        <v>0.18347259499999999</v>
      </c>
      <c r="K1071">
        <v>14.15</v>
      </c>
      <c r="L1071">
        <v>82.027600000000007</v>
      </c>
      <c r="M1071">
        <v>4.3</v>
      </c>
    </row>
    <row r="1072" spans="1:13" x14ac:dyDescent="0.3">
      <c r="A1072" t="s">
        <v>11</v>
      </c>
      <c r="B1072">
        <v>1071</v>
      </c>
      <c r="C1072" t="s">
        <v>1084</v>
      </c>
      <c r="D1072" t="s">
        <v>1656</v>
      </c>
      <c r="E1072">
        <v>2017</v>
      </c>
      <c r="F1072" t="s">
        <v>1667</v>
      </c>
      <c r="G1072" t="s">
        <v>1671</v>
      </c>
      <c r="H1072" t="s">
        <v>1673</v>
      </c>
      <c r="I1072" t="s">
        <v>1675</v>
      </c>
      <c r="J1072">
        <v>0</v>
      </c>
      <c r="K1072">
        <v>4.88</v>
      </c>
      <c r="L1072">
        <v>53.129800000000003</v>
      </c>
      <c r="M1072">
        <v>4.3</v>
      </c>
    </row>
    <row r="1073" spans="1:13" x14ac:dyDescent="0.3">
      <c r="A1073" t="s">
        <v>11</v>
      </c>
      <c r="B1073">
        <v>1072</v>
      </c>
      <c r="C1073" t="s">
        <v>1085</v>
      </c>
      <c r="D1073" t="s">
        <v>1654</v>
      </c>
      <c r="E1073">
        <v>2017</v>
      </c>
      <c r="F1073" t="s">
        <v>1667</v>
      </c>
      <c r="G1073" t="s">
        <v>1671</v>
      </c>
      <c r="H1073" t="s">
        <v>1673</v>
      </c>
      <c r="I1073" t="s">
        <v>1675</v>
      </c>
      <c r="J1073">
        <v>6.7859567999999995E-2</v>
      </c>
      <c r="K1073">
        <v>13.5</v>
      </c>
      <c r="L1073">
        <v>60.156199999999998</v>
      </c>
      <c r="M1073">
        <v>4.3</v>
      </c>
    </row>
    <row r="1074" spans="1:13" x14ac:dyDescent="0.3">
      <c r="A1074" t="s">
        <v>11</v>
      </c>
      <c r="B1074">
        <v>1073</v>
      </c>
      <c r="C1074" t="s">
        <v>1086</v>
      </c>
      <c r="D1074" t="s">
        <v>1654</v>
      </c>
      <c r="E1074">
        <v>2017</v>
      </c>
      <c r="F1074" t="s">
        <v>1667</v>
      </c>
      <c r="G1074" t="s">
        <v>1671</v>
      </c>
      <c r="H1074" t="s">
        <v>1673</v>
      </c>
      <c r="I1074" t="s">
        <v>1675</v>
      </c>
      <c r="J1074">
        <v>0.15680217099999999</v>
      </c>
      <c r="K1074">
        <v>17.75</v>
      </c>
      <c r="L1074">
        <v>242.15379999999999</v>
      </c>
      <c r="M1074">
        <v>4.3</v>
      </c>
    </row>
    <row r="1075" spans="1:13" x14ac:dyDescent="0.3">
      <c r="A1075" t="s">
        <v>11</v>
      </c>
      <c r="B1075">
        <v>1074</v>
      </c>
      <c r="C1075" t="s">
        <v>1087</v>
      </c>
      <c r="D1075" t="s">
        <v>1645</v>
      </c>
      <c r="E1075">
        <v>2017</v>
      </c>
      <c r="F1075" t="s">
        <v>1667</v>
      </c>
      <c r="G1075" t="s">
        <v>1671</v>
      </c>
      <c r="H1075" t="s">
        <v>1673</v>
      </c>
      <c r="I1075" t="s">
        <v>1675</v>
      </c>
      <c r="J1075">
        <v>2.4201684000000001E-2</v>
      </c>
      <c r="K1075">
        <v>8.39</v>
      </c>
      <c r="L1075">
        <v>112.6176</v>
      </c>
      <c r="M1075">
        <v>4.3</v>
      </c>
    </row>
    <row r="1076" spans="1:13" x14ac:dyDescent="0.3">
      <c r="A1076" t="s">
        <v>11</v>
      </c>
      <c r="B1076">
        <v>1075</v>
      </c>
      <c r="C1076" t="s">
        <v>1088</v>
      </c>
      <c r="D1076" t="s">
        <v>1645</v>
      </c>
      <c r="E1076">
        <v>2017</v>
      </c>
      <c r="F1076" t="s">
        <v>1667</v>
      </c>
      <c r="G1076" t="s">
        <v>1671</v>
      </c>
      <c r="H1076" t="s">
        <v>1673</v>
      </c>
      <c r="I1076" t="s">
        <v>1675</v>
      </c>
      <c r="J1076">
        <v>1.6650191000000002E-2</v>
      </c>
      <c r="K1076">
        <v>16.2</v>
      </c>
      <c r="L1076">
        <v>97.4726</v>
      </c>
      <c r="M1076">
        <v>4.3</v>
      </c>
    </row>
    <row r="1077" spans="1:13" x14ac:dyDescent="0.3">
      <c r="A1077" t="s">
        <v>11</v>
      </c>
      <c r="B1077">
        <v>1076</v>
      </c>
      <c r="C1077" t="s">
        <v>1089</v>
      </c>
      <c r="D1077" t="s">
        <v>1649</v>
      </c>
      <c r="E1077">
        <v>2017</v>
      </c>
      <c r="F1077" t="s">
        <v>1667</v>
      </c>
      <c r="G1077" t="s">
        <v>1671</v>
      </c>
      <c r="H1077" t="s">
        <v>1673</v>
      </c>
      <c r="I1077" t="s">
        <v>1675</v>
      </c>
      <c r="J1077">
        <v>0.13468429200000001</v>
      </c>
      <c r="K1077">
        <v>7.63</v>
      </c>
      <c r="L1077">
        <v>47.040199999999999</v>
      </c>
      <c r="M1077">
        <v>4.3</v>
      </c>
    </row>
    <row r="1078" spans="1:13" x14ac:dyDescent="0.3">
      <c r="A1078" t="s">
        <v>11</v>
      </c>
      <c r="B1078">
        <v>1077</v>
      </c>
      <c r="C1078" t="s">
        <v>1090</v>
      </c>
      <c r="D1078" t="s">
        <v>1649</v>
      </c>
      <c r="E1078">
        <v>2017</v>
      </c>
      <c r="F1078" t="s">
        <v>1667</v>
      </c>
      <c r="G1078" t="s">
        <v>1671</v>
      </c>
      <c r="H1078" t="s">
        <v>1673</v>
      </c>
      <c r="I1078" t="s">
        <v>1675</v>
      </c>
      <c r="J1078">
        <v>7.0288365000000005E-2</v>
      </c>
      <c r="K1078">
        <v>13</v>
      </c>
      <c r="L1078">
        <v>64.348399999999998</v>
      </c>
      <c r="M1078">
        <v>4.3</v>
      </c>
    </row>
    <row r="1079" spans="1:13" x14ac:dyDescent="0.3">
      <c r="A1079" t="s">
        <v>11</v>
      </c>
      <c r="B1079">
        <v>1078</v>
      </c>
      <c r="C1079" t="s">
        <v>1091</v>
      </c>
      <c r="D1079" t="s">
        <v>1647</v>
      </c>
      <c r="E1079">
        <v>2017</v>
      </c>
      <c r="F1079" t="s">
        <v>1667</v>
      </c>
      <c r="G1079" t="s">
        <v>1671</v>
      </c>
      <c r="H1079" t="s">
        <v>1673</v>
      </c>
      <c r="I1079" t="s">
        <v>1675</v>
      </c>
      <c r="J1079">
        <v>7.0430079999999999E-3</v>
      </c>
      <c r="K1079">
        <v>6.1150000000000002</v>
      </c>
      <c r="L1079">
        <v>190.35300000000001</v>
      </c>
      <c r="M1079">
        <v>4.3</v>
      </c>
    </row>
    <row r="1080" spans="1:13" x14ac:dyDescent="0.3">
      <c r="A1080" t="s">
        <v>12</v>
      </c>
      <c r="B1080">
        <v>1079</v>
      </c>
      <c r="C1080" t="s">
        <v>1092</v>
      </c>
      <c r="D1080" t="s">
        <v>1652</v>
      </c>
      <c r="E1080">
        <v>2011</v>
      </c>
      <c r="F1080" t="s">
        <v>1665</v>
      </c>
      <c r="G1080" t="s">
        <v>1670</v>
      </c>
      <c r="H1080" t="s">
        <v>1672</v>
      </c>
      <c r="I1080" t="s">
        <v>1677</v>
      </c>
      <c r="J1080">
        <v>9.7805614999999999E-2</v>
      </c>
      <c r="K1080">
        <v>10.8</v>
      </c>
      <c r="L1080">
        <v>73.938000000000002</v>
      </c>
      <c r="M1080">
        <v>4.3</v>
      </c>
    </row>
    <row r="1081" spans="1:13" x14ac:dyDescent="0.3">
      <c r="A1081" t="s">
        <v>12</v>
      </c>
      <c r="B1081">
        <v>1080</v>
      </c>
      <c r="C1081" t="s">
        <v>1093</v>
      </c>
      <c r="D1081" t="s">
        <v>1656</v>
      </c>
      <c r="E1081">
        <v>2011</v>
      </c>
      <c r="F1081" t="s">
        <v>1665</v>
      </c>
      <c r="G1081" t="s">
        <v>1670</v>
      </c>
      <c r="H1081" t="s">
        <v>1672</v>
      </c>
      <c r="I1081" t="s">
        <v>1677</v>
      </c>
      <c r="J1081">
        <v>5.7527544E-2</v>
      </c>
      <c r="K1081">
        <v>20</v>
      </c>
      <c r="L1081">
        <v>43.108600000000003</v>
      </c>
      <c r="M1081">
        <v>4.3</v>
      </c>
    </row>
    <row r="1082" spans="1:13" x14ac:dyDescent="0.3">
      <c r="A1082" t="s">
        <v>12</v>
      </c>
      <c r="B1082">
        <v>1081</v>
      </c>
      <c r="C1082" t="s">
        <v>1094</v>
      </c>
      <c r="D1082" t="s">
        <v>1643</v>
      </c>
      <c r="E1082">
        <v>2011</v>
      </c>
      <c r="F1082" t="s">
        <v>1665</v>
      </c>
      <c r="G1082" t="s">
        <v>1670</v>
      </c>
      <c r="H1082" t="s">
        <v>1672</v>
      </c>
      <c r="I1082" t="s">
        <v>1677</v>
      </c>
      <c r="J1082">
        <v>3.9255412000000003E-2</v>
      </c>
      <c r="K1082">
        <v>20.6</v>
      </c>
      <c r="L1082">
        <v>94.477800000000002</v>
      </c>
      <c r="M1082">
        <v>4.3</v>
      </c>
    </row>
    <row r="1083" spans="1:13" x14ac:dyDescent="0.3">
      <c r="A1083" t="s">
        <v>12</v>
      </c>
      <c r="B1083">
        <v>1082</v>
      </c>
      <c r="C1083" t="s">
        <v>1095</v>
      </c>
      <c r="D1083" t="s">
        <v>1652</v>
      </c>
      <c r="E1083">
        <v>2011</v>
      </c>
      <c r="F1083" t="s">
        <v>1665</v>
      </c>
      <c r="G1083" t="s">
        <v>1670</v>
      </c>
      <c r="H1083" t="s">
        <v>1672</v>
      </c>
      <c r="I1083" t="s">
        <v>1677</v>
      </c>
      <c r="J1083">
        <v>0.14032811000000001</v>
      </c>
      <c r="K1083">
        <v>6.3849999999999998</v>
      </c>
      <c r="L1083">
        <v>109.1596</v>
      </c>
      <c r="M1083">
        <v>4.3</v>
      </c>
    </row>
    <row r="1084" spans="1:13" x14ac:dyDescent="0.3">
      <c r="A1084" t="s">
        <v>12</v>
      </c>
      <c r="B1084">
        <v>1083</v>
      </c>
      <c r="C1084" t="s">
        <v>1096</v>
      </c>
      <c r="D1084" t="s">
        <v>1648</v>
      </c>
      <c r="E1084">
        <v>2011</v>
      </c>
      <c r="F1084" t="s">
        <v>1665</v>
      </c>
      <c r="G1084" t="s">
        <v>1670</v>
      </c>
      <c r="H1084" t="s">
        <v>1672</v>
      </c>
      <c r="I1084" t="s">
        <v>1677</v>
      </c>
      <c r="J1084">
        <v>7.5000681999999999E-2</v>
      </c>
      <c r="K1084">
        <v>7.1050000000000004</v>
      </c>
      <c r="L1084">
        <v>61.056199999999997</v>
      </c>
      <c r="M1084">
        <v>4.3</v>
      </c>
    </row>
    <row r="1085" spans="1:13" x14ac:dyDescent="0.3">
      <c r="A1085" t="s">
        <v>12</v>
      </c>
      <c r="B1085">
        <v>1084</v>
      </c>
      <c r="C1085" t="s">
        <v>1097</v>
      </c>
      <c r="D1085" t="s">
        <v>1648</v>
      </c>
      <c r="E1085">
        <v>2011</v>
      </c>
      <c r="F1085" t="s">
        <v>1665</v>
      </c>
      <c r="G1085" t="s">
        <v>1670</v>
      </c>
      <c r="H1085" t="s">
        <v>1672</v>
      </c>
      <c r="I1085" t="s">
        <v>1677</v>
      </c>
      <c r="J1085">
        <v>0.13439383599999999</v>
      </c>
      <c r="K1085">
        <v>9.1</v>
      </c>
      <c r="L1085">
        <v>48.071800000000003</v>
      </c>
      <c r="M1085">
        <v>4.3</v>
      </c>
    </row>
    <row r="1086" spans="1:13" x14ac:dyDescent="0.3">
      <c r="A1086" t="s">
        <v>12</v>
      </c>
      <c r="B1086">
        <v>1085</v>
      </c>
      <c r="C1086" t="s">
        <v>1098</v>
      </c>
      <c r="D1086" t="s">
        <v>1648</v>
      </c>
      <c r="E1086">
        <v>2011</v>
      </c>
      <c r="F1086" t="s">
        <v>1665</v>
      </c>
      <c r="G1086" t="s">
        <v>1670</v>
      </c>
      <c r="H1086" t="s">
        <v>1672</v>
      </c>
      <c r="I1086" t="s">
        <v>1677</v>
      </c>
      <c r="J1086">
        <v>6.4410782999999999E-2</v>
      </c>
      <c r="K1086">
        <v>9.1050000000000004</v>
      </c>
      <c r="L1086">
        <v>33.39</v>
      </c>
      <c r="M1086">
        <v>4.3</v>
      </c>
    </row>
    <row r="1087" spans="1:13" x14ac:dyDescent="0.3">
      <c r="A1087" t="s">
        <v>12</v>
      </c>
      <c r="B1087">
        <v>1086</v>
      </c>
      <c r="C1087" t="s">
        <v>1099</v>
      </c>
      <c r="D1087" t="s">
        <v>1648</v>
      </c>
      <c r="E1087">
        <v>2011</v>
      </c>
      <c r="F1087" t="s">
        <v>1665</v>
      </c>
      <c r="G1087" t="s">
        <v>1670</v>
      </c>
      <c r="H1087" t="s">
        <v>1672</v>
      </c>
      <c r="I1087" t="s">
        <v>1677</v>
      </c>
      <c r="J1087">
        <v>0.17314114999999999</v>
      </c>
      <c r="K1087">
        <v>12.5</v>
      </c>
      <c r="L1087">
        <v>168.44479999999999</v>
      </c>
      <c r="M1087">
        <v>4.3</v>
      </c>
    </row>
    <row r="1088" spans="1:13" x14ac:dyDescent="0.3">
      <c r="A1088" t="s">
        <v>12</v>
      </c>
      <c r="B1088">
        <v>1087</v>
      </c>
      <c r="C1088" t="s">
        <v>1100</v>
      </c>
      <c r="D1088" t="s">
        <v>1648</v>
      </c>
      <c r="E1088">
        <v>2011</v>
      </c>
      <c r="F1088" t="s">
        <v>1665</v>
      </c>
      <c r="G1088" t="s">
        <v>1670</v>
      </c>
      <c r="H1088" t="s">
        <v>1672</v>
      </c>
      <c r="I1088" t="s">
        <v>1677</v>
      </c>
      <c r="J1088">
        <v>4.0725404999999999E-2</v>
      </c>
      <c r="K1088">
        <v>14</v>
      </c>
      <c r="L1088">
        <v>43.445399999999999</v>
      </c>
      <c r="M1088">
        <v>4.3</v>
      </c>
    </row>
    <row r="1089" spans="1:13" x14ac:dyDescent="0.3">
      <c r="A1089" t="s">
        <v>12</v>
      </c>
      <c r="B1089">
        <v>1088</v>
      </c>
      <c r="C1089" t="s">
        <v>1101</v>
      </c>
      <c r="D1089" t="s">
        <v>1658</v>
      </c>
      <c r="E1089">
        <v>2011</v>
      </c>
      <c r="F1089" t="s">
        <v>1665</v>
      </c>
      <c r="G1089" t="s">
        <v>1670</v>
      </c>
      <c r="H1089" t="s">
        <v>1674</v>
      </c>
      <c r="I1089" t="s">
        <v>1677</v>
      </c>
      <c r="J1089">
        <v>0.10084385999999999</v>
      </c>
      <c r="K1089">
        <v>18.25</v>
      </c>
      <c r="L1089">
        <v>166.3526</v>
      </c>
      <c r="M1089">
        <v>4.3</v>
      </c>
    </row>
    <row r="1090" spans="1:13" x14ac:dyDescent="0.3">
      <c r="A1090" t="s">
        <v>11</v>
      </c>
      <c r="B1090">
        <v>1089</v>
      </c>
      <c r="C1090" t="s">
        <v>1102</v>
      </c>
      <c r="D1090" t="s">
        <v>1656</v>
      </c>
      <c r="E1090">
        <v>2011</v>
      </c>
      <c r="F1090" t="s">
        <v>1665</v>
      </c>
      <c r="G1090" t="s">
        <v>1670</v>
      </c>
      <c r="H1090" t="s">
        <v>1674</v>
      </c>
      <c r="I1090" t="s">
        <v>1677</v>
      </c>
      <c r="J1090">
        <v>5.046718E-2</v>
      </c>
      <c r="K1090">
        <v>8.3000000000000007</v>
      </c>
      <c r="L1090">
        <v>97.638400000000004</v>
      </c>
      <c r="M1090">
        <v>4.3</v>
      </c>
    </row>
    <row r="1091" spans="1:13" x14ac:dyDescent="0.3">
      <c r="A1091" t="s">
        <v>11</v>
      </c>
      <c r="B1091">
        <v>1090</v>
      </c>
      <c r="C1091" t="s">
        <v>1103</v>
      </c>
      <c r="D1091" t="s">
        <v>1651</v>
      </c>
      <c r="E1091">
        <v>2011</v>
      </c>
      <c r="F1091" t="s">
        <v>1665</v>
      </c>
      <c r="G1091" t="s">
        <v>1670</v>
      </c>
      <c r="H1091" t="s">
        <v>1674</v>
      </c>
      <c r="I1091" t="s">
        <v>1677</v>
      </c>
      <c r="J1091">
        <v>4.9163321000000003E-2</v>
      </c>
      <c r="K1091">
        <v>5.94</v>
      </c>
      <c r="L1091">
        <v>186.4556</v>
      </c>
      <c r="M1091">
        <v>4.3</v>
      </c>
    </row>
    <row r="1092" spans="1:13" x14ac:dyDescent="0.3">
      <c r="A1092" t="s">
        <v>11</v>
      </c>
      <c r="B1092">
        <v>1091</v>
      </c>
      <c r="C1092" t="s">
        <v>1104</v>
      </c>
      <c r="D1092" t="s">
        <v>1654</v>
      </c>
      <c r="E1092">
        <v>2011</v>
      </c>
      <c r="F1092" t="s">
        <v>1665</v>
      </c>
      <c r="G1092" t="s">
        <v>1670</v>
      </c>
      <c r="H1092" t="s">
        <v>1674</v>
      </c>
      <c r="I1092" t="s">
        <v>1677</v>
      </c>
      <c r="J1092">
        <v>0.123727659</v>
      </c>
      <c r="K1092">
        <v>12.6</v>
      </c>
      <c r="L1092">
        <v>253.03559999999999</v>
      </c>
      <c r="M1092">
        <v>4.3</v>
      </c>
    </row>
    <row r="1093" spans="1:13" x14ac:dyDescent="0.3">
      <c r="A1093" t="s">
        <v>11</v>
      </c>
      <c r="B1093">
        <v>1092</v>
      </c>
      <c r="C1093" t="s">
        <v>1105</v>
      </c>
      <c r="D1093" t="s">
        <v>1643</v>
      </c>
      <c r="E1093">
        <v>2011</v>
      </c>
      <c r="F1093" t="s">
        <v>1665</v>
      </c>
      <c r="G1093" t="s">
        <v>1670</v>
      </c>
      <c r="H1093" t="s">
        <v>1674</v>
      </c>
      <c r="I1093" t="s">
        <v>1677</v>
      </c>
      <c r="J1093">
        <v>3.6773101000000002E-2</v>
      </c>
      <c r="K1093">
        <v>12.6</v>
      </c>
      <c r="L1093">
        <v>250.3092</v>
      </c>
      <c r="M1093">
        <v>4.3</v>
      </c>
    </row>
    <row r="1094" spans="1:13" x14ac:dyDescent="0.3">
      <c r="A1094" t="s">
        <v>12</v>
      </c>
      <c r="B1094">
        <v>1093</v>
      </c>
      <c r="C1094" t="s">
        <v>1106</v>
      </c>
      <c r="D1094" t="s">
        <v>1655</v>
      </c>
      <c r="E1094">
        <v>2014</v>
      </c>
      <c r="F1094" t="s">
        <v>1662</v>
      </c>
      <c r="G1094" t="s">
        <v>1670</v>
      </c>
      <c r="H1094" t="s">
        <v>1674</v>
      </c>
      <c r="I1094" t="s">
        <v>1675</v>
      </c>
      <c r="J1094">
        <v>0.14298686299999999</v>
      </c>
      <c r="K1094">
        <v>15.6</v>
      </c>
      <c r="L1094">
        <v>130.39940000000001</v>
      </c>
      <c r="M1094">
        <v>4.3</v>
      </c>
    </row>
    <row r="1095" spans="1:13" x14ac:dyDescent="0.3">
      <c r="A1095" t="s">
        <v>12</v>
      </c>
      <c r="B1095">
        <v>1094</v>
      </c>
      <c r="C1095" t="s">
        <v>1107</v>
      </c>
      <c r="D1095" t="s">
        <v>1646</v>
      </c>
      <c r="E1095">
        <v>2014</v>
      </c>
      <c r="F1095" t="s">
        <v>1662</v>
      </c>
      <c r="G1095" t="s">
        <v>1670</v>
      </c>
      <c r="H1095" t="s">
        <v>1674</v>
      </c>
      <c r="I1095" t="s">
        <v>1675</v>
      </c>
      <c r="J1095">
        <v>1.5259083999999999E-2</v>
      </c>
      <c r="K1095">
        <v>7.4050000000000002</v>
      </c>
      <c r="L1095">
        <v>91.014600000000002</v>
      </c>
      <c r="M1095">
        <v>4.3</v>
      </c>
    </row>
    <row r="1096" spans="1:13" x14ac:dyDescent="0.3">
      <c r="A1096" t="s">
        <v>12</v>
      </c>
      <c r="B1096">
        <v>1095</v>
      </c>
      <c r="C1096" t="s">
        <v>1108</v>
      </c>
      <c r="D1096" t="s">
        <v>1645</v>
      </c>
      <c r="E1096">
        <v>2014</v>
      </c>
      <c r="F1096" t="s">
        <v>1662</v>
      </c>
      <c r="G1096" t="s">
        <v>1670</v>
      </c>
      <c r="H1096" t="s">
        <v>1674</v>
      </c>
      <c r="I1096" t="s">
        <v>1675</v>
      </c>
      <c r="J1096">
        <v>5.2511611E-2</v>
      </c>
      <c r="K1096">
        <v>10.5</v>
      </c>
      <c r="L1096">
        <v>90.783000000000001</v>
      </c>
      <c r="M1096">
        <v>4.3</v>
      </c>
    </row>
    <row r="1097" spans="1:13" x14ac:dyDescent="0.3">
      <c r="A1097" t="s">
        <v>12</v>
      </c>
      <c r="B1097">
        <v>1096</v>
      </c>
      <c r="C1097" t="s">
        <v>1109</v>
      </c>
      <c r="D1097" t="s">
        <v>1645</v>
      </c>
      <c r="E1097">
        <v>2014</v>
      </c>
      <c r="F1097" t="s">
        <v>1662</v>
      </c>
      <c r="G1097" t="s">
        <v>1670</v>
      </c>
      <c r="H1097" t="s">
        <v>1674</v>
      </c>
      <c r="I1097" t="s">
        <v>1675</v>
      </c>
      <c r="J1097">
        <v>1.1603492E-2</v>
      </c>
      <c r="K1097">
        <v>17.7</v>
      </c>
      <c r="L1097">
        <v>97.741</v>
      </c>
      <c r="M1097">
        <v>4.3</v>
      </c>
    </row>
    <row r="1098" spans="1:13" x14ac:dyDescent="0.3">
      <c r="A1098" t="s">
        <v>12</v>
      </c>
      <c r="B1098">
        <v>1097</v>
      </c>
      <c r="C1098" t="s">
        <v>1110</v>
      </c>
      <c r="D1098" t="s">
        <v>1643</v>
      </c>
      <c r="E1098">
        <v>2014</v>
      </c>
      <c r="F1098" t="s">
        <v>1662</v>
      </c>
      <c r="G1098" t="s">
        <v>1670</v>
      </c>
      <c r="H1098" t="s">
        <v>1674</v>
      </c>
      <c r="I1098" t="s">
        <v>1675</v>
      </c>
      <c r="J1098">
        <v>0.175849067</v>
      </c>
      <c r="K1098">
        <v>19.850000000000001</v>
      </c>
      <c r="L1098">
        <v>222.0772</v>
      </c>
      <c r="M1098">
        <v>4.3</v>
      </c>
    </row>
    <row r="1099" spans="1:13" x14ac:dyDescent="0.3">
      <c r="A1099" t="s">
        <v>12</v>
      </c>
      <c r="B1099">
        <v>1098</v>
      </c>
      <c r="C1099" t="s">
        <v>1111</v>
      </c>
      <c r="D1099" t="s">
        <v>1644</v>
      </c>
      <c r="E1099">
        <v>2014</v>
      </c>
      <c r="F1099" t="s">
        <v>1662</v>
      </c>
      <c r="G1099" t="s">
        <v>1670</v>
      </c>
      <c r="H1099" t="s">
        <v>1674</v>
      </c>
      <c r="I1099" t="s">
        <v>1675</v>
      </c>
      <c r="J1099">
        <v>6.9487587000000003E-2</v>
      </c>
      <c r="K1099">
        <v>9</v>
      </c>
      <c r="L1099">
        <v>266.6884</v>
      </c>
      <c r="M1099">
        <v>4.3</v>
      </c>
    </row>
    <row r="1100" spans="1:13" x14ac:dyDescent="0.3">
      <c r="A1100" t="s">
        <v>12</v>
      </c>
      <c r="B1100">
        <v>1099</v>
      </c>
      <c r="C1100" t="s">
        <v>1112</v>
      </c>
      <c r="D1100" t="s">
        <v>1648</v>
      </c>
      <c r="E1100">
        <v>2014</v>
      </c>
      <c r="F1100" t="s">
        <v>1662</v>
      </c>
      <c r="G1100" t="s">
        <v>1670</v>
      </c>
      <c r="H1100" t="s">
        <v>1674</v>
      </c>
      <c r="I1100" t="s">
        <v>1675</v>
      </c>
      <c r="J1100">
        <v>0</v>
      </c>
      <c r="K1100">
        <v>10.85</v>
      </c>
      <c r="L1100">
        <v>119.0808</v>
      </c>
      <c r="M1100">
        <v>4.3</v>
      </c>
    </row>
    <row r="1101" spans="1:13" x14ac:dyDescent="0.3">
      <c r="A1101" t="s">
        <v>12</v>
      </c>
      <c r="B1101">
        <v>1100</v>
      </c>
      <c r="C1101" t="s">
        <v>1113</v>
      </c>
      <c r="D1101" t="s">
        <v>1648</v>
      </c>
      <c r="E1101">
        <v>2014</v>
      </c>
      <c r="F1101" t="s">
        <v>1662</v>
      </c>
      <c r="G1101" t="s">
        <v>1670</v>
      </c>
      <c r="H1101" t="s">
        <v>1674</v>
      </c>
      <c r="I1101" t="s">
        <v>1675</v>
      </c>
      <c r="J1101">
        <v>4.2175992000000002E-2</v>
      </c>
      <c r="K1101">
        <v>12.65</v>
      </c>
      <c r="L1101">
        <v>106.49379999999999</v>
      </c>
      <c r="M1101">
        <v>4.3</v>
      </c>
    </row>
    <row r="1102" spans="1:13" x14ac:dyDescent="0.3">
      <c r="A1102" t="s">
        <v>12</v>
      </c>
      <c r="B1102">
        <v>1101</v>
      </c>
      <c r="C1102" t="s">
        <v>1114</v>
      </c>
      <c r="D1102" t="s">
        <v>1648</v>
      </c>
      <c r="E1102">
        <v>2014</v>
      </c>
      <c r="F1102" t="s">
        <v>1662</v>
      </c>
      <c r="G1102" t="s">
        <v>1670</v>
      </c>
      <c r="H1102" t="s">
        <v>1674</v>
      </c>
      <c r="I1102" t="s">
        <v>1675</v>
      </c>
      <c r="J1102">
        <v>2.9420857000000002E-2</v>
      </c>
      <c r="K1102">
        <v>16.350000000000001</v>
      </c>
      <c r="L1102">
        <v>256.96460000000002</v>
      </c>
      <c r="M1102">
        <v>4.3</v>
      </c>
    </row>
    <row r="1103" spans="1:13" x14ac:dyDescent="0.3">
      <c r="A1103" t="s">
        <v>12</v>
      </c>
      <c r="B1103">
        <v>1102</v>
      </c>
      <c r="C1103" t="s">
        <v>1115</v>
      </c>
      <c r="D1103" t="s">
        <v>1648</v>
      </c>
      <c r="E1103">
        <v>2014</v>
      </c>
      <c r="F1103" t="s">
        <v>1662</v>
      </c>
      <c r="G1103" t="s">
        <v>1670</v>
      </c>
      <c r="H1103" t="s">
        <v>1674</v>
      </c>
      <c r="I1103" t="s">
        <v>1675</v>
      </c>
      <c r="J1103">
        <v>2.6598474E-2</v>
      </c>
      <c r="K1103">
        <v>16.7</v>
      </c>
      <c r="L1103">
        <v>245.8776</v>
      </c>
      <c r="M1103">
        <v>4.3</v>
      </c>
    </row>
    <row r="1104" spans="1:13" x14ac:dyDescent="0.3">
      <c r="A1104" t="s">
        <v>12</v>
      </c>
      <c r="B1104">
        <v>1103</v>
      </c>
      <c r="C1104" t="s">
        <v>1116</v>
      </c>
      <c r="D1104" t="s">
        <v>1648</v>
      </c>
      <c r="E1104">
        <v>2014</v>
      </c>
      <c r="F1104" t="s">
        <v>1662</v>
      </c>
      <c r="G1104" t="s">
        <v>1670</v>
      </c>
      <c r="H1104" t="s">
        <v>1674</v>
      </c>
      <c r="I1104" t="s">
        <v>1675</v>
      </c>
      <c r="J1104">
        <v>8.8908547000000004E-2</v>
      </c>
      <c r="K1104">
        <v>18.350000000000001</v>
      </c>
      <c r="L1104">
        <v>192.85040000000001</v>
      </c>
      <c r="M1104">
        <v>4.3</v>
      </c>
    </row>
    <row r="1105" spans="1:13" x14ac:dyDescent="0.3">
      <c r="A1105" t="s">
        <v>12</v>
      </c>
      <c r="B1105">
        <v>1104</v>
      </c>
      <c r="C1105" t="s">
        <v>1117</v>
      </c>
      <c r="D1105" t="s">
        <v>1648</v>
      </c>
      <c r="E1105">
        <v>2014</v>
      </c>
      <c r="F1105" t="s">
        <v>1662</v>
      </c>
      <c r="G1105" t="s">
        <v>1670</v>
      </c>
      <c r="H1105" t="s">
        <v>1674</v>
      </c>
      <c r="I1105" t="s">
        <v>1675</v>
      </c>
      <c r="J1105">
        <v>3.4623781999999999E-2</v>
      </c>
      <c r="K1105">
        <v>20.100000000000001</v>
      </c>
      <c r="L1105">
        <v>118.9782</v>
      </c>
      <c r="M1105">
        <v>4.3</v>
      </c>
    </row>
    <row r="1106" spans="1:13" x14ac:dyDescent="0.3">
      <c r="A1106" t="s">
        <v>12</v>
      </c>
      <c r="B1106">
        <v>1105</v>
      </c>
      <c r="C1106" t="s">
        <v>1118</v>
      </c>
      <c r="D1106" t="s">
        <v>1653</v>
      </c>
      <c r="E1106">
        <v>2014</v>
      </c>
      <c r="F1106" t="s">
        <v>1662</v>
      </c>
      <c r="G1106" t="s">
        <v>1670</v>
      </c>
      <c r="H1106" t="s">
        <v>1674</v>
      </c>
      <c r="I1106" t="s">
        <v>1675</v>
      </c>
      <c r="J1106">
        <v>1.1180713E-2</v>
      </c>
      <c r="K1106">
        <v>14.65</v>
      </c>
      <c r="L1106">
        <v>53.861400000000003</v>
      </c>
      <c r="M1106">
        <v>4.3</v>
      </c>
    </row>
    <row r="1107" spans="1:13" x14ac:dyDescent="0.3">
      <c r="A1107" t="s">
        <v>12</v>
      </c>
      <c r="B1107">
        <v>1106</v>
      </c>
      <c r="C1107" t="s">
        <v>1119</v>
      </c>
      <c r="D1107" t="s">
        <v>1657</v>
      </c>
      <c r="E1107">
        <v>2014</v>
      </c>
      <c r="F1107" t="s">
        <v>1662</v>
      </c>
      <c r="G1107" t="s">
        <v>1670</v>
      </c>
      <c r="H1107" t="s">
        <v>1674</v>
      </c>
      <c r="I1107" t="s">
        <v>1675</v>
      </c>
      <c r="J1107">
        <v>5.3980686E-2</v>
      </c>
      <c r="K1107">
        <v>19.850000000000001</v>
      </c>
      <c r="L1107">
        <v>196.8768</v>
      </c>
      <c r="M1107">
        <v>4.3</v>
      </c>
    </row>
    <row r="1108" spans="1:13" x14ac:dyDescent="0.3">
      <c r="A1108" t="s">
        <v>12</v>
      </c>
      <c r="B1108">
        <v>1107</v>
      </c>
      <c r="C1108" t="s">
        <v>1120</v>
      </c>
      <c r="D1108" t="s">
        <v>1658</v>
      </c>
      <c r="E1108">
        <v>2014</v>
      </c>
      <c r="F1108" t="s">
        <v>1662</v>
      </c>
      <c r="G1108" t="s">
        <v>1670</v>
      </c>
      <c r="H1108" t="s">
        <v>1674</v>
      </c>
      <c r="I1108" t="s">
        <v>1675</v>
      </c>
      <c r="J1108">
        <v>0.15386118100000001</v>
      </c>
      <c r="K1108">
        <v>15</v>
      </c>
      <c r="L1108">
        <v>108.5938</v>
      </c>
      <c r="M1108">
        <v>4.3</v>
      </c>
    </row>
    <row r="1109" spans="1:13" x14ac:dyDescent="0.3">
      <c r="A1109" t="s">
        <v>11</v>
      </c>
      <c r="B1109">
        <v>1108</v>
      </c>
      <c r="C1109" t="s">
        <v>1121</v>
      </c>
      <c r="D1109" t="s">
        <v>1646</v>
      </c>
      <c r="E1109">
        <v>2014</v>
      </c>
      <c r="F1109" t="s">
        <v>1662</v>
      </c>
      <c r="G1109" t="s">
        <v>1670</v>
      </c>
      <c r="H1109" t="s">
        <v>1674</v>
      </c>
      <c r="I1109" t="s">
        <v>1675</v>
      </c>
      <c r="J1109">
        <v>0.17014178699999999</v>
      </c>
      <c r="K1109">
        <v>11.8</v>
      </c>
      <c r="L1109">
        <v>116.7834</v>
      </c>
      <c r="M1109">
        <v>4.3</v>
      </c>
    </row>
    <row r="1110" spans="1:13" x14ac:dyDescent="0.3">
      <c r="A1110" t="s">
        <v>11</v>
      </c>
      <c r="B1110">
        <v>1109</v>
      </c>
      <c r="C1110" t="s">
        <v>1122</v>
      </c>
      <c r="D1110" t="s">
        <v>1643</v>
      </c>
      <c r="E1110">
        <v>2014</v>
      </c>
      <c r="F1110" t="s">
        <v>1662</v>
      </c>
      <c r="G1110" t="s">
        <v>1670</v>
      </c>
      <c r="H1110" t="s">
        <v>1674</v>
      </c>
      <c r="I1110" t="s">
        <v>1675</v>
      </c>
      <c r="J1110">
        <v>3.0918872999999999E-2</v>
      </c>
      <c r="K1110">
        <v>7.55</v>
      </c>
      <c r="L1110">
        <v>123.9072</v>
      </c>
      <c r="M1110">
        <v>4.3</v>
      </c>
    </row>
    <row r="1111" spans="1:13" x14ac:dyDescent="0.3">
      <c r="A1111" t="s">
        <v>11</v>
      </c>
      <c r="B1111">
        <v>1110</v>
      </c>
      <c r="C1111" t="s">
        <v>1123</v>
      </c>
      <c r="D1111" t="s">
        <v>1643</v>
      </c>
      <c r="E1111">
        <v>2014</v>
      </c>
      <c r="F1111" t="s">
        <v>1662</v>
      </c>
      <c r="G1111" t="s">
        <v>1670</v>
      </c>
      <c r="H1111" t="s">
        <v>1674</v>
      </c>
      <c r="I1111" t="s">
        <v>1675</v>
      </c>
      <c r="J1111">
        <v>4.1523070000000002E-2</v>
      </c>
      <c r="K1111">
        <v>12.6</v>
      </c>
      <c r="L1111">
        <v>124.30719999999999</v>
      </c>
      <c r="M1111">
        <v>4.3</v>
      </c>
    </row>
    <row r="1112" spans="1:13" x14ac:dyDescent="0.3">
      <c r="A1112" t="s">
        <v>11</v>
      </c>
      <c r="B1112">
        <v>1111</v>
      </c>
      <c r="C1112" t="s">
        <v>1124</v>
      </c>
      <c r="D1112" t="s">
        <v>1643</v>
      </c>
      <c r="E1112">
        <v>2014</v>
      </c>
      <c r="F1112" t="s">
        <v>1662</v>
      </c>
      <c r="G1112" t="s">
        <v>1670</v>
      </c>
      <c r="H1112" t="s">
        <v>1674</v>
      </c>
      <c r="I1112" t="s">
        <v>1675</v>
      </c>
      <c r="J1112">
        <v>5.6941603E-2</v>
      </c>
      <c r="K1112">
        <v>17.2</v>
      </c>
      <c r="L1112">
        <v>222.50880000000001</v>
      </c>
      <c r="M1112">
        <v>4.3</v>
      </c>
    </row>
    <row r="1113" spans="1:13" x14ac:dyDescent="0.3">
      <c r="A1113" t="s">
        <v>11</v>
      </c>
      <c r="B1113">
        <v>1112</v>
      </c>
      <c r="C1113" t="s">
        <v>1125</v>
      </c>
      <c r="D1113" t="s">
        <v>1643</v>
      </c>
      <c r="E1113">
        <v>2014</v>
      </c>
      <c r="F1113" t="s">
        <v>1662</v>
      </c>
      <c r="G1113" t="s">
        <v>1670</v>
      </c>
      <c r="H1113" t="s">
        <v>1674</v>
      </c>
      <c r="I1113" t="s">
        <v>1675</v>
      </c>
      <c r="J1113">
        <v>9.4218362999999999E-2</v>
      </c>
      <c r="K1113">
        <v>18.350000000000001</v>
      </c>
      <c r="L1113">
        <v>83.988200000000006</v>
      </c>
      <c r="M1113">
        <v>4.3</v>
      </c>
    </row>
    <row r="1114" spans="1:13" x14ac:dyDescent="0.3">
      <c r="A1114" t="s">
        <v>11</v>
      </c>
      <c r="B1114">
        <v>1113</v>
      </c>
      <c r="C1114" t="s">
        <v>1126</v>
      </c>
      <c r="D1114" t="s">
        <v>1650</v>
      </c>
      <c r="E1114">
        <v>2014</v>
      </c>
      <c r="F1114" t="s">
        <v>1662</v>
      </c>
      <c r="G1114" t="s">
        <v>1670</v>
      </c>
      <c r="H1114" t="s">
        <v>1674</v>
      </c>
      <c r="I1114" t="s">
        <v>1675</v>
      </c>
      <c r="J1114">
        <v>9.6020459000000002E-2</v>
      </c>
      <c r="K1114">
        <v>15.1</v>
      </c>
      <c r="L1114">
        <v>133.79419999999999</v>
      </c>
      <c r="M1114">
        <v>4.3</v>
      </c>
    </row>
    <row r="1115" spans="1:13" x14ac:dyDescent="0.3">
      <c r="A1115" t="s">
        <v>11</v>
      </c>
      <c r="B1115">
        <v>1114</v>
      </c>
      <c r="C1115" t="s">
        <v>1127</v>
      </c>
      <c r="D1115" t="s">
        <v>1649</v>
      </c>
      <c r="E1115">
        <v>2014</v>
      </c>
      <c r="F1115" t="s">
        <v>1662</v>
      </c>
      <c r="G1115" t="s">
        <v>1670</v>
      </c>
      <c r="H1115" t="s">
        <v>1674</v>
      </c>
      <c r="I1115" t="s">
        <v>1675</v>
      </c>
      <c r="J1115">
        <v>4.0325274000000001E-2</v>
      </c>
      <c r="K1115">
        <v>5.7850000000000001</v>
      </c>
      <c r="L1115">
        <v>180.46600000000001</v>
      </c>
      <c r="M1115">
        <v>4.3</v>
      </c>
    </row>
    <row r="1116" spans="1:13" x14ac:dyDescent="0.3">
      <c r="A1116" t="s">
        <v>11</v>
      </c>
      <c r="B1116">
        <v>1115</v>
      </c>
      <c r="C1116" t="s">
        <v>1128</v>
      </c>
      <c r="D1116" t="s">
        <v>1649</v>
      </c>
      <c r="E1116">
        <v>2014</v>
      </c>
      <c r="F1116" t="s">
        <v>1662</v>
      </c>
      <c r="G1116" t="s">
        <v>1670</v>
      </c>
      <c r="H1116" t="s">
        <v>1674</v>
      </c>
      <c r="I1116" t="s">
        <v>1675</v>
      </c>
      <c r="J1116">
        <v>0.17261532700000001</v>
      </c>
      <c r="K1116">
        <v>16</v>
      </c>
      <c r="L1116">
        <v>154.59719999999999</v>
      </c>
      <c r="M1116">
        <v>4.3</v>
      </c>
    </row>
    <row r="1117" spans="1:13" x14ac:dyDescent="0.3">
      <c r="A1117" t="s">
        <v>11</v>
      </c>
      <c r="B1117">
        <v>1116</v>
      </c>
      <c r="C1117" t="s">
        <v>1129</v>
      </c>
      <c r="D1117" t="s">
        <v>1647</v>
      </c>
      <c r="E1117">
        <v>2014</v>
      </c>
      <c r="F1117" t="s">
        <v>1662</v>
      </c>
      <c r="G1117" t="s">
        <v>1670</v>
      </c>
      <c r="H1117" t="s">
        <v>1674</v>
      </c>
      <c r="I1117" t="s">
        <v>1675</v>
      </c>
      <c r="J1117">
        <v>0.112571187</v>
      </c>
      <c r="K1117">
        <v>8.85</v>
      </c>
      <c r="L1117">
        <v>122.03879999999999</v>
      </c>
      <c r="M1117">
        <v>4.3</v>
      </c>
    </row>
    <row r="1118" spans="1:13" x14ac:dyDescent="0.3">
      <c r="A1118" t="s">
        <v>12</v>
      </c>
      <c r="B1118">
        <v>1117</v>
      </c>
      <c r="C1118" t="s">
        <v>1130</v>
      </c>
      <c r="D1118" t="s">
        <v>1649</v>
      </c>
      <c r="E1118">
        <v>2022</v>
      </c>
      <c r="F1118" t="s">
        <v>1660</v>
      </c>
      <c r="G1118" t="s">
        <v>1670</v>
      </c>
      <c r="H1118" t="s">
        <v>1672</v>
      </c>
      <c r="I1118" t="s">
        <v>1676</v>
      </c>
      <c r="J1118">
        <v>3.5016753999999997E-2</v>
      </c>
      <c r="K1118">
        <v>14.15</v>
      </c>
      <c r="L1118">
        <v>245.3828</v>
      </c>
      <c r="M1118">
        <v>4.3</v>
      </c>
    </row>
    <row r="1119" spans="1:13" x14ac:dyDescent="0.3">
      <c r="A1119" t="s">
        <v>12</v>
      </c>
      <c r="B1119">
        <v>1118</v>
      </c>
      <c r="C1119" t="s">
        <v>1131</v>
      </c>
      <c r="D1119" t="s">
        <v>1647</v>
      </c>
      <c r="E1119">
        <v>2022</v>
      </c>
      <c r="F1119" t="s">
        <v>1660</v>
      </c>
      <c r="G1119" t="s">
        <v>1670</v>
      </c>
      <c r="H1119" t="s">
        <v>1672</v>
      </c>
      <c r="I1119" t="s">
        <v>1676</v>
      </c>
      <c r="J1119">
        <v>7.9293752999999995E-2</v>
      </c>
      <c r="K1119">
        <v>6.1349999999999998</v>
      </c>
      <c r="L1119">
        <v>111.286</v>
      </c>
      <c r="M1119">
        <v>4.3</v>
      </c>
    </row>
    <row r="1120" spans="1:13" x14ac:dyDescent="0.3">
      <c r="A1120" t="s">
        <v>12</v>
      </c>
      <c r="B1120">
        <v>1119</v>
      </c>
      <c r="C1120" t="s">
        <v>1132</v>
      </c>
      <c r="D1120" t="s">
        <v>1645</v>
      </c>
      <c r="E1120">
        <v>2022</v>
      </c>
      <c r="F1120" t="s">
        <v>1660</v>
      </c>
      <c r="G1120" t="s">
        <v>1670</v>
      </c>
      <c r="H1120" t="s">
        <v>1672</v>
      </c>
      <c r="I1120" t="s">
        <v>1676</v>
      </c>
      <c r="J1120">
        <v>0.169139066</v>
      </c>
      <c r="K1120">
        <v>12.85</v>
      </c>
      <c r="L1120">
        <v>46.405999999999999</v>
      </c>
      <c r="M1120">
        <v>4.3</v>
      </c>
    </row>
    <row r="1121" spans="1:13" x14ac:dyDescent="0.3">
      <c r="A1121" t="s">
        <v>12</v>
      </c>
      <c r="B1121">
        <v>1120</v>
      </c>
      <c r="C1121" t="s">
        <v>1133</v>
      </c>
      <c r="D1121" t="s">
        <v>1643</v>
      </c>
      <c r="E1121">
        <v>2022</v>
      </c>
      <c r="F1121" t="s">
        <v>1660</v>
      </c>
      <c r="G1121" t="s">
        <v>1670</v>
      </c>
      <c r="H1121" t="s">
        <v>1672</v>
      </c>
      <c r="I1121" t="s">
        <v>1676</v>
      </c>
      <c r="J1121">
        <v>0.14912561499999999</v>
      </c>
      <c r="K1121">
        <v>7.4749999999999996</v>
      </c>
      <c r="L1121">
        <v>241.68539999999999</v>
      </c>
      <c r="M1121">
        <v>4.3</v>
      </c>
    </row>
    <row r="1122" spans="1:13" x14ac:dyDescent="0.3">
      <c r="A1122" t="s">
        <v>12</v>
      </c>
      <c r="B1122">
        <v>1121</v>
      </c>
      <c r="C1122" t="s">
        <v>1134</v>
      </c>
      <c r="D1122" t="s">
        <v>1643</v>
      </c>
      <c r="E1122">
        <v>2022</v>
      </c>
      <c r="F1122" t="s">
        <v>1660</v>
      </c>
      <c r="G1122" t="s">
        <v>1670</v>
      </c>
      <c r="H1122" t="s">
        <v>1672</v>
      </c>
      <c r="I1122" t="s">
        <v>1676</v>
      </c>
      <c r="J1122">
        <v>2.1583971E-2</v>
      </c>
      <c r="K1122">
        <v>13.5</v>
      </c>
      <c r="L1122">
        <v>179.5976</v>
      </c>
      <c r="M1122">
        <v>4.3</v>
      </c>
    </row>
    <row r="1123" spans="1:13" x14ac:dyDescent="0.3">
      <c r="A1123" t="s">
        <v>12</v>
      </c>
      <c r="B1123">
        <v>1122</v>
      </c>
      <c r="C1123" t="s">
        <v>1135</v>
      </c>
      <c r="D1123" t="s">
        <v>1648</v>
      </c>
      <c r="E1123">
        <v>2022</v>
      </c>
      <c r="F1123" t="s">
        <v>1660</v>
      </c>
      <c r="G1123" t="s">
        <v>1670</v>
      </c>
      <c r="H1123" t="s">
        <v>1672</v>
      </c>
      <c r="I1123" t="s">
        <v>1676</v>
      </c>
      <c r="J1123">
        <v>6.1226968999999999E-2</v>
      </c>
      <c r="K1123">
        <v>14.85</v>
      </c>
      <c r="L1123">
        <v>253.06979999999999</v>
      </c>
      <c r="M1123">
        <v>4.3</v>
      </c>
    </row>
    <row r="1124" spans="1:13" x14ac:dyDescent="0.3">
      <c r="A1124" t="s">
        <v>12</v>
      </c>
      <c r="B1124">
        <v>1123</v>
      </c>
      <c r="C1124" t="s">
        <v>1136</v>
      </c>
      <c r="D1124" t="s">
        <v>1648</v>
      </c>
      <c r="E1124">
        <v>2022</v>
      </c>
      <c r="F1124" t="s">
        <v>1660</v>
      </c>
      <c r="G1124" t="s">
        <v>1670</v>
      </c>
      <c r="H1124" t="s">
        <v>1672</v>
      </c>
      <c r="I1124" t="s">
        <v>1676</v>
      </c>
      <c r="J1124">
        <v>5.0545501999999999E-2</v>
      </c>
      <c r="K1124">
        <v>16.2</v>
      </c>
      <c r="L1124">
        <v>191.61619999999999</v>
      </c>
      <c r="M1124">
        <v>4.3</v>
      </c>
    </row>
    <row r="1125" spans="1:13" x14ac:dyDescent="0.3">
      <c r="A1125" t="s">
        <v>12</v>
      </c>
      <c r="B1125">
        <v>1124</v>
      </c>
      <c r="C1125" t="s">
        <v>1137</v>
      </c>
      <c r="D1125" t="s">
        <v>1649</v>
      </c>
      <c r="E1125">
        <v>2022</v>
      </c>
      <c r="F1125" t="s">
        <v>1660</v>
      </c>
      <c r="G1125" t="s">
        <v>1670</v>
      </c>
      <c r="H1125" t="s">
        <v>1672</v>
      </c>
      <c r="I1125" t="s">
        <v>1676</v>
      </c>
      <c r="J1125">
        <v>2.6248606000000001E-2</v>
      </c>
      <c r="K1125">
        <v>17.5</v>
      </c>
      <c r="L1125">
        <v>255.13560000000001</v>
      </c>
      <c r="M1125">
        <v>4.3</v>
      </c>
    </row>
    <row r="1126" spans="1:13" x14ac:dyDescent="0.3">
      <c r="A1126" t="s">
        <v>12</v>
      </c>
      <c r="B1126">
        <v>1125</v>
      </c>
      <c r="C1126" t="s">
        <v>1138</v>
      </c>
      <c r="D1126" t="s">
        <v>1649</v>
      </c>
      <c r="E1126">
        <v>2022</v>
      </c>
      <c r="F1126" t="s">
        <v>1660</v>
      </c>
      <c r="G1126" t="s">
        <v>1670</v>
      </c>
      <c r="H1126" t="s">
        <v>1672</v>
      </c>
      <c r="I1126" t="s">
        <v>1676</v>
      </c>
      <c r="J1126">
        <v>7.5501240999999997E-2</v>
      </c>
      <c r="K1126">
        <v>18.25</v>
      </c>
      <c r="L1126">
        <v>123.1046</v>
      </c>
      <c r="M1126">
        <v>4.3</v>
      </c>
    </row>
    <row r="1127" spans="1:13" x14ac:dyDescent="0.3">
      <c r="A1127" t="s">
        <v>11</v>
      </c>
      <c r="B1127">
        <v>1126</v>
      </c>
      <c r="C1127" t="s">
        <v>1139</v>
      </c>
      <c r="D1127" t="s">
        <v>1651</v>
      </c>
      <c r="E1127">
        <v>2022</v>
      </c>
      <c r="F1127" t="s">
        <v>1660</v>
      </c>
      <c r="G1127" t="s">
        <v>1670</v>
      </c>
      <c r="H1127" t="s">
        <v>1672</v>
      </c>
      <c r="I1127" t="s">
        <v>1676</v>
      </c>
      <c r="J1127">
        <v>3.4745307000000003E-2</v>
      </c>
      <c r="K1127">
        <v>6.55</v>
      </c>
      <c r="L1127">
        <v>158.8288</v>
      </c>
      <c r="M1127">
        <v>4.3</v>
      </c>
    </row>
    <row r="1128" spans="1:13" x14ac:dyDescent="0.3">
      <c r="A1128" t="s">
        <v>11</v>
      </c>
      <c r="B1128">
        <v>1127</v>
      </c>
      <c r="C1128" t="s">
        <v>1140</v>
      </c>
      <c r="D1128" t="s">
        <v>1646</v>
      </c>
      <c r="E1128">
        <v>2022</v>
      </c>
      <c r="F1128" t="s">
        <v>1660</v>
      </c>
      <c r="G1128" t="s">
        <v>1670</v>
      </c>
      <c r="H1128" t="s">
        <v>1672</v>
      </c>
      <c r="I1128" t="s">
        <v>1676</v>
      </c>
      <c r="J1128">
        <v>5.5451725E-2</v>
      </c>
      <c r="K1128">
        <v>7.81</v>
      </c>
      <c r="L1128">
        <v>122.6046</v>
      </c>
      <c r="M1128">
        <v>4.3</v>
      </c>
    </row>
    <row r="1129" spans="1:13" x14ac:dyDescent="0.3">
      <c r="A1129" t="s">
        <v>11</v>
      </c>
      <c r="B1129">
        <v>1128</v>
      </c>
      <c r="C1129" t="s">
        <v>1141</v>
      </c>
      <c r="D1129" t="s">
        <v>1646</v>
      </c>
      <c r="E1129">
        <v>2022</v>
      </c>
      <c r="F1129" t="s">
        <v>1660</v>
      </c>
      <c r="G1129" t="s">
        <v>1670</v>
      </c>
      <c r="H1129" t="s">
        <v>1672</v>
      </c>
      <c r="I1129" t="s">
        <v>1676</v>
      </c>
      <c r="J1129">
        <v>0.13487073199999999</v>
      </c>
      <c r="K1129">
        <v>8.1</v>
      </c>
      <c r="L1129">
        <v>41.948</v>
      </c>
      <c r="M1129">
        <v>4.3</v>
      </c>
    </row>
    <row r="1130" spans="1:13" x14ac:dyDescent="0.3">
      <c r="A1130" t="s">
        <v>11</v>
      </c>
      <c r="B1130">
        <v>1129</v>
      </c>
      <c r="C1130" t="s">
        <v>1142</v>
      </c>
      <c r="D1130" t="s">
        <v>1646</v>
      </c>
      <c r="E1130">
        <v>2022</v>
      </c>
      <c r="F1130" t="s">
        <v>1660</v>
      </c>
      <c r="G1130" t="s">
        <v>1670</v>
      </c>
      <c r="H1130" t="s">
        <v>1672</v>
      </c>
      <c r="I1130" t="s">
        <v>1676</v>
      </c>
      <c r="J1130">
        <v>2.8391878999999998E-2</v>
      </c>
      <c r="K1130">
        <v>8.6300000000000008</v>
      </c>
      <c r="L1130">
        <v>173.94220000000001</v>
      </c>
      <c r="M1130">
        <v>4.3</v>
      </c>
    </row>
    <row r="1131" spans="1:13" x14ac:dyDescent="0.3">
      <c r="A1131" t="s">
        <v>11</v>
      </c>
      <c r="B1131">
        <v>1130</v>
      </c>
      <c r="C1131" t="s">
        <v>1143</v>
      </c>
      <c r="D1131" t="s">
        <v>1654</v>
      </c>
      <c r="E1131">
        <v>2022</v>
      </c>
      <c r="F1131" t="s">
        <v>1660</v>
      </c>
      <c r="G1131" t="s">
        <v>1670</v>
      </c>
      <c r="H1131" t="s">
        <v>1672</v>
      </c>
      <c r="I1131" t="s">
        <v>1676</v>
      </c>
      <c r="J1131">
        <v>7.2689818000000003E-2</v>
      </c>
      <c r="K1131">
        <v>12.35</v>
      </c>
      <c r="L1131">
        <v>48.769199999999998</v>
      </c>
      <c r="M1131">
        <v>4.3</v>
      </c>
    </row>
    <row r="1132" spans="1:13" x14ac:dyDescent="0.3">
      <c r="A1132" t="s">
        <v>11</v>
      </c>
      <c r="B1132">
        <v>1131</v>
      </c>
      <c r="C1132" t="s">
        <v>1144</v>
      </c>
      <c r="D1132" t="s">
        <v>1645</v>
      </c>
      <c r="E1132">
        <v>2022</v>
      </c>
      <c r="F1132" t="s">
        <v>1660</v>
      </c>
      <c r="G1132" t="s">
        <v>1670</v>
      </c>
      <c r="H1132" t="s">
        <v>1672</v>
      </c>
      <c r="I1132" t="s">
        <v>1676</v>
      </c>
      <c r="J1132">
        <v>3.3692089000000001E-2</v>
      </c>
      <c r="K1132">
        <v>8.1549999999999994</v>
      </c>
      <c r="L1132">
        <v>76.235399999999998</v>
      </c>
      <c r="M1132">
        <v>4.3</v>
      </c>
    </row>
    <row r="1133" spans="1:13" x14ac:dyDescent="0.3">
      <c r="A1133" t="s">
        <v>11</v>
      </c>
      <c r="B1133">
        <v>1132</v>
      </c>
      <c r="C1133" t="s">
        <v>1145</v>
      </c>
      <c r="D1133" t="s">
        <v>1643</v>
      </c>
      <c r="E1133">
        <v>2022</v>
      </c>
      <c r="F1133" t="s">
        <v>1660</v>
      </c>
      <c r="G1133" t="s">
        <v>1670</v>
      </c>
      <c r="H1133" t="s">
        <v>1672</v>
      </c>
      <c r="I1133" t="s">
        <v>1676</v>
      </c>
      <c r="J1133">
        <v>0</v>
      </c>
      <c r="K1133">
        <v>7.72</v>
      </c>
      <c r="L1133">
        <v>117.7466</v>
      </c>
      <c r="M1133">
        <v>4.3</v>
      </c>
    </row>
    <row r="1134" spans="1:13" x14ac:dyDescent="0.3">
      <c r="A1134" t="s">
        <v>11</v>
      </c>
      <c r="B1134">
        <v>1133</v>
      </c>
      <c r="C1134" t="s">
        <v>1146</v>
      </c>
      <c r="D1134" t="s">
        <v>1643</v>
      </c>
      <c r="E1134">
        <v>2022</v>
      </c>
      <c r="F1134" t="s">
        <v>1660</v>
      </c>
      <c r="G1134" t="s">
        <v>1670</v>
      </c>
      <c r="H1134" t="s">
        <v>1672</v>
      </c>
      <c r="I1134" t="s">
        <v>1676</v>
      </c>
      <c r="J1134">
        <v>1.2254429000000001E-2</v>
      </c>
      <c r="K1134">
        <v>18.2</v>
      </c>
      <c r="L1134">
        <v>59.990400000000001</v>
      </c>
      <c r="M1134">
        <v>4.3</v>
      </c>
    </row>
    <row r="1135" spans="1:13" x14ac:dyDescent="0.3">
      <c r="A1135" t="s">
        <v>11</v>
      </c>
      <c r="B1135">
        <v>1134</v>
      </c>
      <c r="C1135" t="s">
        <v>1147</v>
      </c>
      <c r="D1135" t="s">
        <v>1658</v>
      </c>
      <c r="E1135">
        <v>2022</v>
      </c>
      <c r="F1135" t="s">
        <v>1660</v>
      </c>
      <c r="G1135" t="s">
        <v>1670</v>
      </c>
      <c r="H1135" t="s">
        <v>1672</v>
      </c>
      <c r="I1135" t="s">
        <v>1676</v>
      </c>
      <c r="J1135">
        <v>5.3397642000000002E-2</v>
      </c>
      <c r="K1135">
        <v>17.600000000000001</v>
      </c>
      <c r="L1135">
        <v>46.706000000000003</v>
      </c>
      <c r="M1135">
        <v>4.3</v>
      </c>
    </row>
    <row r="1136" spans="1:13" x14ac:dyDescent="0.3">
      <c r="A1136" t="s">
        <v>13</v>
      </c>
      <c r="B1136">
        <v>1135</v>
      </c>
      <c r="C1136" t="s">
        <v>1148</v>
      </c>
      <c r="D1136" t="s">
        <v>1647</v>
      </c>
      <c r="E1136">
        <v>2022</v>
      </c>
      <c r="F1136" t="s">
        <v>1660</v>
      </c>
      <c r="G1136" t="s">
        <v>1670</v>
      </c>
      <c r="H1136" t="s">
        <v>1672</v>
      </c>
      <c r="I1136" t="s">
        <v>1676</v>
      </c>
      <c r="J1136">
        <v>0.11550099899999999</v>
      </c>
      <c r="K1136">
        <v>6.1349999999999998</v>
      </c>
      <c r="L1136">
        <v>161.12360000000001</v>
      </c>
      <c r="M1136">
        <v>4.3</v>
      </c>
    </row>
    <row r="1137" spans="1:13" x14ac:dyDescent="0.3">
      <c r="A1137" t="s">
        <v>12</v>
      </c>
      <c r="B1137">
        <v>1136</v>
      </c>
      <c r="C1137" t="s">
        <v>1149</v>
      </c>
      <c r="D1137" t="s">
        <v>1643</v>
      </c>
      <c r="E1137">
        <v>2018</v>
      </c>
      <c r="F1137" t="s">
        <v>1666</v>
      </c>
      <c r="G1137" t="s">
        <v>1670</v>
      </c>
      <c r="H1137" t="s">
        <v>1672</v>
      </c>
      <c r="I1137" t="s">
        <v>1678</v>
      </c>
      <c r="J1137">
        <v>0</v>
      </c>
      <c r="L1137">
        <v>245.01439999999999</v>
      </c>
      <c r="M1137">
        <v>4.3</v>
      </c>
    </row>
    <row r="1138" spans="1:13" x14ac:dyDescent="0.3">
      <c r="A1138" t="s">
        <v>12</v>
      </c>
      <c r="B1138">
        <v>1137</v>
      </c>
      <c r="C1138" t="s">
        <v>1150</v>
      </c>
      <c r="D1138" t="s">
        <v>1643</v>
      </c>
      <c r="E1138">
        <v>2018</v>
      </c>
      <c r="F1138" t="s">
        <v>1666</v>
      </c>
      <c r="G1138" t="s">
        <v>1670</v>
      </c>
      <c r="H1138" t="s">
        <v>1672</v>
      </c>
      <c r="I1138" t="s">
        <v>1678</v>
      </c>
      <c r="J1138">
        <v>0.147663025</v>
      </c>
      <c r="L1138">
        <v>106.02800000000001</v>
      </c>
      <c r="M1138">
        <v>4.3</v>
      </c>
    </row>
    <row r="1139" spans="1:13" x14ac:dyDescent="0.3">
      <c r="A1139" t="s">
        <v>12</v>
      </c>
      <c r="B1139">
        <v>1138</v>
      </c>
      <c r="C1139" t="s">
        <v>1151</v>
      </c>
      <c r="D1139" t="s">
        <v>1648</v>
      </c>
      <c r="E1139">
        <v>2018</v>
      </c>
      <c r="F1139" t="s">
        <v>1666</v>
      </c>
      <c r="G1139" t="s">
        <v>1670</v>
      </c>
      <c r="H1139" t="s">
        <v>1672</v>
      </c>
      <c r="I1139" t="s">
        <v>1678</v>
      </c>
      <c r="J1139">
        <v>1.1762847E-2</v>
      </c>
      <c r="L1139">
        <v>153.53399999999999</v>
      </c>
      <c r="M1139">
        <v>4.3</v>
      </c>
    </row>
    <row r="1140" spans="1:13" x14ac:dyDescent="0.3">
      <c r="A1140" t="s">
        <v>12</v>
      </c>
      <c r="B1140">
        <v>1139</v>
      </c>
      <c r="C1140" t="s">
        <v>1152</v>
      </c>
      <c r="D1140" t="s">
        <v>1656</v>
      </c>
      <c r="E1140">
        <v>2018</v>
      </c>
      <c r="F1140" t="s">
        <v>1666</v>
      </c>
      <c r="G1140" t="s">
        <v>1670</v>
      </c>
      <c r="H1140" t="s">
        <v>1672</v>
      </c>
      <c r="I1140" t="s">
        <v>1678</v>
      </c>
      <c r="J1140">
        <v>5.6161529000000002E-2</v>
      </c>
      <c r="L1140">
        <v>246.9118</v>
      </c>
      <c r="M1140">
        <v>4.3</v>
      </c>
    </row>
    <row r="1141" spans="1:13" x14ac:dyDescent="0.3">
      <c r="A1141" t="s">
        <v>12</v>
      </c>
      <c r="B1141">
        <v>1140</v>
      </c>
      <c r="C1141" t="s">
        <v>1153</v>
      </c>
      <c r="D1141" t="s">
        <v>1646</v>
      </c>
      <c r="E1141">
        <v>2018</v>
      </c>
      <c r="F1141" t="s">
        <v>1666</v>
      </c>
      <c r="G1141" t="s">
        <v>1670</v>
      </c>
      <c r="H1141" t="s">
        <v>1672</v>
      </c>
      <c r="I1141" t="s">
        <v>1678</v>
      </c>
      <c r="J1141">
        <v>0.116762173</v>
      </c>
      <c r="L1141">
        <v>198.9768</v>
      </c>
      <c r="M1141">
        <v>4.3</v>
      </c>
    </row>
    <row r="1142" spans="1:13" x14ac:dyDescent="0.3">
      <c r="A1142" t="s">
        <v>12</v>
      </c>
      <c r="B1142">
        <v>1141</v>
      </c>
      <c r="C1142" t="s">
        <v>1154</v>
      </c>
      <c r="D1142" t="s">
        <v>1645</v>
      </c>
      <c r="E1142">
        <v>2018</v>
      </c>
      <c r="F1142" t="s">
        <v>1666</v>
      </c>
      <c r="G1142" t="s">
        <v>1670</v>
      </c>
      <c r="H1142" t="s">
        <v>1672</v>
      </c>
      <c r="I1142" t="s">
        <v>1678</v>
      </c>
      <c r="J1142">
        <v>0</v>
      </c>
      <c r="L1142">
        <v>100.7042</v>
      </c>
      <c r="M1142">
        <v>4.3</v>
      </c>
    </row>
    <row r="1143" spans="1:13" x14ac:dyDescent="0.3">
      <c r="A1143" t="s">
        <v>12</v>
      </c>
      <c r="B1143">
        <v>1142</v>
      </c>
      <c r="C1143" t="s">
        <v>1155</v>
      </c>
      <c r="D1143" t="s">
        <v>1643</v>
      </c>
      <c r="E1143">
        <v>2018</v>
      </c>
      <c r="F1143" t="s">
        <v>1666</v>
      </c>
      <c r="G1143" t="s">
        <v>1670</v>
      </c>
      <c r="H1143" t="s">
        <v>1672</v>
      </c>
      <c r="I1143" t="s">
        <v>1678</v>
      </c>
      <c r="J1143">
        <v>9.8629062000000003E-2</v>
      </c>
      <c r="L1143">
        <v>90.646199999999993</v>
      </c>
      <c r="M1143">
        <v>4.3</v>
      </c>
    </row>
    <row r="1144" spans="1:13" x14ac:dyDescent="0.3">
      <c r="A1144" t="s">
        <v>12</v>
      </c>
      <c r="B1144">
        <v>1143</v>
      </c>
      <c r="C1144" t="s">
        <v>1156</v>
      </c>
      <c r="D1144" t="s">
        <v>1643</v>
      </c>
      <c r="E1144">
        <v>2018</v>
      </c>
      <c r="F1144" t="s">
        <v>1666</v>
      </c>
      <c r="G1144" t="s">
        <v>1670</v>
      </c>
      <c r="H1144" t="s">
        <v>1672</v>
      </c>
      <c r="I1144" t="s">
        <v>1678</v>
      </c>
      <c r="J1144">
        <v>2.0614212E-2</v>
      </c>
      <c r="L1144">
        <v>126.4046</v>
      </c>
      <c r="M1144">
        <v>4.3</v>
      </c>
    </row>
    <row r="1145" spans="1:13" x14ac:dyDescent="0.3">
      <c r="A1145" t="s">
        <v>12</v>
      </c>
      <c r="B1145">
        <v>1144</v>
      </c>
      <c r="C1145" t="s">
        <v>1157</v>
      </c>
      <c r="D1145" t="s">
        <v>1652</v>
      </c>
      <c r="E1145">
        <v>2018</v>
      </c>
      <c r="F1145" t="s">
        <v>1666</v>
      </c>
      <c r="G1145" t="s">
        <v>1670</v>
      </c>
      <c r="H1145" t="s">
        <v>1672</v>
      </c>
      <c r="I1145" t="s">
        <v>1678</v>
      </c>
      <c r="J1145">
        <v>7.5084456999999993E-2</v>
      </c>
      <c r="L1145">
        <v>233.9616</v>
      </c>
      <c r="M1145">
        <v>4.3</v>
      </c>
    </row>
    <row r="1146" spans="1:13" x14ac:dyDescent="0.3">
      <c r="A1146" t="s">
        <v>12</v>
      </c>
      <c r="B1146">
        <v>1145</v>
      </c>
      <c r="C1146" t="s">
        <v>1158</v>
      </c>
      <c r="D1146" t="s">
        <v>1650</v>
      </c>
      <c r="E1146">
        <v>2018</v>
      </c>
      <c r="F1146" t="s">
        <v>1666</v>
      </c>
      <c r="G1146" t="s">
        <v>1670</v>
      </c>
      <c r="H1146" t="s">
        <v>1672</v>
      </c>
      <c r="I1146" t="s">
        <v>1678</v>
      </c>
      <c r="J1146">
        <v>2.6933321E-2</v>
      </c>
      <c r="L1146">
        <v>78.466999999999999</v>
      </c>
      <c r="M1146">
        <v>4.3</v>
      </c>
    </row>
    <row r="1147" spans="1:13" x14ac:dyDescent="0.3">
      <c r="A1147" t="s">
        <v>12</v>
      </c>
      <c r="B1147">
        <v>1146</v>
      </c>
      <c r="C1147" t="s">
        <v>1159</v>
      </c>
      <c r="D1147" t="s">
        <v>1653</v>
      </c>
      <c r="E1147">
        <v>2018</v>
      </c>
      <c r="F1147" t="s">
        <v>1666</v>
      </c>
      <c r="G1147" t="s">
        <v>1670</v>
      </c>
      <c r="H1147" t="s">
        <v>1672</v>
      </c>
      <c r="I1147" t="s">
        <v>1678</v>
      </c>
      <c r="J1147">
        <v>1.9381059999999999E-2</v>
      </c>
      <c r="L1147">
        <v>164.321</v>
      </c>
      <c r="M1147">
        <v>4.3</v>
      </c>
    </row>
    <row r="1148" spans="1:13" x14ac:dyDescent="0.3">
      <c r="A1148" t="s">
        <v>12</v>
      </c>
      <c r="B1148">
        <v>1147</v>
      </c>
      <c r="C1148" t="s">
        <v>1160</v>
      </c>
      <c r="D1148" t="s">
        <v>1649</v>
      </c>
      <c r="E1148">
        <v>2018</v>
      </c>
      <c r="F1148" t="s">
        <v>1666</v>
      </c>
      <c r="G1148" t="s">
        <v>1670</v>
      </c>
      <c r="H1148" t="s">
        <v>1672</v>
      </c>
      <c r="I1148" t="s">
        <v>1678</v>
      </c>
      <c r="J1148">
        <v>8.8839949000000001E-2</v>
      </c>
      <c r="L1148">
        <v>254.2672</v>
      </c>
      <c r="M1148">
        <v>4.3</v>
      </c>
    </row>
    <row r="1149" spans="1:13" x14ac:dyDescent="0.3">
      <c r="A1149" t="s">
        <v>12</v>
      </c>
      <c r="B1149">
        <v>1148</v>
      </c>
      <c r="C1149" t="s">
        <v>1161</v>
      </c>
      <c r="D1149" t="s">
        <v>1649</v>
      </c>
      <c r="E1149">
        <v>2018</v>
      </c>
      <c r="F1149" t="s">
        <v>1666</v>
      </c>
      <c r="G1149" t="s">
        <v>1670</v>
      </c>
      <c r="H1149" t="s">
        <v>1672</v>
      </c>
      <c r="I1149" t="s">
        <v>1678</v>
      </c>
      <c r="J1149">
        <v>0.17025446899999999</v>
      </c>
      <c r="L1149">
        <v>124.8704</v>
      </c>
      <c r="M1149">
        <v>4.3</v>
      </c>
    </row>
    <row r="1150" spans="1:13" x14ac:dyDescent="0.3">
      <c r="A1150" t="s">
        <v>11</v>
      </c>
      <c r="B1150">
        <v>1149</v>
      </c>
      <c r="C1150" t="s">
        <v>1162</v>
      </c>
      <c r="D1150" t="s">
        <v>1651</v>
      </c>
      <c r="E1150">
        <v>2018</v>
      </c>
      <c r="F1150" t="s">
        <v>1666</v>
      </c>
      <c r="G1150" t="s">
        <v>1670</v>
      </c>
      <c r="H1150" t="s">
        <v>1672</v>
      </c>
      <c r="I1150" t="s">
        <v>1678</v>
      </c>
      <c r="J1150">
        <v>7.5142107999999999E-2</v>
      </c>
      <c r="L1150">
        <v>145.84440000000001</v>
      </c>
      <c r="M1150">
        <v>4.3</v>
      </c>
    </row>
    <row r="1151" spans="1:13" x14ac:dyDescent="0.3">
      <c r="A1151" t="s">
        <v>11</v>
      </c>
      <c r="B1151">
        <v>1150</v>
      </c>
      <c r="C1151" t="s">
        <v>1163</v>
      </c>
      <c r="D1151" t="s">
        <v>1643</v>
      </c>
      <c r="E1151">
        <v>2018</v>
      </c>
      <c r="F1151" t="s">
        <v>1666</v>
      </c>
      <c r="G1151" t="s">
        <v>1670</v>
      </c>
      <c r="H1151" t="s">
        <v>1672</v>
      </c>
      <c r="I1151" t="s">
        <v>1678</v>
      </c>
      <c r="J1151">
        <v>5.3586457999999997E-2</v>
      </c>
      <c r="L1151">
        <v>89.785600000000002</v>
      </c>
      <c r="M1151">
        <v>4.3</v>
      </c>
    </row>
    <row r="1152" spans="1:13" x14ac:dyDescent="0.3">
      <c r="A1152" t="s">
        <v>11</v>
      </c>
      <c r="B1152">
        <v>1151</v>
      </c>
      <c r="C1152" t="s">
        <v>1164</v>
      </c>
      <c r="D1152" t="s">
        <v>1650</v>
      </c>
      <c r="E1152">
        <v>2018</v>
      </c>
      <c r="F1152" t="s">
        <v>1666</v>
      </c>
      <c r="G1152" t="s">
        <v>1670</v>
      </c>
      <c r="H1152" t="s">
        <v>1672</v>
      </c>
      <c r="I1152" t="s">
        <v>1678</v>
      </c>
      <c r="J1152">
        <v>2.6949463E-2</v>
      </c>
      <c r="L1152">
        <v>197.71100000000001</v>
      </c>
      <c r="M1152">
        <v>4.3</v>
      </c>
    </row>
    <row r="1153" spans="1:13" x14ac:dyDescent="0.3">
      <c r="A1153" t="s">
        <v>11</v>
      </c>
      <c r="B1153">
        <v>1152</v>
      </c>
      <c r="C1153" t="s">
        <v>1165</v>
      </c>
      <c r="D1153" t="s">
        <v>1650</v>
      </c>
      <c r="E1153">
        <v>2018</v>
      </c>
      <c r="F1153" t="s">
        <v>1666</v>
      </c>
      <c r="G1153" t="s">
        <v>1670</v>
      </c>
      <c r="H1153" t="s">
        <v>1672</v>
      </c>
      <c r="I1153" t="s">
        <v>1678</v>
      </c>
      <c r="J1153">
        <v>0.178210285</v>
      </c>
      <c r="L1153">
        <v>95.775199999999998</v>
      </c>
      <c r="M1153">
        <v>4.3</v>
      </c>
    </row>
    <row r="1154" spans="1:13" x14ac:dyDescent="0.3">
      <c r="A1154" t="s">
        <v>11</v>
      </c>
      <c r="B1154">
        <v>1153</v>
      </c>
      <c r="C1154" t="s">
        <v>1166</v>
      </c>
      <c r="D1154" t="s">
        <v>1649</v>
      </c>
      <c r="E1154">
        <v>2018</v>
      </c>
      <c r="F1154" t="s">
        <v>1666</v>
      </c>
      <c r="G1154" t="s">
        <v>1670</v>
      </c>
      <c r="H1154" t="s">
        <v>1672</v>
      </c>
      <c r="I1154" t="s">
        <v>1678</v>
      </c>
      <c r="J1154">
        <v>8.7894475E-2</v>
      </c>
      <c r="L1154">
        <v>121.173</v>
      </c>
      <c r="M1154">
        <v>4.3</v>
      </c>
    </row>
    <row r="1155" spans="1:13" x14ac:dyDescent="0.3">
      <c r="A1155" t="s">
        <v>11</v>
      </c>
      <c r="B1155">
        <v>1154</v>
      </c>
      <c r="C1155" t="s">
        <v>1167</v>
      </c>
      <c r="D1155" t="s">
        <v>1649</v>
      </c>
      <c r="E1155">
        <v>2018</v>
      </c>
      <c r="F1155" t="s">
        <v>1666</v>
      </c>
      <c r="G1155" t="s">
        <v>1670</v>
      </c>
      <c r="H1155" t="s">
        <v>1672</v>
      </c>
      <c r="I1155" t="s">
        <v>1678</v>
      </c>
      <c r="J1155">
        <v>3.9031927000000001E-2</v>
      </c>
      <c r="L1155">
        <v>95.641000000000005</v>
      </c>
      <c r="M1155">
        <v>4.3</v>
      </c>
    </row>
    <row r="1156" spans="1:13" x14ac:dyDescent="0.3">
      <c r="A1156" t="s">
        <v>11</v>
      </c>
      <c r="B1156">
        <v>1155</v>
      </c>
      <c r="C1156" t="s">
        <v>1168</v>
      </c>
      <c r="D1156" t="s">
        <v>1649</v>
      </c>
      <c r="E1156">
        <v>2014</v>
      </c>
      <c r="F1156" t="s">
        <v>1662</v>
      </c>
      <c r="G1156" t="s">
        <v>1670</v>
      </c>
      <c r="H1156" t="s">
        <v>1674</v>
      </c>
      <c r="I1156" t="s">
        <v>1675</v>
      </c>
      <c r="J1156">
        <v>0.138190277</v>
      </c>
      <c r="K1156">
        <v>18.850000000000001</v>
      </c>
      <c r="L1156">
        <v>250.8724</v>
      </c>
      <c r="M1156">
        <v>4.2</v>
      </c>
    </row>
    <row r="1157" spans="1:13" x14ac:dyDescent="0.3">
      <c r="A1157" t="s">
        <v>12</v>
      </c>
      <c r="B1157">
        <v>1156</v>
      </c>
      <c r="C1157" t="s">
        <v>1169</v>
      </c>
      <c r="D1157" t="s">
        <v>1645</v>
      </c>
      <c r="E1157">
        <v>2014</v>
      </c>
      <c r="F1157" t="s">
        <v>1662</v>
      </c>
      <c r="G1157" t="s">
        <v>1670</v>
      </c>
      <c r="H1157" t="s">
        <v>1674</v>
      </c>
      <c r="I1157" t="s">
        <v>1675</v>
      </c>
      <c r="J1157">
        <v>0.159803853</v>
      </c>
      <c r="K1157">
        <v>10.195</v>
      </c>
      <c r="L1157">
        <v>141.5154</v>
      </c>
      <c r="M1157">
        <v>4.2</v>
      </c>
    </row>
    <row r="1158" spans="1:13" x14ac:dyDescent="0.3">
      <c r="A1158" t="s">
        <v>11</v>
      </c>
      <c r="B1158">
        <v>1157</v>
      </c>
      <c r="C1158" t="s">
        <v>1170</v>
      </c>
      <c r="D1158" t="s">
        <v>1649</v>
      </c>
      <c r="E1158">
        <v>2016</v>
      </c>
      <c r="F1158" t="s">
        <v>1661</v>
      </c>
      <c r="G1158" t="s">
        <v>1669</v>
      </c>
      <c r="H1158" t="s">
        <v>1673</v>
      </c>
      <c r="I1158" t="s">
        <v>1675</v>
      </c>
      <c r="J1158">
        <v>0.123115764</v>
      </c>
      <c r="K1158">
        <v>6.3049999999999997</v>
      </c>
      <c r="L1158">
        <v>95.643600000000006</v>
      </c>
      <c r="M1158">
        <v>4.2</v>
      </c>
    </row>
    <row r="1159" spans="1:13" x14ac:dyDescent="0.3">
      <c r="A1159" t="s">
        <v>12</v>
      </c>
      <c r="B1159">
        <v>1158</v>
      </c>
      <c r="C1159" t="s">
        <v>1171</v>
      </c>
      <c r="D1159" t="s">
        <v>1644</v>
      </c>
      <c r="E1159">
        <v>2018</v>
      </c>
      <c r="F1159" t="s">
        <v>1668</v>
      </c>
      <c r="G1159" t="s">
        <v>1669</v>
      </c>
      <c r="H1159" t="s">
        <v>1673</v>
      </c>
      <c r="I1159" t="s">
        <v>1677</v>
      </c>
      <c r="J1159">
        <v>0.12847846199999999</v>
      </c>
      <c r="L1159">
        <v>117.944</v>
      </c>
      <c r="M1159">
        <v>4.2</v>
      </c>
    </row>
    <row r="1160" spans="1:13" x14ac:dyDescent="0.3">
      <c r="A1160" t="s">
        <v>11</v>
      </c>
      <c r="B1160">
        <v>1159</v>
      </c>
      <c r="C1160" t="s">
        <v>1172</v>
      </c>
      <c r="D1160" t="s">
        <v>1649</v>
      </c>
      <c r="E1160">
        <v>2020</v>
      </c>
      <c r="F1160" t="s">
        <v>1664</v>
      </c>
      <c r="G1160" t="s">
        <v>1671</v>
      </c>
      <c r="H1160" t="s">
        <v>1673</v>
      </c>
      <c r="I1160" t="s">
        <v>1675</v>
      </c>
      <c r="J1160">
        <v>0</v>
      </c>
      <c r="K1160">
        <v>5.78</v>
      </c>
      <c r="L1160">
        <v>263.7568</v>
      </c>
      <c r="M1160">
        <v>4.2</v>
      </c>
    </row>
    <row r="1161" spans="1:13" x14ac:dyDescent="0.3">
      <c r="A1161" t="s">
        <v>12</v>
      </c>
      <c r="B1161">
        <v>1160</v>
      </c>
      <c r="C1161" t="s">
        <v>1173</v>
      </c>
      <c r="D1161" t="s">
        <v>1654</v>
      </c>
      <c r="E1161">
        <v>2017</v>
      </c>
      <c r="F1161" t="s">
        <v>1667</v>
      </c>
      <c r="G1161" t="s">
        <v>1671</v>
      </c>
      <c r="H1161" t="s">
        <v>1673</v>
      </c>
      <c r="I1161" t="s">
        <v>1675</v>
      </c>
      <c r="J1161">
        <v>8.7977262000000001E-2</v>
      </c>
      <c r="K1161">
        <v>14.1</v>
      </c>
      <c r="L1161">
        <v>229.0668</v>
      </c>
      <c r="M1161">
        <v>4.2</v>
      </c>
    </row>
    <row r="1162" spans="1:13" x14ac:dyDescent="0.3">
      <c r="A1162" t="s">
        <v>11</v>
      </c>
      <c r="B1162">
        <v>1161</v>
      </c>
      <c r="C1162" t="s">
        <v>1174</v>
      </c>
      <c r="D1162" t="s">
        <v>1650</v>
      </c>
      <c r="E1162">
        <v>2015</v>
      </c>
      <c r="F1162" t="s">
        <v>1663</v>
      </c>
      <c r="G1162" t="s">
        <v>1671</v>
      </c>
      <c r="H1162" t="s">
        <v>1673</v>
      </c>
      <c r="I1162" t="s">
        <v>1675</v>
      </c>
      <c r="J1162">
        <v>7.6276207999999998E-2</v>
      </c>
      <c r="K1162">
        <v>17.600000000000001</v>
      </c>
      <c r="L1162">
        <v>110.92019999999999</v>
      </c>
      <c r="M1162">
        <v>4.2</v>
      </c>
    </row>
    <row r="1163" spans="1:13" x14ac:dyDescent="0.3">
      <c r="A1163" t="s">
        <v>12</v>
      </c>
      <c r="B1163">
        <v>1162</v>
      </c>
      <c r="C1163" t="s">
        <v>1175</v>
      </c>
      <c r="D1163" t="s">
        <v>1645</v>
      </c>
      <c r="E1163">
        <v>2014</v>
      </c>
      <c r="F1163" t="s">
        <v>1662</v>
      </c>
      <c r="G1163" t="s">
        <v>1670</v>
      </c>
      <c r="H1163" t="s">
        <v>1674</v>
      </c>
      <c r="I1163" t="s">
        <v>1675</v>
      </c>
      <c r="J1163">
        <v>5.6245074999999999E-2</v>
      </c>
      <c r="K1163">
        <v>17.600000000000001</v>
      </c>
      <c r="L1163">
        <v>43.345399999999998</v>
      </c>
      <c r="M1163">
        <v>4.2</v>
      </c>
    </row>
    <row r="1164" spans="1:13" x14ac:dyDescent="0.3">
      <c r="A1164" t="s">
        <v>12</v>
      </c>
      <c r="B1164">
        <v>1163</v>
      </c>
      <c r="C1164" t="s">
        <v>1176</v>
      </c>
      <c r="D1164" t="s">
        <v>1652</v>
      </c>
      <c r="E1164">
        <v>2020</v>
      </c>
      <c r="F1164" t="s">
        <v>1664</v>
      </c>
      <c r="G1164" t="s">
        <v>1671</v>
      </c>
      <c r="H1164" t="s">
        <v>1673</v>
      </c>
      <c r="I1164" t="s">
        <v>1675</v>
      </c>
      <c r="J1164">
        <v>0.141398626</v>
      </c>
      <c r="K1164">
        <v>15.75</v>
      </c>
      <c r="L1164">
        <v>250.53819999999999</v>
      </c>
      <c r="M1164">
        <v>4.2</v>
      </c>
    </row>
    <row r="1165" spans="1:13" x14ac:dyDescent="0.3">
      <c r="A1165" t="s">
        <v>12</v>
      </c>
      <c r="B1165">
        <v>1164</v>
      </c>
      <c r="C1165" t="s">
        <v>1177</v>
      </c>
      <c r="D1165" t="s">
        <v>1649</v>
      </c>
      <c r="E1165">
        <v>2018</v>
      </c>
      <c r="F1165" t="s">
        <v>1668</v>
      </c>
      <c r="G1165" t="s">
        <v>1669</v>
      </c>
      <c r="H1165" t="s">
        <v>1673</v>
      </c>
      <c r="I1165" t="s">
        <v>1677</v>
      </c>
      <c r="J1165">
        <v>9.2463920000000005E-2</v>
      </c>
      <c r="L1165">
        <v>190.9504</v>
      </c>
      <c r="M1165">
        <v>4.2</v>
      </c>
    </row>
    <row r="1166" spans="1:13" x14ac:dyDescent="0.3">
      <c r="A1166" t="s">
        <v>11</v>
      </c>
      <c r="B1166">
        <v>1165</v>
      </c>
      <c r="C1166" t="s">
        <v>1178</v>
      </c>
      <c r="D1166" t="s">
        <v>1658</v>
      </c>
      <c r="E1166">
        <v>2017</v>
      </c>
      <c r="F1166" t="s">
        <v>1667</v>
      </c>
      <c r="G1166" t="s">
        <v>1671</v>
      </c>
      <c r="H1166" t="s">
        <v>1673</v>
      </c>
      <c r="I1166" t="s">
        <v>1675</v>
      </c>
      <c r="J1166">
        <v>1.7627888000000001E-2</v>
      </c>
      <c r="K1166">
        <v>10.195</v>
      </c>
      <c r="L1166">
        <v>239.65379999999999</v>
      </c>
      <c r="M1166">
        <v>4.2</v>
      </c>
    </row>
    <row r="1167" spans="1:13" x14ac:dyDescent="0.3">
      <c r="A1167" t="s">
        <v>12</v>
      </c>
      <c r="B1167">
        <v>1166</v>
      </c>
      <c r="C1167" t="s">
        <v>1179</v>
      </c>
      <c r="D1167" t="s">
        <v>1643</v>
      </c>
      <c r="E1167">
        <v>2016</v>
      </c>
      <c r="F1167" t="s">
        <v>1661</v>
      </c>
      <c r="G1167" t="s">
        <v>1669</v>
      </c>
      <c r="H1167" t="s">
        <v>1673</v>
      </c>
      <c r="I1167" t="s">
        <v>1675</v>
      </c>
      <c r="J1167">
        <v>2.2604051E-2</v>
      </c>
      <c r="K1167">
        <v>12.85</v>
      </c>
      <c r="L1167">
        <v>181.43180000000001</v>
      </c>
      <c r="M1167">
        <v>4.2</v>
      </c>
    </row>
    <row r="1168" spans="1:13" x14ac:dyDescent="0.3">
      <c r="A1168" t="s">
        <v>12</v>
      </c>
      <c r="B1168">
        <v>1167</v>
      </c>
      <c r="C1168" t="s">
        <v>1180</v>
      </c>
      <c r="D1168" t="s">
        <v>1654</v>
      </c>
      <c r="E1168">
        <v>2014</v>
      </c>
      <c r="F1168" t="s">
        <v>1662</v>
      </c>
      <c r="G1168" t="s">
        <v>1670</v>
      </c>
      <c r="H1168" t="s">
        <v>1674</v>
      </c>
      <c r="I1168" t="s">
        <v>1675</v>
      </c>
      <c r="J1168">
        <v>0</v>
      </c>
      <c r="K1168">
        <v>8.7750000000000004</v>
      </c>
      <c r="L1168">
        <v>45.942799999999998</v>
      </c>
      <c r="M1168">
        <v>4.2</v>
      </c>
    </row>
    <row r="1169" spans="1:13" x14ac:dyDescent="0.3">
      <c r="A1169" t="s">
        <v>12</v>
      </c>
      <c r="B1169">
        <v>1168</v>
      </c>
      <c r="C1169" t="s">
        <v>1181</v>
      </c>
      <c r="D1169" t="s">
        <v>1654</v>
      </c>
      <c r="E1169">
        <v>2018</v>
      </c>
      <c r="F1169" t="s">
        <v>1666</v>
      </c>
      <c r="G1169" t="s">
        <v>1670</v>
      </c>
      <c r="H1169" t="s">
        <v>1672</v>
      </c>
      <c r="I1169" t="s">
        <v>1678</v>
      </c>
      <c r="J1169">
        <v>8.9035960999999997E-2</v>
      </c>
      <c r="L1169">
        <v>260.55939999999998</v>
      </c>
      <c r="M1169">
        <v>4.2</v>
      </c>
    </row>
    <row r="1170" spans="1:13" x14ac:dyDescent="0.3">
      <c r="A1170" t="s">
        <v>11</v>
      </c>
      <c r="B1170">
        <v>1169</v>
      </c>
      <c r="C1170" t="s">
        <v>1182</v>
      </c>
      <c r="D1170" t="s">
        <v>1656</v>
      </c>
      <c r="E1170">
        <v>2014</v>
      </c>
      <c r="F1170" t="s">
        <v>1662</v>
      </c>
      <c r="G1170" t="s">
        <v>1670</v>
      </c>
      <c r="H1170" t="s">
        <v>1674</v>
      </c>
      <c r="I1170" t="s">
        <v>1675</v>
      </c>
      <c r="J1170">
        <v>8.2197959000000001E-2</v>
      </c>
      <c r="K1170">
        <v>19.350000000000001</v>
      </c>
      <c r="L1170">
        <v>49.203400000000002</v>
      </c>
      <c r="M1170">
        <v>4.2</v>
      </c>
    </row>
    <row r="1171" spans="1:13" x14ac:dyDescent="0.3">
      <c r="A1171" t="s">
        <v>11</v>
      </c>
      <c r="B1171">
        <v>1170</v>
      </c>
      <c r="C1171" t="s">
        <v>1183</v>
      </c>
      <c r="D1171" t="s">
        <v>1646</v>
      </c>
      <c r="E1171">
        <v>2018</v>
      </c>
      <c r="F1171" t="s">
        <v>1668</v>
      </c>
      <c r="G1171" t="s">
        <v>1669</v>
      </c>
      <c r="H1171" t="s">
        <v>1673</v>
      </c>
      <c r="I1171" t="s">
        <v>1677</v>
      </c>
      <c r="J1171">
        <v>0</v>
      </c>
      <c r="L1171">
        <v>160.69200000000001</v>
      </c>
      <c r="M1171">
        <v>4.2</v>
      </c>
    </row>
    <row r="1172" spans="1:13" x14ac:dyDescent="0.3">
      <c r="A1172" t="s">
        <v>11</v>
      </c>
      <c r="B1172">
        <v>1171</v>
      </c>
      <c r="C1172" t="s">
        <v>1184</v>
      </c>
      <c r="D1172" t="s">
        <v>1643</v>
      </c>
      <c r="E1172">
        <v>2012</v>
      </c>
      <c r="F1172" t="s">
        <v>1659</v>
      </c>
      <c r="G1172" t="s">
        <v>1669</v>
      </c>
      <c r="H1172" t="s">
        <v>1672</v>
      </c>
      <c r="I1172" t="s">
        <v>1675</v>
      </c>
      <c r="J1172">
        <v>3.5205866000000002E-2</v>
      </c>
      <c r="K1172">
        <v>9.5</v>
      </c>
      <c r="L1172">
        <v>171.34479999999999</v>
      </c>
      <c r="M1172">
        <v>4.2</v>
      </c>
    </row>
    <row r="1173" spans="1:13" x14ac:dyDescent="0.3">
      <c r="A1173" t="s">
        <v>12</v>
      </c>
      <c r="B1173">
        <v>1172</v>
      </c>
      <c r="C1173" t="s">
        <v>1185</v>
      </c>
      <c r="D1173" t="s">
        <v>1654</v>
      </c>
      <c r="E1173">
        <v>2012</v>
      </c>
      <c r="F1173" t="s">
        <v>1659</v>
      </c>
      <c r="G1173" t="s">
        <v>1669</v>
      </c>
      <c r="H1173" t="s">
        <v>1672</v>
      </c>
      <c r="I1173" t="s">
        <v>1675</v>
      </c>
      <c r="J1173">
        <v>4.4995631000000001E-2</v>
      </c>
      <c r="K1173">
        <v>8.2100000000000009</v>
      </c>
      <c r="L1173">
        <v>89.219800000000006</v>
      </c>
      <c r="M1173">
        <v>4.2</v>
      </c>
    </row>
    <row r="1174" spans="1:13" x14ac:dyDescent="0.3">
      <c r="A1174" t="s">
        <v>12</v>
      </c>
      <c r="B1174">
        <v>1173</v>
      </c>
      <c r="C1174" t="s">
        <v>1186</v>
      </c>
      <c r="D1174" t="s">
        <v>1646</v>
      </c>
      <c r="E1174">
        <v>2016</v>
      </c>
      <c r="F1174" t="s">
        <v>1661</v>
      </c>
      <c r="G1174" t="s">
        <v>1669</v>
      </c>
      <c r="H1174" t="s">
        <v>1673</v>
      </c>
      <c r="I1174" t="s">
        <v>1675</v>
      </c>
      <c r="J1174">
        <v>1.3263967999999999E-2</v>
      </c>
      <c r="K1174">
        <v>13.8</v>
      </c>
      <c r="L1174">
        <v>106.9254</v>
      </c>
      <c r="M1174">
        <v>4.2</v>
      </c>
    </row>
    <row r="1175" spans="1:13" x14ac:dyDescent="0.3">
      <c r="A1175" t="s">
        <v>11</v>
      </c>
      <c r="B1175">
        <v>1174</v>
      </c>
      <c r="C1175" t="s">
        <v>1187</v>
      </c>
      <c r="D1175" t="s">
        <v>1643</v>
      </c>
      <c r="E1175">
        <v>2018</v>
      </c>
      <c r="F1175" t="s">
        <v>1666</v>
      </c>
      <c r="G1175" t="s">
        <v>1670</v>
      </c>
      <c r="H1175" t="s">
        <v>1672</v>
      </c>
      <c r="I1175" t="s">
        <v>1678</v>
      </c>
      <c r="J1175">
        <v>1.3529884000000001E-2</v>
      </c>
      <c r="L1175">
        <v>106.25960000000001</v>
      </c>
      <c r="M1175">
        <v>4.2</v>
      </c>
    </row>
    <row r="1176" spans="1:13" x14ac:dyDescent="0.3">
      <c r="A1176" t="s">
        <v>12</v>
      </c>
      <c r="B1176">
        <v>1175</v>
      </c>
      <c r="C1176" t="s">
        <v>1188</v>
      </c>
      <c r="D1176" t="s">
        <v>1645</v>
      </c>
      <c r="E1176">
        <v>2015</v>
      </c>
      <c r="F1176" t="s">
        <v>1663</v>
      </c>
      <c r="G1176" t="s">
        <v>1671</v>
      </c>
      <c r="H1176" t="s">
        <v>1672</v>
      </c>
      <c r="I1176" t="s">
        <v>1675</v>
      </c>
      <c r="J1176">
        <v>2.6046138E-2</v>
      </c>
      <c r="K1176">
        <v>15.1</v>
      </c>
      <c r="L1176">
        <v>147.20760000000001</v>
      </c>
      <c r="M1176">
        <v>4.2</v>
      </c>
    </row>
    <row r="1177" spans="1:13" x14ac:dyDescent="0.3">
      <c r="A1177" t="s">
        <v>12</v>
      </c>
      <c r="B1177">
        <v>1176</v>
      </c>
      <c r="C1177" t="s">
        <v>1189</v>
      </c>
      <c r="D1177" t="s">
        <v>1649</v>
      </c>
      <c r="E1177">
        <v>2015</v>
      </c>
      <c r="F1177" t="s">
        <v>1663</v>
      </c>
      <c r="G1177" t="s">
        <v>1671</v>
      </c>
      <c r="H1177" t="s">
        <v>1672</v>
      </c>
      <c r="I1177" t="s">
        <v>1675</v>
      </c>
      <c r="J1177">
        <v>3.7014587000000002E-2</v>
      </c>
      <c r="K1177">
        <v>12.3</v>
      </c>
      <c r="L1177">
        <v>115.18340000000001</v>
      </c>
      <c r="M1177">
        <v>4.2</v>
      </c>
    </row>
    <row r="1178" spans="1:13" x14ac:dyDescent="0.3">
      <c r="A1178" t="s">
        <v>11</v>
      </c>
      <c r="B1178">
        <v>1177</v>
      </c>
      <c r="C1178" t="s">
        <v>1190</v>
      </c>
      <c r="D1178" t="s">
        <v>1643</v>
      </c>
      <c r="E1178">
        <v>2018</v>
      </c>
      <c r="F1178" t="s">
        <v>1666</v>
      </c>
      <c r="G1178" t="s">
        <v>1670</v>
      </c>
      <c r="H1178" t="s">
        <v>1672</v>
      </c>
      <c r="I1178" t="s">
        <v>1678</v>
      </c>
      <c r="J1178">
        <v>0.109459733</v>
      </c>
      <c r="L1178">
        <v>84.159199999999998</v>
      </c>
      <c r="M1178">
        <v>4.2</v>
      </c>
    </row>
    <row r="1179" spans="1:13" x14ac:dyDescent="0.3">
      <c r="A1179" t="s">
        <v>12</v>
      </c>
      <c r="B1179">
        <v>1178</v>
      </c>
      <c r="C1179" t="s">
        <v>1191</v>
      </c>
      <c r="D1179" t="s">
        <v>1648</v>
      </c>
      <c r="E1179">
        <v>2016</v>
      </c>
      <c r="F1179" t="s">
        <v>1661</v>
      </c>
      <c r="G1179" t="s">
        <v>1669</v>
      </c>
      <c r="H1179" t="s">
        <v>1673</v>
      </c>
      <c r="I1179" t="s">
        <v>1675</v>
      </c>
      <c r="J1179">
        <v>1.3120028000000001E-2</v>
      </c>
      <c r="K1179">
        <v>7.4749999999999996</v>
      </c>
      <c r="L1179">
        <v>217.61920000000001</v>
      </c>
      <c r="M1179">
        <v>4.2</v>
      </c>
    </row>
    <row r="1180" spans="1:13" x14ac:dyDescent="0.3">
      <c r="A1180" t="s">
        <v>12</v>
      </c>
      <c r="B1180">
        <v>1179</v>
      </c>
      <c r="C1180" t="s">
        <v>1192</v>
      </c>
      <c r="D1180" t="s">
        <v>1648</v>
      </c>
      <c r="E1180">
        <v>2022</v>
      </c>
      <c r="F1180" t="s">
        <v>1660</v>
      </c>
      <c r="G1180" t="s">
        <v>1670</v>
      </c>
      <c r="H1180" t="s">
        <v>1672</v>
      </c>
      <c r="I1180" t="s">
        <v>1676</v>
      </c>
      <c r="J1180">
        <v>7.1282168000000007E-2</v>
      </c>
      <c r="K1180">
        <v>20.6</v>
      </c>
      <c r="L1180">
        <v>74.4696</v>
      </c>
      <c r="M1180">
        <v>4.2</v>
      </c>
    </row>
    <row r="1181" spans="1:13" x14ac:dyDescent="0.3">
      <c r="A1181" t="s">
        <v>11</v>
      </c>
      <c r="B1181">
        <v>1180</v>
      </c>
      <c r="C1181" t="s">
        <v>1193</v>
      </c>
      <c r="D1181" t="s">
        <v>1645</v>
      </c>
      <c r="E1181">
        <v>2018</v>
      </c>
      <c r="F1181" t="s">
        <v>1666</v>
      </c>
      <c r="G1181" t="s">
        <v>1670</v>
      </c>
      <c r="H1181" t="s">
        <v>1672</v>
      </c>
      <c r="I1181" t="s">
        <v>1678</v>
      </c>
      <c r="J1181">
        <v>0.13093274999999999</v>
      </c>
      <c r="L1181">
        <v>86.919799999999995</v>
      </c>
      <c r="M1181">
        <v>4.2</v>
      </c>
    </row>
    <row r="1182" spans="1:13" x14ac:dyDescent="0.3">
      <c r="A1182" t="s">
        <v>12</v>
      </c>
      <c r="B1182">
        <v>1181</v>
      </c>
      <c r="C1182" t="s">
        <v>1194</v>
      </c>
      <c r="D1182" t="s">
        <v>1643</v>
      </c>
      <c r="E1182">
        <v>2014</v>
      </c>
      <c r="F1182" t="s">
        <v>1662</v>
      </c>
      <c r="G1182" t="s">
        <v>1670</v>
      </c>
      <c r="H1182" t="s">
        <v>1674</v>
      </c>
      <c r="I1182" t="s">
        <v>1675</v>
      </c>
      <c r="J1182">
        <v>6.4621926999999996E-2</v>
      </c>
      <c r="K1182">
        <v>10.895</v>
      </c>
      <c r="L1182">
        <v>196.67939999999999</v>
      </c>
      <c r="M1182">
        <v>4.2</v>
      </c>
    </row>
    <row r="1183" spans="1:13" x14ac:dyDescent="0.3">
      <c r="A1183" t="s">
        <v>12</v>
      </c>
      <c r="B1183">
        <v>1182</v>
      </c>
      <c r="C1183" t="s">
        <v>1195</v>
      </c>
      <c r="D1183" t="s">
        <v>1644</v>
      </c>
      <c r="E1183">
        <v>2016</v>
      </c>
      <c r="F1183" t="s">
        <v>1661</v>
      </c>
      <c r="G1183" t="s">
        <v>1669</v>
      </c>
      <c r="H1183" t="s">
        <v>1673</v>
      </c>
      <c r="I1183" t="s">
        <v>1675</v>
      </c>
      <c r="J1183">
        <v>5.4990008999999999E-2</v>
      </c>
      <c r="K1183">
        <v>13.5</v>
      </c>
      <c r="L1183">
        <v>35.287399999999998</v>
      </c>
      <c r="M1183">
        <v>4.2</v>
      </c>
    </row>
    <row r="1184" spans="1:13" x14ac:dyDescent="0.3">
      <c r="A1184" t="s">
        <v>12</v>
      </c>
      <c r="B1184">
        <v>1183</v>
      </c>
      <c r="C1184" t="s">
        <v>1196</v>
      </c>
      <c r="D1184" t="s">
        <v>1656</v>
      </c>
      <c r="E1184">
        <v>2012</v>
      </c>
      <c r="F1184" t="s">
        <v>1659</v>
      </c>
      <c r="G1184" t="s">
        <v>1669</v>
      </c>
      <c r="H1184" t="s">
        <v>1672</v>
      </c>
      <c r="I1184" t="s">
        <v>1675</v>
      </c>
      <c r="J1184">
        <v>0.10313892199999999</v>
      </c>
      <c r="K1184">
        <v>9.17</v>
      </c>
      <c r="L1184">
        <v>141.74700000000001</v>
      </c>
      <c r="M1184">
        <v>4.2</v>
      </c>
    </row>
    <row r="1185" spans="1:13" x14ac:dyDescent="0.3">
      <c r="A1185" t="s">
        <v>12</v>
      </c>
      <c r="B1185">
        <v>1184</v>
      </c>
      <c r="C1185" t="s">
        <v>1197</v>
      </c>
      <c r="D1185" t="s">
        <v>1656</v>
      </c>
      <c r="E1185">
        <v>2012</v>
      </c>
      <c r="F1185" t="s">
        <v>1659</v>
      </c>
      <c r="G1185" t="s">
        <v>1669</v>
      </c>
      <c r="H1185" t="s">
        <v>1672</v>
      </c>
      <c r="I1185" t="s">
        <v>1675</v>
      </c>
      <c r="J1185">
        <v>2.1464454000000001E-2</v>
      </c>
      <c r="K1185">
        <v>20.7</v>
      </c>
      <c r="L1185">
        <v>156.62880000000001</v>
      </c>
      <c r="M1185">
        <v>4.2</v>
      </c>
    </row>
    <row r="1186" spans="1:13" x14ac:dyDescent="0.3">
      <c r="A1186" t="s">
        <v>12</v>
      </c>
      <c r="B1186">
        <v>1185</v>
      </c>
      <c r="C1186" t="s">
        <v>1198</v>
      </c>
      <c r="D1186" t="s">
        <v>1646</v>
      </c>
      <c r="E1186">
        <v>2012</v>
      </c>
      <c r="F1186" t="s">
        <v>1659</v>
      </c>
      <c r="G1186" t="s">
        <v>1669</v>
      </c>
      <c r="H1186" t="s">
        <v>1672</v>
      </c>
      <c r="I1186" t="s">
        <v>1675</v>
      </c>
      <c r="J1186">
        <v>3.7457098000000001E-2</v>
      </c>
      <c r="K1186">
        <v>5.1749999999999998</v>
      </c>
      <c r="L1186">
        <v>83.422399999999996</v>
      </c>
      <c r="M1186">
        <v>4.2</v>
      </c>
    </row>
    <row r="1187" spans="1:13" x14ac:dyDescent="0.3">
      <c r="A1187" t="s">
        <v>12</v>
      </c>
      <c r="B1187">
        <v>1186</v>
      </c>
      <c r="C1187" t="s">
        <v>1199</v>
      </c>
      <c r="D1187" t="s">
        <v>1646</v>
      </c>
      <c r="E1187">
        <v>2012</v>
      </c>
      <c r="F1187" t="s">
        <v>1659</v>
      </c>
      <c r="G1187" t="s">
        <v>1669</v>
      </c>
      <c r="H1187" t="s">
        <v>1672</v>
      </c>
      <c r="I1187" t="s">
        <v>1675</v>
      </c>
      <c r="J1187">
        <v>0.12268441300000001</v>
      </c>
      <c r="K1187">
        <v>15.7</v>
      </c>
      <c r="L1187">
        <v>132.29419999999999</v>
      </c>
      <c r="M1187">
        <v>4.2</v>
      </c>
    </row>
    <row r="1188" spans="1:13" x14ac:dyDescent="0.3">
      <c r="A1188" t="s">
        <v>12</v>
      </c>
      <c r="B1188">
        <v>1187</v>
      </c>
      <c r="C1188" t="s">
        <v>1200</v>
      </c>
      <c r="D1188" t="s">
        <v>1654</v>
      </c>
      <c r="E1188">
        <v>2012</v>
      </c>
      <c r="F1188" t="s">
        <v>1659</v>
      </c>
      <c r="G1188" t="s">
        <v>1669</v>
      </c>
      <c r="H1188" t="s">
        <v>1672</v>
      </c>
      <c r="I1188" t="s">
        <v>1675</v>
      </c>
      <c r="J1188">
        <v>5.5519561000000002E-2</v>
      </c>
      <c r="K1188">
        <v>17</v>
      </c>
      <c r="L1188">
        <v>219.81139999999999</v>
      </c>
      <c r="M1188">
        <v>4.2</v>
      </c>
    </row>
    <row r="1189" spans="1:13" x14ac:dyDescent="0.3">
      <c r="A1189" t="s">
        <v>12</v>
      </c>
      <c r="B1189">
        <v>1188</v>
      </c>
      <c r="C1189" t="s">
        <v>1201</v>
      </c>
      <c r="D1189" t="s">
        <v>1643</v>
      </c>
      <c r="E1189">
        <v>2012</v>
      </c>
      <c r="F1189" t="s">
        <v>1659</v>
      </c>
      <c r="G1189" t="s">
        <v>1669</v>
      </c>
      <c r="H1189" t="s">
        <v>1672</v>
      </c>
      <c r="I1189" t="s">
        <v>1675</v>
      </c>
      <c r="J1189">
        <v>7.2994847000000002E-2</v>
      </c>
      <c r="K1189">
        <v>11.5</v>
      </c>
      <c r="L1189">
        <v>189.25299999999999</v>
      </c>
      <c r="M1189">
        <v>4.2</v>
      </c>
    </row>
    <row r="1190" spans="1:13" x14ac:dyDescent="0.3">
      <c r="A1190" t="s">
        <v>12</v>
      </c>
      <c r="B1190">
        <v>1189</v>
      </c>
      <c r="C1190" t="s">
        <v>1202</v>
      </c>
      <c r="D1190" t="s">
        <v>1643</v>
      </c>
      <c r="E1190">
        <v>2012</v>
      </c>
      <c r="F1190" t="s">
        <v>1659</v>
      </c>
      <c r="G1190" t="s">
        <v>1669</v>
      </c>
      <c r="H1190" t="s">
        <v>1672</v>
      </c>
      <c r="I1190" t="s">
        <v>1675</v>
      </c>
      <c r="J1190">
        <v>7.6975117999999995E-2</v>
      </c>
      <c r="K1190">
        <v>16</v>
      </c>
      <c r="L1190">
        <v>46.208599999999997</v>
      </c>
      <c r="M1190">
        <v>4.2</v>
      </c>
    </row>
    <row r="1191" spans="1:13" x14ac:dyDescent="0.3">
      <c r="A1191" t="s">
        <v>12</v>
      </c>
      <c r="B1191">
        <v>1190</v>
      </c>
      <c r="C1191" t="s">
        <v>1203</v>
      </c>
      <c r="D1191" t="s">
        <v>1643</v>
      </c>
      <c r="E1191">
        <v>2012</v>
      </c>
      <c r="F1191" t="s">
        <v>1659</v>
      </c>
      <c r="G1191" t="s">
        <v>1669</v>
      </c>
      <c r="H1191" t="s">
        <v>1672</v>
      </c>
      <c r="I1191" t="s">
        <v>1675</v>
      </c>
      <c r="J1191">
        <v>0.17464455200000001</v>
      </c>
      <c r="K1191">
        <v>17.7</v>
      </c>
      <c r="L1191">
        <v>113.2834</v>
      </c>
      <c r="M1191">
        <v>4.2</v>
      </c>
    </row>
    <row r="1192" spans="1:13" x14ac:dyDescent="0.3">
      <c r="A1192" t="s">
        <v>12</v>
      </c>
      <c r="B1192">
        <v>1191</v>
      </c>
      <c r="C1192" t="s">
        <v>1204</v>
      </c>
      <c r="D1192" t="s">
        <v>1648</v>
      </c>
      <c r="E1192">
        <v>2012</v>
      </c>
      <c r="F1192" t="s">
        <v>1659</v>
      </c>
      <c r="G1192" t="s">
        <v>1669</v>
      </c>
      <c r="H1192" t="s">
        <v>1672</v>
      </c>
      <c r="I1192" t="s">
        <v>1675</v>
      </c>
      <c r="J1192">
        <v>4.1291928999999998E-2</v>
      </c>
      <c r="K1192">
        <v>19.2</v>
      </c>
      <c r="L1192">
        <v>130.131</v>
      </c>
      <c r="M1192">
        <v>4.2</v>
      </c>
    </row>
    <row r="1193" spans="1:13" x14ac:dyDescent="0.3">
      <c r="A1193" t="s">
        <v>12</v>
      </c>
      <c r="B1193">
        <v>1192</v>
      </c>
      <c r="C1193" t="s">
        <v>1205</v>
      </c>
      <c r="D1193" t="s">
        <v>1650</v>
      </c>
      <c r="E1193">
        <v>2012</v>
      </c>
      <c r="F1193" t="s">
        <v>1659</v>
      </c>
      <c r="G1193" t="s">
        <v>1669</v>
      </c>
      <c r="H1193" t="s">
        <v>1672</v>
      </c>
      <c r="I1193" t="s">
        <v>1675</v>
      </c>
      <c r="J1193">
        <v>5.8181585000000001E-2</v>
      </c>
      <c r="K1193">
        <v>17.600000000000001</v>
      </c>
      <c r="L1193">
        <v>154.4314</v>
      </c>
      <c r="M1193">
        <v>4.2</v>
      </c>
    </row>
    <row r="1194" spans="1:13" x14ac:dyDescent="0.3">
      <c r="A1194" t="s">
        <v>12</v>
      </c>
      <c r="B1194">
        <v>1193</v>
      </c>
      <c r="C1194" t="s">
        <v>1206</v>
      </c>
      <c r="D1194" t="s">
        <v>1649</v>
      </c>
      <c r="E1194">
        <v>2012</v>
      </c>
      <c r="F1194" t="s">
        <v>1659</v>
      </c>
      <c r="G1194" t="s">
        <v>1669</v>
      </c>
      <c r="H1194" t="s">
        <v>1672</v>
      </c>
      <c r="I1194" t="s">
        <v>1675</v>
      </c>
      <c r="J1194">
        <v>2.9785888999999999E-2</v>
      </c>
      <c r="K1194">
        <v>16.75</v>
      </c>
      <c r="L1194">
        <v>38.982199999999999</v>
      </c>
      <c r="M1194">
        <v>4.2</v>
      </c>
    </row>
    <row r="1195" spans="1:13" x14ac:dyDescent="0.3">
      <c r="A1195" t="s">
        <v>12</v>
      </c>
      <c r="B1195">
        <v>1194</v>
      </c>
      <c r="C1195" t="s">
        <v>1207</v>
      </c>
      <c r="D1195" t="s">
        <v>1647</v>
      </c>
      <c r="E1195">
        <v>2012</v>
      </c>
      <c r="F1195" t="s">
        <v>1659</v>
      </c>
      <c r="G1195" t="s">
        <v>1669</v>
      </c>
      <c r="H1195" t="s">
        <v>1672</v>
      </c>
      <c r="I1195" t="s">
        <v>1675</v>
      </c>
      <c r="J1195">
        <v>3.5999599E-2</v>
      </c>
      <c r="K1195">
        <v>14.15</v>
      </c>
      <c r="L1195">
        <v>41.513800000000003</v>
      </c>
      <c r="M1195">
        <v>4.2</v>
      </c>
    </row>
    <row r="1196" spans="1:13" x14ac:dyDescent="0.3">
      <c r="A1196" t="s">
        <v>11</v>
      </c>
      <c r="B1196">
        <v>1195</v>
      </c>
      <c r="C1196" t="s">
        <v>1208</v>
      </c>
      <c r="D1196" t="s">
        <v>1651</v>
      </c>
      <c r="E1196">
        <v>2012</v>
      </c>
      <c r="F1196" t="s">
        <v>1659</v>
      </c>
      <c r="G1196" t="s">
        <v>1669</v>
      </c>
      <c r="H1196" t="s">
        <v>1672</v>
      </c>
      <c r="I1196" t="s">
        <v>1675</v>
      </c>
      <c r="J1196">
        <v>8.1794766000000005E-2</v>
      </c>
      <c r="K1196">
        <v>9.1</v>
      </c>
      <c r="L1196">
        <v>173.6054</v>
      </c>
      <c r="M1196">
        <v>4.2</v>
      </c>
    </row>
    <row r="1197" spans="1:13" x14ac:dyDescent="0.3">
      <c r="A1197" t="s">
        <v>11</v>
      </c>
      <c r="B1197">
        <v>1196</v>
      </c>
      <c r="C1197" t="s">
        <v>1209</v>
      </c>
      <c r="D1197" t="s">
        <v>1654</v>
      </c>
      <c r="E1197">
        <v>2012</v>
      </c>
      <c r="F1197" t="s">
        <v>1659</v>
      </c>
      <c r="G1197" t="s">
        <v>1669</v>
      </c>
      <c r="H1197" t="s">
        <v>1672</v>
      </c>
      <c r="I1197" t="s">
        <v>1675</v>
      </c>
      <c r="J1197">
        <v>4.2685216999999998E-2</v>
      </c>
      <c r="K1197">
        <v>16.7</v>
      </c>
      <c r="L1197">
        <v>120.7782</v>
      </c>
      <c r="M1197">
        <v>4.2</v>
      </c>
    </row>
    <row r="1198" spans="1:13" x14ac:dyDescent="0.3">
      <c r="A1198" t="s">
        <v>11</v>
      </c>
      <c r="B1198">
        <v>1197</v>
      </c>
      <c r="C1198" t="s">
        <v>1210</v>
      </c>
      <c r="D1198" t="s">
        <v>1645</v>
      </c>
      <c r="E1198">
        <v>2012</v>
      </c>
      <c r="F1198" t="s">
        <v>1659</v>
      </c>
      <c r="G1198" t="s">
        <v>1669</v>
      </c>
      <c r="H1198" t="s">
        <v>1672</v>
      </c>
      <c r="I1198" t="s">
        <v>1675</v>
      </c>
      <c r="J1198">
        <v>0.13785895500000001</v>
      </c>
      <c r="K1198">
        <v>8.8949999999999996</v>
      </c>
      <c r="L1198">
        <v>162.12360000000001</v>
      </c>
      <c r="M1198">
        <v>4.2</v>
      </c>
    </row>
    <row r="1199" spans="1:13" x14ac:dyDescent="0.3">
      <c r="A1199" t="s">
        <v>11</v>
      </c>
      <c r="B1199">
        <v>1198</v>
      </c>
      <c r="C1199" t="s">
        <v>1211</v>
      </c>
      <c r="D1199" t="s">
        <v>1643</v>
      </c>
      <c r="E1199">
        <v>2012</v>
      </c>
      <c r="F1199" t="s">
        <v>1659</v>
      </c>
      <c r="G1199" t="s">
        <v>1669</v>
      </c>
      <c r="H1199" t="s">
        <v>1672</v>
      </c>
      <c r="I1199" t="s">
        <v>1675</v>
      </c>
      <c r="J1199">
        <v>2.1490911000000001E-2</v>
      </c>
      <c r="K1199">
        <v>19.350000000000001</v>
      </c>
      <c r="L1199">
        <v>122.10980000000001</v>
      </c>
      <c r="M1199">
        <v>4.2</v>
      </c>
    </row>
    <row r="1200" spans="1:13" x14ac:dyDescent="0.3">
      <c r="A1200" t="s">
        <v>12</v>
      </c>
      <c r="B1200">
        <v>1199</v>
      </c>
      <c r="C1200" t="s">
        <v>1212</v>
      </c>
      <c r="D1200" t="s">
        <v>1656</v>
      </c>
      <c r="E1200">
        <v>2018</v>
      </c>
      <c r="F1200" t="s">
        <v>1668</v>
      </c>
      <c r="G1200" t="s">
        <v>1669</v>
      </c>
      <c r="H1200" t="s">
        <v>1673</v>
      </c>
      <c r="I1200" t="s">
        <v>1677</v>
      </c>
      <c r="J1200">
        <v>9.9681704999999995E-2</v>
      </c>
      <c r="L1200">
        <v>107.4622</v>
      </c>
      <c r="M1200">
        <v>4.2</v>
      </c>
    </row>
    <row r="1201" spans="1:13" x14ac:dyDescent="0.3">
      <c r="A1201" t="s">
        <v>12</v>
      </c>
      <c r="B1201">
        <v>1200</v>
      </c>
      <c r="C1201" t="s">
        <v>1213</v>
      </c>
      <c r="D1201" t="s">
        <v>1646</v>
      </c>
      <c r="E1201">
        <v>2018</v>
      </c>
      <c r="F1201" t="s">
        <v>1668</v>
      </c>
      <c r="G1201" t="s">
        <v>1669</v>
      </c>
      <c r="H1201" t="s">
        <v>1673</v>
      </c>
      <c r="I1201" t="s">
        <v>1677</v>
      </c>
      <c r="J1201">
        <v>5.2749198999999997E-2</v>
      </c>
      <c r="L1201">
        <v>74.966999999999999</v>
      </c>
      <c r="M1201">
        <v>4.2</v>
      </c>
    </row>
    <row r="1202" spans="1:13" x14ac:dyDescent="0.3">
      <c r="A1202" t="s">
        <v>12</v>
      </c>
      <c r="B1202">
        <v>1201</v>
      </c>
      <c r="C1202" t="s">
        <v>1214</v>
      </c>
      <c r="D1202" t="s">
        <v>1644</v>
      </c>
      <c r="E1202">
        <v>2018</v>
      </c>
      <c r="F1202" t="s">
        <v>1668</v>
      </c>
      <c r="G1202" t="s">
        <v>1669</v>
      </c>
      <c r="H1202" t="s">
        <v>1673</v>
      </c>
      <c r="I1202" t="s">
        <v>1677</v>
      </c>
      <c r="J1202">
        <v>0.13522696200000001</v>
      </c>
      <c r="L1202">
        <v>56.292999999999999</v>
      </c>
      <c r="M1202">
        <v>4.2</v>
      </c>
    </row>
    <row r="1203" spans="1:13" x14ac:dyDescent="0.3">
      <c r="A1203" t="s">
        <v>12</v>
      </c>
      <c r="B1203">
        <v>1202</v>
      </c>
      <c r="C1203" t="s">
        <v>1215</v>
      </c>
      <c r="D1203" t="s">
        <v>1648</v>
      </c>
      <c r="E1203">
        <v>2018</v>
      </c>
      <c r="F1203" t="s">
        <v>1668</v>
      </c>
      <c r="G1203" t="s">
        <v>1669</v>
      </c>
      <c r="H1203" t="s">
        <v>1673</v>
      </c>
      <c r="I1203" t="s">
        <v>1677</v>
      </c>
      <c r="J1203">
        <v>0.196659953</v>
      </c>
      <c r="L1203">
        <v>125.80459999999999</v>
      </c>
      <c r="M1203">
        <v>4.2</v>
      </c>
    </row>
    <row r="1204" spans="1:13" x14ac:dyDescent="0.3">
      <c r="A1204" t="s">
        <v>12</v>
      </c>
      <c r="B1204">
        <v>1203</v>
      </c>
      <c r="C1204" t="s">
        <v>1216</v>
      </c>
      <c r="D1204" t="s">
        <v>1650</v>
      </c>
      <c r="E1204">
        <v>2018</v>
      </c>
      <c r="F1204" t="s">
        <v>1668</v>
      </c>
      <c r="G1204" t="s">
        <v>1669</v>
      </c>
      <c r="H1204" t="s">
        <v>1673</v>
      </c>
      <c r="I1204" t="s">
        <v>1677</v>
      </c>
      <c r="J1204">
        <v>6.6351687000000006E-2</v>
      </c>
      <c r="L1204">
        <v>65.082599999999999</v>
      </c>
      <c r="M1204">
        <v>4.2</v>
      </c>
    </row>
    <row r="1205" spans="1:13" x14ac:dyDescent="0.3">
      <c r="A1205" t="s">
        <v>12</v>
      </c>
      <c r="B1205">
        <v>1204</v>
      </c>
      <c r="C1205" t="s">
        <v>1217</v>
      </c>
      <c r="D1205" t="s">
        <v>1650</v>
      </c>
      <c r="E1205">
        <v>2018</v>
      </c>
      <c r="F1205" t="s">
        <v>1668</v>
      </c>
      <c r="G1205" t="s">
        <v>1669</v>
      </c>
      <c r="H1205" t="s">
        <v>1673</v>
      </c>
      <c r="I1205" t="s">
        <v>1677</v>
      </c>
      <c r="J1205">
        <v>0.25592909600000002</v>
      </c>
      <c r="L1205">
        <v>103.3648</v>
      </c>
      <c r="M1205">
        <v>4.2</v>
      </c>
    </row>
    <row r="1206" spans="1:13" x14ac:dyDescent="0.3">
      <c r="A1206" t="s">
        <v>12</v>
      </c>
      <c r="B1206">
        <v>1205</v>
      </c>
      <c r="C1206" t="s">
        <v>1218</v>
      </c>
      <c r="D1206" t="s">
        <v>1647</v>
      </c>
      <c r="E1206">
        <v>2018</v>
      </c>
      <c r="F1206" t="s">
        <v>1668</v>
      </c>
      <c r="G1206" t="s">
        <v>1669</v>
      </c>
      <c r="H1206" t="s">
        <v>1673</v>
      </c>
      <c r="I1206" t="s">
        <v>1677</v>
      </c>
      <c r="J1206">
        <v>6.8153090999999999E-2</v>
      </c>
      <c r="L1206">
        <v>36.018999999999998</v>
      </c>
      <c r="M1206">
        <v>4.2</v>
      </c>
    </row>
    <row r="1207" spans="1:13" x14ac:dyDescent="0.3">
      <c r="A1207" t="s">
        <v>11</v>
      </c>
      <c r="B1207">
        <v>1206</v>
      </c>
      <c r="C1207" t="s">
        <v>1219</v>
      </c>
      <c r="D1207" t="s">
        <v>1646</v>
      </c>
      <c r="E1207">
        <v>2018</v>
      </c>
      <c r="F1207" t="s">
        <v>1668</v>
      </c>
      <c r="G1207" t="s">
        <v>1669</v>
      </c>
      <c r="H1207" t="s">
        <v>1673</v>
      </c>
      <c r="I1207" t="s">
        <v>1677</v>
      </c>
      <c r="J1207">
        <v>8.1955735000000002E-2</v>
      </c>
      <c r="L1207">
        <v>142.0838</v>
      </c>
      <c r="M1207">
        <v>4.2</v>
      </c>
    </row>
    <row r="1208" spans="1:13" x14ac:dyDescent="0.3">
      <c r="A1208" t="s">
        <v>11</v>
      </c>
      <c r="B1208">
        <v>1207</v>
      </c>
      <c r="C1208" t="s">
        <v>1220</v>
      </c>
      <c r="D1208" t="s">
        <v>1645</v>
      </c>
      <c r="E1208">
        <v>2018</v>
      </c>
      <c r="F1208" t="s">
        <v>1668</v>
      </c>
      <c r="G1208" t="s">
        <v>1669</v>
      </c>
      <c r="H1208" t="s">
        <v>1673</v>
      </c>
      <c r="I1208" t="s">
        <v>1677</v>
      </c>
      <c r="J1208">
        <v>8.0697998000000007E-2</v>
      </c>
      <c r="L1208">
        <v>39.8506</v>
      </c>
      <c r="M1208">
        <v>4.2</v>
      </c>
    </row>
    <row r="1209" spans="1:13" x14ac:dyDescent="0.3">
      <c r="A1209" t="s">
        <v>11</v>
      </c>
      <c r="B1209">
        <v>1208</v>
      </c>
      <c r="C1209" t="s">
        <v>1221</v>
      </c>
      <c r="D1209" t="s">
        <v>1643</v>
      </c>
      <c r="E1209">
        <v>2018</v>
      </c>
      <c r="F1209" t="s">
        <v>1668</v>
      </c>
      <c r="G1209" t="s">
        <v>1669</v>
      </c>
      <c r="H1209" t="s">
        <v>1673</v>
      </c>
      <c r="I1209" t="s">
        <v>1677</v>
      </c>
      <c r="J1209">
        <v>0.18500898499999999</v>
      </c>
      <c r="L1209">
        <v>42.379600000000003</v>
      </c>
      <c r="M1209">
        <v>4.2</v>
      </c>
    </row>
    <row r="1210" spans="1:13" x14ac:dyDescent="0.3">
      <c r="A1210" t="s">
        <v>11</v>
      </c>
      <c r="B1210">
        <v>1209</v>
      </c>
      <c r="C1210" t="s">
        <v>1222</v>
      </c>
      <c r="D1210" t="s">
        <v>1643</v>
      </c>
      <c r="E1210">
        <v>2018</v>
      </c>
      <c r="F1210" t="s">
        <v>1668</v>
      </c>
      <c r="G1210" t="s">
        <v>1669</v>
      </c>
      <c r="H1210" t="s">
        <v>1673</v>
      </c>
      <c r="I1210" t="s">
        <v>1677</v>
      </c>
      <c r="J1210">
        <v>7.8758649E-2</v>
      </c>
      <c r="L1210">
        <v>116.38079999999999</v>
      </c>
      <c r="M1210">
        <v>4.2</v>
      </c>
    </row>
    <row r="1211" spans="1:13" x14ac:dyDescent="0.3">
      <c r="A1211" t="s">
        <v>11</v>
      </c>
      <c r="B1211">
        <v>1210</v>
      </c>
      <c r="C1211" t="s">
        <v>1223</v>
      </c>
      <c r="D1211" t="s">
        <v>1649</v>
      </c>
      <c r="E1211">
        <v>2018</v>
      </c>
      <c r="F1211" t="s">
        <v>1668</v>
      </c>
      <c r="G1211" t="s">
        <v>1669</v>
      </c>
      <c r="H1211" t="s">
        <v>1673</v>
      </c>
      <c r="I1211" t="s">
        <v>1677</v>
      </c>
      <c r="J1211">
        <v>3.6551446000000001E-2</v>
      </c>
      <c r="L1211">
        <v>62.7194</v>
      </c>
      <c r="M1211">
        <v>4.2</v>
      </c>
    </row>
    <row r="1212" spans="1:13" x14ac:dyDescent="0.3">
      <c r="A1212" t="s">
        <v>12</v>
      </c>
      <c r="B1212">
        <v>1211</v>
      </c>
      <c r="C1212" t="s">
        <v>1224</v>
      </c>
      <c r="D1212" t="s">
        <v>1651</v>
      </c>
      <c r="E1212">
        <v>2016</v>
      </c>
      <c r="F1212" t="s">
        <v>1661</v>
      </c>
      <c r="G1212" t="s">
        <v>1669</v>
      </c>
      <c r="H1212" t="s">
        <v>1673</v>
      </c>
      <c r="I1212" t="s">
        <v>1675</v>
      </c>
      <c r="J1212">
        <v>2.0697723000000001E-2</v>
      </c>
      <c r="K1212">
        <v>12.5</v>
      </c>
      <c r="L1212">
        <v>198.8742</v>
      </c>
      <c r="M1212">
        <v>4.2</v>
      </c>
    </row>
    <row r="1213" spans="1:13" x14ac:dyDescent="0.3">
      <c r="A1213" t="s">
        <v>12</v>
      </c>
      <c r="B1213">
        <v>1212</v>
      </c>
      <c r="C1213" t="s">
        <v>1225</v>
      </c>
      <c r="D1213" t="s">
        <v>1646</v>
      </c>
      <c r="E1213">
        <v>2016</v>
      </c>
      <c r="F1213" t="s">
        <v>1661</v>
      </c>
      <c r="G1213" t="s">
        <v>1669</v>
      </c>
      <c r="H1213" t="s">
        <v>1673</v>
      </c>
      <c r="I1213" t="s">
        <v>1675</v>
      </c>
      <c r="J1213">
        <v>4.7782959E-2</v>
      </c>
      <c r="K1213">
        <v>7.7249999999999996</v>
      </c>
      <c r="L1213">
        <v>249.10919999999999</v>
      </c>
      <c r="M1213">
        <v>4.2</v>
      </c>
    </row>
    <row r="1214" spans="1:13" x14ac:dyDescent="0.3">
      <c r="A1214" t="s">
        <v>12</v>
      </c>
      <c r="B1214">
        <v>1213</v>
      </c>
      <c r="C1214" t="s">
        <v>1226</v>
      </c>
      <c r="D1214" t="s">
        <v>1646</v>
      </c>
      <c r="E1214">
        <v>2016</v>
      </c>
      <c r="F1214" t="s">
        <v>1661</v>
      </c>
      <c r="G1214" t="s">
        <v>1669</v>
      </c>
      <c r="H1214" t="s">
        <v>1673</v>
      </c>
      <c r="I1214" t="s">
        <v>1675</v>
      </c>
      <c r="J1214">
        <v>7.8168739000000001E-2</v>
      </c>
      <c r="K1214">
        <v>16.25</v>
      </c>
      <c r="L1214">
        <v>91.380399999999995</v>
      </c>
      <c r="M1214">
        <v>4.2</v>
      </c>
    </row>
    <row r="1215" spans="1:13" x14ac:dyDescent="0.3">
      <c r="A1215" t="s">
        <v>12</v>
      </c>
      <c r="B1215">
        <v>1214</v>
      </c>
      <c r="C1215" t="s">
        <v>1227</v>
      </c>
      <c r="D1215" t="s">
        <v>1645</v>
      </c>
      <c r="E1215">
        <v>2016</v>
      </c>
      <c r="F1215" t="s">
        <v>1661</v>
      </c>
      <c r="G1215" t="s">
        <v>1669</v>
      </c>
      <c r="H1215" t="s">
        <v>1673</v>
      </c>
      <c r="I1215" t="s">
        <v>1675</v>
      </c>
      <c r="J1215">
        <v>3.9824345999999997E-2</v>
      </c>
      <c r="K1215">
        <v>13.65</v>
      </c>
      <c r="L1215">
        <v>32.855800000000002</v>
      </c>
      <c r="M1215">
        <v>4.2</v>
      </c>
    </row>
    <row r="1216" spans="1:13" x14ac:dyDescent="0.3">
      <c r="A1216" t="s">
        <v>12</v>
      </c>
      <c r="B1216">
        <v>1215</v>
      </c>
      <c r="C1216" t="s">
        <v>1228</v>
      </c>
      <c r="D1216" t="s">
        <v>1648</v>
      </c>
      <c r="E1216">
        <v>2016</v>
      </c>
      <c r="F1216" t="s">
        <v>1661</v>
      </c>
      <c r="G1216" t="s">
        <v>1669</v>
      </c>
      <c r="H1216" t="s">
        <v>1673</v>
      </c>
      <c r="I1216" t="s">
        <v>1675</v>
      </c>
      <c r="J1216">
        <v>1.3130031E-2</v>
      </c>
      <c r="K1216">
        <v>8.18</v>
      </c>
      <c r="L1216">
        <v>142.61539999999999</v>
      </c>
      <c r="M1216">
        <v>4.2</v>
      </c>
    </row>
    <row r="1217" spans="1:13" x14ac:dyDescent="0.3">
      <c r="A1217" t="s">
        <v>12</v>
      </c>
      <c r="B1217">
        <v>1216</v>
      </c>
      <c r="C1217" t="s">
        <v>1229</v>
      </c>
      <c r="D1217" t="s">
        <v>1649</v>
      </c>
      <c r="E1217">
        <v>2016</v>
      </c>
      <c r="F1217" t="s">
        <v>1661</v>
      </c>
      <c r="G1217" t="s">
        <v>1669</v>
      </c>
      <c r="H1217" t="s">
        <v>1673</v>
      </c>
      <c r="I1217" t="s">
        <v>1675</v>
      </c>
      <c r="J1217">
        <v>4.4463491000000001E-2</v>
      </c>
      <c r="K1217">
        <v>17.850000000000001</v>
      </c>
      <c r="L1217">
        <v>127.102</v>
      </c>
      <c r="M1217">
        <v>4.2</v>
      </c>
    </row>
    <row r="1218" spans="1:13" x14ac:dyDescent="0.3">
      <c r="A1218" t="s">
        <v>12</v>
      </c>
      <c r="B1218">
        <v>1217</v>
      </c>
      <c r="C1218" t="s">
        <v>1230</v>
      </c>
      <c r="D1218" t="s">
        <v>1649</v>
      </c>
      <c r="E1218">
        <v>2016</v>
      </c>
      <c r="F1218" t="s">
        <v>1661</v>
      </c>
      <c r="G1218" t="s">
        <v>1669</v>
      </c>
      <c r="H1218" t="s">
        <v>1673</v>
      </c>
      <c r="I1218" t="s">
        <v>1675</v>
      </c>
      <c r="J1218">
        <v>3.9010990000000002E-2</v>
      </c>
      <c r="K1218">
        <v>18</v>
      </c>
      <c r="L1218">
        <v>147.74180000000001</v>
      </c>
      <c r="M1218">
        <v>4.2</v>
      </c>
    </row>
    <row r="1219" spans="1:13" x14ac:dyDescent="0.3">
      <c r="A1219" t="s">
        <v>12</v>
      </c>
      <c r="B1219">
        <v>1218</v>
      </c>
      <c r="C1219" t="s">
        <v>1231</v>
      </c>
      <c r="D1219" t="s">
        <v>1649</v>
      </c>
      <c r="E1219">
        <v>2016</v>
      </c>
      <c r="F1219" t="s">
        <v>1661</v>
      </c>
      <c r="G1219" t="s">
        <v>1669</v>
      </c>
      <c r="H1219" t="s">
        <v>1673</v>
      </c>
      <c r="I1219" t="s">
        <v>1675</v>
      </c>
      <c r="J1219">
        <v>0.118102769</v>
      </c>
      <c r="K1219">
        <v>19.350000000000001</v>
      </c>
      <c r="L1219">
        <v>224.80879999999999</v>
      </c>
      <c r="M1219">
        <v>4.2</v>
      </c>
    </row>
    <row r="1220" spans="1:13" x14ac:dyDescent="0.3">
      <c r="A1220" t="s">
        <v>12</v>
      </c>
      <c r="B1220">
        <v>1219</v>
      </c>
      <c r="C1220" t="s">
        <v>1232</v>
      </c>
      <c r="D1220" t="s">
        <v>1647</v>
      </c>
      <c r="E1220">
        <v>2016</v>
      </c>
      <c r="F1220" t="s">
        <v>1661</v>
      </c>
      <c r="G1220" t="s">
        <v>1669</v>
      </c>
      <c r="H1220" t="s">
        <v>1673</v>
      </c>
      <c r="I1220" t="s">
        <v>1675</v>
      </c>
      <c r="J1220">
        <v>8.1787519000000003E-2</v>
      </c>
      <c r="K1220">
        <v>7.5350000000000001</v>
      </c>
      <c r="L1220">
        <v>120.84399999999999</v>
      </c>
      <c r="M1220">
        <v>4.2</v>
      </c>
    </row>
    <row r="1221" spans="1:13" x14ac:dyDescent="0.3">
      <c r="A1221" t="s">
        <v>11</v>
      </c>
      <c r="B1221">
        <v>1220</v>
      </c>
      <c r="C1221" t="s">
        <v>1233</v>
      </c>
      <c r="D1221" t="s">
        <v>1656</v>
      </c>
      <c r="E1221">
        <v>2016</v>
      </c>
      <c r="F1221" t="s">
        <v>1661</v>
      </c>
      <c r="G1221" t="s">
        <v>1669</v>
      </c>
      <c r="H1221" t="s">
        <v>1673</v>
      </c>
      <c r="I1221" t="s">
        <v>1675</v>
      </c>
      <c r="J1221">
        <v>4.688734E-2</v>
      </c>
      <c r="K1221">
        <v>8.3800000000000008</v>
      </c>
      <c r="L1221">
        <v>107.95699999999999</v>
      </c>
      <c r="M1221">
        <v>4.2</v>
      </c>
    </row>
    <row r="1222" spans="1:13" x14ac:dyDescent="0.3">
      <c r="A1222" t="s">
        <v>11</v>
      </c>
      <c r="B1222">
        <v>1221</v>
      </c>
      <c r="C1222" t="s">
        <v>1234</v>
      </c>
      <c r="D1222" t="s">
        <v>1646</v>
      </c>
      <c r="E1222">
        <v>2016</v>
      </c>
      <c r="F1222" t="s">
        <v>1661</v>
      </c>
      <c r="G1222" t="s">
        <v>1669</v>
      </c>
      <c r="H1222" t="s">
        <v>1673</v>
      </c>
      <c r="I1222" t="s">
        <v>1675</v>
      </c>
      <c r="J1222">
        <v>1.4626900999999999E-2</v>
      </c>
      <c r="K1222">
        <v>13.35</v>
      </c>
      <c r="L1222">
        <v>207.7638</v>
      </c>
      <c r="M1222">
        <v>4.2</v>
      </c>
    </row>
    <row r="1223" spans="1:13" x14ac:dyDescent="0.3">
      <c r="A1223" t="s">
        <v>11</v>
      </c>
      <c r="B1223">
        <v>1222</v>
      </c>
      <c r="C1223" t="s">
        <v>1235</v>
      </c>
      <c r="D1223" t="s">
        <v>1645</v>
      </c>
      <c r="E1223">
        <v>2016</v>
      </c>
      <c r="F1223" t="s">
        <v>1661</v>
      </c>
      <c r="G1223" t="s">
        <v>1669</v>
      </c>
      <c r="H1223" t="s">
        <v>1673</v>
      </c>
      <c r="I1223" t="s">
        <v>1675</v>
      </c>
      <c r="J1223">
        <v>3.2454046E-2</v>
      </c>
      <c r="K1223">
        <v>10.895</v>
      </c>
      <c r="L1223">
        <v>144.81020000000001</v>
      </c>
      <c r="M1223">
        <v>4.2</v>
      </c>
    </row>
    <row r="1224" spans="1:13" x14ac:dyDescent="0.3">
      <c r="A1224" t="s">
        <v>11</v>
      </c>
      <c r="B1224">
        <v>1223</v>
      </c>
      <c r="C1224" t="s">
        <v>1236</v>
      </c>
      <c r="D1224" t="s">
        <v>1649</v>
      </c>
      <c r="E1224">
        <v>2016</v>
      </c>
      <c r="F1224" t="s">
        <v>1661</v>
      </c>
      <c r="G1224" t="s">
        <v>1669</v>
      </c>
      <c r="H1224" t="s">
        <v>1673</v>
      </c>
      <c r="I1224" t="s">
        <v>1675</v>
      </c>
      <c r="J1224">
        <v>4.1282286000000001E-2</v>
      </c>
      <c r="K1224">
        <v>6.9349999999999996</v>
      </c>
      <c r="L1224">
        <v>103.53319999999999</v>
      </c>
      <c r="M1224">
        <v>4.2</v>
      </c>
    </row>
    <row r="1225" spans="1:13" x14ac:dyDescent="0.3">
      <c r="A1225" t="s">
        <v>11</v>
      </c>
      <c r="B1225">
        <v>1224</v>
      </c>
      <c r="C1225" t="s">
        <v>1237</v>
      </c>
      <c r="D1225" t="s">
        <v>1649</v>
      </c>
      <c r="E1225">
        <v>2016</v>
      </c>
      <c r="F1225" t="s">
        <v>1661</v>
      </c>
      <c r="G1225" t="s">
        <v>1669</v>
      </c>
      <c r="H1225" t="s">
        <v>1673</v>
      </c>
      <c r="I1225" t="s">
        <v>1675</v>
      </c>
      <c r="J1225">
        <v>0</v>
      </c>
      <c r="K1225">
        <v>9.2850000000000001</v>
      </c>
      <c r="L1225">
        <v>161.55779999999999</v>
      </c>
      <c r="M1225">
        <v>4.2</v>
      </c>
    </row>
    <row r="1226" spans="1:13" x14ac:dyDescent="0.3">
      <c r="A1226" t="s">
        <v>11</v>
      </c>
      <c r="B1226">
        <v>1225</v>
      </c>
      <c r="C1226" t="s">
        <v>1238</v>
      </c>
      <c r="D1226" t="s">
        <v>1649</v>
      </c>
      <c r="E1226">
        <v>2016</v>
      </c>
      <c r="F1226" t="s">
        <v>1661</v>
      </c>
      <c r="G1226" t="s">
        <v>1669</v>
      </c>
      <c r="H1226" t="s">
        <v>1673</v>
      </c>
      <c r="I1226" t="s">
        <v>1675</v>
      </c>
      <c r="J1226">
        <v>0.121254236</v>
      </c>
      <c r="K1226">
        <v>20.2</v>
      </c>
      <c r="L1226">
        <v>94.575199999999995</v>
      </c>
      <c r="M1226">
        <v>4.2</v>
      </c>
    </row>
    <row r="1227" spans="1:13" x14ac:dyDescent="0.3">
      <c r="A1227" t="s">
        <v>12</v>
      </c>
      <c r="B1227">
        <v>1226</v>
      </c>
      <c r="C1227" t="s">
        <v>1239</v>
      </c>
      <c r="D1227" t="s">
        <v>1654</v>
      </c>
      <c r="E1227">
        <v>2020</v>
      </c>
      <c r="F1227" t="s">
        <v>1664</v>
      </c>
      <c r="G1227" t="s">
        <v>1671</v>
      </c>
      <c r="H1227" t="s">
        <v>1672</v>
      </c>
      <c r="I1227" t="s">
        <v>1675</v>
      </c>
      <c r="J1227">
        <v>3.8671588E-2</v>
      </c>
      <c r="K1227">
        <v>6.92</v>
      </c>
      <c r="L1227">
        <v>64.285200000000003</v>
      </c>
      <c r="M1227">
        <v>4.2</v>
      </c>
    </row>
    <row r="1228" spans="1:13" x14ac:dyDescent="0.3">
      <c r="A1228" t="s">
        <v>12</v>
      </c>
      <c r="B1228">
        <v>1227</v>
      </c>
      <c r="C1228" t="s">
        <v>1240</v>
      </c>
      <c r="D1228" t="s">
        <v>1646</v>
      </c>
      <c r="E1228">
        <v>2015</v>
      </c>
      <c r="F1228" t="s">
        <v>1663</v>
      </c>
      <c r="G1228" t="s">
        <v>1671</v>
      </c>
      <c r="H1228" t="s">
        <v>1672</v>
      </c>
      <c r="I1228" t="s">
        <v>1675</v>
      </c>
      <c r="J1228">
        <v>0.18793900299999999</v>
      </c>
      <c r="K1228">
        <v>8.3550000000000004</v>
      </c>
      <c r="L1228">
        <v>146.9418</v>
      </c>
      <c r="M1228">
        <v>4.2</v>
      </c>
    </row>
    <row r="1229" spans="1:13" x14ac:dyDescent="0.3">
      <c r="A1229" t="s">
        <v>12</v>
      </c>
      <c r="B1229">
        <v>1228</v>
      </c>
      <c r="C1229" t="s">
        <v>1241</v>
      </c>
      <c r="D1229" t="s">
        <v>1654</v>
      </c>
      <c r="E1229">
        <v>2015</v>
      </c>
      <c r="F1229" t="s">
        <v>1663</v>
      </c>
      <c r="G1229" t="s">
        <v>1671</v>
      </c>
      <c r="H1229" t="s">
        <v>1672</v>
      </c>
      <c r="I1229" t="s">
        <v>1675</v>
      </c>
      <c r="J1229">
        <v>0.166174549</v>
      </c>
      <c r="K1229">
        <v>15.75</v>
      </c>
      <c r="L1229">
        <v>37.450600000000001</v>
      </c>
      <c r="M1229">
        <v>4.2</v>
      </c>
    </row>
    <row r="1230" spans="1:13" x14ac:dyDescent="0.3">
      <c r="A1230" t="s">
        <v>12</v>
      </c>
      <c r="B1230">
        <v>1229</v>
      </c>
      <c r="C1230" t="s">
        <v>1242</v>
      </c>
      <c r="D1230" t="s">
        <v>1654</v>
      </c>
      <c r="E1230">
        <v>2015</v>
      </c>
      <c r="F1230" t="s">
        <v>1663</v>
      </c>
      <c r="G1230" t="s">
        <v>1671</v>
      </c>
      <c r="H1230" t="s">
        <v>1672</v>
      </c>
      <c r="I1230" t="s">
        <v>1675</v>
      </c>
      <c r="J1230">
        <v>7.0297175000000003E-2</v>
      </c>
      <c r="K1230">
        <v>16.7</v>
      </c>
      <c r="L1230">
        <v>216.38499999999999</v>
      </c>
      <c r="M1230">
        <v>4.2</v>
      </c>
    </row>
    <row r="1231" spans="1:13" x14ac:dyDescent="0.3">
      <c r="A1231" t="s">
        <v>12</v>
      </c>
      <c r="B1231">
        <v>1230</v>
      </c>
      <c r="C1231" t="s">
        <v>1243</v>
      </c>
      <c r="D1231" t="s">
        <v>1645</v>
      </c>
      <c r="E1231">
        <v>2015</v>
      </c>
      <c r="F1231" t="s">
        <v>1663</v>
      </c>
      <c r="G1231" t="s">
        <v>1671</v>
      </c>
      <c r="H1231" t="s">
        <v>1672</v>
      </c>
      <c r="I1231" t="s">
        <v>1675</v>
      </c>
      <c r="J1231">
        <v>1.4047825E-2</v>
      </c>
      <c r="K1231">
        <v>15.35</v>
      </c>
      <c r="L1231">
        <v>36.719000000000001</v>
      </c>
      <c r="M1231">
        <v>4.2</v>
      </c>
    </row>
    <row r="1232" spans="1:13" x14ac:dyDescent="0.3">
      <c r="A1232" t="s">
        <v>12</v>
      </c>
      <c r="B1232">
        <v>1231</v>
      </c>
      <c r="C1232" t="s">
        <v>1244</v>
      </c>
      <c r="D1232" t="s">
        <v>1643</v>
      </c>
      <c r="E1232">
        <v>2015</v>
      </c>
      <c r="F1232" t="s">
        <v>1663</v>
      </c>
      <c r="G1232" t="s">
        <v>1671</v>
      </c>
      <c r="H1232" t="s">
        <v>1672</v>
      </c>
      <c r="I1232" t="s">
        <v>1675</v>
      </c>
      <c r="J1232">
        <v>1.2300013E-2</v>
      </c>
      <c r="K1232">
        <v>18.25</v>
      </c>
      <c r="L1232">
        <v>160.48939999999999</v>
      </c>
      <c r="M1232">
        <v>4.2</v>
      </c>
    </row>
    <row r="1233" spans="1:13" x14ac:dyDescent="0.3">
      <c r="A1233" t="s">
        <v>12</v>
      </c>
      <c r="B1233">
        <v>1232</v>
      </c>
      <c r="C1233" t="s">
        <v>1245</v>
      </c>
      <c r="D1233" t="s">
        <v>1652</v>
      </c>
      <c r="E1233">
        <v>2015</v>
      </c>
      <c r="F1233" t="s">
        <v>1663</v>
      </c>
      <c r="G1233" t="s">
        <v>1671</v>
      </c>
      <c r="H1233" t="s">
        <v>1672</v>
      </c>
      <c r="I1233" t="s">
        <v>1675</v>
      </c>
      <c r="J1233">
        <v>6.4194303999999994E-2</v>
      </c>
      <c r="K1233">
        <v>7.9050000000000002</v>
      </c>
      <c r="L1233">
        <v>229.46940000000001</v>
      </c>
      <c r="M1233">
        <v>4.2</v>
      </c>
    </row>
    <row r="1234" spans="1:13" x14ac:dyDescent="0.3">
      <c r="A1234" t="s">
        <v>12</v>
      </c>
      <c r="B1234">
        <v>1233</v>
      </c>
      <c r="C1234" t="s">
        <v>1246</v>
      </c>
      <c r="D1234" t="s">
        <v>1644</v>
      </c>
      <c r="E1234">
        <v>2015</v>
      </c>
      <c r="F1234" t="s">
        <v>1663</v>
      </c>
      <c r="G1234" t="s">
        <v>1671</v>
      </c>
      <c r="H1234" t="s">
        <v>1673</v>
      </c>
      <c r="I1234" t="s">
        <v>1675</v>
      </c>
      <c r="J1234">
        <v>3.5728302000000003E-2</v>
      </c>
      <c r="K1234">
        <v>16.5</v>
      </c>
      <c r="L1234">
        <v>95.212000000000003</v>
      </c>
      <c r="M1234">
        <v>4.2</v>
      </c>
    </row>
    <row r="1235" spans="1:13" x14ac:dyDescent="0.3">
      <c r="A1235" t="s">
        <v>12</v>
      </c>
      <c r="B1235">
        <v>1234</v>
      </c>
      <c r="C1235" t="s">
        <v>1247</v>
      </c>
      <c r="D1235" t="s">
        <v>1644</v>
      </c>
      <c r="E1235">
        <v>2015</v>
      </c>
      <c r="F1235" t="s">
        <v>1663</v>
      </c>
      <c r="G1235" t="s">
        <v>1671</v>
      </c>
      <c r="H1235" t="s">
        <v>1673</v>
      </c>
      <c r="I1235" t="s">
        <v>1675</v>
      </c>
      <c r="J1235">
        <v>4.5510309999999998E-2</v>
      </c>
      <c r="K1235">
        <v>20.6</v>
      </c>
      <c r="L1235">
        <v>149.63919999999999</v>
      </c>
      <c r="M1235">
        <v>4.2</v>
      </c>
    </row>
    <row r="1236" spans="1:13" x14ac:dyDescent="0.3">
      <c r="A1236" t="s">
        <v>12</v>
      </c>
      <c r="B1236">
        <v>1235</v>
      </c>
      <c r="C1236" t="s">
        <v>1248</v>
      </c>
      <c r="D1236" t="s">
        <v>1648</v>
      </c>
      <c r="E1236">
        <v>2015</v>
      </c>
      <c r="F1236" t="s">
        <v>1663</v>
      </c>
      <c r="G1236" t="s">
        <v>1671</v>
      </c>
      <c r="H1236" t="s">
        <v>1673</v>
      </c>
      <c r="I1236" t="s">
        <v>1675</v>
      </c>
      <c r="J1236">
        <v>7.7011493E-2</v>
      </c>
      <c r="K1236">
        <v>7.2350000000000003</v>
      </c>
      <c r="L1236">
        <v>117.3492</v>
      </c>
      <c r="M1236">
        <v>4.2</v>
      </c>
    </row>
    <row r="1237" spans="1:13" x14ac:dyDescent="0.3">
      <c r="A1237" t="s">
        <v>12</v>
      </c>
      <c r="B1237">
        <v>1236</v>
      </c>
      <c r="C1237" t="s">
        <v>1249</v>
      </c>
      <c r="D1237" t="s">
        <v>1649</v>
      </c>
      <c r="E1237">
        <v>2015</v>
      </c>
      <c r="F1237" t="s">
        <v>1663</v>
      </c>
      <c r="G1237" t="s">
        <v>1671</v>
      </c>
      <c r="H1237" t="s">
        <v>1673</v>
      </c>
      <c r="I1237" t="s">
        <v>1675</v>
      </c>
      <c r="J1237">
        <v>6.4494609999999994E-2</v>
      </c>
      <c r="K1237">
        <v>20.2</v>
      </c>
      <c r="L1237">
        <v>259.26459999999997</v>
      </c>
      <c r="M1237">
        <v>4.2</v>
      </c>
    </row>
    <row r="1238" spans="1:13" x14ac:dyDescent="0.3">
      <c r="A1238" t="s">
        <v>12</v>
      </c>
      <c r="B1238">
        <v>1237</v>
      </c>
      <c r="C1238" t="s">
        <v>1250</v>
      </c>
      <c r="D1238" t="s">
        <v>1646</v>
      </c>
      <c r="E1238">
        <v>2020</v>
      </c>
      <c r="F1238" t="s">
        <v>1664</v>
      </c>
      <c r="G1238" t="s">
        <v>1671</v>
      </c>
      <c r="H1238" t="s">
        <v>1673</v>
      </c>
      <c r="I1238" t="s">
        <v>1675</v>
      </c>
      <c r="J1238">
        <v>0.121936216</v>
      </c>
      <c r="K1238">
        <v>8.7100000000000009</v>
      </c>
      <c r="L1238">
        <v>94.477800000000002</v>
      </c>
      <c r="M1238">
        <v>4.2</v>
      </c>
    </row>
    <row r="1239" spans="1:13" x14ac:dyDescent="0.3">
      <c r="A1239" t="s">
        <v>12</v>
      </c>
      <c r="B1239">
        <v>1238</v>
      </c>
      <c r="C1239" t="s">
        <v>1251</v>
      </c>
      <c r="D1239" t="s">
        <v>1643</v>
      </c>
      <c r="E1239">
        <v>2020</v>
      </c>
      <c r="F1239" t="s">
        <v>1664</v>
      </c>
      <c r="G1239" t="s">
        <v>1671</v>
      </c>
      <c r="H1239" t="s">
        <v>1673</v>
      </c>
      <c r="I1239" t="s">
        <v>1675</v>
      </c>
      <c r="J1239">
        <v>2.9953314000000002E-2</v>
      </c>
      <c r="K1239">
        <v>8.3249999999999993</v>
      </c>
      <c r="L1239">
        <v>39.513800000000003</v>
      </c>
      <c r="M1239">
        <v>4.2</v>
      </c>
    </row>
    <row r="1240" spans="1:13" x14ac:dyDescent="0.3">
      <c r="A1240" t="s">
        <v>12</v>
      </c>
      <c r="B1240">
        <v>1239</v>
      </c>
      <c r="C1240" t="s">
        <v>1252</v>
      </c>
      <c r="D1240" t="s">
        <v>1643</v>
      </c>
      <c r="E1240">
        <v>2020</v>
      </c>
      <c r="F1240" t="s">
        <v>1664</v>
      </c>
      <c r="G1240" t="s">
        <v>1671</v>
      </c>
      <c r="H1240" t="s">
        <v>1673</v>
      </c>
      <c r="I1240" t="s">
        <v>1675</v>
      </c>
      <c r="J1240">
        <v>0.10079982799999999</v>
      </c>
      <c r="K1240">
        <v>16.100000000000001</v>
      </c>
      <c r="L1240">
        <v>78.4328</v>
      </c>
      <c r="M1240">
        <v>4.2</v>
      </c>
    </row>
    <row r="1241" spans="1:13" x14ac:dyDescent="0.3">
      <c r="A1241" t="s">
        <v>12</v>
      </c>
      <c r="B1241">
        <v>1240</v>
      </c>
      <c r="C1241" t="s">
        <v>1253</v>
      </c>
      <c r="D1241" t="s">
        <v>1652</v>
      </c>
      <c r="E1241">
        <v>2020</v>
      </c>
      <c r="F1241" t="s">
        <v>1664</v>
      </c>
      <c r="G1241" t="s">
        <v>1671</v>
      </c>
      <c r="H1241" t="s">
        <v>1673</v>
      </c>
      <c r="I1241" t="s">
        <v>1675</v>
      </c>
      <c r="J1241">
        <v>0.12334608499999999</v>
      </c>
      <c r="K1241">
        <v>4.6100000000000003</v>
      </c>
      <c r="L1241">
        <v>172.53960000000001</v>
      </c>
      <c r="M1241">
        <v>4.2</v>
      </c>
    </row>
    <row r="1242" spans="1:13" x14ac:dyDescent="0.3">
      <c r="A1242" t="s">
        <v>12</v>
      </c>
      <c r="B1242">
        <v>1241</v>
      </c>
      <c r="C1242" t="s">
        <v>1254</v>
      </c>
      <c r="D1242" t="s">
        <v>1648</v>
      </c>
      <c r="E1242">
        <v>2020</v>
      </c>
      <c r="F1242" t="s">
        <v>1664</v>
      </c>
      <c r="G1242" t="s">
        <v>1671</v>
      </c>
      <c r="H1242" t="s">
        <v>1673</v>
      </c>
      <c r="I1242" t="s">
        <v>1675</v>
      </c>
      <c r="J1242">
        <v>2.9236727000000001E-2</v>
      </c>
      <c r="K1242">
        <v>7.7249999999999996</v>
      </c>
      <c r="L1242">
        <v>123.84139999999999</v>
      </c>
      <c r="M1242">
        <v>4.2</v>
      </c>
    </row>
    <row r="1243" spans="1:13" x14ac:dyDescent="0.3">
      <c r="A1243" t="s">
        <v>12</v>
      </c>
      <c r="B1243">
        <v>1242</v>
      </c>
      <c r="C1243" t="s">
        <v>1255</v>
      </c>
      <c r="D1243" t="s">
        <v>1650</v>
      </c>
      <c r="E1243">
        <v>2020</v>
      </c>
      <c r="F1243" t="s">
        <v>1664</v>
      </c>
      <c r="G1243" t="s">
        <v>1671</v>
      </c>
      <c r="H1243" t="s">
        <v>1674</v>
      </c>
      <c r="I1243" t="s">
        <v>1675</v>
      </c>
      <c r="J1243">
        <v>2.2587620999999999E-2</v>
      </c>
      <c r="K1243">
        <v>6.8949999999999996</v>
      </c>
      <c r="L1243">
        <v>143.78120000000001</v>
      </c>
      <c r="M1243">
        <v>4.2</v>
      </c>
    </row>
    <row r="1244" spans="1:13" x14ac:dyDescent="0.3">
      <c r="A1244" t="s">
        <v>12</v>
      </c>
      <c r="B1244">
        <v>1243</v>
      </c>
      <c r="C1244" t="s">
        <v>1256</v>
      </c>
      <c r="D1244" t="s">
        <v>1649</v>
      </c>
      <c r="E1244">
        <v>2020</v>
      </c>
      <c r="F1244" t="s">
        <v>1664</v>
      </c>
      <c r="G1244" t="s">
        <v>1671</v>
      </c>
      <c r="H1244" t="s">
        <v>1674</v>
      </c>
      <c r="I1244" t="s">
        <v>1675</v>
      </c>
      <c r="J1244">
        <v>5.8725133999999998E-2</v>
      </c>
      <c r="K1244">
        <v>15</v>
      </c>
      <c r="L1244">
        <v>43.674399999999999</v>
      </c>
      <c r="M1244">
        <v>4.2</v>
      </c>
    </row>
    <row r="1245" spans="1:13" x14ac:dyDescent="0.3">
      <c r="A1245" t="s">
        <v>12</v>
      </c>
      <c r="B1245">
        <v>1244</v>
      </c>
      <c r="C1245" t="s">
        <v>1257</v>
      </c>
      <c r="D1245" t="s">
        <v>1647</v>
      </c>
      <c r="E1245">
        <v>2020</v>
      </c>
      <c r="F1245" t="s">
        <v>1664</v>
      </c>
      <c r="G1245" t="s">
        <v>1671</v>
      </c>
      <c r="H1245" t="s">
        <v>1674</v>
      </c>
      <c r="I1245" t="s">
        <v>1675</v>
      </c>
      <c r="J1245">
        <v>9.6943078000000002E-2</v>
      </c>
      <c r="K1245">
        <v>15.35</v>
      </c>
      <c r="L1245">
        <v>196.57679999999999</v>
      </c>
      <c r="M1245">
        <v>4.2</v>
      </c>
    </row>
    <row r="1246" spans="1:13" x14ac:dyDescent="0.3">
      <c r="A1246" t="s">
        <v>11</v>
      </c>
      <c r="B1246">
        <v>1245</v>
      </c>
      <c r="C1246" t="s">
        <v>1258</v>
      </c>
      <c r="D1246" t="s">
        <v>1645</v>
      </c>
      <c r="E1246">
        <v>2015</v>
      </c>
      <c r="F1246" t="s">
        <v>1663</v>
      </c>
      <c r="G1246" t="s">
        <v>1671</v>
      </c>
      <c r="H1246" t="s">
        <v>1674</v>
      </c>
      <c r="I1246" t="s">
        <v>1675</v>
      </c>
      <c r="J1246">
        <v>4.2087749000000001E-2</v>
      </c>
      <c r="K1246">
        <v>11.5</v>
      </c>
      <c r="L1246">
        <v>192.68199999999999</v>
      </c>
      <c r="M1246">
        <v>4.2</v>
      </c>
    </row>
    <row r="1247" spans="1:13" x14ac:dyDescent="0.3">
      <c r="A1247" t="s">
        <v>11</v>
      </c>
      <c r="B1247">
        <v>1246</v>
      </c>
      <c r="C1247" t="s">
        <v>1259</v>
      </c>
      <c r="D1247" t="s">
        <v>1649</v>
      </c>
      <c r="E1247">
        <v>2015</v>
      </c>
      <c r="F1247" t="s">
        <v>1663</v>
      </c>
      <c r="G1247" t="s">
        <v>1671</v>
      </c>
      <c r="H1247" t="s">
        <v>1674</v>
      </c>
      <c r="I1247" t="s">
        <v>1675</v>
      </c>
      <c r="J1247">
        <v>2.3201856999999999E-2</v>
      </c>
      <c r="K1247">
        <v>16.850000000000001</v>
      </c>
      <c r="L1247">
        <v>45.942799999999998</v>
      </c>
      <c r="M1247">
        <v>4.2</v>
      </c>
    </row>
    <row r="1248" spans="1:13" x14ac:dyDescent="0.3">
      <c r="A1248" t="s">
        <v>11</v>
      </c>
      <c r="B1248">
        <v>1247</v>
      </c>
      <c r="C1248" t="s">
        <v>1260</v>
      </c>
      <c r="D1248" t="s">
        <v>1643</v>
      </c>
      <c r="E1248">
        <v>2020</v>
      </c>
      <c r="F1248" t="s">
        <v>1664</v>
      </c>
      <c r="G1248" t="s">
        <v>1671</v>
      </c>
      <c r="H1248" t="s">
        <v>1672</v>
      </c>
      <c r="I1248" t="s">
        <v>1675</v>
      </c>
      <c r="J1248">
        <v>0.156926608</v>
      </c>
      <c r="K1248">
        <v>12.65</v>
      </c>
      <c r="L1248">
        <v>238.35380000000001</v>
      </c>
      <c r="M1248">
        <v>4.2</v>
      </c>
    </row>
    <row r="1249" spans="1:13" x14ac:dyDescent="0.3">
      <c r="A1249" t="s">
        <v>11</v>
      </c>
      <c r="B1249">
        <v>1248</v>
      </c>
      <c r="C1249" t="s">
        <v>1261</v>
      </c>
      <c r="D1249" t="s">
        <v>1649</v>
      </c>
      <c r="E1249">
        <v>2020</v>
      </c>
      <c r="F1249" t="s">
        <v>1664</v>
      </c>
      <c r="G1249" t="s">
        <v>1671</v>
      </c>
      <c r="H1249" t="s">
        <v>1672</v>
      </c>
      <c r="I1249" t="s">
        <v>1675</v>
      </c>
      <c r="J1249">
        <v>1.6055614999999999E-2</v>
      </c>
      <c r="K1249">
        <v>17</v>
      </c>
      <c r="L1249">
        <v>228.43520000000001</v>
      </c>
      <c r="M1249">
        <v>4.2</v>
      </c>
    </row>
    <row r="1250" spans="1:13" x14ac:dyDescent="0.3">
      <c r="A1250" t="s">
        <v>11</v>
      </c>
      <c r="B1250">
        <v>1249</v>
      </c>
      <c r="C1250" t="s">
        <v>1262</v>
      </c>
      <c r="D1250" t="s">
        <v>1650</v>
      </c>
      <c r="E1250">
        <v>2020</v>
      </c>
      <c r="F1250" t="s">
        <v>1664</v>
      </c>
      <c r="G1250" t="s">
        <v>1671</v>
      </c>
      <c r="H1250" t="s">
        <v>1672</v>
      </c>
      <c r="I1250" t="s">
        <v>1675</v>
      </c>
      <c r="J1250">
        <v>2.1065311E-2</v>
      </c>
      <c r="K1250">
        <v>17.850000000000001</v>
      </c>
      <c r="L1250">
        <v>261.59359999999998</v>
      </c>
      <c r="M1250">
        <v>4.2</v>
      </c>
    </row>
    <row r="1251" spans="1:13" x14ac:dyDescent="0.3">
      <c r="A1251" t="s">
        <v>12</v>
      </c>
      <c r="B1251">
        <v>1250</v>
      </c>
      <c r="C1251" t="s">
        <v>1263</v>
      </c>
      <c r="D1251" t="s">
        <v>1648</v>
      </c>
      <c r="E1251">
        <v>2017</v>
      </c>
      <c r="F1251" t="s">
        <v>1667</v>
      </c>
      <c r="G1251" t="s">
        <v>1671</v>
      </c>
      <c r="H1251" t="s">
        <v>1673</v>
      </c>
      <c r="I1251" t="s">
        <v>1675</v>
      </c>
      <c r="J1251">
        <v>2.4650932E-2</v>
      </c>
      <c r="K1251">
        <v>21.25</v>
      </c>
      <c r="L1251">
        <v>146.0102</v>
      </c>
      <c r="M1251">
        <v>4.2</v>
      </c>
    </row>
    <row r="1252" spans="1:13" x14ac:dyDescent="0.3">
      <c r="A1252" t="s">
        <v>12</v>
      </c>
      <c r="B1252">
        <v>1251</v>
      </c>
      <c r="C1252" t="s">
        <v>1264</v>
      </c>
      <c r="D1252" t="s">
        <v>1657</v>
      </c>
      <c r="E1252">
        <v>2017</v>
      </c>
      <c r="F1252" t="s">
        <v>1667</v>
      </c>
      <c r="G1252" t="s">
        <v>1671</v>
      </c>
      <c r="H1252" t="s">
        <v>1673</v>
      </c>
      <c r="I1252" t="s">
        <v>1675</v>
      </c>
      <c r="J1252">
        <v>2.1531416000000001E-2</v>
      </c>
      <c r="K1252">
        <v>7.97</v>
      </c>
      <c r="L1252">
        <v>108.45959999999999</v>
      </c>
      <c r="M1252">
        <v>4.2</v>
      </c>
    </row>
    <row r="1253" spans="1:13" x14ac:dyDescent="0.3">
      <c r="A1253" t="s">
        <v>12</v>
      </c>
      <c r="B1253">
        <v>1252</v>
      </c>
      <c r="C1253" t="s">
        <v>1265</v>
      </c>
      <c r="D1253" t="s">
        <v>1651</v>
      </c>
      <c r="E1253">
        <v>2017</v>
      </c>
      <c r="F1253" t="s">
        <v>1667</v>
      </c>
      <c r="G1253" t="s">
        <v>1671</v>
      </c>
      <c r="H1253" t="s">
        <v>1673</v>
      </c>
      <c r="I1253" t="s">
        <v>1675</v>
      </c>
      <c r="J1253">
        <v>3.5580130000000001E-2</v>
      </c>
      <c r="K1253">
        <v>6.71</v>
      </c>
      <c r="L1253">
        <v>217.51660000000001</v>
      </c>
      <c r="M1253">
        <v>4.2</v>
      </c>
    </row>
    <row r="1254" spans="1:13" x14ac:dyDescent="0.3">
      <c r="A1254" t="s">
        <v>12</v>
      </c>
      <c r="B1254">
        <v>1253</v>
      </c>
      <c r="C1254" t="s">
        <v>1266</v>
      </c>
      <c r="D1254" t="s">
        <v>1646</v>
      </c>
      <c r="E1254">
        <v>2017</v>
      </c>
      <c r="F1254" t="s">
        <v>1667</v>
      </c>
      <c r="G1254" t="s">
        <v>1671</v>
      </c>
      <c r="H1254" t="s">
        <v>1673</v>
      </c>
      <c r="I1254" t="s">
        <v>1675</v>
      </c>
      <c r="J1254">
        <v>2.1203508999999999E-2</v>
      </c>
      <c r="K1254">
        <v>15.2</v>
      </c>
      <c r="L1254">
        <v>216.38239999999999</v>
      </c>
      <c r="M1254">
        <v>4.2</v>
      </c>
    </row>
    <row r="1255" spans="1:13" x14ac:dyDescent="0.3">
      <c r="A1255" t="s">
        <v>12</v>
      </c>
      <c r="B1255">
        <v>1254</v>
      </c>
      <c r="C1255" t="s">
        <v>1267</v>
      </c>
      <c r="D1255" t="s">
        <v>1646</v>
      </c>
      <c r="E1255">
        <v>2017</v>
      </c>
      <c r="F1255" t="s">
        <v>1667</v>
      </c>
      <c r="G1255" t="s">
        <v>1671</v>
      </c>
      <c r="H1255" t="s">
        <v>1673</v>
      </c>
      <c r="I1255" t="s">
        <v>1675</v>
      </c>
      <c r="J1255">
        <v>0.14161543600000001</v>
      </c>
      <c r="K1255">
        <v>18.850000000000001</v>
      </c>
      <c r="L1255">
        <v>169.01320000000001</v>
      </c>
      <c r="M1255">
        <v>4.2</v>
      </c>
    </row>
    <row r="1256" spans="1:13" x14ac:dyDescent="0.3">
      <c r="A1256" t="s">
        <v>12</v>
      </c>
      <c r="B1256">
        <v>1255</v>
      </c>
      <c r="C1256" t="s">
        <v>1268</v>
      </c>
      <c r="D1256" t="s">
        <v>1643</v>
      </c>
      <c r="E1256">
        <v>2017</v>
      </c>
      <c r="F1256" t="s">
        <v>1667</v>
      </c>
      <c r="G1256" t="s">
        <v>1671</v>
      </c>
      <c r="H1256" t="s">
        <v>1673</v>
      </c>
      <c r="I1256" t="s">
        <v>1675</v>
      </c>
      <c r="J1256">
        <v>0.109990885</v>
      </c>
      <c r="K1256">
        <v>7.1</v>
      </c>
      <c r="L1256">
        <v>172.90799999999999</v>
      </c>
      <c r="M1256">
        <v>4.2</v>
      </c>
    </row>
    <row r="1257" spans="1:13" x14ac:dyDescent="0.3">
      <c r="A1257" t="s">
        <v>12</v>
      </c>
      <c r="B1257">
        <v>1256</v>
      </c>
      <c r="C1257" t="s">
        <v>1269</v>
      </c>
      <c r="D1257" t="s">
        <v>1643</v>
      </c>
      <c r="E1257">
        <v>2017</v>
      </c>
      <c r="F1257" t="s">
        <v>1667</v>
      </c>
      <c r="G1257" t="s">
        <v>1671</v>
      </c>
      <c r="H1257" t="s">
        <v>1673</v>
      </c>
      <c r="I1257" t="s">
        <v>1675</v>
      </c>
      <c r="J1257">
        <v>0.12575682399999999</v>
      </c>
      <c r="K1257">
        <v>14.1</v>
      </c>
      <c r="L1257">
        <v>87.119799999999998</v>
      </c>
      <c r="M1257">
        <v>4.2</v>
      </c>
    </row>
    <row r="1258" spans="1:13" x14ac:dyDescent="0.3">
      <c r="A1258" t="s">
        <v>12</v>
      </c>
      <c r="B1258">
        <v>1257</v>
      </c>
      <c r="C1258" t="s">
        <v>1270</v>
      </c>
      <c r="D1258" t="s">
        <v>1648</v>
      </c>
      <c r="E1258">
        <v>2017</v>
      </c>
      <c r="F1258" t="s">
        <v>1667</v>
      </c>
      <c r="G1258" t="s">
        <v>1671</v>
      </c>
      <c r="H1258" t="s">
        <v>1673</v>
      </c>
      <c r="I1258" t="s">
        <v>1675</v>
      </c>
      <c r="J1258">
        <v>6.3751080000000002E-2</v>
      </c>
      <c r="K1258">
        <v>10.695</v>
      </c>
      <c r="L1258">
        <v>36.784799999999997</v>
      </c>
      <c r="M1258">
        <v>4.2</v>
      </c>
    </row>
    <row r="1259" spans="1:13" x14ac:dyDescent="0.3">
      <c r="A1259" t="s">
        <v>12</v>
      </c>
      <c r="B1259">
        <v>1258</v>
      </c>
      <c r="C1259" t="s">
        <v>1271</v>
      </c>
      <c r="D1259" t="s">
        <v>1649</v>
      </c>
      <c r="E1259">
        <v>2017</v>
      </c>
      <c r="F1259" t="s">
        <v>1667</v>
      </c>
      <c r="G1259" t="s">
        <v>1671</v>
      </c>
      <c r="H1259" t="s">
        <v>1673</v>
      </c>
      <c r="I1259" t="s">
        <v>1675</v>
      </c>
      <c r="J1259">
        <v>0.111419588</v>
      </c>
      <c r="K1259">
        <v>8.02</v>
      </c>
      <c r="L1259">
        <v>154.3998</v>
      </c>
      <c r="M1259">
        <v>4.2</v>
      </c>
    </row>
    <row r="1260" spans="1:13" x14ac:dyDescent="0.3">
      <c r="A1260" t="s">
        <v>12</v>
      </c>
      <c r="B1260">
        <v>1259</v>
      </c>
      <c r="C1260" t="s">
        <v>1272</v>
      </c>
      <c r="D1260" t="s">
        <v>1647</v>
      </c>
      <c r="E1260">
        <v>2017</v>
      </c>
      <c r="F1260" t="s">
        <v>1667</v>
      </c>
      <c r="G1260" t="s">
        <v>1671</v>
      </c>
      <c r="H1260" t="s">
        <v>1673</v>
      </c>
      <c r="I1260" t="s">
        <v>1675</v>
      </c>
      <c r="J1260">
        <v>1.9046088999999999E-2</v>
      </c>
      <c r="K1260">
        <v>10.5</v>
      </c>
      <c r="L1260">
        <v>188.42400000000001</v>
      </c>
      <c r="M1260">
        <v>4.2</v>
      </c>
    </row>
    <row r="1261" spans="1:13" x14ac:dyDescent="0.3">
      <c r="A1261" t="s">
        <v>11</v>
      </c>
      <c r="B1261">
        <v>1260</v>
      </c>
      <c r="C1261" t="s">
        <v>1273</v>
      </c>
      <c r="D1261" t="s">
        <v>1654</v>
      </c>
      <c r="E1261">
        <v>2017</v>
      </c>
      <c r="F1261" t="s">
        <v>1667</v>
      </c>
      <c r="G1261" t="s">
        <v>1671</v>
      </c>
      <c r="H1261" t="s">
        <v>1673</v>
      </c>
      <c r="I1261" t="s">
        <v>1675</v>
      </c>
      <c r="J1261">
        <v>0.12770295000000001</v>
      </c>
      <c r="K1261">
        <v>10.695</v>
      </c>
      <c r="L1261">
        <v>120.444</v>
      </c>
      <c r="M1261">
        <v>4.2</v>
      </c>
    </row>
    <row r="1262" spans="1:13" x14ac:dyDescent="0.3">
      <c r="A1262" t="s">
        <v>11</v>
      </c>
      <c r="B1262">
        <v>1261</v>
      </c>
      <c r="C1262" t="s">
        <v>1274</v>
      </c>
      <c r="D1262" t="s">
        <v>1643</v>
      </c>
      <c r="E1262">
        <v>2017</v>
      </c>
      <c r="F1262" t="s">
        <v>1667</v>
      </c>
      <c r="G1262" t="s">
        <v>1671</v>
      </c>
      <c r="H1262" t="s">
        <v>1673</v>
      </c>
      <c r="I1262" t="s">
        <v>1675</v>
      </c>
      <c r="J1262">
        <v>5.9716729000000003E-2</v>
      </c>
      <c r="K1262">
        <v>7.17</v>
      </c>
      <c r="L1262">
        <v>130.99680000000001</v>
      </c>
      <c r="M1262">
        <v>4.2</v>
      </c>
    </row>
    <row r="1263" spans="1:13" x14ac:dyDescent="0.3">
      <c r="A1263" t="s">
        <v>11</v>
      </c>
      <c r="B1263">
        <v>1262</v>
      </c>
      <c r="C1263" t="s">
        <v>1275</v>
      </c>
      <c r="D1263" t="s">
        <v>1643</v>
      </c>
      <c r="E1263">
        <v>2017</v>
      </c>
      <c r="F1263" t="s">
        <v>1667</v>
      </c>
      <c r="G1263" t="s">
        <v>1671</v>
      </c>
      <c r="H1263" t="s">
        <v>1673</v>
      </c>
      <c r="I1263" t="s">
        <v>1675</v>
      </c>
      <c r="J1263">
        <v>6.6284519E-2</v>
      </c>
      <c r="K1263">
        <v>18.2</v>
      </c>
      <c r="L1263">
        <v>247.20920000000001</v>
      </c>
      <c r="M1263">
        <v>4.2</v>
      </c>
    </row>
    <row r="1264" spans="1:13" x14ac:dyDescent="0.3">
      <c r="A1264" t="s">
        <v>11</v>
      </c>
      <c r="B1264">
        <v>1263</v>
      </c>
      <c r="C1264" t="s">
        <v>1276</v>
      </c>
      <c r="D1264" t="s">
        <v>1649</v>
      </c>
      <c r="E1264">
        <v>2017</v>
      </c>
      <c r="F1264" t="s">
        <v>1667</v>
      </c>
      <c r="G1264" t="s">
        <v>1671</v>
      </c>
      <c r="H1264" t="s">
        <v>1673</v>
      </c>
      <c r="I1264" t="s">
        <v>1675</v>
      </c>
      <c r="J1264">
        <v>7.1450630000000001E-3</v>
      </c>
      <c r="K1264">
        <v>15.85</v>
      </c>
      <c r="L1264">
        <v>41.048000000000002</v>
      </c>
      <c r="M1264">
        <v>4.2</v>
      </c>
    </row>
    <row r="1265" spans="1:13" x14ac:dyDescent="0.3">
      <c r="A1265" t="s">
        <v>12</v>
      </c>
      <c r="B1265">
        <v>1264</v>
      </c>
      <c r="C1265" t="s">
        <v>1277</v>
      </c>
      <c r="D1265" t="s">
        <v>1646</v>
      </c>
      <c r="E1265">
        <v>2011</v>
      </c>
      <c r="F1265" t="s">
        <v>1665</v>
      </c>
      <c r="G1265" t="s">
        <v>1670</v>
      </c>
      <c r="H1265" t="s">
        <v>1672</v>
      </c>
      <c r="I1265" t="s">
        <v>1677</v>
      </c>
      <c r="J1265">
        <v>0</v>
      </c>
      <c r="K1265">
        <v>14.85</v>
      </c>
      <c r="L1265">
        <v>187.72139999999999</v>
      </c>
      <c r="M1265">
        <v>4.2</v>
      </c>
    </row>
    <row r="1266" spans="1:13" x14ac:dyDescent="0.3">
      <c r="A1266" t="s">
        <v>12</v>
      </c>
      <c r="B1266">
        <v>1265</v>
      </c>
      <c r="C1266" t="s">
        <v>1278</v>
      </c>
      <c r="D1266" t="s">
        <v>1654</v>
      </c>
      <c r="E1266">
        <v>2011</v>
      </c>
      <c r="F1266" t="s">
        <v>1665</v>
      </c>
      <c r="G1266" t="s">
        <v>1670</v>
      </c>
      <c r="H1266" t="s">
        <v>1672</v>
      </c>
      <c r="I1266" t="s">
        <v>1677</v>
      </c>
      <c r="J1266">
        <v>7.1699983999999994E-2</v>
      </c>
      <c r="K1266">
        <v>20.7</v>
      </c>
      <c r="L1266">
        <v>177.6028</v>
      </c>
      <c r="M1266">
        <v>4.2</v>
      </c>
    </row>
    <row r="1267" spans="1:13" x14ac:dyDescent="0.3">
      <c r="A1267" t="s">
        <v>12</v>
      </c>
      <c r="B1267">
        <v>1266</v>
      </c>
      <c r="C1267" t="s">
        <v>1279</v>
      </c>
      <c r="D1267" t="s">
        <v>1645</v>
      </c>
      <c r="E1267">
        <v>2011</v>
      </c>
      <c r="F1267" t="s">
        <v>1665</v>
      </c>
      <c r="G1267" t="s">
        <v>1670</v>
      </c>
      <c r="H1267" t="s">
        <v>1672</v>
      </c>
      <c r="I1267" t="s">
        <v>1677</v>
      </c>
      <c r="J1267">
        <v>0.11178154</v>
      </c>
      <c r="K1267">
        <v>9.3000000000000007</v>
      </c>
      <c r="L1267">
        <v>182.32919999999999</v>
      </c>
      <c r="M1267">
        <v>4.2</v>
      </c>
    </row>
    <row r="1268" spans="1:13" x14ac:dyDescent="0.3">
      <c r="A1268" t="s">
        <v>12</v>
      </c>
      <c r="B1268">
        <v>1267</v>
      </c>
      <c r="C1268" t="s">
        <v>1280</v>
      </c>
      <c r="D1268" t="s">
        <v>1643</v>
      </c>
      <c r="E1268">
        <v>2011</v>
      </c>
      <c r="F1268" t="s">
        <v>1665</v>
      </c>
      <c r="G1268" t="s">
        <v>1670</v>
      </c>
      <c r="H1268" t="s">
        <v>1672</v>
      </c>
      <c r="I1268" t="s">
        <v>1677</v>
      </c>
      <c r="J1268">
        <v>0</v>
      </c>
      <c r="K1268">
        <v>20.5</v>
      </c>
      <c r="L1268">
        <v>90.882999999999996</v>
      </c>
      <c r="M1268">
        <v>4.2</v>
      </c>
    </row>
    <row r="1269" spans="1:13" x14ac:dyDescent="0.3">
      <c r="A1269" t="s">
        <v>12</v>
      </c>
      <c r="B1269">
        <v>1268</v>
      </c>
      <c r="C1269" t="s">
        <v>1281</v>
      </c>
      <c r="D1269" t="s">
        <v>1644</v>
      </c>
      <c r="E1269">
        <v>2011</v>
      </c>
      <c r="F1269" t="s">
        <v>1665</v>
      </c>
      <c r="G1269" t="s">
        <v>1670</v>
      </c>
      <c r="H1269" t="s">
        <v>1672</v>
      </c>
      <c r="I1269" t="s">
        <v>1677</v>
      </c>
      <c r="J1269">
        <v>3.8235337000000001E-2</v>
      </c>
      <c r="K1269">
        <v>11.8</v>
      </c>
      <c r="L1269">
        <v>177.5686</v>
      </c>
      <c r="M1269">
        <v>4.2</v>
      </c>
    </row>
    <row r="1270" spans="1:13" x14ac:dyDescent="0.3">
      <c r="A1270" t="s">
        <v>12</v>
      </c>
      <c r="B1270">
        <v>1269</v>
      </c>
      <c r="C1270" t="s">
        <v>1282</v>
      </c>
      <c r="D1270" t="s">
        <v>1648</v>
      </c>
      <c r="E1270">
        <v>2011</v>
      </c>
      <c r="F1270" t="s">
        <v>1665</v>
      </c>
      <c r="G1270" t="s">
        <v>1670</v>
      </c>
      <c r="H1270" t="s">
        <v>1672</v>
      </c>
      <c r="I1270" t="s">
        <v>1677</v>
      </c>
      <c r="J1270">
        <v>3.8460296999999997E-2</v>
      </c>
      <c r="K1270">
        <v>15.3</v>
      </c>
      <c r="L1270">
        <v>104.03319999999999</v>
      </c>
      <c r="M1270">
        <v>4.2</v>
      </c>
    </row>
    <row r="1271" spans="1:13" x14ac:dyDescent="0.3">
      <c r="A1271" t="s">
        <v>12</v>
      </c>
      <c r="B1271">
        <v>1270</v>
      </c>
      <c r="C1271" t="s">
        <v>1283</v>
      </c>
      <c r="D1271" t="s">
        <v>1653</v>
      </c>
      <c r="E1271">
        <v>2011</v>
      </c>
      <c r="F1271" t="s">
        <v>1665</v>
      </c>
      <c r="G1271" t="s">
        <v>1670</v>
      </c>
      <c r="H1271" t="s">
        <v>1674</v>
      </c>
      <c r="I1271" t="s">
        <v>1677</v>
      </c>
      <c r="J1271">
        <v>0.152377658</v>
      </c>
      <c r="K1271">
        <v>12.8</v>
      </c>
      <c r="L1271">
        <v>108.1938</v>
      </c>
      <c r="M1271">
        <v>4.2</v>
      </c>
    </row>
    <row r="1272" spans="1:13" x14ac:dyDescent="0.3">
      <c r="A1272" t="s">
        <v>12</v>
      </c>
      <c r="B1272">
        <v>1271</v>
      </c>
      <c r="C1272" t="s">
        <v>1284</v>
      </c>
      <c r="D1272" t="s">
        <v>1649</v>
      </c>
      <c r="E1272">
        <v>2011</v>
      </c>
      <c r="F1272" t="s">
        <v>1665</v>
      </c>
      <c r="G1272" t="s">
        <v>1670</v>
      </c>
      <c r="H1272" t="s">
        <v>1674</v>
      </c>
      <c r="I1272" t="s">
        <v>1677</v>
      </c>
      <c r="J1272">
        <v>0.19899855</v>
      </c>
      <c r="K1272">
        <v>15</v>
      </c>
      <c r="L1272">
        <v>226.5694</v>
      </c>
      <c r="M1272">
        <v>4.2</v>
      </c>
    </row>
    <row r="1273" spans="1:13" x14ac:dyDescent="0.3">
      <c r="A1273" t="s">
        <v>11</v>
      </c>
      <c r="B1273">
        <v>1272</v>
      </c>
      <c r="C1273" t="s">
        <v>1285</v>
      </c>
      <c r="D1273" t="s">
        <v>1656</v>
      </c>
      <c r="E1273">
        <v>2011</v>
      </c>
      <c r="F1273" t="s">
        <v>1665</v>
      </c>
      <c r="G1273" t="s">
        <v>1670</v>
      </c>
      <c r="H1273" t="s">
        <v>1674</v>
      </c>
      <c r="I1273" t="s">
        <v>1677</v>
      </c>
      <c r="J1273">
        <v>6.4141866000000006E-2</v>
      </c>
      <c r="K1273">
        <v>7.22</v>
      </c>
      <c r="L1273">
        <v>61.250999999999998</v>
      </c>
      <c r="M1273">
        <v>4.2</v>
      </c>
    </row>
    <row r="1274" spans="1:13" x14ac:dyDescent="0.3">
      <c r="A1274" t="s">
        <v>11</v>
      </c>
      <c r="B1274">
        <v>1273</v>
      </c>
      <c r="C1274" t="s">
        <v>1286</v>
      </c>
      <c r="D1274" t="s">
        <v>1649</v>
      </c>
      <c r="E1274">
        <v>2011</v>
      </c>
      <c r="F1274" t="s">
        <v>1665</v>
      </c>
      <c r="G1274" t="s">
        <v>1670</v>
      </c>
      <c r="H1274" t="s">
        <v>1674</v>
      </c>
      <c r="I1274" t="s">
        <v>1677</v>
      </c>
      <c r="J1274">
        <v>1.8310142000000001E-2</v>
      </c>
      <c r="K1274">
        <v>6.63</v>
      </c>
      <c r="L1274">
        <v>57.758800000000001</v>
      </c>
      <c r="M1274">
        <v>4.2</v>
      </c>
    </row>
    <row r="1275" spans="1:13" x14ac:dyDescent="0.3">
      <c r="A1275" t="s">
        <v>12</v>
      </c>
      <c r="B1275">
        <v>1274</v>
      </c>
      <c r="C1275" t="s">
        <v>1287</v>
      </c>
      <c r="D1275" t="s">
        <v>1654</v>
      </c>
      <c r="E1275">
        <v>2014</v>
      </c>
      <c r="F1275" t="s">
        <v>1662</v>
      </c>
      <c r="G1275" t="s">
        <v>1670</v>
      </c>
      <c r="H1275" t="s">
        <v>1674</v>
      </c>
      <c r="I1275" t="s">
        <v>1675</v>
      </c>
      <c r="J1275">
        <v>7.4565097999999996E-2</v>
      </c>
      <c r="K1275">
        <v>20.100000000000001</v>
      </c>
      <c r="L1275">
        <v>111.3228</v>
      </c>
      <c r="M1275">
        <v>4.2</v>
      </c>
    </row>
    <row r="1276" spans="1:13" x14ac:dyDescent="0.3">
      <c r="A1276" t="s">
        <v>12</v>
      </c>
      <c r="B1276">
        <v>1275</v>
      </c>
      <c r="C1276" t="s">
        <v>1288</v>
      </c>
      <c r="D1276" t="s">
        <v>1645</v>
      </c>
      <c r="E1276">
        <v>2014</v>
      </c>
      <c r="F1276" t="s">
        <v>1662</v>
      </c>
      <c r="G1276" t="s">
        <v>1670</v>
      </c>
      <c r="H1276" t="s">
        <v>1674</v>
      </c>
      <c r="I1276" t="s">
        <v>1675</v>
      </c>
      <c r="J1276">
        <v>9.9991245000000006E-2</v>
      </c>
      <c r="K1276">
        <v>19.2</v>
      </c>
      <c r="L1276">
        <v>112.7886</v>
      </c>
      <c r="M1276">
        <v>4.2</v>
      </c>
    </row>
    <row r="1277" spans="1:13" x14ac:dyDescent="0.3">
      <c r="A1277" t="s">
        <v>12</v>
      </c>
      <c r="B1277">
        <v>1276</v>
      </c>
      <c r="C1277" t="s">
        <v>1289</v>
      </c>
      <c r="D1277" t="s">
        <v>1643</v>
      </c>
      <c r="E1277">
        <v>2014</v>
      </c>
      <c r="F1277" t="s">
        <v>1662</v>
      </c>
      <c r="G1277" t="s">
        <v>1670</v>
      </c>
      <c r="H1277" t="s">
        <v>1674</v>
      </c>
      <c r="I1277" t="s">
        <v>1675</v>
      </c>
      <c r="J1277">
        <v>6.6565643999999993E-2</v>
      </c>
      <c r="K1277">
        <v>6.78</v>
      </c>
      <c r="L1277">
        <v>185.32400000000001</v>
      </c>
      <c r="M1277">
        <v>4.2</v>
      </c>
    </row>
    <row r="1278" spans="1:13" x14ac:dyDescent="0.3">
      <c r="A1278" t="s">
        <v>12</v>
      </c>
      <c r="B1278">
        <v>1277</v>
      </c>
      <c r="C1278" t="s">
        <v>1290</v>
      </c>
      <c r="D1278" t="s">
        <v>1643</v>
      </c>
      <c r="E1278">
        <v>2014</v>
      </c>
      <c r="F1278" t="s">
        <v>1662</v>
      </c>
      <c r="G1278" t="s">
        <v>1670</v>
      </c>
      <c r="H1278" t="s">
        <v>1674</v>
      </c>
      <c r="I1278" t="s">
        <v>1675</v>
      </c>
      <c r="J1278">
        <v>2.8571131999999999E-2</v>
      </c>
      <c r="K1278">
        <v>7.35</v>
      </c>
      <c r="L1278">
        <v>40.845399999999998</v>
      </c>
      <c r="M1278">
        <v>4.2</v>
      </c>
    </row>
    <row r="1279" spans="1:13" x14ac:dyDescent="0.3">
      <c r="A1279" t="s">
        <v>12</v>
      </c>
      <c r="B1279">
        <v>1278</v>
      </c>
      <c r="C1279" t="s">
        <v>1291</v>
      </c>
      <c r="D1279" t="s">
        <v>1652</v>
      </c>
      <c r="E1279">
        <v>2014</v>
      </c>
      <c r="F1279" t="s">
        <v>1662</v>
      </c>
      <c r="G1279" t="s">
        <v>1670</v>
      </c>
      <c r="H1279" t="s">
        <v>1674</v>
      </c>
      <c r="I1279" t="s">
        <v>1675</v>
      </c>
      <c r="J1279">
        <v>8.5020341999999999E-2</v>
      </c>
      <c r="K1279">
        <v>9.5</v>
      </c>
      <c r="L1279">
        <v>188.78720000000001</v>
      </c>
      <c r="M1279">
        <v>4.2</v>
      </c>
    </row>
    <row r="1280" spans="1:13" x14ac:dyDescent="0.3">
      <c r="A1280" t="s">
        <v>12</v>
      </c>
      <c r="B1280">
        <v>1279</v>
      </c>
      <c r="C1280" t="s">
        <v>1292</v>
      </c>
      <c r="D1280" t="s">
        <v>1648</v>
      </c>
      <c r="E1280">
        <v>2014</v>
      </c>
      <c r="F1280" t="s">
        <v>1662</v>
      </c>
      <c r="G1280" t="s">
        <v>1670</v>
      </c>
      <c r="H1280" t="s">
        <v>1674</v>
      </c>
      <c r="I1280" t="s">
        <v>1675</v>
      </c>
      <c r="J1280">
        <v>5.0896669999999998E-2</v>
      </c>
      <c r="K1280">
        <v>17.7</v>
      </c>
      <c r="L1280">
        <v>125.56780000000001</v>
      </c>
      <c r="M1280">
        <v>4.2</v>
      </c>
    </row>
    <row r="1281" spans="1:13" x14ac:dyDescent="0.3">
      <c r="A1281" t="s">
        <v>12</v>
      </c>
      <c r="B1281">
        <v>1280</v>
      </c>
      <c r="C1281" t="s">
        <v>1293</v>
      </c>
      <c r="D1281" t="s">
        <v>1649</v>
      </c>
      <c r="E1281">
        <v>2014</v>
      </c>
      <c r="F1281" t="s">
        <v>1662</v>
      </c>
      <c r="G1281" t="s">
        <v>1670</v>
      </c>
      <c r="H1281" t="s">
        <v>1674</v>
      </c>
      <c r="I1281" t="s">
        <v>1675</v>
      </c>
      <c r="J1281">
        <v>2.8395166999999999E-2</v>
      </c>
      <c r="K1281">
        <v>16.5</v>
      </c>
      <c r="L1281">
        <v>91.714600000000004</v>
      </c>
      <c r="M1281">
        <v>4.2</v>
      </c>
    </row>
    <row r="1282" spans="1:13" x14ac:dyDescent="0.3">
      <c r="A1282" t="s">
        <v>12</v>
      </c>
      <c r="B1282">
        <v>1281</v>
      </c>
      <c r="C1282" t="s">
        <v>1294</v>
      </c>
      <c r="D1282" t="s">
        <v>1647</v>
      </c>
      <c r="E1282">
        <v>2014</v>
      </c>
      <c r="F1282" t="s">
        <v>1662</v>
      </c>
      <c r="G1282" t="s">
        <v>1670</v>
      </c>
      <c r="H1282" t="s">
        <v>1674</v>
      </c>
      <c r="I1282" t="s">
        <v>1675</v>
      </c>
      <c r="J1282">
        <v>8.2170946999999994E-2</v>
      </c>
      <c r="K1282">
        <v>7.39</v>
      </c>
      <c r="L1282">
        <v>190.953</v>
      </c>
      <c r="M1282">
        <v>4.2</v>
      </c>
    </row>
    <row r="1283" spans="1:13" x14ac:dyDescent="0.3">
      <c r="A1283" t="s">
        <v>12</v>
      </c>
      <c r="B1283">
        <v>1282</v>
      </c>
      <c r="C1283" t="s">
        <v>1295</v>
      </c>
      <c r="D1283" t="s">
        <v>1647</v>
      </c>
      <c r="E1283">
        <v>2014</v>
      </c>
      <c r="F1283" t="s">
        <v>1662</v>
      </c>
      <c r="G1283" t="s">
        <v>1670</v>
      </c>
      <c r="H1283" t="s">
        <v>1674</v>
      </c>
      <c r="I1283" t="s">
        <v>1675</v>
      </c>
      <c r="J1283">
        <v>2.4635076999999998E-2</v>
      </c>
      <c r="K1283">
        <v>19.7</v>
      </c>
      <c r="L1283">
        <v>84.159199999999998</v>
      </c>
      <c r="M1283">
        <v>4.2</v>
      </c>
    </row>
    <row r="1284" spans="1:13" x14ac:dyDescent="0.3">
      <c r="A1284" t="s">
        <v>11</v>
      </c>
      <c r="B1284">
        <v>1283</v>
      </c>
      <c r="C1284" t="s">
        <v>1296</v>
      </c>
      <c r="D1284" t="s">
        <v>1656</v>
      </c>
      <c r="E1284">
        <v>2014</v>
      </c>
      <c r="F1284" t="s">
        <v>1662</v>
      </c>
      <c r="G1284" t="s">
        <v>1670</v>
      </c>
      <c r="H1284" t="s">
        <v>1674</v>
      </c>
      <c r="I1284" t="s">
        <v>1675</v>
      </c>
      <c r="J1284">
        <v>3.1508510000000003E-2</v>
      </c>
      <c r="K1284">
        <v>12.6</v>
      </c>
      <c r="L1284">
        <v>170.57640000000001</v>
      </c>
      <c r="M1284">
        <v>4.2</v>
      </c>
    </row>
    <row r="1285" spans="1:13" x14ac:dyDescent="0.3">
      <c r="A1285" t="s">
        <v>11</v>
      </c>
      <c r="B1285">
        <v>1284</v>
      </c>
      <c r="C1285" t="s">
        <v>1297</v>
      </c>
      <c r="D1285" t="s">
        <v>1656</v>
      </c>
      <c r="E1285">
        <v>2014</v>
      </c>
      <c r="F1285" t="s">
        <v>1662</v>
      </c>
      <c r="G1285" t="s">
        <v>1670</v>
      </c>
      <c r="H1285" t="s">
        <v>1674</v>
      </c>
      <c r="I1285" t="s">
        <v>1675</v>
      </c>
      <c r="J1285">
        <v>6.2172697999999998E-2</v>
      </c>
      <c r="K1285">
        <v>20.85</v>
      </c>
      <c r="L1285">
        <v>90.251400000000004</v>
      </c>
      <c r="M1285">
        <v>4.2</v>
      </c>
    </row>
    <row r="1286" spans="1:13" x14ac:dyDescent="0.3">
      <c r="A1286" t="s">
        <v>11</v>
      </c>
      <c r="B1286">
        <v>1285</v>
      </c>
      <c r="C1286" t="s">
        <v>1298</v>
      </c>
      <c r="D1286" t="s">
        <v>1645</v>
      </c>
      <c r="E1286">
        <v>2014</v>
      </c>
      <c r="F1286" t="s">
        <v>1662</v>
      </c>
      <c r="G1286" t="s">
        <v>1670</v>
      </c>
      <c r="H1286" t="s">
        <v>1674</v>
      </c>
      <c r="I1286" t="s">
        <v>1675</v>
      </c>
      <c r="J1286">
        <v>0.12831540899999999</v>
      </c>
      <c r="K1286">
        <v>16.2</v>
      </c>
      <c r="L1286">
        <v>178.137</v>
      </c>
      <c r="M1286">
        <v>4.2</v>
      </c>
    </row>
    <row r="1287" spans="1:13" x14ac:dyDescent="0.3">
      <c r="A1287" t="s">
        <v>11</v>
      </c>
      <c r="B1287">
        <v>1286</v>
      </c>
      <c r="C1287" t="s">
        <v>1299</v>
      </c>
      <c r="D1287" t="s">
        <v>1643</v>
      </c>
      <c r="E1287">
        <v>2014</v>
      </c>
      <c r="F1287" t="s">
        <v>1662</v>
      </c>
      <c r="G1287" t="s">
        <v>1670</v>
      </c>
      <c r="H1287" t="s">
        <v>1674</v>
      </c>
      <c r="I1287" t="s">
        <v>1675</v>
      </c>
      <c r="J1287">
        <v>3.8724611999999999E-2</v>
      </c>
      <c r="K1287">
        <v>5.7850000000000001</v>
      </c>
      <c r="L1287">
        <v>263.92520000000002</v>
      </c>
      <c r="M1287">
        <v>4.2</v>
      </c>
    </row>
    <row r="1288" spans="1:13" x14ac:dyDescent="0.3">
      <c r="A1288" t="s">
        <v>11</v>
      </c>
      <c r="B1288">
        <v>1287</v>
      </c>
      <c r="C1288" t="s">
        <v>1300</v>
      </c>
      <c r="D1288" t="s">
        <v>1650</v>
      </c>
      <c r="E1288">
        <v>2014</v>
      </c>
      <c r="F1288" t="s">
        <v>1662</v>
      </c>
      <c r="G1288" t="s">
        <v>1670</v>
      </c>
      <c r="H1288" t="s">
        <v>1674</v>
      </c>
      <c r="I1288" t="s">
        <v>1675</v>
      </c>
      <c r="J1288">
        <v>1.0909703999999999E-2</v>
      </c>
      <c r="K1288">
        <v>11.65</v>
      </c>
      <c r="L1288">
        <v>110.8544</v>
      </c>
      <c r="M1288">
        <v>4.2</v>
      </c>
    </row>
    <row r="1289" spans="1:13" x14ac:dyDescent="0.3">
      <c r="A1289" t="s">
        <v>11</v>
      </c>
      <c r="B1289">
        <v>1288</v>
      </c>
      <c r="C1289" t="s">
        <v>1301</v>
      </c>
      <c r="D1289" t="s">
        <v>1657</v>
      </c>
      <c r="E1289">
        <v>2014</v>
      </c>
      <c r="F1289" t="s">
        <v>1662</v>
      </c>
      <c r="G1289" t="s">
        <v>1670</v>
      </c>
      <c r="H1289" t="s">
        <v>1674</v>
      </c>
      <c r="I1289" t="s">
        <v>1675</v>
      </c>
      <c r="J1289">
        <v>0.140123575</v>
      </c>
      <c r="K1289">
        <v>5.3650000000000002</v>
      </c>
      <c r="L1289">
        <v>172.07640000000001</v>
      </c>
      <c r="M1289">
        <v>4.2</v>
      </c>
    </row>
    <row r="1290" spans="1:13" x14ac:dyDescent="0.3">
      <c r="A1290" t="s">
        <v>11</v>
      </c>
      <c r="B1290">
        <v>1289</v>
      </c>
      <c r="C1290" t="s">
        <v>1302</v>
      </c>
      <c r="D1290" t="s">
        <v>1649</v>
      </c>
      <c r="E1290">
        <v>2014</v>
      </c>
      <c r="F1290" t="s">
        <v>1662</v>
      </c>
      <c r="G1290" t="s">
        <v>1670</v>
      </c>
      <c r="H1290" t="s">
        <v>1674</v>
      </c>
      <c r="I1290" t="s">
        <v>1675</v>
      </c>
      <c r="J1290">
        <v>0.13631486300000001</v>
      </c>
      <c r="K1290">
        <v>6.89</v>
      </c>
      <c r="L1290">
        <v>195.08199999999999</v>
      </c>
      <c r="M1290">
        <v>4.2</v>
      </c>
    </row>
    <row r="1291" spans="1:13" x14ac:dyDescent="0.3">
      <c r="A1291" t="s">
        <v>11</v>
      </c>
      <c r="B1291">
        <v>1290</v>
      </c>
      <c r="C1291" t="s">
        <v>1303</v>
      </c>
      <c r="D1291" t="s">
        <v>1649</v>
      </c>
      <c r="E1291">
        <v>2014</v>
      </c>
      <c r="F1291" t="s">
        <v>1662</v>
      </c>
      <c r="G1291" t="s">
        <v>1670</v>
      </c>
      <c r="H1291" t="s">
        <v>1674</v>
      </c>
      <c r="I1291" t="s">
        <v>1675</v>
      </c>
      <c r="J1291">
        <v>0.117387066</v>
      </c>
      <c r="K1291">
        <v>9.1950000000000003</v>
      </c>
      <c r="L1291">
        <v>160.2578</v>
      </c>
      <c r="M1291">
        <v>4.2</v>
      </c>
    </row>
    <row r="1292" spans="1:13" x14ac:dyDescent="0.3">
      <c r="A1292" t="s">
        <v>11</v>
      </c>
      <c r="B1292">
        <v>1291</v>
      </c>
      <c r="C1292" t="s">
        <v>1304</v>
      </c>
      <c r="D1292" t="s">
        <v>1649</v>
      </c>
      <c r="E1292">
        <v>2014</v>
      </c>
      <c r="F1292" t="s">
        <v>1662</v>
      </c>
      <c r="G1292" t="s">
        <v>1670</v>
      </c>
      <c r="H1292" t="s">
        <v>1674</v>
      </c>
      <c r="I1292" t="s">
        <v>1675</v>
      </c>
      <c r="J1292">
        <v>4.5653999000000001E-2</v>
      </c>
      <c r="K1292">
        <v>10.1</v>
      </c>
      <c r="L1292">
        <v>35.684800000000003</v>
      </c>
      <c r="M1292">
        <v>4.2</v>
      </c>
    </row>
    <row r="1293" spans="1:13" x14ac:dyDescent="0.3">
      <c r="A1293" t="s">
        <v>12</v>
      </c>
      <c r="B1293">
        <v>1292</v>
      </c>
      <c r="C1293" t="s">
        <v>1305</v>
      </c>
      <c r="D1293" t="s">
        <v>1649</v>
      </c>
      <c r="E1293">
        <v>2022</v>
      </c>
      <c r="F1293" t="s">
        <v>1660</v>
      </c>
      <c r="G1293" t="s">
        <v>1670</v>
      </c>
      <c r="H1293" t="s">
        <v>1672</v>
      </c>
      <c r="I1293" t="s">
        <v>1676</v>
      </c>
      <c r="J1293">
        <v>0</v>
      </c>
      <c r="K1293">
        <v>11.5</v>
      </c>
      <c r="L1293">
        <v>119.5124</v>
      </c>
      <c r="M1293">
        <v>4.2</v>
      </c>
    </row>
    <row r="1294" spans="1:13" x14ac:dyDescent="0.3">
      <c r="A1294" t="s">
        <v>12</v>
      </c>
      <c r="B1294">
        <v>1293</v>
      </c>
      <c r="C1294" t="s">
        <v>1306</v>
      </c>
      <c r="D1294" t="s">
        <v>1649</v>
      </c>
      <c r="E1294">
        <v>2022</v>
      </c>
      <c r="F1294" t="s">
        <v>1660</v>
      </c>
      <c r="G1294" t="s">
        <v>1670</v>
      </c>
      <c r="H1294" t="s">
        <v>1672</v>
      </c>
      <c r="I1294" t="s">
        <v>1676</v>
      </c>
      <c r="J1294">
        <v>8.9686321999999999E-2</v>
      </c>
      <c r="K1294">
        <v>14.75</v>
      </c>
      <c r="L1294">
        <v>115.3518</v>
      </c>
      <c r="M1294">
        <v>4.2</v>
      </c>
    </row>
    <row r="1295" spans="1:13" x14ac:dyDescent="0.3">
      <c r="A1295" t="s">
        <v>12</v>
      </c>
      <c r="B1295">
        <v>1294</v>
      </c>
      <c r="C1295" t="s">
        <v>1307</v>
      </c>
      <c r="D1295" t="s">
        <v>1647</v>
      </c>
      <c r="E1295">
        <v>2022</v>
      </c>
      <c r="F1295" t="s">
        <v>1660</v>
      </c>
      <c r="G1295" t="s">
        <v>1670</v>
      </c>
      <c r="H1295" t="s">
        <v>1672</v>
      </c>
      <c r="I1295" t="s">
        <v>1676</v>
      </c>
      <c r="J1295">
        <v>0</v>
      </c>
      <c r="K1295">
        <v>10.8</v>
      </c>
      <c r="L1295">
        <v>238.15639999999999</v>
      </c>
      <c r="M1295">
        <v>4.2</v>
      </c>
    </row>
    <row r="1296" spans="1:13" x14ac:dyDescent="0.3">
      <c r="A1296" t="s">
        <v>11</v>
      </c>
      <c r="B1296">
        <v>1295</v>
      </c>
      <c r="C1296" t="s">
        <v>1308</v>
      </c>
      <c r="D1296" t="s">
        <v>1656</v>
      </c>
      <c r="E1296">
        <v>2022</v>
      </c>
      <c r="F1296" t="s">
        <v>1660</v>
      </c>
      <c r="G1296" t="s">
        <v>1670</v>
      </c>
      <c r="H1296" t="s">
        <v>1672</v>
      </c>
      <c r="I1296" t="s">
        <v>1676</v>
      </c>
      <c r="J1296">
        <v>2.6950103999999999E-2</v>
      </c>
      <c r="K1296">
        <v>15</v>
      </c>
      <c r="L1296">
        <v>220.94560000000001</v>
      </c>
      <c r="M1296">
        <v>4.2</v>
      </c>
    </row>
    <row r="1297" spans="1:13" x14ac:dyDescent="0.3">
      <c r="A1297" t="s">
        <v>11</v>
      </c>
      <c r="B1297">
        <v>1296</v>
      </c>
      <c r="C1297" t="s">
        <v>1309</v>
      </c>
      <c r="D1297" t="s">
        <v>1655</v>
      </c>
      <c r="E1297">
        <v>2022</v>
      </c>
      <c r="F1297" t="s">
        <v>1660</v>
      </c>
      <c r="G1297" t="s">
        <v>1670</v>
      </c>
      <c r="H1297" t="s">
        <v>1672</v>
      </c>
      <c r="I1297" t="s">
        <v>1676</v>
      </c>
      <c r="J1297">
        <v>6.0912864999999997E-2</v>
      </c>
      <c r="K1297">
        <v>10.695</v>
      </c>
      <c r="L1297">
        <v>173.87119999999999</v>
      </c>
      <c r="M1297">
        <v>4.2</v>
      </c>
    </row>
    <row r="1298" spans="1:13" x14ac:dyDescent="0.3">
      <c r="A1298" t="s">
        <v>11</v>
      </c>
      <c r="B1298">
        <v>1297</v>
      </c>
      <c r="C1298" t="s">
        <v>1310</v>
      </c>
      <c r="D1298" t="s">
        <v>1646</v>
      </c>
      <c r="E1298">
        <v>2022</v>
      </c>
      <c r="F1298" t="s">
        <v>1660</v>
      </c>
      <c r="G1298" t="s">
        <v>1670</v>
      </c>
      <c r="H1298" t="s">
        <v>1672</v>
      </c>
      <c r="I1298" t="s">
        <v>1676</v>
      </c>
      <c r="J1298">
        <v>4.0369315000000003E-2</v>
      </c>
      <c r="K1298">
        <v>8.6</v>
      </c>
      <c r="L1298">
        <v>189.75299999999999</v>
      </c>
      <c r="M1298">
        <v>4.2</v>
      </c>
    </row>
    <row r="1299" spans="1:13" x14ac:dyDescent="0.3">
      <c r="A1299" t="s">
        <v>11</v>
      </c>
      <c r="B1299">
        <v>1298</v>
      </c>
      <c r="C1299" t="s">
        <v>1311</v>
      </c>
      <c r="D1299" t="s">
        <v>1646</v>
      </c>
      <c r="E1299">
        <v>2022</v>
      </c>
      <c r="F1299" t="s">
        <v>1660</v>
      </c>
      <c r="G1299" t="s">
        <v>1670</v>
      </c>
      <c r="H1299" t="s">
        <v>1672</v>
      </c>
      <c r="I1299" t="s">
        <v>1676</v>
      </c>
      <c r="J1299">
        <v>8.5110489999999997E-2</v>
      </c>
      <c r="K1299">
        <v>15.3</v>
      </c>
      <c r="L1299">
        <v>215.7218</v>
      </c>
      <c r="M1299">
        <v>4.2</v>
      </c>
    </row>
    <row r="1300" spans="1:13" x14ac:dyDescent="0.3">
      <c r="A1300" t="s">
        <v>11</v>
      </c>
      <c r="B1300">
        <v>1299</v>
      </c>
      <c r="C1300" t="s">
        <v>1312</v>
      </c>
      <c r="D1300" t="s">
        <v>1654</v>
      </c>
      <c r="E1300">
        <v>2022</v>
      </c>
      <c r="F1300" t="s">
        <v>1660</v>
      </c>
      <c r="G1300" t="s">
        <v>1670</v>
      </c>
      <c r="H1300" t="s">
        <v>1672</v>
      </c>
      <c r="I1300" t="s">
        <v>1676</v>
      </c>
      <c r="J1300">
        <v>7.5705989999999999E-3</v>
      </c>
      <c r="K1300">
        <v>17.5</v>
      </c>
      <c r="L1300">
        <v>144.61019999999999</v>
      </c>
      <c r="M1300">
        <v>4.2</v>
      </c>
    </row>
    <row r="1301" spans="1:13" x14ac:dyDescent="0.3">
      <c r="A1301" t="s">
        <v>11</v>
      </c>
      <c r="B1301">
        <v>1300</v>
      </c>
      <c r="C1301" t="s">
        <v>1313</v>
      </c>
      <c r="D1301" t="s">
        <v>1643</v>
      </c>
      <c r="E1301">
        <v>2022</v>
      </c>
      <c r="F1301" t="s">
        <v>1660</v>
      </c>
      <c r="G1301" t="s">
        <v>1670</v>
      </c>
      <c r="H1301" t="s">
        <v>1672</v>
      </c>
      <c r="I1301" t="s">
        <v>1676</v>
      </c>
      <c r="J1301">
        <v>2.4503971999999999E-2</v>
      </c>
      <c r="K1301">
        <v>14.15</v>
      </c>
      <c r="L1301">
        <v>195.11099999999999</v>
      </c>
      <c r="M1301">
        <v>4.2</v>
      </c>
    </row>
    <row r="1302" spans="1:13" x14ac:dyDescent="0.3">
      <c r="A1302" t="s">
        <v>11</v>
      </c>
      <c r="B1302">
        <v>1301</v>
      </c>
      <c r="C1302" t="s">
        <v>1314</v>
      </c>
      <c r="D1302" t="s">
        <v>1651</v>
      </c>
      <c r="E1302">
        <v>2022</v>
      </c>
      <c r="F1302" t="s">
        <v>1660</v>
      </c>
      <c r="G1302" t="s">
        <v>1670</v>
      </c>
      <c r="H1302" t="s">
        <v>1672</v>
      </c>
      <c r="I1302" t="s">
        <v>1676</v>
      </c>
      <c r="J1302">
        <v>7.5035902000000002E-2</v>
      </c>
      <c r="K1302">
        <v>7.72</v>
      </c>
      <c r="L1302">
        <v>78.798599999999993</v>
      </c>
      <c r="M1302">
        <v>4.2</v>
      </c>
    </row>
    <row r="1303" spans="1:13" x14ac:dyDescent="0.3">
      <c r="A1303" t="s">
        <v>12</v>
      </c>
      <c r="B1303">
        <v>1302</v>
      </c>
      <c r="C1303" t="s">
        <v>1315</v>
      </c>
      <c r="D1303" t="s">
        <v>1644</v>
      </c>
      <c r="E1303">
        <v>2018</v>
      </c>
      <c r="F1303" t="s">
        <v>1666</v>
      </c>
      <c r="G1303" t="s">
        <v>1670</v>
      </c>
      <c r="H1303" t="s">
        <v>1672</v>
      </c>
      <c r="I1303" t="s">
        <v>1678</v>
      </c>
      <c r="J1303">
        <v>2.8723187000000001E-2</v>
      </c>
      <c r="L1303">
        <v>131.83099999999999</v>
      </c>
      <c r="M1303">
        <v>4.2</v>
      </c>
    </row>
    <row r="1304" spans="1:13" x14ac:dyDescent="0.3">
      <c r="A1304" t="s">
        <v>12</v>
      </c>
      <c r="B1304">
        <v>1303</v>
      </c>
      <c r="C1304" t="s">
        <v>1316</v>
      </c>
      <c r="D1304" t="s">
        <v>1650</v>
      </c>
      <c r="E1304">
        <v>2018</v>
      </c>
      <c r="F1304" t="s">
        <v>1666</v>
      </c>
      <c r="G1304" t="s">
        <v>1670</v>
      </c>
      <c r="H1304" t="s">
        <v>1672</v>
      </c>
      <c r="I1304" t="s">
        <v>1678</v>
      </c>
      <c r="J1304">
        <v>8.9032120000000006E-3</v>
      </c>
      <c r="L1304">
        <v>120.9756</v>
      </c>
      <c r="M1304">
        <v>4.2</v>
      </c>
    </row>
    <row r="1305" spans="1:13" x14ac:dyDescent="0.3">
      <c r="A1305" t="s">
        <v>12</v>
      </c>
      <c r="B1305">
        <v>1304</v>
      </c>
      <c r="C1305" t="s">
        <v>1317</v>
      </c>
      <c r="D1305" t="s">
        <v>1649</v>
      </c>
      <c r="E1305">
        <v>2018</v>
      </c>
      <c r="F1305" t="s">
        <v>1666</v>
      </c>
      <c r="G1305" t="s">
        <v>1670</v>
      </c>
      <c r="H1305" t="s">
        <v>1672</v>
      </c>
      <c r="I1305" t="s">
        <v>1678</v>
      </c>
      <c r="J1305">
        <v>1.520491E-2</v>
      </c>
      <c r="L1305">
        <v>197.20840000000001</v>
      </c>
      <c r="M1305">
        <v>4.2</v>
      </c>
    </row>
    <row r="1306" spans="1:13" x14ac:dyDescent="0.3">
      <c r="A1306" t="s">
        <v>12</v>
      </c>
      <c r="B1306">
        <v>1305</v>
      </c>
      <c r="C1306" t="s">
        <v>1318</v>
      </c>
      <c r="D1306" t="s">
        <v>1649</v>
      </c>
      <c r="E1306">
        <v>2018</v>
      </c>
      <c r="F1306" t="s">
        <v>1666</v>
      </c>
      <c r="G1306" t="s">
        <v>1670</v>
      </c>
      <c r="H1306" t="s">
        <v>1672</v>
      </c>
      <c r="I1306" t="s">
        <v>1678</v>
      </c>
      <c r="J1306">
        <v>0</v>
      </c>
      <c r="L1306">
        <v>119.8124</v>
      </c>
      <c r="M1306">
        <v>4.2</v>
      </c>
    </row>
    <row r="1307" spans="1:13" x14ac:dyDescent="0.3">
      <c r="A1307" t="s">
        <v>12</v>
      </c>
      <c r="B1307">
        <v>1306</v>
      </c>
      <c r="C1307" t="s">
        <v>1319</v>
      </c>
      <c r="D1307" t="s">
        <v>1649</v>
      </c>
      <c r="E1307">
        <v>2018</v>
      </c>
      <c r="F1307" t="s">
        <v>1666</v>
      </c>
      <c r="G1307" t="s">
        <v>1670</v>
      </c>
      <c r="H1307" t="s">
        <v>1672</v>
      </c>
      <c r="I1307" t="s">
        <v>1678</v>
      </c>
      <c r="J1307">
        <v>5.3971565999999999E-2</v>
      </c>
      <c r="L1307">
        <v>141.21539999999999</v>
      </c>
      <c r="M1307">
        <v>4.2</v>
      </c>
    </row>
    <row r="1308" spans="1:13" x14ac:dyDescent="0.3">
      <c r="A1308" t="s">
        <v>12</v>
      </c>
      <c r="B1308">
        <v>1307</v>
      </c>
      <c r="C1308" t="s">
        <v>1320</v>
      </c>
      <c r="D1308" t="s">
        <v>1649</v>
      </c>
      <c r="E1308">
        <v>2018</v>
      </c>
      <c r="F1308" t="s">
        <v>1666</v>
      </c>
      <c r="G1308" t="s">
        <v>1670</v>
      </c>
      <c r="H1308" t="s">
        <v>1672</v>
      </c>
      <c r="I1308" t="s">
        <v>1678</v>
      </c>
      <c r="J1308">
        <v>3.0657949E-2</v>
      </c>
      <c r="L1308">
        <v>50.500799999999998</v>
      </c>
      <c r="M1308">
        <v>4.2</v>
      </c>
    </row>
    <row r="1309" spans="1:13" x14ac:dyDescent="0.3">
      <c r="A1309" t="s">
        <v>12</v>
      </c>
      <c r="B1309">
        <v>1308</v>
      </c>
      <c r="C1309" t="s">
        <v>1321</v>
      </c>
      <c r="D1309" t="s">
        <v>1647</v>
      </c>
      <c r="E1309">
        <v>2018</v>
      </c>
      <c r="F1309" t="s">
        <v>1666</v>
      </c>
      <c r="G1309" t="s">
        <v>1670</v>
      </c>
      <c r="H1309" t="s">
        <v>1672</v>
      </c>
      <c r="I1309" t="s">
        <v>1678</v>
      </c>
      <c r="J1309">
        <v>6.0805497E-2</v>
      </c>
      <c r="L1309">
        <v>150.80240000000001</v>
      </c>
      <c r="M1309">
        <v>4.2</v>
      </c>
    </row>
    <row r="1310" spans="1:13" x14ac:dyDescent="0.3">
      <c r="A1310" t="s">
        <v>12</v>
      </c>
      <c r="B1310">
        <v>1309</v>
      </c>
      <c r="C1310" t="s">
        <v>1322</v>
      </c>
      <c r="D1310" t="s">
        <v>1658</v>
      </c>
      <c r="E1310">
        <v>2018</v>
      </c>
      <c r="F1310" t="s">
        <v>1666</v>
      </c>
      <c r="G1310" t="s">
        <v>1670</v>
      </c>
      <c r="H1310" t="s">
        <v>1672</v>
      </c>
      <c r="I1310" t="s">
        <v>1678</v>
      </c>
      <c r="J1310">
        <v>0.122242847</v>
      </c>
      <c r="L1310">
        <v>207.56379999999999</v>
      </c>
      <c r="M1310">
        <v>4.2</v>
      </c>
    </row>
    <row r="1311" spans="1:13" x14ac:dyDescent="0.3">
      <c r="A1311" t="s">
        <v>11</v>
      </c>
      <c r="B1311">
        <v>1310</v>
      </c>
      <c r="C1311" t="s">
        <v>1323</v>
      </c>
      <c r="D1311" t="s">
        <v>1646</v>
      </c>
      <c r="E1311">
        <v>2018</v>
      </c>
      <c r="F1311" t="s">
        <v>1666</v>
      </c>
      <c r="G1311" t="s">
        <v>1670</v>
      </c>
      <c r="H1311" t="s">
        <v>1672</v>
      </c>
      <c r="I1311" t="s">
        <v>1678</v>
      </c>
      <c r="J1311">
        <v>1.612717E-2</v>
      </c>
      <c r="L1311">
        <v>189.35560000000001</v>
      </c>
      <c r="M1311">
        <v>4.2</v>
      </c>
    </row>
    <row r="1312" spans="1:13" x14ac:dyDescent="0.3">
      <c r="A1312" t="s">
        <v>11</v>
      </c>
      <c r="B1312">
        <v>1311</v>
      </c>
      <c r="C1312" t="s">
        <v>1324</v>
      </c>
      <c r="D1312" t="s">
        <v>1654</v>
      </c>
      <c r="E1312">
        <v>2018</v>
      </c>
      <c r="F1312" t="s">
        <v>1666</v>
      </c>
      <c r="G1312" t="s">
        <v>1670</v>
      </c>
      <c r="H1312" t="s">
        <v>1672</v>
      </c>
      <c r="I1312" t="s">
        <v>1678</v>
      </c>
      <c r="J1312">
        <v>4.5763623000000003E-2</v>
      </c>
      <c r="L1312">
        <v>43.874400000000001</v>
      </c>
      <c r="M1312">
        <v>4.2</v>
      </c>
    </row>
    <row r="1313" spans="1:13" x14ac:dyDescent="0.3">
      <c r="A1313" t="s">
        <v>11</v>
      </c>
      <c r="B1313">
        <v>1312</v>
      </c>
      <c r="C1313" t="s">
        <v>1325</v>
      </c>
      <c r="D1313" t="s">
        <v>1654</v>
      </c>
      <c r="E1313">
        <v>2018</v>
      </c>
      <c r="F1313" t="s">
        <v>1666</v>
      </c>
      <c r="G1313" t="s">
        <v>1670</v>
      </c>
      <c r="H1313" t="s">
        <v>1672</v>
      </c>
      <c r="I1313" t="s">
        <v>1678</v>
      </c>
      <c r="J1313">
        <v>6.3024670000000005E-2</v>
      </c>
      <c r="L1313">
        <v>181.6318</v>
      </c>
      <c r="M1313">
        <v>4.2</v>
      </c>
    </row>
    <row r="1314" spans="1:13" x14ac:dyDescent="0.3">
      <c r="A1314" t="s">
        <v>11</v>
      </c>
      <c r="B1314">
        <v>1313</v>
      </c>
      <c r="C1314" t="s">
        <v>1326</v>
      </c>
      <c r="D1314" t="s">
        <v>1645</v>
      </c>
      <c r="E1314">
        <v>2018</v>
      </c>
      <c r="F1314" t="s">
        <v>1666</v>
      </c>
      <c r="G1314" t="s">
        <v>1670</v>
      </c>
      <c r="H1314" t="s">
        <v>1672</v>
      </c>
      <c r="I1314" t="s">
        <v>1678</v>
      </c>
      <c r="J1314">
        <v>0</v>
      </c>
      <c r="L1314">
        <v>130.53100000000001</v>
      </c>
      <c r="M1314">
        <v>4.2</v>
      </c>
    </row>
    <row r="1315" spans="1:13" x14ac:dyDescent="0.3">
      <c r="A1315" t="s">
        <v>12</v>
      </c>
      <c r="B1315">
        <v>1314</v>
      </c>
      <c r="C1315" t="s">
        <v>1327</v>
      </c>
      <c r="D1315" t="s">
        <v>1644</v>
      </c>
      <c r="E1315">
        <v>2016</v>
      </c>
      <c r="F1315" t="s">
        <v>1661</v>
      </c>
      <c r="G1315" t="s">
        <v>1669</v>
      </c>
      <c r="H1315" t="s">
        <v>1673</v>
      </c>
      <c r="I1315" t="s">
        <v>1675</v>
      </c>
      <c r="J1315">
        <v>6.7779712000000006E-2</v>
      </c>
      <c r="K1315">
        <v>7.39</v>
      </c>
      <c r="L1315">
        <v>143.88120000000001</v>
      </c>
      <c r="M1315">
        <v>4.0999999999999996</v>
      </c>
    </row>
    <row r="1316" spans="1:13" x14ac:dyDescent="0.3">
      <c r="A1316" t="s">
        <v>12</v>
      </c>
      <c r="B1316">
        <v>1315</v>
      </c>
      <c r="C1316" t="s">
        <v>1328</v>
      </c>
      <c r="D1316" t="s">
        <v>1643</v>
      </c>
      <c r="E1316">
        <v>2017</v>
      </c>
      <c r="F1316" t="s">
        <v>1667</v>
      </c>
      <c r="G1316" t="s">
        <v>1671</v>
      </c>
      <c r="H1316" t="s">
        <v>1673</v>
      </c>
      <c r="I1316" t="s">
        <v>1675</v>
      </c>
      <c r="J1316">
        <v>5.3212651999999999E-2</v>
      </c>
      <c r="K1316">
        <v>19.7</v>
      </c>
      <c r="L1316">
        <v>57.893000000000001</v>
      </c>
      <c r="M1316">
        <v>4.0999999999999996</v>
      </c>
    </row>
    <row r="1317" spans="1:13" x14ac:dyDescent="0.3">
      <c r="A1317" t="s">
        <v>12</v>
      </c>
      <c r="B1317">
        <v>1316</v>
      </c>
      <c r="C1317" t="s">
        <v>1329</v>
      </c>
      <c r="D1317" t="s">
        <v>1651</v>
      </c>
      <c r="E1317">
        <v>2020</v>
      </c>
      <c r="F1317" t="s">
        <v>1664</v>
      </c>
      <c r="G1317" t="s">
        <v>1671</v>
      </c>
      <c r="H1317" t="s">
        <v>1673</v>
      </c>
      <c r="I1317" t="s">
        <v>1675</v>
      </c>
      <c r="J1317">
        <v>4.9058013999999997E-2</v>
      </c>
      <c r="K1317">
        <v>12.6</v>
      </c>
      <c r="L1317">
        <v>62.7194</v>
      </c>
      <c r="M1317">
        <v>4.0999999999999996</v>
      </c>
    </row>
    <row r="1318" spans="1:13" x14ac:dyDescent="0.3">
      <c r="A1318" t="s">
        <v>12</v>
      </c>
      <c r="B1318">
        <v>1317</v>
      </c>
      <c r="C1318" t="s">
        <v>1330</v>
      </c>
      <c r="D1318" t="s">
        <v>1646</v>
      </c>
      <c r="E1318">
        <v>2022</v>
      </c>
      <c r="F1318" t="s">
        <v>1660</v>
      </c>
      <c r="G1318" t="s">
        <v>1670</v>
      </c>
      <c r="H1318" t="s">
        <v>1672</v>
      </c>
      <c r="I1318" t="s">
        <v>1676</v>
      </c>
      <c r="J1318">
        <v>4.5838210999999997E-2</v>
      </c>
      <c r="K1318">
        <v>5.9050000000000002</v>
      </c>
      <c r="L1318">
        <v>222.54560000000001</v>
      </c>
      <c r="M1318">
        <v>4.0999999999999996</v>
      </c>
    </row>
    <row r="1319" spans="1:13" x14ac:dyDescent="0.3">
      <c r="A1319" t="s">
        <v>12</v>
      </c>
      <c r="B1319">
        <v>1318</v>
      </c>
      <c r="C1319" t="s">
        <v>1331</v>
      </c>
      <c r="D1319" t="s">
        <v>1646</v>
      </c>
      <c r="E1319">
        <v>2020</v>
      </c>
      <c r="F1319" t="s">
        <v>1664</v>
      </c>
      <c r="G1319" t="s">
        <v>1671</v>
      </c>
      <c r="H1319" t="s">
        <v>1673</v>
      </c>
      <c r="I1319" t="s">
        <v>1675</v>
      </c>
      <c r="J1319">
        <v>5.1038044999999997E-2</v>
      </c>
      <c r="K1319">
        <v>7.5</v>
      </c>
      <c r="L1319">
        <v>121.7072</v>
      </c>
      <c r="M1319">
        <v>4.0999999999999996</v>
      </c>
    </row>
    <row r="1320" spans="1:13" x14ac:dyDescent="0.3">
      <c r="A1320" t="s">
        <v>11</v>
      </c>
      <c r="B1320">
        <v>1319</v>
      </c>
      <c r="C1320" t="s">
        <v>1332</v>
      </c>
      <c r="D1320" t="s">
        <v>1645</v>
      </c>
      <c r="E1320">
        <v>2016</v>
      </c>
      <c r="F1320" t="s">
        <v>1661</v>
      </c>
      <c r="G1320" t="s">
        <v>1669</v>
      </c>
      <c r="H1320" t="s">
        <v>1673</v>
      </c>
      <c r="I1320" t="s">
        <v>1675</v>
      </c>
      <c r="J1320">
        <v>7.8929571000000004E-2</v>
      </c>
      <c r="K1320">
        <v>11.6</v>
      </c>
      <c r="L1320">
        <v>79.927599999999998</v>
      </c>
      <c r="M1320">
        <v>4.0999999999999996</v>
      </c>
    </row>
    <row r="1321" spans="1:13" x14ac:dyDescent="0.3">
      <c r="A1321" t="s">
        <v>11</v>
      </c>
      <c r="B1321">
        <v>1320</v>
      </c>
      <c r="C1321" t="s">
        <v>1333</v>
      </c>
      <c r="D1321" t="s">
        <v>1656</v>
      </c>
      <c r="E1321">
        <v>2016</v>
      </c>
      <c r="F1321" t="s">
        <v>1661</v>
      </c>
      <c r="G1321" t="s">
        <v>1669</v>
      </c>
      <c r="H1321" t="s">
        <v>1673</v>
      </c>
      <c r="I1321" t="s">
        <v>1675</v>
      </c>
      <c r="J1321">
        <v>4.8143291999999997E-2</v>
      </c>
      <c r="K1321">
        <v>10.8</v>
      </c>
      <c r="L1321">
        <v>40.213799999999999</v>
      </c>
      <c r="M1321">
        <v>4.0999999999999996</v>
      </c>
    </row>
    <row r="1322" spans="1:13" x14ac:dyDescent="0.3">
      <c r="A1322" t="s">
        <v>12</v>
      </c>
      <c r="B1322">
        <v>1321</v>
      </c>
      <c r="C1322" t="s">
        <v>1334</v>
      </c>
      <c r="D1322" t="s">
        <v>1650</v>
      </c>
      <c r="E1322">
        <v>2022</v>
      </c>
      <c r="F1322" t="s">
        <v>1660</v>
      </c>
      <c r="G1322" t="s">
        <v>1670</v>
      </c>
      <c r="H1322" t="s">
        <v>1672</v>
      </c>
      <c r="I1322" t="s">
        <v>1676</v>
      </c>
      <c r="J1322">
        <v>7.3095440000000003E-3</v>
      </c>
      <c r="K1322">
        <v>11.3</v>
      </c>
      <c r="L1322">
        <v>196.24260000000001</v>
      </c>
      <c r="M1322">
        <v>4.0999999999999996</v>
      </c>
    </row>
    <row r="1323" spans="1:13" x14ac:dyDescent="0.3">
      <c r="A1323" t="s">
        <v>11</v>
      </c>
      <c r="B1323">
        <v>1322</v>
      </c>
      <c r="C1323" t="s">
        <v>1335</v>
      </c>
      <c r="D1323" t="s">
        <v>1645</v>
      </c>
      <c r="E1323">
        <v>2015</v>
      </c>
      <c r="F1323" t="s">
        <v>1663</v>
      </c>
      <c r="G1323" t="s">
        <v>1671</v>
      </c>
      <c r="H1323" t="s">
        <v>1673</v>
      </c>
      <c r="I1323" t="s">
        <v>1675</v>
      </c>
      <c r="J1323">
        <v>5.2517968999999998E-2</v>
      </c>
      <c r="K1323">
        <v>16.7</v>
      </c>
      <c r="L1323">
        <v>115.41759999999999</v>
      </c>
      <c r="M1323">
        <v>4.0999999999999996</v>
      </c>
    </row>
    <row r="1324" spans="1:13" x14ac:dyDescent="0.3">
      <c r="A1324" t="s">
        <v>12</v>
      </c>
      <c r="B1324">
        <v>1323</v>
      </c>
      <c r="C1324" t="s">
        <v>1336</v>
      </c>
      <c r="D1324" t="s">
        <v>1644</v>
      </c>
      <c r="E1324">
        <v>2016</v>
      </c>
      <c r="F1324" t="s">
        <v>1661</v>
      </c>
      <c r="G1324" t="s">
        <v>1669</v>
      </c>
      <c r="H1324" t="s">
        <v>1673</v>
      </c>
      <c r="I1324" t="s">
        <v>1675</v>
      </c>
      <c r="J1324">
        <v>3.0208510000000001E-2</v>
      </c>
      <c r="K1324">
        <v>10.1</v>
      </c>
      <c r="L1324">
        <v>153.16560000000001</v>
      </c>
      <c r="M1324">
        <v>4.0999999999999996</v>
      </c>
    </row>
    <row r="1325" spans="1:13" x14ac:dyDescent="0.3">
      <c r="A1325" t="s">
        <v>12</v>
      </c>
      <c r="B1325">
        <v>1324</v>
      </c>
      <c r="C1325" t="s">
        <v>1337</v>
      </c>
      <c r="D1325" t="s">
        <v>1654</v>
      </c>
      <c r="E1325">
        <v>2018</v>
      </c>
      <c r="F1325" t="s">
        <v>1666</v>
      </c>
      <c r="G1325" t="s">
        <v>1670</v>
      </c>
      <c r="H1325" t="s">
        <v>1672</v>
      </c>
      <c r="I1325" t="s">
        <v>1678</v>
      </c>
      <c r="J1325">
        <v>6.0252433000000001E-2</v>
      </c>
      <c r="L1325">
        <v>170.7106</v>
      </c>
      <c r="M1325">
        <v>4.0999999999999996</v>
      </c>
    </row>
    <row r="1326" spans="1:13" x14ac:dyDescent="0.3">
      <c r="A1326" t="s">
        <v>12</v>
      </c>
      <c r="B1326">
        <v>1325</v>
      </c>
      <c r="C1326" t="s">
        <v>1338</v>
      </c>
      <c r="D1326" t="s">
        <v>1643</v>
      </c>
      <c r="E1326">
        <v>2011</v>
      </c>
      <c r="F1326" t="s">
        <v>1665</v>
      </c>
      <c r="G1326" t="s">
        <v>1670</v>
      </c>
      <c r="H1326" t="s">
        <v>1672</v>
      </c>
      <c r="I1326" t="s">
        <v>1677</v>
      </c>
      <c r="J1326">
        <v>0.11867253699999999</v>
      </c>
      <c r="K1326">
        <v>7.68</v>
      </c>
      <c r="L1326">
        <v>192.21619999999999</v>
      </c>
      <c r="M1326">
        <v>4.0999999999999996</v>
      </c>
    </row>
    <row r="1327" spans="1:13" x14ac:dyDescent="0.3">
      <c r="A1327" t="s">
        <v>12</v>
      </c>
      <c r="B1327">
        <v>1326</v>
      </c>
      <c r="C1327" t="s">
        <v>1339</v>
      </c>
      <c r="D1327" t="s">
        <v>1651</v>
      </c>
      <c r="E1327">
        <v>2012</v>
      </c>
      <c r="F1327" t="s">
        <v>1659</v>
      </c>
      <c r="G1327" t="s">
        <v>1669</v>
      </c>
      <c r="H1327" t="s">
        <v>1672</v>
      </c>
      <c r="I1327" t="s">
        <v>1675</v>
      </c>
      <c r="J1327">
        <v>1.1106464999999999E-2</v>
      </c>
      <c r="K1327">
        <v>10.6</v>
      </c>
      <c r="L1327">
        <v>42.745399999999997</v>
      </c>
      <c r="M1327">
        <v>4.0999999999999996</v>
      </c>
    </row>
    <row r="1328" spans="1:13" x14ac:dyDescent="0.3">
      <c r="A1328" t="s">
        <v>12</v>
      </c>
      <c r="B1328">
        <v>1327</v>
      </c>
      <c r="C1328" t="s">
        <v>1340</v>
      </c>
      <c r="D1328" t="s">
        <v>1654</v>
      </c>
      <c r="E1328">
        <v>2012</v>
      </c>
      <c r="F1328" t="s">
        <v>1659</v>
      </c>
      <c r="G1328" t="s">
        <v>1669</v>
      </c>
      <c r="H1328" t="s">
        <v>1672</v>
      </c>
      <c r="I1328" t="s">
        <v>1675</v>
      </c>
      <c r="J1328">
        <v>4.4566659000000002E-2</v>
      </c>
      <c r="K1328">
        <v>19.850000000000001</v>
      </c>
      <c r="L1328">
        <v>88.585599999999999</v>
      </c>
      <c r="M1328">
        <v>4.0999999999999996</v>
      </c>
    </row>
    <row r="1329" spans="1:13" x14ac:dyDescent="0.3">
      <c r="A1329" t="s">
        <v>12</v>
      </c>
      <c r="B1329">
        <v>1328</v>
      </c>
      <c r="C1329" t="s">
        <v>1341</v>
      </c>
      <c r="D1329" t="s">
        <v>1648</v>
      </c>
      <c r="E1329">
        <v>2012</v>
      </c>
      <c r="F1329" t="s">
        <v>1659</v>
      </c>
      <c r="G1329" t="s">
        <v>1669</v>
      </c>
      <c r="H1329" t="s">
        <v>1672</v>
      </c>
      <c r="I1329" t="s">
        <v>1675</v>
      </c>
      <c r="J1329">
        <v>4.4730667000000002E-2</v>
      </c>
      <c r="K1329">
        <v>9.3000000000000007</v>
      </c>
      <c r="L1329">
        <v>245.18020000000001</v>
      </c>
      <c r="M1329">
        <v>4.0999999999999996</v>
      </c>
    </row>
    <row r="1330" spans="1:13" x14ac:dyDescent="0.3">
      <c r="A1330" t="s">
        <v>12</v>
      </c>
      <c r="B1330">
        <v>1329</v>
      </c>
      <c r="C1330" t="s">
        <v>1342</v>
      </c>
      <c r="D1330" t="s">
        <v>1648</v>
      </c>
      <c r="E1330">
        <v>2012</v>
      </c>
      <c r="F1330" t="s">
        <v>1659</v>
      </c>
      <c r="G1330" t="s">
        <v>1669</v>
      </c>
      <c r="H1330" t="s">
        <v>1672</v>
      </c>
      <c r="I1330" t="s">
        <v>1675</v>
      </c>
      <c r="J1330">
        <v>5.9417055000000003E-2</v>
      </c>
      <c r="K1330">
        <v>15.1</v>
      </c>
      <c r="L1330">
        <v>237.9248</v>
      </c>
      <c r="M1330">
        <v>4.0999999999999996</v>
      </c>
    </row>
    <row r="1331" spans="1:13" x14ac:dyDescent="0.3">
      <c r="A1331" t="s">
        <v>12</v>
      </c>
      <c r="B1331">
        <v>1330</v>
      </c>
      <c r="C1331" t="s">
        <v>1343</v>
      </c>
      <c r="D1331" t="s">
        <v>1653</v>
      </c>
      <c r="E1331">
        <v>2012</v>
      </c>
      <c r="F1331" t="s">
        <v>1659</v>
      </c>
      <c r="G1331" t="s">
        <v>1669</v>
      </c>
      <c r="H1331" t="s">
        <v>1672</v>
      </c>
      <c r="I1331" t="s">
        <v>1675</v>
      </c>
      <c r="J1331">
        <v>4.8762382999999999E-2</v>
      </c>
      <c r="K1331">
        <v>10.65</v>
      </c>
      <c r="L1331">
        <v>165.2526</v>
      </c>
      <c r="M1331">
        <v>4.0999999999999996</v>
      </c>
    </row>
    <row r="1332" spans="1:13" x14ac:dyDescent="0.3">
      <c r="A1332" t="s">
        <v>11</v>
      </c>
      <c r="B1332">
        <v>1331</v>
      </c>
      <c r="C1332" t="s">
        <v>1344</v>
      </c>
      <c r="D1332" t="s">
        <v>1651</v>
      </c>
      <c r="E1332">
        <v>2012</v>
      </c>
      <c r="F1332" t="s">
        <v>1659</v>
      </c>
      <c r="G1332" t="s">
        <v>1669</v>
      </c>
      <c r="H1332" t="s">
        <v>1672</v>
      </c>
      <c r="I1332" t="s">
        <v>1675</v>
      </c>
      <c r="J1332">
        <v>2.454694E-2</v>
      </c>
      <c r="K1332">
        <v>5.26</v>
      </c>
      <c r="L1332">
        <v>95.706800000000001</v>
      </c>
      <c r="M1332">
        <v>4.0999999999999996</v>
      </c>
    </row>
    <row r="1333" spans="1:13" x14ac:dyDescent="0.3">
      <c r="A1333" t="s">
        <v>11</v>
      </c>
      <c r="B1333">
        <v>1332</v>
      </c>
      <c r="C1333" t="s">
        <v>1345</v>
      </c>
      <c r="D1333" t="s">
        <v>1650</v>
      </c>
      <c r="E1333">
        <v>2012</v>
      </c>
      <c r="F1333" t="s">
        <v>1659</v>
      </c>
      <c r="G1333" t="s">
        <v>1669</v>
      </c>
      <c r="H1333" t="s">
        <v>1672</v>
      </c>
      <c r="I1333" t="s">
        <v>1675</v>
      </c>
      <c r="J1333">
        <v>0.151087845</v>
      </c>
      <c r="K1333">
        <v>5.86</v>
      </c>
      <c r="L1333">
        <v>155.13140000000001</v>
      </c>
      <c r="M1333">
        <v>4.0999999999999996</v>
      </c>
    </row>
    <row r="1334" spans="1:13" x14ac:dyDescent="0.3">
      <c r="A1334" t="s">
        <v>12</v>
      </c>
      <c r="B1334">
        <v>1333</v>
      </c>
      <c r="C1334" t="s">
        <v>1346</v>
      </c>
      <c r="D1334" t="s">
        <v>1646</v>
      </c>
      <c r="E1334">
        <v>2018</v>
      </c>
      <c r="F1334" t="s">
        <v>1668</v>
      </c>
      <c r="G1334" t="s">
        <v>1669</v>
      </c>
      <c r="H1334" t="s">
        <v>1673</v>
      </c>
      <c r="I1334" t="s">
        <v>1677</v>
      </c>
      <c r="J1334">
        <v>0.112161697</v>
      </c>
      <c r="L1334">
        <v>154.4682</v>
      </c>
      <c r="M1334">
        <v>4.0999999999999996</v>
      </c>
    </row>
    <row r="1335" spans="1:13" x14ac:dyDescent="0.3">
      <c r="A1335" t="s">
        <v>12</v>
      </c>
      <c r="B1335">
        <v>1334</v>
      </c>
      <c r="C1335" t="s">
        <v>1347</v>
      </c>
      <c r="D1335" t="s">
        <v>1644</v>
      </c>
      <c r="E1335">
        <v>2018</v>
      </c>
      <c r="F1335" t="s">
        <v>1668</v>
      </c>
      <c r="G1335" t="s">
        <v>1669</v>
      </c>
      <c r="H1335" t="s">
        <v>1673</v>
      </c>
      <c r="I1335" t="s">
        <v>1677</v>
      </c>
      <c r="J1335">
        <v>0.10178199</v>
      </c>
      <c r="L1335">
        <v>104.699</v>
      </c>
      <c r="M1335">
        <v>4.0999999999999996</v>
      </c>
    </row>
    <row r="1336" spans="1:13" x14ac:dyDescent="0.3">
      <c r="A1336" t="s">
        <v>12</v>
      </c>
      <c r="B1336">
        <v>1335</v>
      </c>
      <c r="C1336" t="s">
        <v>1348</v>
      </c>
      <c r="D1336" t="s">
        <v>1648</v>
      </c>
      <c r="E1336">
        <v>2018</v>
      </c>
      <c r="F1336" t="s">
        <v>1668</v>
      </c>
      <c r="G1336" t="s">
        <v>1669</v>
      </c>
      <c r="H1336" t="s">
        <v>1673</v>
      </c>
      <c r="I1336" t="s">
        <v>1677</v>
      </c>
      <c r="J1336">
        <v>0.162248011</v>
      </c>
      <c r="L1336">
        <v>160.46039999999999</v>
      </c>
      <c r="M1336">
        <v>4.0999999999999996</v>
      </c>
    </row>
    <row r="1337" spans="1:13" x14ac:dyDescent="0.3">
      <c r="A1337" t="s">
        <v>12</v>
      </c>
      <c r="B1337">
        <v>1336</v>
      </c>
      <c r="C1337" t="s">
        <v>1349</v>
      </c>
      <c r="D1337" t="s">
        <v>1648</v>
      </c>
      <c r="E1337">
        <v>2018</v>
      </c>
      <c r="F1337" t="s">
        <v>1668</v>
      </c>
      <c r="G1337" t="s">
        <v>1669</v>
      </c>
      <c r="H1337" t="s">
        <v>1673</v>
      </c>
      <c r="I1337" t="s">
        <v>1677</v>
      </c>
      <c r="J1337">
        <v>6.8753558000000006E-2</v>
      </c>
      <c r="L1337">
        <v>127.9678</v>
      </c>
      <c r="M1337">
        <v>4.0999999999999996</v>
      </c>
    </row>
    <row r="1338" spans="1:13" x14ac:dyDescent="0.3">
      <c r="A1338" t="s">
        <v>12</v>
      </c>
      <c r="B1338">
        <v>1337</v>
      </c>
      <c r="C1338" t="s">
        <v>1350</v>
      </c>
      <c r="D1338" t="s">
        <v>1648</v>
      </c>
      <c r="E1338">
        <v>2018</v>
      </c>
      <c r="F1338" t="s">
        <v>1668</v>
      </c>
      <c r="G1338" t="s">
        <v>1669</v>
      </c>
      <c r="H1338" t="s">
        <v>1673</v>
      </c>
      <c r="I1338" t="s">
        <v>1677</v>
      </c>
      <c r="J1338">
        <v>0.102371638</v>
      </c>
      <c r="L1338">
        <v>221.2456</v>
      </c>
      <c r="M1338">
        <v>4.0999999999999996</v>
      </c>
    </row>
    <row r="1339" spans="1:13" x14ac:dyDescent="0.3">
      <c r="A1339" t="s">
        <v>12</v>
      </c>
      <c r="B1339">
        <v>1338</v>
      </c>
      <c r="C1339" t="s">
        <v>1351</v>
      </c>
      <c r="D1339" t="s">
        <v>1649</v>
      </c>
      <c r="E1339">
        <v>2018</v>
      </c>
      <c r="F1339" t="s">
        <v>1668</v>
      </c>
      <c r="G1339" t="s">
        <v>1669</v>
      </c>
      <c r="H1339" t="s">
        <v>1673</v>
      </c>
      <c r="I1339" t="s">
        <v>1677</v>
      </c>
      <c r="J1339">
        <v>5.4443762E-2</v>
      </c>
      <c r="L1339">
        <v>184.65819999999999</v>
      </c>
      <c r="M1339">
        <v>4.0999999999999996</v>
      </c>
    </row>
    <row r="1340" spans="1:13" x14ac:dyDescent="0.3">
      <c r="A1340" t="s">
        <v>12</v>
      </c>
      <c r="B1340">
        <v>1339</v>
      </c>
      <c r="C1340" t="s">
        <v>1352</v>
      </c>
      <c r="D1340" t="s">
        <v>1649</v>
      </c>
      <c r="E1340">
        <v>2018</v>
      </c>
      <c r="F1340" t="s">
        <v>1668</v>
      </c>
      <c r="G1340" t="s">
        <v>1669</v>
      </c>
      <c r="H1340" t="s">
        <v>1673</v>
      </c>
      <c r="I1340" t="s">
        <v>1677</v>
      </c>
      <c r="J1340">
        <v>4.8932713000000003E-2</v>
      </c>
      <c r="L1340">
        <v>144.476</v>
      </c>
      <c r="M1340">
        <v>4.0999999999999996</v>
      </c>
    </row>
    <row r="1341" spans="1:13" x14ac:dyDescent="0.3">
      <c r="A1341" t="s">
        <v>11</v>
      </c>
      <c r="B1341">
        <v>1340</v>
      </c>
      <c r="C1341" t="s">
        <v>1353</v>
      </c>
      <c r="D1341" t="s">
        <v>1649</v>
      </c>
      <c r="E1341">
        <v>2018</v>
      </c>
      <c r="F1341" t="s">
        <v>1668</v>
      </c>
      <c r="G1341" t="s">
        <v>1669</v>
      </c>
      <c r="H1341" t="s">
        <v>1673</v>
      </c>
      <c r="I1341" t="s">
        <v>1677</v>
      </c>
      <c r="J1341">
        <v>0</v>
      </c>
      <c r="L1341">
        <v>58.758800000000001</v>
      </c>
      <c r="M1341">
        <v>4.0999999999999996</v>
      </c>
    </row>
    <row r="1342" spans="1:13" x14ac:dyDescent="0.3">
      <c r="A1342" t="s">
        <v>12</v>
      </c>
      <c r="B1342">
        <v>1341</v>
      </c>
      <c r="C1342" t="s">
        <v>1354</v>
      </c>
      <c r="D1342" t="s">
        <v>1656</v>
      </c>
      <c r="E1342">
        <v>2016</v>
      </c>
      <c r="F1342" t="s">
        <v>1661</v>
      </c>
      <c r="G1342" t="s">
        <v>1669</v>
      </c>
      <c r="H1342" t="s">
        <v>1673</v>
      </c>
      <c r="I1342" t="s">
        <v>1675</v>
      </c>
      <c r="J1342">
        <v>2.3734872000000001E-2</v>
      </c>
      <c r="K1342">
        <v>14</v>
      </c>
      <c r="L1342">
        <v>103.2332</v>
      </c>
      <c r="M1342">
        <v>4.0999999999999996</v>
      </c>
    </row>
    <row r="1343" spans="1:13" x14ac:dyDescent="0.3">
      <c r="A1343" t="s">
        <v>12</v>
      </c>
      <c r="B1343">
        <v>1342</v>
      </c>
      <c r="C1343" t="s">
        <v>1355</v>
      </c>
      <c r="D1343" t="s">
        <v>1654</v>
      </c>
      <c r="E1343">
        <v>2016</v>
      </c>
      <c r="F1343" t="s">
        <v>1661</v>
      </c>
      <c r="G1343" t="s">
        <v>1669</v>
      </c>
      <c r="H1343" t="s">
        <v>1673</v>
      </c>
      <c r="I1343" t="s">
        <v>1675</v>
      </c>
      <c r="J1343">
        <v>7.4940030000000005E-2</v>
      </c>
      <c r="K1343">
        <v>13.1</v>
      </c>
      <c r="L1343">
        <v>75.035399999999996</v>
      </c>
      <c r="M1343">
        <v>4.0999999999999996</v>
      </c>
    </row>
    <row r="1344" spans="1:13" x14ac:dyDescent="0.3">
      <c r="A1344" t="s">
        <v>12</v>
      </c>
      <c r="B1344">
        <v>1343</v>
      </c>
      <c r="C1344" t="s">
        <v>1356</v>
      </c>
      <c r="D1344" t="s">
        <v>1654</v>
      </c>
      <c r="E1344">
        <v>2016</v>
      </c>
      <c r="F1344" t="s">
        <v>1661</v>
      </c>
      <c r="G1344" t="s">
        <v>1669</v>
      </c>
      <c r="H1344" t="s">
        <v>1673</v>
      </c>
      <c r="I1344" t="s">
        <v>1675</v>
      </c>
      <c r="J1344">
        <v>3.3213989999999999E-2</v>
      </c>
      <c r="K1344">
        <v>18.350000000000001</v>
      </c>
      <c r="L1344">
        <v>154.934</v>
      </c>
      <c r="M1344">
        <v>4.0999999999999996</v>
      </c>
    </row>
    <row r="1345" spans="1:13" x14ac:dyDescent="0.3">
      <c r="A1345" t="s">
        <v>12</v>
      </c>
      <c r="B1345">
        <v>1344</v>
      </c>
      <c r="C1345" t="s">
        <v>1357</v>
      </c>
      <c r="D1345" t="s">
        <v>1648</v>
      </c>
      <c r="E1345">
        <v>2016</v>
      </c>
      <c r="F1345" t="s">
        <v>1661</v>
      </c>
      <c r="G1345" t="s">
        <v>1669</v>
      </c>
      <c r="H1345" t="s">
        <v>1673</v>
      </c>
      <c r="I1345" t="s">
        <v>1675</v>
      </c>
      <c r="J1345">
        <v>3.2022534999999998E-2</v>
      </c>
      <c r="K1345">
        <v>9</v>
      </c>
      <c r="L1345">
        <v>101.80159999999999</v>
      </c>
      <c r="M1345">
        <v>4.0999999999999996</v>
      </c>
    </row>
    <row r="1346" spans="1:13" x14ac:dyDescent="0.3">
      <c r="A1346" t="s">
        <v>12</v>
      </c>
      <c r="B1346">
        <v>1345</v>
      </c>
      <c r="C1346" t="s">
        <v>1358</v>
      </c>
      <c r="D1346" t="s">
        <v>1648</v>
      </c>
      <c r="E1346">
        <v>2016</v>
      </c>
      <c r="F1346" t="s">
        <v>1661</v>
      </c>
      <c r="G1346" t="s">
        <v>1669</v>
      </c>
      <c r="H1346" t="s">
        <v>1673</v>
      </c>
      <c r="I1346" t="s">
        <v>1675</v>
      </c>
      <c r="J1346">
        <v>0</v>
      </c>
      <c r="K1346">
        <v>9.1</v>
      </c>
      <c r="L1346">
        <v>114.45180000000001</v>
      </c>
      <c r="M1346">
        <v>4.0999999999999996</v>
      </c>
    </row>
    <row r="1347" spans="1:13" x14ac:dyDescent="0.3">
      <c r="A1347" t="s">
        <v>12</v>
      </c>
      <c r="B1347">
        <v>1346</v>
      </c>
      <c r="C1347" t="s">
        <v>1359</v>
      </c>
      <c r="D1347" t="s">
        <v>1648</v>
      </c>
      <c r="E1347">
        <v>2016</v>
      </c>
      <c r="F1347" t="s">
        <v>1661</v>
      </c>
      <c r="G1347" t="s">
        <v>1669</v>
      </c>
      <c r="H1347" t="s">
        <v>1673</v>
      </c>
      <c r="I1347" t="s">
        <v>1675</v>
      </c>
      <c r="J1347">
        <v>5.1847425000000003E-2</v>
      </c>
      <c r="K1347">
        <v>9.1300000000000008</v>
      </c>
      <c r="L1347">
        <v>152.80240000000001</v>
      </c>
      <c r="M1347">
        <v>4.0999999999999996</v>
      </c>
    </row>
    <row r="1348" spans="1:13" x14ac:dyDescent="0.3">
      <c r="A1348" t="s">
        <v>12</v>
      </c>
      <c r="B1348">
        <v>1347</v>
      </c>
      <c r="C1348" t="s">
        <v>1360</v>
      </c>
      <c r="D1348" t="s">
        <v>1648</v>
      </c>
      <c r="E1348">
        <v>2016</v>
      </c>
      <c r="F1348" t="s">
        <v>1661</v>
      </c>
      <c r="G1348" t="s">
        <v>1669</v>
      </c>
      <c r="H1348" t="s">
        <v>1673</v>
      </c>
      <c r="I1348" t="s">
        <v>1675</v>
      </c>
      <c r="J1348">
        <v>2.0487624999999999E-2</v>
      </c>
      <c r="K1348">
        <v>15.85</v>
      </c>
      <c r="L1348">
        <v>44.011200000000002</v>
      </c>
      <c r="M1348">
        <v>4.0999999999999996</v>
      </c>
    </row>
    <row r="1349" spans="1:13" x14ac:dyDescent="0.3">
      <c r="A1349" t="s">
        <v>12</v>
      </c>
      <c r="B1349">
        <v>1348</v>
      </c>
      <c r="C1349" t="s">
        <v>1361</v>
      </c>
      <c r="D1349" t="s">
        <v>1648</v>
      </c>
      <c r="E1349">
        <v>2016</v>
      </c>
      <c r="F1349" t="s">
        <v>1661</v>
      </c>
      <c r="G1349" t="s">
        <v>1669</v>
      </c>
      <c r="H1349" t="s">
        <v>1673</v>
      </c>
      <c r="I1349" t="s">
        <v>1675</v>
      </c>
      <c r="J1349">
        <v>0</v>
      </c>
      <c r="K1349">
        <v>19</v>
      </c>
      <c r="L1349">
        <v>189.18719999999999</v>
      </c>
      <c r="M1349">
        <v>4.0999999999999996</v>
      </c>
    </row>
    <row r="1350" spans="1:13" x14ac:dyDescent="0.3">
      <c r="A1350" t="s">
        <v>12</v>
      </c>
      <c r="B1350">
        <v>1349</v>
      </c>
      <c r="C1350" t="s">
        <v>1362</v>
      </c>
      <c r="D1350" t="s">
        <v>1647</v>
      </c>
      <c r="E1350">
        <v>2016</v>
      </c>
      <c r="F1350" t="s">
        <v>1661</v>
      </c>
      <c r="G1350" t="s">
        <v>1669</v>
      </c>
      <c r="H1350" t="s">
        <v>1673</v>
      </c>
      <c r="I1350" t="s">
        <v>1675</v>
      </c>
      <c r="J1350">
        <v>3.3380060000000003E-2</v>
      </c>
      <c r="K1350">
        <v>16.2</v>
      </c>
      <c r="L1350">
        <v>74.069599999999994</v>
      </c>
      <c r="M1350">
        <v>4.0999999999999996</v>
      </c>
    </row>
    <row r="1351" spans="1:13" x14ac:dyDescent="0.3">
      <c r="A1351" t="s">
        <v>11</v>
      </c>
      <c r="B1351">
        <v>1350</v>
      </c>
      <c r="C1351" t="s">
        <v>1363</v>
      </c>
      <c r="D1351" t="s">
        <v>1656</v>
      </c>
      <c r="E1351">
        <v>2016</v>
      </c>
      <c r="F1351" t="s">
        <v>1661</v>
      </c>
      <c r="G1351" t="s">
        <v>1669</v>
      </c>
      <c r="H1351" t="s">
        <v>1673</v>
      </c>
      <c r="I1351" t="s">
        <v>1675</v>
      </c>
      <c r="J1351">
        <v>3.4411237999999997E-2</v>
      </c>
      <c r="K1351">
        <v>14.3</v>
      </c>
      <c r="L1351">
        <v>98.672600000000003</v>
      </c>
      <c r="M1351">
        <v>4.0999999999999996</v>
      </c>
    </row>
    <row r="1352" spans="1:13" x14ac:dyDescent="0.3">
      <c r="A1352" t="s">
        <v>11</v>
      </c>
      <c r="B1352">
        <v>1351</v>
      </c>
      <c r="C1352" t="s">
        <v>1364</v>
      </c>
      <c r="D1352" t="s">
        <v>1654</v>
      </c>
      <c r="E1352">
        <v>2016</v>
      </c>
      <c r="F1352" t="s">
        <v>1661</v>
      </c>
      <c r="G1352" t="s">
        <v>1669</v>
      </c>
      <c r="H1352" t="s">
        <v>1673</v>
      </c>
      <c r="I1352" t="s">
        <v>1675</v>
      </c>
      <c r="J1352">
        <v>3.8211536999999997E-2</v>
      </c>
      <c r="K1352">
        <v>8.3000000000000007</v>
      </c>
      <c r="L1352">
        <v>87.719800000000006</v>
      </c>
      <c r="M1352">
        <v>4.0999999999999996</v>
      </c>
    </row>
    <row r="1353" spans="1:13" x14ac:dyDescent="0.3">
      <c r="A1353" t="s">
        <v>11</v>
      </c>
      <c r="B1353">
        <v>1352</v>
      </c>
      <c r="C1353" t="s">
        <v>1365</v>
      </c>
      <c r="D1353" t="s">
        <v>1654</v>
      </c>
      <c r="E1353">
        <v>2016</v>
      </c>
      <c r="F1353" t="s">
        <v>1661</v>
      </c>
      <c r="G1353" t="s">
        <v>1669</v>
      </c>
      <c r="H1353" t="s">
        <v>1673</v>
      </c>
      <c r="I1353" t="s">
        <v>1675</v>
      </c>
      <c r="J1353">
        <v>0.14586734700000001</v>
      </c>
      <c r="K1353">
        <v>10.195</v>
      </c>
      <c r="L1353">
        <v>194.07939999999999</v>
      </c>
      <c r="M1353">
        <v>4.0999999999999996</v>
      </c>
    </row>
    <row r="1354" spans="1:13" x14ac:dyDescent="0.3">
      <c r="A1354" t="s">
        <v>11</v>
      </c>
      <c r="B1354">
        <v>1353</v>
      </c>
      <c r="C1354" t="s">
        <v>1366</v>
      </c>
      <c r="D1354" t="s">
        <v>1649</v>
      </c>
      <c r="E1354">
        <v>2016</v>
      </c>
      <c r="F1354" t="s">
        <v>1661</v>
      </c>
      <c r="G1354" t="s">
        <v>1669</v>
      </c>
      <c r="H1354" t="s">
        <v>1673</v>
      </c>
      <c r="I1354" t="s">
        <v>1675</v>
      </c>
      <c r="J1354">
        <v>8.9554185999999994E-2</v>
      </c>
      <c r="K1354">
        <v>8.27</v>
      </c>
      <c r="L1354">
        <v>150.8708</v>
      </c>
      <c r="M1354">
        <v>4.0999999999999996</v>
      </c>
    </row>
    <row r="1355" spans="1:13" x14ac:dyDescent="0.3">
      <c r="A1355" t="s">
        <v>12</v>
      </c>
      <c r="B1355">
        <v>1354</v>
      </c>
      <c r="C1355" t="s">
        <v>1367</v>
      </c>
      <c r="D1355" t="s">
        <v>1656</v>
      </c>
      <c r="E1355">
        <v>2015</v>
      </c>
      <c r="F1355" t="s">
        <v>1663</v>
      </c>
      <c r="G1355" t="s">
        <v>1671</v>
      </c>
      <c r="H1355" t="s">
        <v>1672</v>
      </c>
      <c r="I1355" t="s">
        <v>1675</v>
      </c>
      <c r="J1355">
        <v>4.3326510999999998E-2</v>
      </c>
      <c r="K1355">
        <v>7.75</v>
      </c>
      <c r="L1355">
        <v>95.643600000000006</v>
      </c>
      <c r="M1355">
        <v>4.0999999999999996</v>
      </c>
    </row>
    <row r="1356" spans="1:13" x14ac:dyDescent="0.3">
      <c r="A1356" t="s">
        <v>12</v>
      </c>
      <c r="B1356">
        <v>1355</v>
      </c>
      <c r="C1356" t="s">
        <v>1368</v>
      </c>
      <c r="D1356" t="s">
        <v>1648</v>
      </c>
      <c r="E1356">
        <v>2015</v>
      </c>
      <c r="F1356" t="s">
        <v>1663</v>
      </c>
      <c r="G1356" t="s">
        <v>1671</v>
      </c>
      <c r="H1356" t="s">
        <v>1672</v>
      </c>
      <c r="I1356" t="s">
        <v>1675</v>
      </c>
      <c r="J1356">
        <v>8.3009875999999996E-2</v>
      </c>
      <c r="K1356">
        <v>13</v>
      </c>
      <c r="L1356">
        <v>61.119399999999999</v>
      </c>
      <c r="M1356">
        <v>4.0999999999999996</v>
      </c>
    </row>
    <row r="1357" spans="1:13" x14ac:dyDescent="0.3">
      <c r="A1357" t="s">
        <v>12</v>
      </c>
      <c r="B1357">
        <v>1356</v>
      </c>
      <c r="C1357" t="s">
        <v>1369</v>
      </c>
      <c r="D1357" t="s">
        <v>1649</v>
      </c>
      <c r="E1357">
        <v>2015</v>
      </c>
      <c r="F1357" t="s">
        <v>1663</v>
      </c>
      <c r="G1357" t="s">
        <v>1671</v>
      </c>
      <c r="H1357" t="s">
        <v>1672</v>
      </c>
      <c r="I1357" t="s">
        <v>1675</v>
      </c>
      <c r="J1357">
        <v>5.9472609000000003E-2</v>
      </c>
      <c r="K1357">
        <v>7.76</v>
      </c>
      <c r="L1357">
        <v>98.77</v>
      </c>
      <c r="M1357">
        <v>4.0999999999999996</v>
      </c>
    </row>
    <row r="1358" spans="1:13" x14ac:dyDescent="0.3">
      <c r="A1358" t="s">
        <v>12</v>
      </c>
      <c r="B1358">
        <v>1357</v>
      </c>
      <c r="C1358" t="s">
        <v>1370</v>
      </c>
      <c r="D1358" t="s">
        <v>1656</v>
      </c>
      <c r="E1358">
        <v>2015</v>
      </c>
      <c r="F1358" t="s">
        <v>1663</v>
      </c>
      <c r="G1358" t="s">
        <v>1671</v>
      </c>
      <c r="H1358" t="s">
        <v>1672</v>
      </c>
      <c r="I1358" t="s">
        <v>1675</v>
      </c>
      <c r="J1358">
        <v>0.103481775</v>
      </c>
      <c r="K1358">
        <v>5.6349999999999998</v>
      </c>
      <c r="L1358">
        <v>150.005</v>
      </c>
      <c r="M1358">
        <v>4.0999999999999996</v>
      </c>
    </row>
    <row r="1359" spans="1:13" x14ac:dyDescent="0.3">
      <c r="A1359" t="s">
        <v>12</v>
      </c>
      <c r="B1359">
        <v>1358</v>
      </c>
      <c r="C1359" t="s">
        <v>1371</v>
      </c>
      <c r="D1359" t="s">
        <v>1644</v>
      </c>
      <c r="E1359">
        <v>2015</v>
      </c>
      <c r="F1359" t="s">
        <v>1663</v>
      </c>
      <c r="G1359" t="s">
        <v>1671</v>
      </c>
      <c r="H1359" t="s">
        <v>1673</v>
      </c>
      <c r="I1359" t="s">
        <v>1675</v>
      </c>
      <c r="J1359">
        <v>1.2141035999999999E-2</v>
      </c>
      <c r="K1359">
        <v>15.2</v>
      </c>
      <c r="L1359">
        <v>48.703400000000002</v>
      </c>
      <c r="M1359">
        <v>4.0999999999999996</v>
      </c>
    </row>
    <row r="1360" spans="1:13" x14ac:dyDescent="0.3">
      <c r="A1360" t="s">
        <v>12</v>
      </c>
      <c r="B1360">
        <v>1359</v>
      </c>
      <c r="C1360" t="s">
        <v>1372</v>
      </c>
      <c r="D1360" t="s">
        <v>1653</v>
      </c>
      <c r="E1360">
        <v>2015</v>
      </c>
      <c r="F1360" t="s">
        <v>1663</v>
      </c>
      <c r="G1360" t="s">
        <v>1671</v>
      </c>
      <c r="H1360" t="s">
        <v>1673</v>
      </c>
      <c r="I1360" t="s">
        <v>1675</v>
      </c>
      <c r="J1360">
        <v>8.1361288000000004E-2</v>
      </c>
      <c r="K1360">
        <v>6.0949999999999998</v>
      </c>
      <c r="L1360">
        <v>141.91540000000001</v>
      </c>
      <c r="M1360">
        <v>4.0999999999999996</v>
      </c>
    </row>
    <row r="1361" spans="1:13" x14ac:dyDescent="0.3">
      <c r="A1361" t="s">
        <v>12</v>
      </c>
      <c r="B1361">
        <v>1360</v>
      </c>
      <c r="C1361" t="s">
        <v>1373</v>
      </c>
      <c r="D1361" t="s">
        <v>1647</v>
      </c>
      <c r="E1361">
        <v>2015</v>
      </c>
      <c r="F1361" t="s">
        <v>1663</v>
      </c>
      <c r="G1361" t="s">
        <v>1671</v>
      </c>
      <c r="H1361" t="s">
        <v>1673</v>
      </c>
      <c r="I1361" t="s">
        <v>1675</v>
      </c>
      <c r="J1361">
        <v>4.5463871000000003E-2</v>
      </c>
      <c r="K1361">
        <v>5.73</v>
      </c>
      <c r="L1361">
        <v>85.288200000000003</v>
      </c>
      <c r="M1361">
        <v>4.0999999999999996</v>
      </c>
    </row>
    <row r="1362" spans="1:13" x14ac:dyDescent="0.3">
      <c r="A1362" t="s">
        <v>12</v>
      </c>
      <c r="B1362">
        <v>1361</v>
      </c>
      <c r="C1362" t="s">
        <v>1374</v>
      </c>
      <c r="D1362" t="s">
        <v>1646</v>
      </c>
      <c r="E1362">
        <v>2020</v>
      </c>
      <c r="F1362" t="s">
        <v>1664</v>
      </c>
      <c r="G1362" t="s">
        <v>1671</v>
      </c>
      <c r="H1362" t="s">
        <v>1673</v>
      </c>
      <c r="I1362" t="s">
        <v>1675</v>
      </c>
      <c r="J1362">
        <v>7.3606828999999999E-2</v>
      </c>
      <c r="K1362">
        <v>18</v>
      </c>
      <c r="L1362">
        <v>156.69720000000001</v>
      </c>
      <c r="M1362">
        <v>4.0999999999999996</v>
      </c>
    </row>
    <row r="1363" spans="1:13" x14ac:dyDescent="0.3">
      <c r="A1363" t="s">
        <v>12</v>
      </c>
      <c r="B1363">
        <v>1362</v>
      </c>
      <c r="C1363" t="s">
        <v>1375</v>
      </c>
      <c r="D1363" t="s">
        <v>1643</v>
      </c>
      <c r="E1363">
        <v>2020</v>
      </c>
      <c r="F1363" t="s">
        <v>1664</v>
      </c>
      <c r="G1363" t="s">
        <v>1671</v>
      </c>
      <c r="H1363" t="s">
        <v>1673</v>
      </c>
      <c r="I1363" t="s">
        <v>1675</v>
      </c>
      <c r="J1363">
        <v>9.3913606999999996E-2</v>
      </c>
      <c r="K1363">
        <v>7.3250000000000002</v>
      </c>
      <c r="L1363">
        <v>93.214600000000004</v>
      </c>
      <c r="M1363">
        <v>4.0999999999999996</v>
      </c>
    </row>
    <row r="1364" spans="1:13" x14ac:dyDescent="0.3">
      <c r="A1364" t="s">
        <v>12</v>
      </c>
      <c r="B1364">
        <v>1363</v>
      </c>
      <c r="C1364" t="s">
        <v>1376</v>
      </c>
      <c r="D1364" t="s">
        <v>1648</v>
      </c>
      <c r="E1364">
        <v>2020</v>
      </c>
      <c r="F1364" t="s">
        <v>1664</v>
      </c>
      <c r="G1364" t="s">
        <v>1671</v>
      </c>
      <c r="H1364" t="s">
        <v>1674</v>
      </c>
      <c r="I1364" t="s">
        <v>1675</v>
      </c>
      <c r="J1364">
        <v>3.5348491000000003E-2</v>
      </c>
      <c r="K1364">
        <v>15.35</v>
      </c>
      <c r="L1364">
        <v>124.673</v>
      </c>
      <c r="M1364">
        <v>4.0999999999999996</v>
      </c>
    </row>
    <row r="1365" spans="1:13" x14ac:dyDescent="0.3">
      <c r="A1365" t="s">
        <v>12</v>
      </c>
      <c r="B1365">
        <v>1364</v>
      </c>
      <c r="C1365" t="s">
        <v>1377</v>
      </c>
      <c r="D1365" t="s">
        <v>1648</v>
      </c>
      <c r="E1365">
        <v>2020</v>
      </c>
      <c r="F1365" t="s">
        <v>1664</v>
      </c>
      <c r="G1365" t="s">
        <v>1671</v>
      </c>
      <c r="H1365" t="s">
        <v>1674</v>
      </c>
      <c r="I1365" t="s">
        <v>1675</v>
      </c>
      <c r="J1365">
        <v>7.3080167000000001E-2</v>
      </c>
      <c r="K1365">
        <v>16</v>
      </c>
      <c r="L1365">
        <v>228.46680000000001</v>
      </c>
      <c r="M1365">
        <v>4.0999999999999996</v>
      </c>
    </row>
    <row r="1366" spans="1:13" x14ac:dyDescent="0.3">
      <c r="A1366" t="s">
        <v>12</v>
      </c>
      <c r="B1366">
        <v>1365</v>
      </c>
      <c r="C1366" t="s">
        <v>1378</v>
      </c>
      <c r="D1366" t="s">
        <v>1658</v>
      </c>
      <c r="E1366">
        <v>2020</v>
      </c>
      <c r="F1366" t="s">
        <v>1664</v>
      </c>
      <c r="G1366" t="s">
        <v>1671</v>
      </c>
      <c r="H1366" t="s">
        <v>1674</v>
      </c>
      <c r="I1366" t="s">
        <v>1675</v>
      </c>
      <c r="J1366">
        <v>3.8123176000000002E-2</v>
      </c>
      <c r="K1366">
        <v>14.15</v>
      </c>
      <c r="L1366">
        <v>123.5046</v>
      </c>
      <c r="M1366">
        <v>4.0999999999999996</v>
      </c>
    </row>
    <row r="1367" spans="1:13" x14ac:dyDescent="0.3">
      <c r="A1367" t="s">
        <v>11</v>
      </c>
      <c r="B1367">
        <v>1366</v>
      </c>
      <c r="C1367" t="s">
        <v>1379</v>
      </c>
      <c r="D1367" t="s">
        <v>1654</v>
      </c>
      <c r="E1367">
        <v>2015</v>
      </c>
      <c r="F1367" t="s">
        <v>1663</v>
      </c>
      <c r="G1367" t="s">
        <v>1671</v>
      </c>
      <c r="H1367" t="s">
        <v>1674</v>
      </c>
      <c r="I1367" t="s">
        <v>1675</v>
      </c>
      <c r="J1367">
        <v>8.2966919999999996E-3</v>
      </c>
      <c r="K1367">
        <v>11.15</v>
      </c>
      <c r="L1367">
        <v>150.67080000000001</v>
      </c>
      <c r="M1367">
        <v>4.0999999999999996</v>
      </c>
    </row>
    <row r="1368" spans="1:13" x14ac:dyDescent="0.3">
      <c r="A1368" t="s">
        <v>11</v>
      </c>
      <c r="B1368">
        <v>1367</v>
      </c>
      <c r="C1368" t="s">
        <v>1380</v>
      </c>
      <c r="D1368" t="s">
        <v>1645</v>
      </c>
      <c r="E1368">
        <v>2015</v>
      </c>
      <c r="F1368" t="s">
        <v>1663</v>
      </c>
      <c r="G1368" t="s">
        <v>1671</v>
      </c>
      <c r="H1368" t="s">
        <v>1674</v>
      </c>
      <c r="I1368" t="s">
        <v>1675</v>
      </c>
      <c r="J1368">
        <v>8.8025298000000002E-2</v>
      </c>
      <c r="K1368">
        <v>11</v>
      </c>
      <c r="L1368">
        <v>158.06299999999999</v>
      </c>
      <c r="M1368">
        <v>4.0999999999999996</v>
      </c>
    </row>
    <row r="1369" spans="1:13" x14ac:dyDescent="0.3">
      <c r="A1369" t="s">
        <v>11</v>
      </c>
      <c r="B1369">
        <v>1368</v>
      </c>
      <c r="C1369" t="s">
        <v>1381</v>
      </c>
      <c r="D1369" t="s">
        <v>1645</v>
      </c>
      <c r="E1369">
        <v>2020</v>
      </c>
      <c r="F1369" t="s">
        <v>1664</v>
      </c>
      <c r="G1369" t="s">
        <v>1671</v>
      </c>
      <c r="H1369" t="s">
        <v>1674</v>
      </c>
      <c r="I1369" t="s">
        <v>1675</v>
      </c>
      <c r="J1369">
        <v>3.6042939000000003E-2</v>
      </c>
      <c r="K1369">
        <v>6.8650000000000002</v>
      </c>
      <c r="L1369">
        <v>244.4486</v>
      </c>
      <c r="M1369">
        <v>4.0999999999999996</v>
      </c>
    </row>
    <row r="1370" spans="1:13" x14ac:dyDescent="0.3">
      <c r="A1370" t="s">
        <v>11</v>
      </c>
      <c r="B1370">
        <v>1369</v>
      </c>
      <c r="C1370" t="s">
        <v>1382</v>
      </c>
      <c r="D1370" t="s">
        <v>1643</v>
      </c>
      <c r="E1370">
        <v>2020</v>
      </c>
      <c r="F1370" t="s">
        <v>1664</v>
      </c>
      <c r="G1370" t="s">
        <v>1671</v>
      </c>
      <c r="H1370" t="s">
        <v>1672</v>
      </c>
      <c r="I1370" t="s">
        <v>1675</v>
      </c>
      <c r="J1370">
        <v>0.101335811</v>
      </c>
      <c r="K1370">
        <v>15.5</v>
      </c>
      <c r="L1370">
        <v>196.57679999999999</v>
      </c>
      <c r="M1370">
        <v>4.0999999999999996</v>
      </c>
    </row>
    <row r="1371" spans="1:13" x14ac:dyDescent="0.3">
      <c r="A1371" t="s">
        <v>11</v>
      </c>
      <c r="B1371">
        <v>1370</v>
      </c>
      <c r="C1371" t="s">
        <v>1383</v>
      </c>
      <c r="D1371" t="s">
        <v>1647</v>
      </c>
      <c r="E1371">
        <v>2020</v>
      </c>
      <c r="F1371" t="s">
        <v>1664</v>
      </c>
      <c r="G1371" t="s">
        <v>1671</v>
      </c>
      <c r="H1371" t="s">
        <v>1672</v>
      </c>
      <c r="I1371" t="s">
        <v>1675</v>
      </c>
      <c r="J1371">
        <v>6.1521568999999998E-2</v>
      </c>
      <c r="K1371">
        <v>12.1</v>
      </c>
      <c r="L1371">
        <v>55.861400000000003</v>
      </c>
      <c r="M1371">
        <v>4.0999999999999996</v>
      </c>
    </row>
    <row r="1372" spans="1:13" x14ac:dyDescent="0.3">
      <c r="A1372" t="s">
        <v>12</v>
      </c>
      <c r="B1372">
        <v>1371</v>
      </c>
      <c r="C1372" t="s">
        <v>1384</v>
      </c>
      <c r="D1372" t="s">
        <v>1654</v>
      </c>
      <c r="E1372">
        <v>2017</v>
      </c>
      <c r="F1372" t="s">
        <v>1667</v>
      </c>
      <c r="G1372" t="s">
        <v>1671</v>
      </c>
      <c r="H1372" t="s">
        <v>1673</v>
      </c>
      <c r="I1372" t="s">
        <v>1675</v>
      </c>
      <c r="J1372">
        <v>3.8511676000000002E-2</v>
      </c>
      <c r="K1372">
        <v>11.6</v>
      </c>
      <c r="L1372">
        <v>57.727200000000003</v>
      </c>
      <c r="M1372">
        <v>4.0999999999999996</v>
      </c>
    </row>
    <row r="1373" spans="1:13" x14ac:dyDescent="0.3">
      <c r="A1373" t="s">
        <v>12</v>
      </c>
      <c r="B1373">
        <v>1372</v>
      </c>
      <c r="C1373" t="s">
        <v>1385</v>
      </c>
      <c r="D1373" t="s">
        <v>1646</v>
      </c>
      <c r="E1373">
        <v>2017</v>
      </c>
      <c r="F1373" t="s">
        <v>1667</v>
      </c>
      <c r="G1373" t="s">
        <v>1671</v>
      </c>
      <c r="H1373" t="s">
        <v>1673</v>
      </c>
      <c r="I1373" t="s">
        <v>1675</v>
      </c>
      <c r="J1373">
        <v>6.4909488000000001E-2</v>
      </c>
      <c r="K1373">
        <v>19.7</v>
      </c>
      <c r="L1373">
        <v>88.519800000000004</v>
      </c>
      <c r="M1373">
        <v>4.0999999999999996</v>
      </c>
    </row>
    <row r="1374" spans="1:13" x14ac:dyDescent="0.3">
      <c r="A1374" t="s">
        <v>12</v>
      </c>
      <c r="B1374">
        <v>1373</v>
      </c>
      <c r="C1374" t="s">
        <v>1386</v>
      </c>
      <c r="D1374" t="s">
        <v>1644</v>
      </c>
      <c r="E1374">
        <v>2017</v>
      </c>
      <c r="F1374" t="s">
        <v>1667</v>
      </c>
      <c r="G1374" t="s">
        <v>1671</v>
      </c>
      <c r="H1374" t="s">
        <v>1673</v>
      </c>
      <c r="I1374" t="s">
        <v>1675</v>
      </c>
      <c r="J1374">
        <v>5.4620504E-2</v>
      </c>
      <c r="K1374">
        <v>10.1</v>
      </c>
      <c r="L1374">
        <v>197.50839999999999</v>
      </c>
      <c r="M1374">
        <v>4.0999999999999996</v>
      </c>
    </row>
    <row r="1375" spans="1:13" x14ac:dyDescent="0.3">
      <c r="A1375" t="s">
        <v>11</v>
      </c>
      <c r="B1375">
        <v>1374</v>
      </c>
      <c r="C1375" t="s">
        <v>1387</v>
      </c>
      <c r="D1375" t="s">
        <v>1656</v>
      </c>
      <c r="E1375">
        <v>2017</v>
      </c>
      <c r="F1375" t="s">
        <v>1667</v>
      </c>
      <c r="G1375" t="s">
        <v>1671</v>
      </c>
      <c r="H1375" t="s">
        <v>1673</v>
      </c>
      <c r="I1375" t="s">
        <v>1675</v>
      </c>
      <c r="J1375">
        <v>6.7490036000000003E-2</v>
      </c>
      <c r="K1375">
        <v>17.75</v>
      </c>
      <c r="L1375">
        <v>185.22399999999999</v>
      </c>
      <c r="M1375">
        <v>4.0999999999999996</v>
      </c>
    </row>
    <row r="1376" spans="1:13" x14ac:dyDescent="0.3">
      <c r="A1376" t="s">
        <v>12</v>
      </c>
      <c r="B1376">
        <v>1375</v>
      </c>
      <c r="C1376" t="s">
        <v>1388</v>
      </c>
      <c r="D1376" t="s">
        <v>1643</v>
      </c>
      <c r="E1376">
        <v>2011</v>
      </c>
      <c r="F1376" t="s">
        <v>1665</v>
      </c>
      <c r="G1376" t="s">
        <v>1670</v>
      </c>
      <c r="H1376" t="s">
        <v>1672</v>
      </c>
      <c r="I1376" t="s">
        <v>1677</v>
      </c>
      <c r="J1376">
        <v>5.9834024E-2</v>
      </c>
      <c r="K1376">
        <v>10.895</v>
      </c>
      <c r="L1376">
        <v>133.5284</v>
      </c>
      <c r="M1376">
        <v>4.0999999999999996</v>
      </c>
    </row>
    <row r="1377" spans="1:13" x14ac:dyDescent="0.3">
      <c r="A1377" t="s">
        <v>11</v>
      </c>
      <c r="B1377">
        <v>1376</v>
      </c>
      <c r="C1377" t="s">
        <v>1389</v>
      </c>
      <c r="D1377" t="s">
        <v>1656</v>
      </c>
      <c r="E1377">
        <v>2011</v>
      </c>
      <c r="F1377" t="s">
        <v>1665</v>
      </c>
      <c r="G1377" t="s">
        <v>1670</v>
      </c>
      <c r="H1377" t="s">
        <v>1674</v>
      </c>
      <c r="I1377" t="s">
        <v>1677</v>
      </c>
      <c r="J1377">
        <v>4.4139550999999999E-2</v>
      </c>
      <c r="K1377">
        <v>10.5</v>
      </c>
      <c r="L1377">
        <v>143.9128</v>
      </c>
      <c r="M1377">
        <v>4.0999999999999996</v>
      </c>
    </row>
    <row r="1378" spans="1:13" x14ac:dyDescent="0.3">
      <c r="A1378" t="s">
        <v>11</v>
      </c>
      <c r="B1378">
        <v>1377</v>
      </c>
      <c r="C1378" t="s">
        <v>1390</v>
      </c>
      <c r="D1378" t="s">
        <v>1656</v>
      </c>
      <c r="E1378">
        <v>2011</v>
      </c>
      <c r="F1378" t="s">
        <v>1665</v>
      </c>
      <c r="G1378" t="s">
        <v>1670</v>
      </c>
      <c r="H1378" t="s">
        <v>1674</v>
      </c>
      <c r="I1378" t="s">
        <v>1677</v>
      </c>
      <c r="J1378">
        <v>4.3626604999999999E-2</v>
      </c>
      <c r="K1378">
        <v>18.2</v>
      </c>
      <c r="L1378">
        <v>241.4196</v>
      </c>
      <c r="M1378">
        <v>4.0999999999999996</v>
      </c>
    </row>
    <row r="1379" spans="1:13" x14ac:dyDescent="0.3">
      <c r="A1379" t="s">
        <v>11</v>
      </c>
      <c r="B1379">
        <v>1378</v>
      </c>
      <c r="C1379" t="s">
        <v>1391</v>
      </c>
      <c r="D1379" t="s">
        <v>1643</v>
      </c>
      <c r="E1379">
        <v>2011</v>
      </c>
      <c r="F1379" t="s">
        <v>1665</v>
      </c>
      <c r="G1379" t="s">
        <v>1670</v>
      </c>
      <c r="H1379" t="s">
        <v>1674</v>
      </c>
      <c r="I1379" t="s">
        <v>1677</v>
      </c>
      <c r="J1379">
        <v>0.20471303599999999</v>
      </c>
      <c r="K1379">
        <v>9.1950000000000003</v>
      </c>
      <c r="L1379">
        <v>101.0016</v>
      </c>
      <c r="M1379">
        <v>4.0999999999999996</v>
      </c>
    </row>
    <row r="1380" spans="1:13" x14ac:dyDescent="0.3">
      <c r="A1380" t="s">
        <v>12</v>
      </c>
      <c r="B1380">
        <v>1379</v>
      </c>
      <c r="C1380" t="s">
        <v>1392</v>
      </c>
      <c r="D1380" t="s">
        <v>1658</v>
      </c>
      <c r="E1380">
        <v>2014</v>
      </c>
      <c r="F1380" t="s">
        <v>1662</v>
      </c>
      <c r="G1380" t="s">
        <v>1670</v>
      </c>
      <c r="H1380" t="s">
        <v>1674</v>
      </c>
      <c r="I1380" t="s">
        <v>1675</v>
      </c>
      <c r="J1380">
        <v>6.2235983000000002E-2</v>
      </c>
      <c r="K1380">
        <v>12.15</v>
      </c>
      <c r="L1380">
        <v>34.553199999999997</v>
      </c>
      <c r="M1380">
        <v>4.0999999999999996</v>
      </c>
    </row>
    <row r="1381" spans="1:13" x14ac:dyDescent="0.3">
      <c r="A1381" t="s">
        <v>12</v>
      </c>
      <c r="B1381">
        <v>1380</v>
      </c>
      <c r="C1381" t="s">
        <v>1393</v>
      </c>
      <c r="D1381" t="s">
        <v>1643</v>
      </c>
      <c r="E1381">
        <v>2022</v>
      </c>
      <c r="F1381" t="s">
        <v>1660</v>
      </c>
      <c r="G1381" t="s">
        <v>1670</v>
      </c>
      <c r="H1381" t="s">
        <v>1672</v>
      </c>
      <c r="I1381" t="s">
        <v>1676</v>
      </c>
      <c r="J1381">
        <v>2.5512206999999999E-2</v>
      </c>
      <c r="K1381">
        <v>6.0549999999999997</v>
      </c>
      <c r="L1381">
        <v>159.69200000000001</v>
      </c>
      <c r="M1381">
        <v>4.0999999999999996</v>
      </c>
    </row>
    <row r="1382" spans="1:13" x14ac:dyDescent="0.3">
      <c r="A1382" t="s">
        <v>12</v>
      </c>
      <c r="B1382">
        <v>1381</v>
      </c>
      <c r="C1382" t="s">
        <v>1394</v>
      </c>
      <c r="D1382" t="s">
        <v>1644</v>
      </c>
      <c r="E1382">
        <v>2022</v>
      </c>
      <c r="F1382" t="s">
        <v>1660</v>
      </c>
      <c r="G1382" t="s">
        <v>1670</v>
      </c>
      <c r="H1382" t="s">
        <v>1672</v>
      </c>
      <c r="I1382" t="s">
        <v>1676</v>
      </c>
      <c r="J1382">
        <v>5.5162826999999998E-2</v>
      </c>
      <c r="K1382">
        <v>11</v>
      </c>
      <c r="L1382">
        <v>100.33580000000001</v>
      </c>
      <c r="M1382">
        <v>4.0999999999999996</v>
      </c>
    </row>
    <row r="1383" spans="1:13" x14ac:dyDescent="0.3">
      <c r="A1383" t="s">
        <v>12</v>
      </c>
      <c r="B1383">
        <v>1382</v>
      </c>
      <c r="C1383" t="s">
        <v>1395</v>
      </c>
      <c r="D1383" t="s">
        <v>1658</v>
      </c>
      <c r="E1383">
        <v>2022</v>
      </c>
      <c r="F1383" t="s">
        <v>1660</v>
      </c>
      <c r="G1383" t="s">
        <v>1670</v>
      </c>
      <c r="H1383" t="s">
        <v>1672</v>
      </c>
      <c r="I1383" t="s">
        <v>1676</v>
      </c>
      <c r="J1383">
        <v>1.7979144999999998E-2</v>
      </c>
      <c r="K1383">
        <v>18</v>
      </c>
      <c r="L1383">
        <v>178.36859999999999</v>
      </c>
      <c r="M1383">
        <v>4.0999999999999996</v>
      </c>
    </row>
    <row r="1384" spans="1:13" x14ac:dyDescent="0.3">
      <c r="A1384" t="s">
        <v>11</v>
      </c>
      <c r="B1384">
        <v>1383</v>
      </c>
      <c r="C1384" t="s">
        <v>1396</v>
      </c>
      <c r="D1384" t="s">
        <v>1658</v>
      </c>
      <c r="E1384">
        <v>2022</v>
      </c>
      <c r="F1384" t="s">
        <v>1660</v>
      </c>
      <c r="G1384" t="s">
        <v>1670</v>
      </c>
      <c r="H1384" t="s">
        <v>1672</v>
      </c>
      <c r="I1384" t="s">
        <v>1676</v>
      </c>
      <c r="J1384">
        <v>4.8883853999999997E-2</v>
      </c>
      <c r="K1384">
        <v>9.5</v>
      </c>
      <c r="L1384">
        <v>185.78980000000001</v>
      </c>
      <c r="M1384">
        <v>4.0999999999999996</v>
      </c>
    </row>
    <row r="1385" spans="1:13" x14ac:dyDescent="0.3">
      <c r="A1385" t="s">
        <v>12</v>
      </c>
      <c r="B1385">
        <v>1384</v>
      </c>
      <c r="C1385" t="s">
        <v>1397</v>
      </c>
      <c r="D1385" t="s">
        <v>1652</v>
      </c>
      <c r="E1385">
        <v>2018</v>
      </c>
      <c r="F1385" t="s">
        <v>1666</v>
      </c>
      <c r="G1385" t="s">
        <v>1670</v>
      </c>
      <c r="H1385" t="s">
        <v>1672</v>
      </c>
      <c r="I1385" t="s">
        <v>1678</v>
      </c>
      <c r="J1385">
        <v>7.0103424999999997E-2</v>
      </c>
      <c r="L1385">
        <v>179.43440000000001</v>
      </c>
      <c r="M1385">
        <v>4.0999999999999996</v>
      </c>
    </row>
    <row r="1386" spans="1:13" x14ac:dyDescent="0.3">
      <c r="A1386" t="s">
        <v>12</v>
      </c>
      <c r="B1386">
        <v>1385</v>
      </c>
      <c r="C1386" t="s">
        <v>1398</v>
      </c>
      <c r="D1386" t="s">
        <v>1657</v>
      </c>
      <c r="E1386">
        <v>2018</v>
      </c>
      <c r="F1386" t="s">
        <v>1666</v>
      </c>
      <c r="G1386" t="s">
        <v>1670</v>
      </c>
      <c r="H1386" t="s">
        <v>1672</v>
      </c>
      <c r="I1386" t="s">
        <v>1678</v>
      </c>
      <c r="J1386">
        <v>5.5806016E-2</v>
      </c>
      <c r="L1386">
        <v>52.498199999999997</v>
      </c>
      <c r="M1386">
        <v>4.0999999999999996</v>
      </c>
    </row>
    <row r="1387" spans="1:13" x14ac:dyDescent="0.3">
      <c r="A1387" t="s">
        <v>12</v>
      </c>
      <c r="B1387">
        <v>1386</v>
      </c>
      <c r="C1387" t="s">
        <v>1399</v>
      </c>
      <c r="D1387" t="s">
        <v>1647</v>
      </c>
      <c r="E1387">
        <v>2018</v>
      </c>
      <c r="F1387" t="s">
        <v>1666</v>
      </c>
      <c r="G1387" t="s">
        <v>1670</v>
      </c>
      <c r="H1387" t="s">
        <v>1672</v>
      </c>
      <c r="I1387" t="s">
        <v>1678</v>
      </c>
      <c r="J1387">
        <v>1.4484581999999999E-2</v>
      </c>
      <c r="L1387">
        <v>143.9102</v>
      </c>
      <c r="M1387">
        <v>4.0999999999999996</v>
      </c>
    </row>
    <row r="1388" spans="1:13" x14ac:dyDescent="0.3">
      <c r="A1388" t="s">
        <v>12</v>
      </c>
      <c r="B1388">
        <v>1387</v>
      </c>
      <c r="C1388" t="s">
        <v>1400</v>
      </c>
      <c r="D1388" t="s">
        <v>1658</v>
      </c>
      <c r="E1388">
        <v>2018</v>
      </c>
      <c r="F1388" t="s">
        <v>1666</v>
      </c>
      <c r="G1388" t="s">
        <v>1670</v>
      </c>
      <c r="H1388" t="s">
        <v>1672</v>
      </c>
      <c r="I1388" t="s">
        <v>1678</v>
      </c>
      <c r="J1388">
        <v>2.573918E-2</v>
      </c>
      <c r="L1388">
        <v>120.744</v>
      </c>
      <c r="M1388">
        <v>4.0999999999999996</v>
      </c>
    </row>
    <row r="1389" spans="1:13" x14ac:dyDescent="0.3">
      <c r="A1389" t="s">
        <v>11</v>
      </c>
      <c r="B1389">
        <v>1388</v>
      </c>
      <c r="C1389" t="s">
        <v>1401</v>
      </c>
      <c r="D1389" t="s">
        <v>1645</v>
      </c>
      <c r="E1389">
        <v>2018</v>
      </c>
      <c r="F1389" t="s">
        <v>1666</v>
      </c>
      <c r="G1389" t="s">
        <v>1670</v>
      </c>
      <c r="H1389" t="s">
        <v>1672</v>
      </c>
      <c r="I1389" t="s">
        <v>1678</v>
      </c>
      <c r="J1389">
        <v>4.7570400999999998E-2</v>
      </c>
      <c r="L1389">
        <v>125.7362</v>
      </c>
      <c r="M1389">
        <v>4.0999999999999996</v>
      </c>
    </row>
    <row r="1390" spans="1:13" x14ac:dyDescent="0.3">
      <c r="A1390" t="s">
        <v>11</v>
      </c>
      <c r="B1390">
        <v>1389</v>
      </c>
      <c r="C1390" t="s">
        <v>1402</v>
      </c>
      <c r="D1390" t="s">
        <v>1658</v>
      </c>
      <c r="E1390">
        <v>2018</v>
      </c>
      <c r="F1390" t="s">
        <v>1666</v>
      </c>
      <c r="G1390" t="s">
        <v>1670</v>
      </c>
      <c r="H1390" t="s">
        <v>1672</v>
      </c>
      <c r="I1390" t="s">
        <v>1678</v>
      </c>
      <c r="J1390">
        <v>0</v>
      </c>
      <c r="L1390">
        <v>59.8904</v>
      </c>
      <c r="M1390">
        <v>4.0999999999999996</v>
      </c>
    </row>
    <row r="1391" spans="1:13" x14ac:dyDescent="0.3">
      <c r="A1391" t="s">
        <v>11</v>
      </c>
      <c r="B1391">
        <v>1390</v>
      </c>
      <c r="C1391" t="s">
        <v>1403</v>
      </c>
      <c r="D1391" t="s">
        <v>1646</v>
      </c>
      <c r="E1391">
        <v>2014</v>
      </c>
      <c r="F1391" t="s">
        <v>1662</v>
      </c>
      <c r="G1391" t="s">
        <v>1670</v>
      </c>
      <c r="H1391" t="s">
        <v>1674</v>
      </c>
      <c r="I1391" t="s">
        <v>1675</v>
      </c>
      <c r="J1391">
        <v>2.8696932000000001E-2</v>
      </c>
      <c r="K1391">
        <v>9.8949999999999996</v>
      </c>
      <c r="L1391">
        <v>117.0492</v>
      </c>
      <c r="M1391">
        <v>4</v>
      </c>
    </row>
    <row r="1392" spans="1:13" x14ac:dyDescent="0.3">
      <c r="A1392" t="s">
        <v>11</v>
      </c>
      <c r="B1392">
        <v>1391</v>
      </c>
      <c r="C1392" t="s">
        <v>1404</v>
      </c>
      <c r="D1392" t="s">
        <v>1650</v>
      </c>
      <c r="E1392">
        <v>2015</v>
      </c>
      <c r="F1392" t="s">
        <v>1663</v>
      </c>
      <c r="G1392" t="s">
        <v>1671</v>
      </c>
      <c r="H1392" t="s">
        <v>1673</v>
      </c>
      <c r="I1392" t="s">
        <v>1675</v>
      </c>
      <c r="J1392">
        <v>4.0071131000000003E-2</v>
      </c>
      <c r="K1392">
        <v>7.97</v>
      </c>
      <c r="L1392">
        <v>87.351399999999998</v>
      </c>
      <c r="M1392">
        <v>4</v>
      </c>
    </row>
    <row r="1393" spans="1:13" x14ac:dyDescent="0.3">
      <c r="A1393" t="s">
        <v>12</v>
      </c>
      <c r="B1393">
        <v>1392</v>
      </c>
      <c r="C1393" t="s">
        <v>1405</v>
      </c>
      <c r="D1393" t="s">
        <v>1645</v>
      </c>
      <c r="E1393">
        <v>2018</v>
      </c>
      <c r="F1393" t="s">
        <v>1668</v>
      </c>
      <c r="G1393" t="s">
        <v>1669</v>
      </c>
      <c r="H1393" t="s">
        <v>1673</v>
      </c>
      <c r="I1393" t="s">
        <v>1677</v>
      </c>
      <c r="J1393">
        <v>0.148392623</v>
      </c>
      <c r="L1393">
        <v>41.579599999999999</v>
      </c>
      <c r="M1393">
        <v>4</v>
      </c>
    </row>
    <row r="1394" spans="1:13" x14ac:dyDescent="0.3">
      <c r="A1394" t="s">
        <v>12</v>
      </c>
      <c r="B1394">
        <v>1393</v>
      </c>
      <c r="C1394" t="s">
        <v>1406</v>
      </c>
      <c r="D1394" t="s">
        <v>1643</v>
      </c>
      <c r="E1394">
        <v>2017</v>
      </c>
      <c r="F1394" t="s">
        <v>1667</v>
      </c>
      <c r="G1394" t="s">
        <v>1671</v>
      </c>
      <c r="H1394" t="s">
        <v>1673</v>
      </c>
      <c r="I1394" t="s">
        <v>1675</v>
      </c>
      <c r="J1394">
        <v>2.7310252E-2</v>
      </c>
      <c r="K1394">
        <v>10.3</v>
      </c>
      <c r="L1394">
        <v>101.0042</v>
      </c>
      <c r="M1394">
        <v>4</v>
      </c>
    </row>
    <row r="1395" spans="1:13" x14ac:dyDescent="0.3">
      <c r="A1395" t="s">
        <v>12</v>
      </c>
      <c r="B1395">
        <v>1394</v>
      </c>
      <c r="C1395" t="s">
        <v>1407</v>
      </c>
      <c r="D1395" t="s">
        <v>1648</v>
      </c>
      <c r="E1395">
        <v>2017</v>
      </c>
      <c r="F1395" t="s">
        <v>1667</v>
      </c>
      <c r="G1395" t="s">
        <v>1671</v>
      </c>
      <c r="H1395" t="s">
        <v>1673</v>
      </c>
      <c r="I1395" t="s">
        <v>1675</v>
      </c>
      <c r="J1395">
        <v>6.7141355E-2</v>
      </c>
      <c r="K1395">
        <v>17.100000000000001</v>
      </c>
      <c r="L1395">
        <v>114.586</v>
      </c>
      <c r="M1395">
        <v>4</v>
      </c>
    </row>
    <row r="1396" spans="1:13" x14ac:dyDescent="0.3">
      <c r="A1396" t="s">
        <v>11</v>
      </c>
      <c r="B1396">
        <v>1395</v>
      </c>
      <c r="C1396" t="s">
        <v>1408</v>
      </c>
      <c r="D1396" t="s">
        <v>1645</v>
      </c>
      <c r="E1396">
        <v>2022</v>
      </c>
      <c r="F1396" t="s">
        <v>1660</v>
      </c>
      <c r="G1396" t="s">
        <v>1670</v>
      </c>
      <c r="H1396" t="s">
        <v>1672</v>
      </c>
      <c r="I1396" t="s">
        <v>1676</v>
      </c>
      <c r="J1396">
        <v>0.10544580100000001</v>
      </c>
      <c r="K1396">
        <v>5.8449999999999998</v>
      </c>
      <c r="L1396">
        <v>214.42179999999999</v>
      </c>
      <c r="M1396">
        <v>4</v>
      </c>
    </row>
    <row r="1397" spans="1:13" x14ac:dyDescent="0.3">
      <c r="A1397" t="s">
        <v>11</v>
      </c>
      <c r="B1397">
        <v>1396</v>
      </c>
      <c r="C1397" t="s">
        <v>1409</v>
      </c>
      <c r="D1397" t="s">
        <v>1650</v>
      </c>
      <c r="E1397">
        <v>2014</v>
      </c>
      <c r="F1397" t="s">
        <v>1662</v>
      </c>
      <c r="G1397" t="s">
        <v>1670</v>
      </c>
      <c r="H1397" t="s">
        <v>1674</v>
      </c>
      <c r="I1397" t="s">
        <v>1675</v>
      </c>
      <c r="J1397">
        <v>1.7536671E-2</v>
      </c>
      <c r="K1397">
        <v>16</v>
      </c>
      <c r="L1397">
        <v>45.571800000000003</v>
      </c>
      <c r="M1397">
        <v>4</v>
      </c>
    </row>
    <row r="1398" spans="1:13" x14ac:dyDescent="0.3">
      <c r="A1398" t="s">
        <v>12</v>
      </c>
      <c r="B1398">
        <v>1397</v>
      </c>
      <c r="C1398" t="s">
        <v>1410</v>
      </c>
      <c r="D1398" t="s">
        <v>1644</v>
      </c>
      <c r="E1398">
        <v>2015</v>
      </c>
      <c r="F1398" t="s">
        <v>1663</v>
      </c>
      <c r="G1398" t="s">
        <v>1671</v>
      </c>
      <c r="H1398" t="s">
        <v>1672</v>
      </c>
      <c r="I1398" t="s">
        <v>1675</v>
      </c>
      <c r="J1398">
        <v>5.4751688999999999E-2</v>
      </c>
      <c r="K1398">
        <v>7.5650000000000004</v>
      </c>
      <c r="L1398">
        <v>54.792999999999999</v>
      </c>
      <c r="M1398">
        <v>4</v>
      </c>
    </row>
    <row r="1399" spans="1:13" x14ac:dyDescent="0.3">
      <c r="A1399" t="s">
        <v>12</v>
      </c>
      <c r="B1399">
        <v>1398</v>
      </c>
      <c r="C1399" t="s">
        <v>1411</v>
      </c>
      <c r="D1399" t="s">
        <v>1656</v>
      </c>
      <c r="E1399">
        <v>2012</v>
      </c>
      <c r="F1399" t="s">
        <v>1659</v>
      </c>
      <c r="G1399" t="s">
        <v>1669</v>
      </c>
      <c r="H1399" t="s">
        <v>1672</v>
      </c>
      <c r="I1399" t="s">
        <v>1675</v>
      </c>
      <c r="J1399">
        <v>3.2924463000000001E-2</v>
      </c>
      <c r="K1399">
        <v>15.5</v>
      </c>
      <c r="L1399">
        <v>107.2938</v>
      </c>
      <c r="M1399">
        <v>4</v>
      </c>
    </row>
    <row r="1400" spans="1:13" x14ac:dyDescent="0.3">
      <c r="A1400" t="s">
        <v>12</v>
      </c>
      <c r="B1400">
        <v>1399</v>
      </c>
      <c r="C1400" t="s">
        <v>1412</v>
      </c>
      <c r="D1400" t="s">
        <v>1643</v>
      </c>
      <c r="E1400">
        <v>2012</v>
      </c>
      <c r="F1400" t="s">
        <v>1659</v>
      </c>
      <c r="G1400" t="s">
        <v>1669</v>
      </c>
      <c r="H1400" t="s">
        <v>1672</v>
      </c>
      <c r="I1400" t="s">
        <v>1675</v>
      </c>
      <c r="J1400">
        <v>2.2980361000000001E-2</v>
      </c>
      <c r="K1400">
        <v>12.8</v>
      </c>
      <c r="L1400">
        <v>117.7492</v>
      </c>
      <c r="M1400">
        <v>4</v>
      </c>
    </row>
    <row r="1401" spans="1:13" x14ac:dyDescent="0.3">
      <c r="A1401" t="s">
        <v>12</v>
      </c>
      <c r="B1401">
        <v>1400</v>
      </c>
      <c r="C1401" t="s">
        <v>1413</v>
      </c>
      <c r="D1401" t="s">
        <v>1648</v>
      </c>
      <c r="E1401">
        <v>2012</v>
      </c>
      <c r="F1401" t="s">
        <v>1659</v>
      </c>
      <c r="G1401" t="s">
        <v>1669</v>
      </c>
      <c r="H1401" t="s">
        <v>1672</v>
      </c>
      <c r="I1401" t="s">
        <v>1675</v>
      </c>
      <c r="J1401">
        <v>7.2178678999999996E-2</v>
      </c>
      <c r="K1401">
        <v>14.65</v>
      </c>
      <c r="L1401">
        <v>262.95940000000002</v>
      </c>
      <c r="M1401">
        <v>4</v>
      </c>
    </row>
    <row r="1402" spans="1:13" x14ac:dyDescent="0.3">
      <c r="A1402" t="s">
        <v>12</v>
      </c>
      <c r="B1402">
        <v>1401</v>
      </c>
      <c r="C1402" t="s">
        <v>1414</v>
      </c>
      <c r="D1402" t="s">
        <v>1648</v>
      </c>
      <c r="E1402">
        <v>2012</v>
      </c>
      <c r="F1402" t="s">
        <v>1659</v>
      </c>
      <c r="G1402" t="s">
        <v>1669</v>
      </c>
      <c r="H1402" t="s">
        <v>1672</v>
      </c>
      <c r="I1402" t="s">
        <v>1675</v>
      </c>
      <c r="J1402">
        <v>4.0434372000000003E-2</v>
      </c>
      <c r="K1402">
        <v>18.850000000000001</v>
      </c>
      <c r="L1402">
        <v>244.31440000000001</v>
      </c>
      <c r="M1402">
        <v>4</v>
      </c>
    </row>
    <row r="1403" spans="1:13" x14ac:dyDescent="0.3">
      <c r="A1403" t="s">
        <v>12</v>
      </c>
      <c r="B1403">
        <v>1402</v>
      </c>
      <c r="C1403" t="s">
        <v>1415</v>
      </c>
      <c r="D1403" t="s">
        <v>1649</v>
      </c>
      <c r="E1403">
        <v>2012</v>
      </c>
      <c r="F1403" t="s">
        <v>1659</v>
      </c>
      <c r="G1403" t="s">
        <v>1669</v>
      </c>
      <c r="H1403" t="s">
        <v>1672</v>
      </c>
      <c r="I1403" t="s">
        <v>1675</v>
      </c>
      <c r="J1403">
        <v>6.9231188999999999E-2</v>
      </c>
      <c r="K1403">
        <v>7.4850000000000003</v>
      </c>
      <c r="L1403">
        <v>112.1228</v>
      </c>
      <c r="M1403">
        <v>4</v>
      </c>
    </row>
    <row r="1404" spans="1:13" x14ac:dyDescent="0.3">
      <c r="A1404" t="s">
        <v>12</v>
      </c>
      <c r="B1404">
        <v>1403</v>
      </c>
      <c r="C1404" t="s">
        <v>1416</v>
      </c>
      <c r="D1404" t="s">
        <v>1649</v>
      </c>
      <c r="E1404">
        <v>2012</v>
      </c>
      <c r="F1404" t="s">
        <v>1659</v>
      </c>
      <c r="G1404" t="s">
        <v>1669</v>
      </c>
      <c r="H1404" t="s">
        <v>1672</v>
      </c>
      <c r="I1404" t="s">
        <v>1675</v>
      </c>
      <c r="J1404">
        <v>6.7312612999999993E-2</v>
      </c>
      <c r="K1404">
        <v>10</v>
      </c>
      <c r="L1404">
        <v>234.35900000000001</v>
      </c>
      <c r="M1404">
        <v>4</v>
      </c>
    </row>
    <row r="1405" spans="1:13" x14ac:dyDescent="0.3">
      <c r="A1405" t="s">
        <v>11</v>
      </c>
      <c r="B1405">
        <v>1404</v>
      </c>
      <c r="C1405" t="s">
        <v>1417</v>
      </c>
      <c r="D1405" t="s">
        <v>1646</v>
      </c>
      <c r="E1405">
        <v>2012</v>
      </c>
      <c r="F1405" t="s">
        <v>1659</v>
      </c>
      <c r="G1405" t="s">
        <v>1669</v>
      </c>
      <c r="H1405" t="s">
        <v>1672</v>
      </c>
      <c r="I1405" t="s">
        <v>1675</v>
      </c>
      <c r="J1405">
        <v>2.6561056999999999E-2</v>
      </c>
      <c r="K1405">
        <v>16.850000000000001</v>
      </c>
      <c r="L1405">
        <v>93.712000000000003</v>
      </c>
      <c r="M1405">
        <v>4</v>
      </c>
    </row>
    <row r="1406" spans="1:13" x14ac:dyDescent="0.3">
      <c r="A1406" t="s">
        <v>11</v>
      </c>
      <c r="B1406">
        <v>1405</v>
      </c>
      <c r="C1406" t="s">
        <v>1418</v>
      </c>
      <c r="D1406" t="s">
        <v>1645</v>
      </c>
      <c r="E1406">
        <v>2012</v>
      </c>
      <c r="F1406" t="s">
        <v>1659</v>
      </c>
      <c r="G1406" t="s">
        <v>1669</v>
      </c>
      <c r="H1406" t="s">
        <v>1672</v>
      </c>
      <c r="I1406" t="s">
        <v>1675</v>
      </c>
      <c r="J1406">
        <v>9.8938169000000006E-2</v>
      </c>
      <c r="K1406">
        <v>13.1</v>
      </c>
      <c r="L1406">
        <v>195.77680000000001</v>
      </c>
      <c r="M1406">
        <v>4</v>
      </c>
    </row>
    <row r="1407" spans="1:13" x14ac:dyDescent="0.3">
      <c r="A1407" t="s">
        <v>11</v>
      </c>
      <c r="B1407">
        <v>1406</v>
      </c>
      <c r="C1407" t="s">
        <v>1419</v>
      </c>
      <c r="D1407" t="s">
        <v>1657</v>
      </c>
      <c r="E1407">
        <v>2012</v>
      </c>
      <c r="F1407" t="s">
        <v>1659</v>
      </c>
      <c r="G1407" t="s">
        <v>1669</v>
      </c>
      <c r="H1407" t="s">
        <v>1672</v>
      </c>
      <c r="I1407" t="s">
        <v>1675</v>
      </c>
      <c r="J1407">
        <v>0.12953867999999999</v>
      </c>
      <c r="K1407">
        <v>20.75</v>
      </c>
      <c r="L1407">
        <v>240.28800000000001</v>
      </c>
      <c r="M1407">
        <v>4</v>
      </c>
    </row>
    <row r="1408" spans="1:13" x14ac:dyDescent="0.3">
      <c r="A1408" t="s">
        <v>12</v>
      </c>
      <c r="B1408">
        <v>1407</v>
      </c>
      <c r="C1408" t="s">
        <v>1420</v>
      </c>
      <c r="D1408" t="s">
        <v>1655</v>
      </c>
      <c r="E1408">
        <v>2018</v>
      </c>
      <c r="F1408" t="s">
        <v>1668</v>
      </c>
      <c r="G1408" t="s">
        <v>1669</v>
      </c>
      <c r="H1408" t="s">
        <v>1673</v>
      </c>
      <c r="I1408" t="s">
        <v>1677</v>
      </c>
      <c r="J1408">
        <v>0.106907604</v>
      </c>
      <c r="L1408">
        <v>162.8526</v>
      </c>
      <c r="M1408">
        <v>4</v>
      </c>
    </row>
    <row r="1409" spans="1:13" x14ac:dyDescent="0.3">
      <c r="A1409" t="s">
        <v>12</v>
      </c>
      <c r="B1409">
        <v>1408</v>
      </c>
      <c r="C1409" t="s">
        <v>1421</v>
      </c>
      <c r="D1409" t="s">
        <v>1654</v>
      </c>
      <c r="E1409">
        <v>2018</v>
      </c>
      <c r="F1409" t="s">
        <v>1668</v>
      </c>
      <c r="G1409" t="s">
        <v>1669</v>
      </c>
      <c r="H1409" t="s">
        <v>1673</v>
      </c>
      <c r="I1409" t="s">
        <v>1677</v>
      </c>
      <c r="J1409">
        <v>4.461205E-2</v>
      </c>
      <c r="L1409">
        <v>241.15379999999999</v>
      </c>
      <c r="M1409">
        <v>4</v>
      </c>
    </row>
    <row r="1410" spans="1:13" x14ac:dyDescent="0.3">
      <c r="A1410" t="s">
        <v>11</v>
      </c>
      <c r="B1410">
        <v>1409</v>
      </c>
      <c r="C1410" t="s">
        <v>1422</v>
      </c>
      <c r="D1410" t="s">
        <v>1651</v>
      </c>
      <c r="E1410">
        <v>2018</v>
      </c>
      <c r="F1410" t="s">
        <v>1668</v>
      </c>
      <c r="G1410" t="s">
        <v>1669</v>
      </c>
      <c r="H1410" t="s">
        <v>1673</v>
      </c>
      <c r="I1410" t="s">
        <v>1677</v>
      </c>
      <c r="J1410">
        <v>0.118535581</v>
      </c>
      <c r="L1410">
        <v>256.39879999999999</v>
      </c>
      <c r="M1410">
        <v>4</v>
      </c>
    </row>
    <row r="1411" spans="1:13" x14ac:dyDescent="0.3">
      <c r="A1411" t="s">
        <v>11</v>
      </c>
      <c r="B1411">
        <v>1410</v>
      </c>
      <c r="C1411" t="s">
        <v>1423</v>
      </c>
      <c r="D1411" t="s">
        <v>1646</v>
      </c>
      <c r="E1411">
        <v>2018</v>
      </c>
      <c r="F1411" t="s">
        <v>1668</v>
      </c>
      <c r="G1411" t="s">
        <v>1669</v>
      </c>
      <c r="H1411" t="s">
        <v>1673</v>
      </c>
      <c r="I1411" t="s">
        <v>1677</v>
      </c>
      <c r="J1411">
        <v>0</v>
      </c>
      <c r="L1411">
        <v>169.87899999999999</v>
      </c>
      <c r="M1411">
        <v>4</v>
      </c>
    </row>
    <row r="1412" spans="1:13" x14ac:dyDescent="0.3">
      <c r="A1412" t="s">
        <v>11</v>
      </c>
      <c r="B1412">
        <v>1411</v>
      </c>
      <c r="C1412" t="s">
        <v>1424</v>
      </c>
      <c r="D1412" t="s">
        <v>1649</v>
      </c>
      <c r="E1412">
        <v>2018</v>
      </c>
      <c r="F1412" t="s">
        <v>1668</v>
      </c>
      <c r="G1412" t="s">
        <v>1669</v>
      </c>
      <c r="H1412" t="s">
        <v>1673</v>
      </c>
      <c r="I1412" t="s">
        <v>1677</v>
      </c>
      <c r="J1412">
        <v>4.022593E-2</v>
      </c>
      <c r="L1412">
        <v>210.99279999999999</v>
      </c>
      <c r="M1412">
        <v>4</v>
      </c>
    </row>
    <row r="1413" spans="1:13" x14ac:dyDescent="0.3">
      <c r="A1413" t="s">
        <v>12</v>
      </c>
      <c r="B1413">
        <v>1412</v>
      </c>
      <c r="C1413" t="s">
        <v>1425</v>
      </c>
      <c r="D1413" t="s">
        <v>1647</v>
      </c>
      <c r="E1413">
        <v>2016</v>
      </c>
      <c r="F1413" t="s">
        <v>1661</v>
      </c>
      <c r="G1413" t="s">
        <v>1669</v>
      </c>
      <c r="H1413" t="s">
        <v>1673</v>
      </c>
      <c r="I1413" t="s">
        <v>1675</v>
      </c>
      <c r="J1413">
        <v>0.167831064</v>
      </c>
      <c r="K1413">
        <v>9.8949999999999996</v>
      </c>
      <c r="L1413">
        <v>237.4564</v>
      </c>
      <c r="M1413">
        <v>4</v>
      </c>
    </row>
    <row r="1414" spans="1:13" x14ac:dyDescent="0.3">
      <c r="A1414" t="s">
        <v>12</v>
      </c>
      <c r="B1414">
        <v>1413</v>
      </c>
      <c r="C1414" t="s">
        <v>1426</v>
      </c>
      <c r="D1414" t="s">
        <v>1656</v>
      </c>
      <c r="E1414">
        <v>2016</v>
      </c>
      <c r="F1414" t="s">
        <v>1661</v>
      </c>
      <c r="G1414" t="s">
        <v>1669</v>
      </c>
      <c r="H1414" t="s">
        <v>1673</v>
      </c>
      <c r="I1414" t="s">
        <v>1675</v>
      </c>
      <c r="J1414">
        <v>1.5859293999999999E-2</v>
      </c>
      <c r="K1414">
        <v>9.1950000000000003</v>
      </c>
      <c r="L1414">
        <v>84.559200000000004</v>
      </c>
      <c r="M1414">
        <v>4</v>
      </c>
    </row>
    <row r="1415" spans="1:13" x14ac:dyDescent="0.3">
      <c r="A1415" t="s">
        <v>12</v>
      </c>
      <c r="B1415">
        <v>1414</v>
      </c>
      <c r="C1415" t="s">
        <v>1427</v>
      </c>
      <c r="D1415" t="s">
        <v>1643</v>
      </c>
      <c r="E1415">
        <v>2016</v>
      </c>
      <c r="F1415" t="s">
        <v>1661</v>
      </c>
      <c r="G1415" t="s">
        <v>1669</v>
      </c>
      <c r="H1415" t="s">
        <v>1673</v>
      </c>
      <c r="I1415" t="s">
        <v>1675</v>
      </c>
      <c r="J1415">
        <v>8.7669485000000005E-2</v>
      </c>
      <c r="K1415">
        <v>6.65</v>
      </c>
      <c r="L1415">
        <v>127.26779999999999</v>
      </c>
      <c r="M1415">
        <v>4</v>
      </c>
    </row>
    <row r="1416" spans="1:13" x14ac:dyDescent="0.3">
      <c r="A1416" t="s">
        <v>12</v>
      </c>
      <c r="B1416">
        <v>1415</v>
      </c>
      <c r="C1416" t="s">
        <v>1428</v>
      </c>
      <c r="D1416" t="s">
        <v>1652</v>
      </c>
      <c r="E1416">
        <v>2016</v>
      </c>
      <c r="F1416" t="s">
        <v>1661</v>
      </c>
      <c r="G1416" t="s">
        <v>1669</v>
      </c>
      <c r="H1416" t="s">
        <v>1673</v>
      </c>
      <c r="I1416" t="s">
        <v>1675</v>
      </c>
      <c r="J1416">
        <v>3.4570357000000003E-2</v>
      </c>
      <c r="K1416">
        <v>13.85</v>
      </c>
      <c r="L1416">
        <v>117.4492</v>
      </c>
      <c r="M1416">
        <v>4</v>
      </c>
    </row>
    <row r="1417" spans="1:13" x14ac:dyDescent="0.3">
      <c r="A1417" t="s">
        <v>12</v>
      </c>
      <c r="B1417">
        <v>1416</v>
      </c>
      <c r="C1417" t="s">
        <v>1429</v>
      </c>
      <c r="D1417" t="s">
        <v>1648</v>
      </c>
      <c r="E1417">
        <v>2016</v>
      </c>
      <c r="F1417" t="s">
        <v>1661</v>
      </c>
      <c r="G1417" t="s">
        <v>1669</v>
      </c>
      <c r="H1417" t="s">
        <v>1673</v>
      </c>
      <c r="I1417" t="s">
        <v>1675</v>
      </c>
      <c r="J1417">
        <v>0</v>
      </c>
      <c r="K1417">
        <v>14.15</v>
      </c>
      <c r="L1417">
        <v>196.31100000000001</v>
      </c>
      <c r="M1417">
        <v>4</v>
      </c>
    </row>
    <row r="1418" spans="1:13" x14ac:dyDescent="0.3">
      <c r="A1418" t="s">
        <v>12</v>
      </c>
      <c r="B1418">
        <v>1417</v>
      </c>
      <c r="C1418" t="s">
        <v>1430</v>
      </c>
      <c r="D1418" t="s">
        <v>1648</v>
      </c>
      <c r="E1418">
        <v>2016</v>
      </c>
      <c r="F1418" t="s">
        <v>1661</v>
      </c>
      <c r="G1418" t="s">
        <v>1669</v>
      </c>
      <c r="H1418" t="s">
        <v>1673</v>
      </c>
      <c r="I1418" t="s">
        <v>1675</v>
      </c>
      <c r="J1418">
        <v>4.7377053000000002E-2</v>
      </c>
      <c r="K1418">
        <v>18</v>
      </c>
      <c r="L1418">
        <v>171.1422</v>
      </c>
      <c r="M1418">
        <v>4</v>
      </c>
    </row>
    <row r="1419" spans="1:13" x14ac:dyDescent="0.3">
      <c r="A1419" t="s">
        <v>12</v>
      </c>
      <c r="B1419">
        <v>1418</v>
      </c>
      <c r="C1419" t="s">
        <v>1431</v>
      </c>
      <c r="D1419" t="s">
        <v>1647</v>
      </c>
      <c r="E1419">
        <v>2016</v>
      </c>
      <c r="F1419" t="s">
        <v>1661</v>
      </c>
      <c r="G1419" t="s">
        <v>1669</v>
      </c>
      <c r="H1419" t="s">
        <v>1673</v>
      </c>
      <c r="I1419" t="s">
        <v>1675</v>
      </c>
      <c r="J1419">
        <v>6.5436580999999994E-2</v>
      </c>
      <c r="K1419">
        <v>8.67</v>
      </c>
      <c r="L1419">
        <v>142.9128</v>
      </c>
      <c r="M1419">
        <v>4</v>
      </c>
    </row>
    <row r="1420" spans="1:13" x14ac:dyDescent="0.3">
      <c r="A1420" t="s">
        <v>11</v>
      </c>
      <c r="B1420">
        <v>1419</v>
      </c>
      <c r="C1420" t="s">
        <v>1432</v>
      </c>
      <c r="D1420" t="s">
        <v>1646</v>
      </c>
      <c r="E1420">
        <v>2016</v>
      </c>
      <c r="F1420" t="s">
        <v>1661</v>
      </c>
      <c r="G1420" t="s">
        <v>1669</v>
      </c>
      <c r="H1420" t="s">
        <v>1673</v>
      </c>
      <c r="I1420" t="s">
        <v>1675</v>
      </c>
      <c r="J1420">
        <v>9.2771308999999996E-2</v>
      </c>
      <c r="K1420">
        <v>5.8849999999999998</v>
      </c>
      <c r="L1420">
        <v>54.1982</v>
      </c>
      <c r="M1420">
        <v>4</v>
      </c>
    </row>
    <row r="1421" spans="1:13" x14ac:dyDescent="0.3">
      <c r="A1421" t="s">
        <v>11</v>
      </c>
      <c r="B1421">
        <v>1420</v>
      </c>
      <c r="C1421" t="s">
        <v>1433</v>
      </c>
      <c r="D1421" t="s">
        <v>1646</v>
      </c>
      <c r="E1421">
        <v>2016</v>
      </c>
      <c r="F1421" t="s">
        <v>1661</v>
      </c>
      <c r="G1421" t="s">
        <v>1669</v>
      </c>
      <c r="H1421" t="s">
        <v>1673</v>
      </c>
      <c r="I1421" t="s">
        <v>1675</v>
      </c>
      <c r="J1421">
        <v>0.13952193099999999</v>
      </c>
      <c r="K1421">
        <v>17</v>
      </c>
      <c r="L1421">
        <v>266.88839999999999</v>
      </c>
      <c r="M1421">
        <v>4</v>
      </c>
    </row>
    <row r="1422" spans="1:13" x14ac:dyDescent="0.3">
      <c r="A1422" t="s">
        <v>11</v>
      </c>
      <c r="B1422">
        <v>1421</v>
      </c>
      <c r="C1422" t="s">
        <v>1434</v>
      </c>
      <c r="D1422" t="s">
        <v>1643</v>
      </c>
      <c r="E1422">
        <v>2016</v>
      </c>
      <c r="F1422" t="s">
        <v>1661</v>
      </c>
      <c r="G1422" t="s">
        <v>1669</v>
      </c>
      <c r="H1422" t="s">
        <v>1673</v>
      </c>
      <c r="I1422" t="s">
        <v>1675</v>
      </c>
      <c r="J1422">
        <v>0.112410046</v>
      </c>
      <c r="K1422">
        <v>20.5</v>
      </c>
      <c r="L1422">
        <v>192.24780000000001</v>
      </c>
      <c r="M1422">
        <v>4</v>
      </c>
    </row>
    <row r="1423" spans="1:13" x14ac:dyDescent="0.3">
      <c r="A1423" t="s">
        <v>11</v>
      </c>
      <c r="B1423">
        <v>1422</v>
      </c>
      <c r="C1423" t="s">
        <v>1435</v>
      </c>
      <c r="D1423" t="s">
        <v>1650</v>
      </c>
      <c r="E1423">
        <v>2016</v>
      </c>
      <c r="F1423" t="s">
        <v>1661</v>
      </c>
      <c r="G1423" t="s">
        <v>1669</v>
      </c>
      <c r="H1423" t="s">
        <v>1673</v>
      </c>
      <c r="I1423" t="s">
        <v>1675</v>
      </c>
      <c r="J1423">
        <v>1.8024769E-2</v>
      </c>
      <c r="K1423">
        <v>19.7</v>
      </c>
      <c r="L1423">
        <v>104.499</v>
      </c>
      <c r="M1423">
        <v>4</v>
      </c>
    </row>
    <row r="1424" spans="1:13" x14ac:dyDescent="0.3">
      <c r="A1424" t="s">
        <v>12</v>
      </c>
      <c r="B1424">
        <v>1423</v>
      </c>
      <c r="C1424" t="s">
        <v>1436</v>
      </c>
      <c r="D1424" t="s">
        <v>1656</v>
      </c>
      <c r="E1424">
        <v>2015</v>
      </c>
      <c r="F1424" t="s">
        <v>1663</v>
      </c>
      <c r="G1424" t="s">
        <v>1671</v>
      </c>
      <c r="H1424" t="s">
        <v>1672</v>
      </c>
      <c r="I1424" t="s">
        <v>1675</v>
      </c>
      <c r="J1424">
        <v>9.4296120000000004E-3</v>
      </c>
      <c r="K1424">
        <v>12.3</v>
      </c>
      <c r="L1424">
        <v>71.337999999999994</v>
      </c>
      <c r="M1424">
        <v>4</v>
      </c>
    </row>
    <row r="1425" spans="1:13" x14ac:dyDescent="0.3">
      <c r="A1425" t="s">
        <v>12</v>
      </c>
      <c r="B1425">
        <v>1424</v>
      </c>
      <c r="C1425" t="s">
        <v>1437</v>
      </c>
      <c r="D1425" t="s">
        <v>1654</v>
      </c>
      <c r="E1425">
        <v>2015</v>
      </c>
      <c r="F1425" t="s">
        <v>1663</v>
      </c>
      <c r="G1425" t="s">
        <v>1671</v>
      </c>
      <c r="H1425" t="s">
        <v>1672</v>
      </c>
      <c r="I1425" t="s">
        <v>1675</v>
      </c>
      <c r="J1425">
        <v>5.0065210999999998E-2</v>
      </c>
      <c r="K1425">
        <v>7.2850000000000001</v>
      </c>
      <c r="L1425">
        <v>157.4288</v>
      </c>
      <c r="M1425">
        <v>4</v>
      </c>
    </row>
    <row r="1426" spans="1:13" x14ac:dyDescent="0.3">
      <c r="A1426" t="s">
        <v>12</v>
      </c>
      <c r="B1426">
        <v>1425</v>
      </c>
      <c r="C1426" t="s">
        <v>1438</v>
      </c>
      <c r="D1426" t="s">
        <v>1649</v>
      </c>
      <c r="E1426">
        <v>2015</v>
      </c>
      <c r="F1426" t="s">
        <v>1663</v>
      </c>
      <c r="G1426" t="s">
        <v>1671</v>
      </c>
      <c r="H1426" t="s">
        <v>1673</v>
      </c>
      <c r="I1426" t="s">
        <v>1675</v>
      </c>
      <c r="J1426">
        <v>3.9723999000000003E-2</v>
      </c>
      <c r="K1426">
        <v>18.850000000000001</v>
      </c>
      <c r="L1426">
        <v>41.048000000000002</v>
      </c>
      <c r="M1426">
        <v>4</v>
      </c>
    </row>
    <row r="1427" spans="1:13" x14ac:dyDescent="0.3">
      <c r="A1427" t="s">
        <v>12</v>
      </c>
      <c r="B1427">
        <v>1426</v>
      </c>
      <c r="C1427" t="s">
        <v>1439</v>
      </c>
      <c r="D1427" t="s">
        <v>1647</v>
      </c>
      <c r="E1427">
        <v>2015</v>
      </c>
      <c r="F1427" t="s">
        <v>1663</v>
      </c>
      <c r="G1427" t="s">
        <v>1671</v>
      </c>
      <c r="H1427" t="s">
        <v>1673</v>
      </c>
      <c r="I1427" t="s">
        <v>1675</v>
      </c>
      <c r="J1427">
        <v>0.113559058</v>
      </c>
      <c r="K1427">
        <v>11.8</v>
      </c>
      <c r="L1427">
        <v>184.29239999999999</v>
      </c>
      <c r="M1427">
        <v>4</v>
      </c>
    </row>
    <row r="1428" spans="1:13" x14ac:dyDescent="0.3">
      <c r="A1428" t="s">
        <v>12</v>
      </c>
      <c r="B1428">
        <v>1427</v>
      </c>
      <c r="C1428" t="s">
        <v>1440</v>
      </c>
      <c r="D1428" t="s">
        <v>1647</v>
      </c>
      <c r="E1428">
        <v>2015</v>
      </c>
      <c r="F1428" t="s">
        <v>1663</v>
      </c>
      <c r="G1428" t="s">
        <v>1671</v>
      </c>
      <c r="H1428" t="s">
        <v>1673</v>
      </c>
      <c r="I1428" t="s">
        <v>1675</v>
      </c>
      <c r="J1428">
        <v>5.0279603999999999E-2</v>
      </c>
      <c r="K1428">
        <v>15.2</v>
      </c>
      <c r="L1428">
        <v>94.175200000000004</v>
      </c>
      <c r="M1428">
        <v>4</v>
      </c>
    </row>
    <row r="1429" spans="1:13" x14ac:dyDescent="0.3">
      <c r="A1429" t="s">
        <v>12</v>
      </c>
      <c r="B1429">
        <v>1428</v>
      </c>
      <c r="C1429" t="s">
        <v>1441</v>
      </c>
      <c r="D1429" t="s">
        <v>1648</v>
      </c>
      <c r="E1429">
        <v>2020</v>
      </c>
      <c r="F1429" t="s">
        <v>1664</v>
      </c>
      <c r="G1429" t="s">
        <v>1671</v>
      </c>
      <c r="H1429" t="s">
        <v>1673</v>
      </c>
      <c r="I1429" t="s">
        <v>1675</v>
      </c>
      <c r="J1429">
        <v>3.5071955000000002E-2</v>
      </c>
      <c r="K1429">
        <v>5.1100000000000003</v>
      </c>
      <c r="L1429">
        <v>163.221</v>
      </c>
      <c r="M1429">
        <v>4</v>
      </c>
    </row>
    <row r="1430" spans="1:13" x14ac:dyDescent="0.3">
      <c r="A1430" t="s">
        <v>12</v>
      </c>
      <c r="B1430">
        <v>1429</v>
      </c>
      <c r="C1430" t="s">
        <v>1442</v>
      </c>
      <c r="D1430" t="s">
        <v>1648</v>
      </c>
      <c r="E1430">
        <v>2020</v>
      </c>
      <c r="F1430" t="s">
        <v>1664</v>
      </c>
      <c r="G1430" t="s">
        <v>1671</v>
      </c>
      <c r="H1430" t="s">
        <v>1674</v>
      </c>
      <c r="I1430" t="s">
        <v>1675</v>
      </c>
      <c r="J1430">
        <v>0.13583682799999999</v>
      </c>
      <c r="K1430">
        <v>15.75</v>
      </c>
      <c r="L1430">
        <v>100.37</v>
      </c>
      <c r="M1430">
        <v>4</v>
      </c>
    </row>
    <row r="1431" spans="1:13" x14ac:dyDescent="0.3">
      <c r="A1431" t="s">
        <v>12</v>
      </c>
      <c r="B1431">
        <v>1430</v>
      </c>
      <c r="C1431" t="s">
        <v>1443</v>
      </c>
      <c r="D1431" t="s">
        <v>1647</v>
      </c>
      <c r="E1431">
        <v>2020</v>
      </c>
      <c r="F1431" t="s">
        <v>1664</v>
      </c>
      <c r="G1431" t="s">
        <v>1671</v>
      </c>
      <c r="H1431" t="s">
        <v>1674</v>
      </c>
      <c r="I1431" t="s">
        <v>1675</v>
      </c>
      <c r="J1431">
        <v>1.4072398999999999E-2</v>
      </c>
      <c r="K1431">
        <v>6.8650000000000002</v>
      </c>
      <c r="L1431">
        <v>127.3652</v>
      </c>
      <c r="M1431">
        <v>4</v>
      </c>
    </row>
    <row r="1432" spans="1:13" x14ac:dyDescent="0.3">
      <c r="A1432" t="s">
        <v>11</v>
      </c>
      <c r="B1432">
        <v>1431</v>
      </c>
      <c r="C1432" t="s">
        <v>1444</v>
      </c>
      <c r="D1432" t="s">
        <v>1656</v>
      </c>
      <c r="E1432">
        <v>2015</v>
      </c>
      <c r="F1432" t="s">
        <v>1663</v>
      </c>
      <c r="G1432" t="s">
        <v>1671</v>
      </c>
      <c r="H1432" t="s">
        <v>1674</v>
      </c>
      <c r="I1432" t="s">
        <v>1675</v>
      </c>
      <c r="J1432">
        <v>1.7096552000000001E-2</v>
      </c>
      <c r="K1432">
        <v>5.44</v>
      </c>
      <c r="L1432">
        <v>178.137</v>
      </c>
      <c r="M1432">
        <v>4</v>
      </c>
    </row>
    <row r="1433" spans="1:13" x14ac:dyDescent="0.3">
      <c r="A1433" t="s">
        <v>11</v>
      </c>
      <c r="B1433">
        <v>1432</v>
      </c>
      <c r="C1433" t="s">
        <v>1445</v>
      </c>
      <c r="D1433" t="s">
        <v>1646</v>
      </c>
      <c r="E1433">
        <v>2015</v>
      </c>
      <c r="F1433" t="s">
        <v>1663</v>
      </c>
      <c r="G1433" t="s">
        <v>1671</v>
      </c>
      <c r="H1433" t="s">
        <v>1674</v>
      </c>
      <c r="I1433" t="s">
        <v>1675</v>
      </c>
      <c r="J1433">
        <v>5.3730028999999999E-2</v>
      </c>
      <c r="K1433">
        <v>5.4050000000000002</v>
      </c>
      <c r="L1433">
        <v>199.07419999999999</v>
      </c>
      <c r="M1433">
        <v>4</v>
      </c>
    </row>
    <row r="1434" spans="1:13" x14ac:dyDescent="0.3">
      <c r="A1434" t="s">
        <v>11</v>
      </c>
      <c r="B1434">
        <v>1433</v>
      </c>
      <c r="C1434" t="s">
        <v>1446</v>
      </c>
      <c r="D1434" t="s">
        <v>1654</v>
      </c>
      <c r="E1434">
        <v>2015</v>
      </c>
      <c r="F1434" t="s">
        <v>1663</v>
      </c>
      <c r="G1434" t="s">
        <v>1671</v>
      </c>
      <c r="H1434" t="s">
        <v>1674</v>
      </c>
      <c r="I1434" t="s">
        <v>1675</v>
      </c>
      <c r="J1434">
        <v>1.9550858000000001E-2</v>
      </c>
      <c r="K1434">
        <v>14.85</v>
      </c>
      <c r="L1434">
        <v>263.791</v>
      </c>
      <c r="M1434">
        <v>4</v>
      </c>
    </row>
    <row r="1435" spans="1:13" x14ac:dyDescent="0.3">
      <c r="A1435" t="s">
        <v>11</v>
      </c>
      <c r="B1435">
        <v>1434</v>
      </c>
      <c r="C1435" t="s">
        <v>1447</v>
      </c>
      <c r="D1435" t="s">
        <v>1654</v>
      </c>
      <c r="E1435">
        <v>2015</v>
      </c>
      <c r="F1435" t="s">
        <v>1663</v>
      </c>
      <c r="G1435" t="s">
        <v>1671</v>
      </c>
      <c r="H1435" t="s">
        <v>1674</v>
      </c>
      <c r="I1435" t="s">
        <v>1675</v>
      </c>
      <c r="J1435">
        <v>9.9344825999999997E-2</v>
      </c>
      <c r="K1435">
        <v>15.6</v>
      </c>
      <c r="L1435">
        <v>63.619399999999999</v>
      </c>
      <c r="M1435">
        <v>4</v>
      </c>
    </row>
    <row r="1436" spans="1:13" x14ac:dyDescent="0.3">
      <c r="A1436" t="s">
        <v>11</v>
      </c>
      <c r="B1436">
        <v>1435</v>
      </c>
      <c r="C1436" t="s">
        <v>1448</v>
      </c>
      <c r="D1436" t="s">
        <v>1654</v>
      </c>
      <c r="E1436">
        <v>2015</v>
      </c>
      <c r="F1436" t="s">
        <v>1663</v>
      </c>
      <c r="G1436" t="s">
        <v>1671</v>
      </c>
      <c r="H1436" t="s">
        <v>1674</v>
      </c>
      <c r="I1436" t="s">
        <v>1675</v>
      </c>
      <c r="J1436">
        <v>3.0990354000000001E-2</v>
      </c>
      <c r="K1436">
        <v>20.350000000000001</v>
      </c>
      <c r="L1436">
        <v>256.36720000000003</v>
      </c>
      <c r="M1436">
        <v>4</v>
      </c>
    </row>
    <row r="1437" spans="1:13" x14ac:dyDescent="0.3">
      <c r="A1437" t="s">
        <v>11</v>
      </c>
      <c r="B1437">
        <v>1436</v>
      </c>
      <c r="C1437" t="s">
        <v>1449</v>
      </c>
      <c r="D1437" t="s">
        <v>1643</v>
      </c>
      <c r="E1437">
        <v>2015</v>
      </c>
      <c r="F1437" t="s">
        <v>1663</v>
      </c>
      <c r="G1437" t="s">
        <v>1671</v>
      </c>
      <c r="H1437" t="s">
        <v>1674</v>
      </c>
      <c r="I1437" t="s">
        <v>1675</v>
      </c>
      <c r="J1437">
        <v>2.2965292000000002E-2</v>
      </c>
      <c r="K1437">
        <v>19.2</v>
      </c>
      <c r="L1437">
        <v>181.69499999999999</v>
      </c>
      <c r="M1437">
        <v>4</v>
      </c>
    </row>
    <row r="1438" spans="1:13" x14ac:dyDescent="0.3">
      <c r="A1438" t="s">
        <v>11</v>
      </c>
      <c r="B1438">
        <v>1437</v>
      </c>
      <c r="C1438" t="s">
        <v>1450</v>
      </c>
      <c r="D1438" t="s">
        <v>1649</v>
      </c>
      <c r="E1438">
        <v>2015</v>
      </c>
      <c r="F1438" t="s">
        <v>1663</v>
      </c>
      <c r="G1438" t="s">
        <v>1671</v>
      </c>
      <c r="H1438" t="s">
        <v>1674</v>
      </c>
      <c r="I1438" t="s">
        <v>1675</v>
      </c>
      <c r="J1438">
        <v>8.1252930000000001E-2</v>
      </c>
      <c r="K1438">
        <v>8.8949999999999996</v>
      </c>
      <c r="L1438">
        <v>49.800800000000002</v>
      </c>
      <c r="M1438">
        <v>4</v>
      </c>
    </row>
    <row r="1439" spans="1:13" x14ac:dyDescent="0.3">
      <c r="A1439" t="s">
        <v>11</v>
      </c>
      <c r="B1439">
        <v>1438</v>
      </c>
      <c r="C1439" t="s">
        <v>1451</v>
      </c>
      <c r="D1439" t="s">
        <v>1645</v>
      </c>
      <c r="E1439">
        <v>2020</v>
      </c>
      <c r="F1439" t="s">
        <v>1664</v>
      </c>
      <c r="G1439" t="s">
        <v>1671</v>
      </c>
      <c r="H1439" t="s">
        <v>1674</v>
      </c>
      <c r="I1439" t="s">
        <v>1675</v>
      </c>
      <c r="J1439">
        <v>4.7697859000000002E-2</v>
      </c>
      <c r="K1439">
        <v>9.6950000000000003</v>
      </c>
      <c r="L1439">
        <v>244.61439999999999</v>
      </c>
      <c r="M1439">
        <v>4</v>
      </c>
    </row>
    <row r="1440" spans="1:13" x14ac:dyDescent="0.3">
      <c r="A1440" t="s">
        <v>11</v>
      </c>
      <c r="B1440">
        <v>1439</v>
      </c>
      <c r="C1440" t="s">
        <v>1452</v>
      </c>
      <c r="D1440" t="s">
        <v>1645</v>
      </c>
      <c r="E1440">
        <v>2020</v>
      </c>
      <c r="F1440" t="s">
        <v>1664</v>
      </c>
      <c r="G1440" t="s">
        <v>1671</v>
      </c>
      <c r="H1440" t="s">
        <v>1674</v>
      </c>
      <c r="I1440" t="s">
        <v>1675</v>
      </c>
      <c r="J1440">
        <v>6.6551267999999997E-2</v>
      </c>
      <c r="K1440">
        <v>15.15</v>
      </c>
      <c r="L1440">
        <v>144.67599999999999</v>
      </c>
      <c r="M1440">
        <v>4</v>
      </c>
    </row>
    <row r="1441" spans="1:13" x14ac:dyDescent="0.3">
      <c r="A1441" t="s">
        <v>13</v>
      </c>
      <c r="B1441">
        <v>1440</v>
      </c>
      <c r="C1441" t="s">
        <v>1453</v>
      </c>
      <c r="D1441" t="s">
        <v>1648</v>
      </c>
      <c r="E1441">
        <v>2015</v>
      </c>
      <c r="F1441" t="s">
        <v>1663</v>
      </c>
      <c r="G1441" t="s">
        <v>1671</v>
      </c>
      <c r="H1441" t="s">
        <v>1672</v>
      </c>
      <c r="I1441" t="s">
        <v>1675</v>
      </c>
      <c r="J1441">
        <v>0.186445212</v>
      </c>
      <c r="K1441">
        <v>7.8250000000000002</v>
      </c>
      <c r="L1441">
        <v>255.56979999999999</v>
      </c>
      <c r="M1441">
        <v>4</v>
      </c>
    </row>
    <row r="1442" spans="1:13" x14ac:dyDescent="0.3">
      <c r="A1442" t="s">
        <v>11</v>
      </c>
      <c r="B1442">
        <v>1441</v>
      </c>
      <c r="C1442" t="s">
        <v>1454</v>
      </c>
      <c r="D1442" t="s">
        <v>1645</v>
      </c>
      <c r="E1442">
        <v>2015</v>
      </c>
      <c r="F1442" t="s">
        <v>1663</v>
      </c>
      <c r="G1442" t="s">
        <v>1671</v>
      </c>
      <c r="H1442" t="s">
        <v>1672</v>
      </c>
      <c r="I1442" t="s">
        <v>1675</v>
      </c>
      <c r="J1442">
        <v>7.3060300999999994E-2</v>
      </c>
      <c r="K1442">
        <v>13.65</v>
      </c>
      <c r="L1442">
        <v>196.24260000000001</v>
      </c>
      <c r="M1442">
        <v>4</v>
      </c>
    </row>
    <row r="1443" spans="1:13" x14ac:dyDescent="0.3">
      <c r="A1443" t="s">
        <v>12</v>
      </c>
      <c r="B1443">
        <v>1442</v>
      </c>
      <c r="C1443" t="s">
        <v>1455</v>
      </c>
      <c r="D1443" t="s">
        <v>1643</v>
      </c>
      <c r="E1443">
        <v>2017</v>
      </c>
      <c r="F1443" t="s">
        <v>1667</v>
      </c>
      <c r="G1443" t="s">
        <v>1671</v>
      </c>
      <c r="H1443" t="s">
        <v>1673</v>
      </c>
      <c r="I1443" t="s">
        <v>1675</v>
      </c>
      <c r="J1443">
        <v>0</v>
      </c>
      <c r="K1443">
        <v>9.6950000000000003</v>
      </c>
      <c r="L1443">
        <v>185.18979999999999</v>
      </c>
      <c r="M1443">
        <v>4</v>
      </c>
    </row>
    <row r="1444" spans="1:13" x14ac:dyDescent="0.3">
      <c r="A1444" t="s">
        <v>12</v>
      </c>
      <c r="B1444">
        <v>1443</v>
      </c>
      <c r="C1444" t="s">
        <v>1456</v>
      </c>
      <c r="D1444" t="s">
        <v>1643</v>
      </c>
      <c r="E1444">
        <v>2017</v>
      </c>
      <c r="F1444" t="s">
        <v>1667</v>
      </c>
      <c r="G1444" t="s">
        <v>1671</v>
      </c>
      <c r="H1444" t="s">
        <v>1673</v>
      </c>
      <c r="I1444" t="s">
        <v>1675</v>
      </c>
      <c r="J1444">
        <v>0.171355643</v>
      </c>
      <c r="K1444">
        <v>14.65</v>
      </c>
      <c r="L1444">
        <v>47.669199999999996</v>
      </c>
      <c r="M1444">
        <v>4</v>
      </c>
    </row>
    <row r="1445" spans="1:13" x14ac:dyDescent="0.3">
      <c r="A1445" t="s">
        <v>11</v>
      </c>
      <c r="B1445">
        <v>1444</v>
      </c>
      <c r="C1445" t="s">
        <v>1457</v>
      </c>
      <c r="D1445" t="s">
        <v>1656</v>
      </c>
      <c r="E1445">
        <v>2017</v>
      </c>
      <c r="F1445" t="s">
        <v>1667</v>
      </c>
      <c r="G1445" t="s">
        <v>1671</v>
      </c>
      <c r="H1445" t="s">
        <v>1673</v>
      </c>
      <c r="I1445" t="s">
        <v>1675</v>
      </c>
      <c r="J1445">
        <v>0.105287746</v>
      </c>
      <c r="K1445">
        <v>11.15</v>
      </c>
      <c r="L1445">
        <v>103.26479999999999</v>
      </c>
      <c r="M1445">
        <v>4</v>
      </c>
    </row>
    <row r="1446" spans="1:13" x14ac:dyDescent="0.3">
      <c r="A1446" t="s">
        <v>11</v>
      </c>
      <c r="B1446">
        <v>1445</v>
      </c>
      <c r="C1446" t="s">
        <v>1458</v>
      </c>
      <c r="D1446" t="s">
        <v>1645</v>
      </c>
      <c r="E1446">
        <v>2017</v>
      </c>
      <c r="F1446" t="s">
        <v>1667</v>
      </c>
      <c r="G1446" t="s">
        <v>1671</v>
      </c>
      <c r="H1446" t="s">
        <v>1673</v>
      </c>
      <c r="I1446" t="s">
        <v>1675</v>
      </c>
      <c r="J1446">
        <v>6.3162607999999995E-2</v>
      </c>
      <c r="K1446">
        <v>10</v>
      </c>
      <c r="L1446">
        <v>228.66679999999999</v>
      </c>
      <c r="M1446">
        <v>4</v>
      </c>
    </row>
    <row r="1447" spans="1:13" x14ac:dyDescent="0.3">
      <c r="A1447" t="s">
        <v>11</v>
      </c>
      <c r="B1447">
        <v>1446</v>
      </c>
      <c r="C1447" t="s">
        <v>1459</v>
      </c>
      <c r="D1447" t="s">
        <v>1645</v>
      </c>
      <c r="E1447">
        <v>2017</v>
      </c>
      <c r="F1447" t="s">
        <v>1667</v>
      </c>
      <c r="G1447" t="s">
        <v>1671</v>
      </c>
      <c r="H1447" t="s">
        <v>1673</v>
      </c>
      <c r="I1447" t="s">
        <v>1675</v>
      </c>
      <c r="J1447">
        <v>0</v>
      </c>
      <c r="K1447">
        <v>18.7</v>
      </c>
      <c r="L1447">
        <v>229.20099999999999</v>
      </c>
      <c r="M1447">
        <v>4</v>
      </c>
    </row>
    <row r="1448" spans="1:13" x14ac:dyDescent="0.3">
      <c r="A1448" t="s">
        <v>11</v>
      </c>
      <c r="B1448">
        <v>1447</v>
      </c>
      <c r="C1448" t="s">
        <v>1460</v>
      </c>
      <c r="D1448" t="s">
        <v>1649</v>
      </c>
      <c r="E1448">
        <v>2017</v>
      </c>
      <c r="F1448" t="s">
        <v>1667</v>
      </c>
      <c r="G1448" t="s">
        <v>1671</v>
      </c>
      <c r="H1448" t="s">
        <v>1673</v>
      </c>
      <c r="I1448" t="s">
        <v>1675</v>
      </c>
      <c r="J1448">
        <v>9.9113429000000003E-2</v>
      </c>
      <c r="K1448">
        <v>14.65</v>
      </c>
      <c r="L1448">
        <v>52.866599999999998</v>
      </c>
      <c r="M1448">
        <v>4</v>
      </c>
    </row>
    <row r="1449" spans="1:13" x14ac:dyDescent="0.3">
      <c r="A1449" t="s">
        <v>11</v>
      </c>
      <c r="B1449">
        <v>1448</v>
      </c>
      <c r="C1449" t="s">
        <v>1461</v>
      </c>
      <c r="D1449" t="s">
        <v>1647</v>
      </c>
      <c r="E1449">
        <v>2017</v>
      </c>
      <c r="F1449" t="s">
        <v>1667</v>
      </c>
      <c r="G1449" t="s">
        <v>1671</v>
      </c>
      <c r="H1449" t="s">
        <v>1673</v>
      </c>
      <c r="I1449" t="s">
        <v>1675</v>
      </c>
      <c r="J1449">
        <v>3.9920687000000003E-2</v>
      </c>
      <c r="K1449">
        <v>19.350000000000001</v>
      </c>
      <c r="L1449">
        <v>163.38679999999999</v>
      </c>
      <c r="M1449">
        <v>4</v>
      </c>
    </row>
    <row r="1450" spans="1:13" x14ac:dyDescent="0.3">
      <c r="A1450" t="s">
        <v>12</v>
      </c>
      <c r="B1450">
        <v>1449</v>
      </c>
      <c r="C1450" t="s">
        <v>1462</v>
      </c>
      <c r="D1450" t="s">
        <v>1657</v>
      </c>
      <c r="E1450">
        <v>2011</v>
      </c>
      <c r="F1450" t="s">
        <v>1665</v>
      </c>
      <c r="G1450" t="s">
        <v>1670</v>
      </c>
      <c r="H1450" t="s">
        <v>1672</v>
      </c>
      <c r="I1450" t="s">
        <v>1677</v>
      </c>
      <c r="J1450">
        <v>5.2264270000000002E-2</v>
      </c>
      <c r="K1450">
        <v>10.395</v>
      </c>
      <c r="L1450">
        <v>158.46039999999999</v>
      </c>
      <c r="M1450">
        <v>4</v>
      </c>
    </row>
    <row r="1451" spans="1:13" x14ac:dyDescent="0.3">
      <c r="A1451" t="s">
        <v>12</v>
      </c>
      <c r="B1451">
        <v>1450</v>
      </c>
      <c r="C1451" t="s">
        <v>1463</v>
      </c>
      <c r="D1451" t="s">
        <v>1648</v>
      </c>
      <c r="E1451">
        <v>2011</v>
      </c>
      <c r="F1451" t="s">
        <v>1665</v>
      </c>
      <c r="G1451" t="s">
        <v>1670</v>
      </c>
      <c r="H1451" t="s">
        <v>1672</v>
      </c>
      <c r="I1451" t="s">
        <v>1677</v>
      </c>
      <c r="J1451">
        <v>9.3862362000000005E-2</v>
      </c>
      <c r="K1451">
        <v>10.1</v>
      </c>
      <c r="L1451">
        <v>115.9492</v>
      </c>
      <c r="M1451">
        <v>4</v>
      </c>
    </row>
    <row r="1452" spans="1:13" x14ac:dyDescent="0.3">
      <c r="A1452" t="s">
        <v>12</v>
      </c>
      <c r="B1452">
        <v>1451</v>
      </c>
      <c r="C1452" t="s">
        <v>1464</v>
      </c>
      <c r="D1452" t="s">
        <v>1648</v>
      </c>
      <c r="E1452">
        <v>2011</v>
      </c>
      <c r="F1452" t="s">
        <v>1665</v>
      </c>
      <c r="G1452" t="s">
        <v>1670</v>
      </c>
      <c r="H1452" t="s">
        <v>1672</v>
      </c>
      <c r="I1452" t="s">
        <v>1677</v>
      </c>
      <c r="J1452">
        <v>2.5834128000000001E-2</v>
      </c>
      <c r="K1452">
        <v>12.1</v>
      </c>
      <c r="L1452">
        <v>165.15260000000001</v>
      </c>
      <c r="M1452">
        <v>4</v>
      </c>
    </row>
    <row r="1453" spans="1:13" x14ac:dyDescent="0.3">
      <c r="A1453" t="s">
        <v>11</v>
      </c>
      <c r="B1453">
        <v>1452</v>
      </c>
      <c r="C1453" t="s">
        <v>1465</v>
      </c>
      <c r="D1453" t="s">
        <v>1654</v>
      </c>
      <c r="E1453">
        <v>2011</v>
      </c>
      <c r="F1453" t="s">
        <v>1665</v>
      </c>
      <c r="G1453" t="s">
        <v>1670</v>
      </c>
      <c r="H1453" t="s">
        <v>1674</v>
      </c>
      <c r="I1453" t="s">
        <v>1677</v>
      </c>
      <c r="J1453">
        <v>0.146701312</v>
      </c>
      <c r="K1453">
        <v>8.9450000000000003</v>
      </c>
      <c r="L1453">
        <v>262.291</v>
      </c>
      <c r="M1453">
        <v>4</v>
      </c>
    </row>
    <row r="1454" spans="1:13" x14ac:dyDescent="0.3">
      <c r="A1454" t="s">
        <v>11</v>
      </c>
      <c r="B1454">
        <v>1453</v>
      </c>
      <c r="C1454" t="s">
        <v>1466</v>
      </c>
      <c r="D1454" t="s">
        <v>1647</v>
      </c>
      <c r="E1454">
        <v>2011</v>
      </c>
      <c r="F1454" t="s">
        <v>1665</v>
      </c>
      <c r="G1454" t="s">
        <v>1670</v>
      </c>
      <c r="H1454" t="s">
        <v>1673</v>
      </c>
      <c r="I1454" t="s">
        <v>1677</v>
      </c>
      <c r="J1454">
        <v>4.1599643999999998E-2</v>
      </c>
      <c r="K1454">
        <v>16.75</v>
      </c>
      <c r="L1454">
        <v>40.982199999999999</v>
      </c>
      <c r="M1454">
        <v>4</v>
      </c>
    </row>
    <row r="1455" spans="1:13" x14ac:dyDescent="0.3">
      <c r="A1455" t="s">
        <v>12</v>
      </c>
      <c r="B1455">
        <v>1454</v>
      </c>
      <c r="C1455" t="s">
        <v>1467</v>
      </c>
      <c r="D1455" t="s">
        <v>1656</v>
      </c>
      <c r="E1455">
        <v>2014</v>
      </c>
      <c r="F1455" t="s">
        <v>1662</v>
      </c>
      <c r="G1455" t="s">
        <v>1670</v>
      </c>
      <c r="H1455" t="s">
        <v>1674</v>
      </c>
      <c r="I1455" t="s">
        <v>1675</v>
      </c>
      <c r="J1455">
        <v>4.5916788E-2</v>
      </c>
      <c r="K1455">
        <v>4.92</v>
      </c>
      <c r="L1455">
        <v>198.80840000000001</v>
      </c>
      <c r="M1455">
        <v>4</v>
      </c>
    </row>
    <row r="1456" spans="1:13" x14ac:dyDescent="0.3">
      <c r="A1456" t="s">
        <v>12</v>
      </c>
      <c r="B1456">
        <v>1455</v>
      </c>
      <c r="C1456" t="s">
        <v>1468</v>
      </c>
      <c r="D1456" t="s">
        <v>1656</v>
      </c>
      <c r="E1456">
        <v>2014</v>
      </c>
      <c r="F1456" t="s">
        <v>1662</v>
      </c>
      <c r="G1456" t="s">
        <v>1670</v>
      </c>
      <c r="H1456" t="s">
        <v>1674</v>
      </c>
      <c r="I1456" t="s">
        <v>1675</v>
      </c>
      <c r="J1456">
        <v>2.8498354E-2</v>
      </c>
      <c r="K1456">
        <v>9.3000000000000007</v>
      </c>
      <c r="L1456">
        <v>195.81360000000001</v>
      </c>
      <c r="M1456">
        <v>4</v>
      </c>
    </row>
    <row r="1457" spans="1:13" x14ac:dyDescent="0.3">
      <c r="A1457" t="s">
        <v>12</v>
      </c>
      <c r="B1457">
        <v>1456</v>
      </c>
      <c r="C1457" t="s">
        <v>1469</v>
      </c>
      <c r="D1457" t="s">
        <v>1654</v>
      </c>
      <c r="E1457">
        <v>2014</v>
      </c>
      <c r="F1457" t="s">
        <v>1662</v>
      </c>
      <c r="G1457" t="s">
        <v>1670</v>
      </c>
      <c r="H1457" t="s">
        <v>1674</v>
      </c>
      <c r="I1457" t="s">
        <v>1675</v>
      </c>
      <c r="J1457">
        <v>0.15906294800000001</v>
      </c>
      <c r="K1457">
        <v>7.4050000000000002</v>
      </c>
      <c r="L1457">
        <v>208.92959999999999</v>
      </c>
      <c r="M1457">
        <v>4</v>
      </c>
    </row>
    <row r="1458" spans="1:13" x14ac:dyDescent="0.3">
      <c r="A1458" t="s">
        <v>12</v>
      </c>
      <c r="B1458">
        <v>1457</v>
      </c>
      <c r="C1458" t="s">
        <v>1470</v>
      </c>
      <c r="D1458" t="s">
        <v>1654</v>
      </c>
      <c r="E1458">
        <v>2014</v>
      </c>
      <c r="F1458" t="s">
        <v>1662</v>
      </c>
      <c r="G1458" t="s">
        <v>1670</v>
      </c>
      <c r="H1458" t="s">
        <v>1674</v>
      </c>
      <c r="I1458" t="s">
        <v>1675</v>
      </c>
      <c r="J1458">
        <v>0.122469209</v>
      </c>
      <c r="K1458">
        <v>14.3</v>
      </c>
      <c r="L1458">
        <v>121.973</v>
      </c>
      <c r="M1458">
        <v>4</v>
      </c>
    </row>
    <row r="1459" spans="1:13" x14ac:dyDescent="0.3">
      <c r="A1459" t="s">
        <v>12</v>
      </c>
      <c r="B1459">
        <v>1458</v>
      </c>
      <c r="C1459" t="s">
        <v>1471</v>
      </c>
      <c r="D1459" t="s">
        <v>1652</v>
      </c>
      <c r="E1459">
        <v>2014</v>
      </c>
      <c r="F1459" t="s">
        <v>1662</v>
      </c>
      <c r="G1459" t="s">
        <v>1670</v>
      </c>
      <c r="H1459" t="s">
        <v>1674</v>
      </c>
      <c r="I1459" t="s">
        <v>1675</v>
      </c>
      <c r="J1459">
        <v>7.5495088000000002E-2</v>
      </c>
      <c r="K1459">
        <v>5.98</v>
      </c>
      <c r="L1459">
        <v>55.361400000000003</v>
      </c>
      <c r="M1459">
        <v>4</v>
      </c>
    </row>
    <row r="1460" spans="1:13" x14ac:dyDescent="0.3">
      <c r="A1460" t="s">
        <v>12</v>
      </c>
      <c r="B1460">
        <v>1459</v>
      </c>
      <c r="C1460" t="s">
        <v>1472</v>
      </c>
      <c r="D1460" t="s">
        <v>1644</v>
      </c>
      <c r="E1460">
        <v>2014</v>
      </c>
      <c r="F1460" t="s">
        <v>1662</v>
      </c>
      <c r="G1460" t="s">
        <v>1670</v>
      </c>
      <c r="H1460" t="s">
        <v>1674</v>
      </c>
      <c r="I1460" t="s">
        <v>1675</v>
      </c>
      <c r="J1460">
        <v>1.8797945E-2</v>
      </c>
      <c r="K1460">
        <v>8.27</v>
      </c>
      <c r="L1460">
        <v>241.28800000000001</v>
      </c>
      <c r="M1460">
        <v>4</v>
      </c>
    </row>
    <row r="1461" spans="1:13" x14ac:dyDescent="0.3">
      <c r="A1461" t="s">
        <v>12</v>
      </c>
      <c r="B1461">
        <v>1460</v>
      </c>
      <c r="C1461" t="s">
        <v>1473</v>
      </c>
      <c r="D1461" t="s">
        <v>1648</v>
      </c>
      <c r="E1461">
        <v>2014</v>
      </c>
      <c r="F1461" t="s">
        <v>1662</v>
      </c>
      <c r="G1461" t="s">
        <v>1670</v>
      </c>
      <c r="H1461" t="s">
        <v>1674</v>
      </c>
      <c r="I1461" t="s">
        <v>1675</v>
      </c>
      <c r="J1461">
        <v>8.6393330000000008E-3</v>
      </c>
      <c r="K1461">
        <v>5.03</v>
      </c>
      <c r="L1461">
        <v>122.2756</v>
      </c>
      <c r="M1461">
        <v>4</v>
      </c>
    </row>
    <row r="1462" spans="1:13" x14ac:dyDescent="0.3">
      <c r="A1462" t="s">
        <v>12</v>
      </c>
      <c r="B1462">
        <v>1461</v>
      </c>
      <c r="C1462" t="s">
        <v>1474</v>
      </c>
      <c r="D1462" t="s">
        <v>1649</v>
      </c>
      <c r="E1462">
        <v>2014</v>
      </c>
      <c r="F1462" t="s">
        <v>1662</v>
      </c>
      <c r="G1462" t="s">
        <v>1670</v>
      </c>
      <c r="H1462" t="s">
        <v>1674</v>
      </c>
      <c r="I1462" t="s">
        <v>1675</v>
      </c>
      <c r="J1462">
        <v>7.7659917999999994E-2</v>
      </c>
      <c r="K1462">
        <v>18.25</v>
      </c>
      <c r="L1462">
        <v>260.2962</v>
      </c>
      <c r="M1462">
        <v>4</v>
      </c>
    </row>
    <row r="1463" spans="1:13" x14ac:dyDescent="0.3">
      <c r="A1463" t="s">
        <v>12</v>
      </c>
      <c r="B1463">
        <v>1462</v>
      </c>
      <c r="C1463" t="s">
        <v>1475</v>
      </c>
      <c r="D1463" t="s">
        <v>1647</v>
      </c>
      <c r="E1463">
        <v>2014</v>
      </c>
      <c r="F1463" t="s">
        <v>1662</v>
      </c>
      <c r="G1463" t="s">
        <v>1670</v>
      </c>
      <c r="H1463" t="s">
        <v>1674</v>
      </c>
      <c r="I1463" t="s">
        <v>1675</v>
      </c>
      <c r="J1463">
        <v>2.7682047000000001E-2</v>
      </c>
      <c r="K1463">
        <v>6.28</v>
      </c>
      <c r="L1463">
        <v>85.519800000000004</v>
      </c>
      <c r="M1463">
        <v>4</v>
      </c>
    </row>
    <row r="1464" spans="1:13" x14ac:dyDescent="0.3">
      <c r="A1464" t="s">
        <v>11</v>
      </c>
      <c r="B1464">
        <v>1463</v>
      </c>
      <c r="C1464" t="s">
        <v>1476</v>
      </c>
      <c r="D1464" t="s">
        <v>1646</v>
      </c>
      <c r="E1464">
        <v>2014</v>
      </c>
      <c r="F1464" t="s">
        <v>1662</v>
      </c>
      <c r="G1464" t="s">
        <v>1670</v>
      </c>
      <c r="H1464" t="s">
        <v>1674</v>
      </c>
      <c r="I1464" t="s">
        <v>1675</v>
      </c>
      <c r="J1464">
        <v>0.101747034</v>
      </c>
      <c r="K1464">
        <v>4.6150000000000002</v>
      </c>
      <c r="L1464">
        <v>231.33</v>
      </c>
      <c r="M1464">
        <v>4</v>
      </c>
    </row>
    <row r="1465" spans="1:13" x14ac:dyDescent="0.3">
      <c r="A1465" t="s">
        <v>12</v>
      </c>
      <c r="B1465">
        <v>1464</v>
      </c>
      <c r="C1465" t="s">
        <v>1477</v>
      </c>
      <c r="D1465" t="s">
        <v>1643</v>
      </c>
      <c r="E1465">
        <v>2022</v>
      </c>
      <c r="F1465" t="s">
        <v>1660</v>
      </c>
      <c r="G1465" t="s">
        <v>1670</v>
      </c>
      <c r="H1465" t="s">
        <v>1672</v>
      </c>
      <c r="I1465" t="s">
        <v>1676</v>
      </c>
      <c r="J1465">
        <v>9.8803087999999997E-2</v>
      </c>
      <c r="K1465">
        <v>14.85</v>
      </c>
      <c r="L1465">
        <v>169.7474</v>
      </c>
      <c r="M1465">
        <v>4</v>
      </c>
    </row>
    <row r="1466" spans="1:13" x14ac:dyDescent="0.3">
      <c r="A1466" t="s">
        <v>12</v>
      </c>
      <c r="B1466">
        <v>1465</v>
      </c>
      <c r="C1466" t="s">
        <v>1478</v>
      </c>
      <c r="D1466" t="s">
        <v>1647</v>
      </c>
      <c r="E1466">
        <v>2022</v>
      </c>
      <c r="F1466" t="s">
        <v>1660</v>
      </c>
      <c r="G1466" t="s">
        <v>1670</v>
      </c>
      <c r="H1466" t="s">
        <v>1672</v>
      </c>
      <c r="I1466" t="s">
        <v>1676</v>
      </c>
      <c r="J1466">
        <v>2.0409765E-2</v>
      </c>
      <c r="K1466">
        <v>15.35</v>
      </c>
      <c r="L1466">
        <v>218.35079999999999</v>
      </c>
      <c r="M1466">
        <v>4</v>
      </c>
    </row>
    <row r="1467" spans="1:13" x14ac:dyDescent="0.3">
      <c r="A1467" t="s">
        <v>11</v>
      </c>
      <c r="B1467">
        <v>1466</v>
      </c>
      <c r="C1467" t="s">
        <v>1479</v>
      </c>
      <c r="D1467" t="s">
        <v>1643</v>
      </c>
      <c r="E1467">
        <v>2022</v>
      </c>
      <c r="F1467" t="s">
        <v>1660</v>
      </c>
      <c r="G1467" t="s">
        <v>1670</v>
      </c>
      <c r="H1467" t="s">
        <v>1672</v>
      </c>
      <c r="I1467" t="s">
        <v>1676</v>
      </c>
      <c r="J1467">
        <v>1.3091185999999999E-2</v>
      </c>
      <c r="K1467">
        <v>13.65</v>
      </c>
      <c r="L1467">
        <v>114.88339999999999</v>
      </c>
      <c r="M1467">
        <v>4</v>
      </c>
    </row>
    <row r="1468" spans="1:13" x14ac:dyDescent="0.3">
      <c r="A1468" t="s">
        <v>12</v>
      </c>
      <c r="B1468">
        <v>1467</v>
      </c>
      <c r="C1468" t="s">
        <v>1480</v>
      </c>
      <c r="D1468" t="s">
        <v>1654</v>
      </c>
      <c r="E1468">
        <v>2018</v>
      </c>
      <c r="F1468" t="s">
        <v>1666</v>
      </c>
      <c r="G1468" t="s">
        <v>1670</v>
      </c>
      <c r="H1468" t="s">
        <v>1672</v>
      </c>
      <c r="I1468" t="s">
        <v>1678</v>
      </c>
      <c r="J1468">
        <v>0.17320619200000001</v>
      </c>
      <c r="L1468">
        <v>53.329799999999999</v>
      </c>
      <c r="M1468">
        <v>4</v>
      </c>
    </row>
    <row r="1469" spans="1:13" x14ac:dyDescent="0.3">
      <c r="A1469" t="s">
        <v>12</v>
      </c>
      <c r="B1469">
        <v>1468</v>
      </c>
      <c r="C1469" t="s">
        <v>1481</v>
      </c>
      <c r="D1469" t="s">
        <v>1644</v>
      </c>
      <c r="E1469">
        <v>2018</v>
      </c>
      <c r="F1469" t="s">
        <v>1666</v>
      </c>
      <c r="G1469" t="s">
        <v>1670</v>
      </c>
      <c r="H1469" t="s">
        <v>1672</v>
      </c>
      <c r="I1469" t="s">
        <v>1678</v>
      </c>
      <c r="J1469">
        <v>6.3800265999999994E-2</v>
      </c>
      <c r="L1469">
        <v>123.0414</v>
      </c>
      <c r="M1469">
        <v>4</v>
      </c>
    </row>
    <row r="1470" spans="1:13" x14ac:dyDescent="0.3">
      <c r="A1470" t="s">
        <v>12</v>
      </c>
      <c r="B1470">
        <v>1469</v>
      </c>
      <c r="C1470" t="s">
        <v>1482</v>
      </c>
      <c r="D1470" t="s">
        <v>1654</v>
      </c>
      <c r="E1470">
        <v>2011</v>
      </c>
      <c r="F1470" t="s">
        <v>1665</v>
      </c>
      <c r="G1470" t="s">
        <v>1670</v>
      </c>
      <c r="H1470" t="s">
        <v>1673</v>
      </c>
      <c r="I1470" t="s">
        <v>1677</v>
      </c>
      <c r="J1470">
        <v>8.9498926000000006E-2</v>
      </c>
      <c r="K1470">
        <v>6.42</v>
      </c>
      <c r="L1470">
        <v>178.1002</v>
      </c>
      <c r="M1470">
        <v>3.9</v>
      </c>
    </row>
    <row r="1471" spans="1:13" x14ac:dyDescent="0.3">
      <c r="A1471" t="s">
        <v>12</v>
      </c>
      <c r="B1471">
        <v>1470</v>
      </c>
      <c r="C1471" t="s">
        <v>1483</v>
      </c>
      <c r="D1471" t="s">
        <v>1643</v>
      </c>
      <c r="E1471">
        <v>2020</v>
      </c>
      <c r="F1471" t="s">
        <v>1664</v>
      </c>
      <c r="G1471" t="s">
        <v>1671</v>
      </c>
      <c r="H1471" t="s">
        <v>1673</v>
      </c>
      <c r="I1471" t="s">
        <v>1675</v>
      </c>
      <c r="J1471">
        <v>4.3209580999999997E-2</v>
      </c>
      <c r="K1471">
        <v>9.3000000000000007</v>
      </c>
      <c r="L1471">
        <v>90.8172</v>
      </c>
      <c r="M1471">
        <v>3.9</v>
      </c>
    </row>
    <row r="1472" spans="1:13" x14ac:dyDescent="0.3">
      <c r="A1472" t="s">
        <v>11</v>
      </c>
      <c r="B1472">
        <v>1471</v>
      </c>
      <c r="C1472" t="s">
        <v>1484</v>
      </c>
      <c r="D1472" t="s">
        <v>1649</v>
      </c>
      <c r="E1472">
        <v>2011</v>
      </c>
      <c r="F1472" t="s">
        <v>1665</v>
      </c>
      <c r="G1472" t="s">
        <v>1670</v>
      </c>
      <c r="H1472" t="s">
        <v>1672</v>
      </c>
      <c r="I1472" t="s">
        <v>1677</v>
      </c>
      <c r="J1472">
        <v>7.9113947000000004E-2</v>
      </c>
      <c r="K1472">
        <v>17.25</v>
      </c>
      <c r="L1472">
        <v>99.206800000000001</v>
      </c>
      <c r="M1472">
        <v>3.9</v>
      </c>
    </row>
    <row r="1473" spans="1:13" x14ac:dyDescent="0.3">
      <c r="A1473" t="s">
        <v>11</v>
      </c>
      <c r="B1473">
        <v>1472</v>
      </c>
      <c r="C1473" t="s">
        <v>1485</v>
      </c>
      <c r="D1473" t="s">
        <v>1643</v>
      </c>
      <c r="E1473">
        <v>2012</v>
      </c>
      <c r="F1473" t="s">
        <v>1659</v>
      </c>
      <c r="G1473" t="s">
        <v>1669</v>
      </c>
      <c r="H1473" t="s">
        <v>1672</v>
      </c>
      <c r="I1473" t="s">
        <v>1675</v>
      </c>
      <c r="J1473">
        <v>0.12265733600000001</v>
      </c>
      <c r="K1473">
        <v>15.7</v>
      </c>
      <c r="L1473">
        <v>110.1544</v>
      </c>
      <c r="M1473">
        <v>3.9</v>
      </c>
    </row>
    <row r="1474" spans="1:13" x14ac:dyDescent="0.3">
      <c r="A1474" t="s">
        <v>11</v>
      </c>
      <c r="B1474">
        <v>1473</v>
      </c>
      <c r="C1474" t="s">
        <v>1486</v>
      </c>
      <c r="D1474" t="s">
        <v>1650</v>
      </c>
      <c r="E1474">
        <v>2012</v>
      </c>
      <c r="F1474" t="s">
        <v>1659</v>
      </c>
      <c r="G1474" t="s">
        <v>1669</v>
      </c>
      <c r="H1474" t="s">
        <v>1672</v>
      </c>
      <c r="I1474" t="s">
        <v>1675</v>
      </c>
      <c r="J1474">
        <v>4.9753390000000002E-2</v>
      </c>
      <c r="K1474">
        <v>14.3</v>
      </c>
      <c r="L1474">
        <v>210.3586</v>
      </c>
      <c r="M1474">
        <v>3.9</v>
      </c>
    </row>
    <row r="1475" spans="1:13" x14ac:dyDescent="0.3">
      <c r="A1475" t="s">
        <v>12</v>
      </c>
      <c r="B1475">
        <v>1474</v>
      </c>
      <c r="C1475" t="s">
        <v>1487</v>
      </c>
      <c r="D1475" t="s">
        <v>1648</v>
      </c>
      <c r="E1475">
        <v>2012</v>
      </c>
      <c r="F1475" t="s">
        <v>1659</v>
      </c>
      <c r="G1475" t="s">
        <v>1669</v>
      </c>
      <c r="H1475" t="s">
        <v>1672</v>
      </c>
      <c r="I1475" t="s">
        <v>1675</v>
      </c>
      <c r="J1475">
        <v>1.9901355999999999E-2</v>
      </c>
      <c r="K1475">
        <v>8.02</v>
      </c>
      <c r="L1475">
        <v>157.59719999999999</v>
      </c>
      <c r="M1475">
        <v>3.9</v>
      </c>
    </row>
    <row r="1476" spans="1:13" x14ac:dyDescent="0.3">
      <c r="A1476" t="s">
        <v>12</v>
      </c>
      <c r="B1476">
        <v>1475</v>
      </c>
      <c r="C1476" t="s">
        <v>1488</v>
      </c>
      <c r="D1476" t="s">
        <v>1649</v>
      </c>
      <c r="E1476">
        <v>2012</v>
      </c>
      <c r="F1476" t="s">
        <v>1659</v>
      </c>
      <c r="G1476" t="s">
        <v>1669</v>
      </c>
      <c r="H1476" t="s">
        <v>1672</v>
      </c>
      <c r="I1476" t="s">
        <v>1675</v>
      </c>
      <c r="J1476">
        <v>1.532563E-2</v>
      </c>
      <c r="K1476">
        <v>7.3150000000000004</v>
      </c>
      <c r="L1476">
        <v>153.434</v>
      </c>
      <c r="M1476">
        <v>3.9</v>
      </c>
    </row>
    <row r="1477" spans="1:13" x14ac:dyDescent="0.3">
      <c r="A1477" t="s">
        <v>12</v>
      </c>
      <c r="B1477">
        <v>1476</v>
      </c>
      <c r="C1477" t="s">
        <v>1489</v>
      </c>
      <c r="D1477" t="s">
        <v>1643</v>
      </c>
      <c r="E1477">
        <v>2018</v>
      </c>
      <c r="F1477" t="s">
        <v>1668</v>
      </c>
      <c r="G1477" t="s">
        <v>1669</v>
      </c>
      <c r="H1477" t="s">
        <v>1673</v>
      </c>
      <c r="I1477" t="s">
        <v>1677</v>
      </c>
      <c r="J1477">
        <v>0</v>
      </c>
      <c r="L1477">
        <v>126.6994</v>
      </c>
      <c r="M1477">
        <v>3.9</v>
      </c>
    </row>
    <row r="1478" spans="1:13" x14ac:dyDescent="0.3">
      <c r="A1478" t="s">
        <v>12</v>
      </c>
      <c r="B1478">
        <v>1477</v>
      </c>
      <c r="C1478" t="s">
        <v>1490</v>
      </c>
      <c r="D1478" t="s">
        <v>1648</v>
      </c>
      <c r="E1478">
        <v>2016</v>
      </c>
      <c r="F1478" t="s">
        <v>1661</v>
      </c>
      <c r="G1478" t="s">
        <v>1669</v>
      </c>
      <c r="H1478" t="s">
        <v>1673</v>
      </c>
      <c r="I1478" t="s">
        <v>1675</v>
      </c>
      <c r="J1478">
        <v>9.2782895000000004E-2</v>
      </c>
      <c r="K1478">
        <v>7.39</v>
      </c>
      <c r="L1478">
        <v>252.60659999999999</v>
      </c>
      <c r="M1478">
        <v>3.9</v>
      </c>
    </row>
    <row r="1479" spans="1:13" x14ac:dyDescent="0.3">
      <c r="A1479" t="s">
        <v>12</v>
      </c>
      <c r="B1479">
        <v>1478</v>
      </c>
      <c r="C1479" t="s">
        <v>1491</v>
      </c>
      <c r="D1479" t="s">
        <v>1650</v>
      </c>
      <c r="E1479">
        <v>2016</v>
      </c>
      <c r="F1479" t="s">
        <v>1661</v>
      </c>
      <c r="G1479" t="s">
        <v>1669</v>
      </c>
      <c r="H1479" t="s">
        <v>1673</v>
      </c>
      <c r="I1479" t="s">
        <v>1675</v>
      </c>
      <c r="J1479">
        <v>3.2180493999999997E-2</v>
      </c>
      <c r="K1479">
        <v>13.35</v>
      </c>
      <c r="L1479">
        <v>61.2194</v>
      </c>
      <c r="M1479">
        <v>3.9</v>
      </c>
    </row>
    <row r="1480" spans="1:13" x14ac:dyDescent="0.3">
      <c r="A1480" t="s">
        <v>12</v>
      </c>
      <c r="B1480">
        <v>1479</v>
      </c>
      <c r="C1480" t="s">
        <v>1492</v>
      </c>
      <c r="D1480" t="s">
        <v>1654</v>
      </c>
      <c r="E1480">
        <v>2015</v>
      </c>
      <c r="F1480" t="s">
        <v>1663</v>
      </c>
      <c r="G1480" t="s">
        <v>1671</v>
      </c>
      <c r="H1480" t="s">
        <v>1672</v>
      </c>
      <c r="I1480" t="s">
        <v>1675</v>
      </c>
      <c r="J1480">
        <v>0</v>
      </c>
      <c r="K1480">
        <v>18.75</v>
      </c>
      <c r="L1480">
        <v>97.904200000000003</v>
      </c>
      <c r="M1480">
        <v>3.9</v>
      </c>
    </row>
    <row r="1481" spans="1:13" x14ac:dyDescent="0.3">
      <c r="A1481" t="s">
        <v>12</v>
      </c>
      <c r="B1481">
        <v>1480</v>
      </c>
      <c r="C1481" t="s">
        <v>1493</v>
      </c>
      <c r="D1481" t="s">
        <v>1653</v>
      </c>
      <c r="E1481">
        <v>2015</v>
      </c>
      <c r="F1481" t="s">
        <v>1663</v>
      </c>
      <c r="G1481" t="s">
        <v>1671</v>
      </c>
      <c r="H1481" t="s">
        <v>1673</v>
      </c>
      <c r="I1481" t="s">
        <v>1675</v>
      </c>
      <c r="J1481">
        <v>2.3190134000000001E-2</v>
      </c>
      <c r="K1481">
        <v>20.5</v>
      </c>
      <c r="L1481">
        <v>153.434</v>
      </c>
      <c r="M1481">
        <v>3.9</v>
      </c>
    </row>
    <row r="1482" spans="1:13" x14ac:dyDescent="0.3">
      <c r="A1482" t="s">
        <v>12</v>
      </c>
      <c r="B1482">
        <v>1481</v>
      </c>
      <c r="C1482" t="s">
        <v>1494</v>
      </c>
      <c r="D1482" t="s">
        <v>1649</v>
      </c>
      <c r="E1482">
        <v>2015</v>
      </c>
      <c r="F1482" t="s">
        <v>1663</v>
      </c>
      <c r="G1482" t="s">
        <v>1671</v>
      </c>
      <c r="H1482" t="s">
        <v>1673</v>
      </c>
      <c r="I1482" t="s">
        <v>1675</v>
      </c>
      <c r="J1482">
        <v>5.1571772000000002E-2</v>
      </c>
      <c r="K1482">
        <v>9.6</v>
      </c>
      <c r="L1482">
        <v>258.46199999999999</v>
      </c>
      <c r="M1482">
        <v>3.9</v>
      </c>
    </row>
    <row r="1483" spans="1:13" x14ac:dyDescent="0.3">
      <c r="A1483" t="s">
        <v>12</v>
      </c>
      <c r="B1483">
        <v>1482</v>
      </c>
      <c r="C1483" t="s">
        <v>1495</v>
      </c>
      <c r="D1483" t="s">
        <v>1656</v>
      </c>
      <c r="E1483">
        <v>2020</v>
      </c>
      <c r="F1483" t="s">
        <v>1664</v>
      </c>
      <c r="G1483" t="s">
        <v>1671</v>
      </c>
      <c r="H1483" t="s">
        <v>1673</v>
      </c>
      <c r="I1483" t="s">
        <v>1675</v>
      </c>
      <c r="J1483">
        <v>8.5434195000000004E-2</v>
      </c>
      <c r="K1483">
        <v>9.6</v>
      </c>
      <c r="L1483">
        <v>105.02800000000001</v>
      </c>
      <c r="M1483">
        <v>3.9</v>
      </c>
    </row>
    <row r="1484" spans="1:13" x14ac:dyDescent="0.3">
      <c r="A1484" t="s">
        <v>12</v>
      </c>
      <c r="B1484">
        <v>1483</v>
      </c>
      <c r="C1484" t="s">
        <v>1496</v>
      </c>
      <c r="D1484" t="s">
        <v>1648</v>
      </c>
      <c r="E1484">
        <v>2020</v>
      </c>
      <c r="F1484" t="s">
        <v>1664</v>
      </c>
      <c r="G1484" t="s">
        <v>1671</v>
      </c>
      <c r="H1484" t="s">
        <v>1673</v>
      </c>
      <c r="I1484" t="s">
        <v>1675</v>
      </c>
      <c r="J1484">
        <v>6.9809115000000005E-2</v>
      </c>
      <c r="K1484">
        <v>8.6</v>
      </c>
      <c r="L1484">
        <v>90.514600000000002</v>
      </c>
      <c r="M1484">
        <v>3.9</v>
      </c>
    </row>
    <row r="1485" spans="1:13" x14ac:dyDescent="0.3">
      <c r="A1485" t="s">
        <v>12</v>
      </c>
      <c r="B1485">
        <v>1484</v>
      </c>
      <c r="C1485" t="s">
        <v>1497</v>
      </c>
      <c r="D1485" t="s">
        <v>1658</v>
      </c>
      <c r="E1485">
        <v>2020</v>
      </c>
      <c r="F1485" t="s">
        <v>1664</v>
      </c>
      <c r="G1485" t="s">
        <v>1671</v>
      </c>
      <c r="H1485" t="s">
        <v>1674</v>
      </c>
      <c r="I1485" t="s">
        <v>1675</v>
      </c>
      <c r="J1485">
        <v>0</v>
      </c>
      <c r="K1485">
        <v>12.5</v>
      </c>
      <c r="L1485">
        <v>127.102</v>
      </c>
      <c r="M1485">
        <v>3.9</v>
      </c>
    </row>
    <row r="1486" spans="1:13" x14ac:dyDescent="0.3">
      <c r="A1486" t="s">
        <v>11</v>
      </c>
      <c r="B1486">
        <v>1485</v>
      </c>
      <c r="C1486" t="s">
        <v>1498</v>
      </c>
      <c r="D1486" t="s">
        <v>1645</v>
      </c>
      <c r="E1486">
        <v>2015</v>
      </c>
      <c r="F1486" t="s">
        <v>1663</v>
      </c>
      <c r="G1486" t="s">
        <v>1671</v>
      </c>
      <c r="H1486" t="s">
        <v>1674</v>
      </c>
      <c r="I1486" t="s">
        <v>1675</v>
      </c>
      <c r="J1486">
        <v>0.110254143</v>
      </c>
      <c r="K1486">
        <v>15.85</v>
      </c>
      <c r="L1486">
        <v>37.3506</v>
      </c>
      <c r="M1486">
        <v>3.9</v>
      </c>
    </row>
    <row r="1487" spans="1:13" x14ac:dyDescent="0.3">
      <c r="A1487" t="s">
        <v>11</v>
      </c>
      <c r="B1487">
        <v>1486</v>
      </c>
      <c r="C1487" t="s">
        <v>1499</v>
      </c>
      <c r="D1487" t="s">
        <v>1645</v>
      </c>
      <c r="E1487">
        <v>2015</v>
      </c>
      <c r="F1487" t="s">
        <v>1663</v>
      </c>
      <c r="G1487" t="s">
        <v>1671</v>
      </c>
      <c r="H1487" t="s">
        <v>1674</v>
      </c>
      <c r="I1487" t="s">
        <v>1675</v>
      </c>
      <c r="J1487">
        <v>9.7510481999999996E-2</v>
      </c>
      <c r="K1487">
        <v>19</v>
      </c>
      <c r="L1487">
        <v>48.171799999999998</v>
      </c>
      <c r="M1487">
        <v>3.9</v>
      </c>
    </row>
    <row r="1488" spans="1:13" x14ac:dyDescent="0.3">
      <c r="A1488" t="s">
        <v>12</v>
      </c>
      <c r="B1488">
        <v>1487</v>
      </c>
      <c r="C1488" t="s">
        <v>1500</v>
      </c>
      <c r="D1488" t="s">
        <v>1658</v>
      </c>
      <c r="E1488">
        <v>2017</v>
      </c>
      <c r="F1488" t="s">
        <v>1667</v>
      </c>
      <c r="G1488" t="s">
        <v>1671</v>
      </c>
      <c r="H1488" t="s">
        <v>1673</v>
      </c>
      <c r="I1488" t="s">
        <v>1675</v>
      </c>
      <c r="J1488">
        <v>4.1283360999999998E-2</v>
      </c>
      <c r="K1488">
        <v>14</v>
      </c>
      <c r="L1488">
        <v>182.46340000000001</v>
      </c>
      <c r="M1488">
        <v>3.9</v>
      </c>
    </row>
    <row r="1489" spans="1:13" x14ac:dyDescent="0.3">
      <c r="A1489" t="s">
        <v>11</v>
      </c>
      <c r="B1489">
        <v>1488</v>
      </c>
      <c r="C1489" t="s">
        <v>1501</v>
      </c>
      <c r="D1489" t="s">
        <v>1643</v>
      </c>
      <c r="E1489">
        <v>2017</v>
      </c>
      <c r="F1489" t="s">
        <v>1667</v>
      </c>
      <c r="G1489" t="s">
        <v>1671</v>
      </c>
      <c r="H1489" t="s">
        <v>1673</v>
      </c>
      <c r="I1489" t="s">
        <v>1675</v>
      </c>
      <c r="J1489">
        <v>0.107036943</v>
      </c>
      <c r="K1489">
        <v>5.46</v>
      </c>
      <c r="L1489">
        <v>144.27860000000001</v>
      </c>
      <c r="M1489">
        <v>3.9</v>
      </c>
    </row>
    <row r="1490" spans="1:13" x14ac:dyDescent="0.3">
      <c r="A1490" t="s">
        <v>12</v>
      </c>
      <c r="B1490">
        <v>1489</v>
      </c>
      <c r="C1490" t="s">
        <v>1502</v>
      </c>
      <c r="D1490" t="s">
        <v>1647</v>
      </c>
      <c r="E1490">
        <v>2011</v>
      </c>
      <c r="F1490" t="s">
        <v>1665</v>
      </c>
      <c r="G1490" t="s">
        <v>1670</v>
      </c>
      <c r="H1490" t="s">
        <v>1674</v>
      </c>
      <c r="I1490" t="s">
        <v>1677</v>
      </c>
      <c r="J1490">
        <v>3.5568147000000001E-2</v>
      </c>
      <c r="K1490">
        <v>20.75</v>
      </c>
      <c r="L1490">
        <v>151.80240000000001</v>
      </c>
      <c r="M1490">
        <v>3.9</v>
      </c>
    </row>
    <row r="1491" spans="1:13" x14ac:dyDescent="0.3">
      <c r="A1491" t="s">
        <v>12</v>
      </c>
      <c r="B1491">
        <v>1490</v>
      </c>
      <c r="C1491" t="s">
        <v>1503</v>
      </c>
      <c r="D1491" t="s">
        <v>1656</v>
      </c>
      <c r="E1491">
        <v>2022</v>
      </c>
      <c r="F1491" t="s">
        <v>1660</v>
      </c>
      <c r="G1491" t="s">
        <v>1670</v>
      </c>
      <c r="H1491" t="s">
        <v>1672</v>
      </c>
      <c r="I1491" t="s">
        <v>1676</v>
      </c>
      <c r="J1491">
        <v>8.2763630000000005E-2</v>
      </c>
      <c r="K1491">
        <v>8.2349999999999994</v>
      </c>
      <c r="L1491">
        <v>146.5076</v>
      </c>
      <c r="M1491">
        <v>3.9</v>
      </c>
    </row>
    <row r="1492" spans="1:13" x14ac:dyDescent="0.3">
      <c r="A1492" t="s">
        <v>12</v>
      </c>
      <c r="B1492">
        <v>1491</v>
      </c>
      <c r="C1492" t="s">
        <v>1504</v>
      </c>
      <c r="D1492" t="s">
        <v>1658</v>
      </c>
      <c r="E1492">
        <v>2022</v>
      </c>
      <c r="F1492" t="s">
        <v>1660</v>
      </c>
      <c r="G1492" t="s">
        <v>1670</v>
      </c>
      <c r="H1492" t="s">
        <v>1672</v>
      </c>
      <c r="I1492" t="s">
        <v>1676</v>
      </c>
      <c r="J1492">
        <v>0.14237044500000001</v>
      </c>
      <c r="K1492">
        <v>20.5</v>
      </c>
      <c r="L1492">
        <v>90.617199999999997</v>
      </c>
      <c r="M1492">
        <v>3.9</v>
      </c>
    </row>
    <row r="1493" spans="1:13" x14ac:dyDescent="0.3">
      <c r="A1493" t="s">
        <v>11</v>
      </c>
      <c r="B1493">
        <v>1492</v>
      </c>
      <c r="C1493" t="s">
        <v>1505</v>
      </c>
      <c r="D1493" t="s">
        <v>1645</v>
      </c>
      <c r="E1493">
        <v>2018</v>
      </c>
      <c r="F1493" t="s">
        <v>1666</v>
      </c>
      <c r="G1493" t="s">
        <v>1670</v>
      </c>
      <c r="H1493" t="s">
        <v>1672</v>
      </c>
      <c r="I1493" t="s">
        <v>1678</v>
      </c>
      <c r="J1493">
        <v>3.7681358999999998E-2</v>
      </c>
      <c r="L1493">
        <v>125.1046</v>
      </c>
      <c r="M1493">
        <v>3.9</v>
      </c>
    </row>
    <row r="1494" spans="1:13" x14ac:dyDescent="0.3">
      <c r="A1494" t="s">
        <v>12</v>
      </c>
      <c r="B1494">
        <v>1493</v>
      </c>
      <c r="C1494" t="s">
        <v>1506</v>
      </c>
      <c r="D1494" t="s">
        <v>1649</v>
      </c>
      <c r="E1494">
        <v>2018</v>
      </c>
      <c r="F1494" t="s">
        <v>1668</v>
      </c>
      <c r="G1494" t="s">
        <v>1669</v>
      </c>
      <c r="H1494" t="s">
        <v>1673</v>
      </c>
      <c r="I1494" t="s">
        <v>1677</v>
      </c>
      <c r="J1494">
        <v>0.30374337000000001</v>
      </c>
      <c r="L1494">
        <v>196.011</v>
      </c>
      <c r="M1494">
        <v>3.8</v>
      </c>
    </row>
    <row r="1495" spans="1:13" x14ac:dyDescent="0.3">
      <c r="A1495" t="s">
        <v>12</v>
      </c>
      <c r="B1495">
        <v>1494</v>
      </c>
      <c r="C1495" t="s">
        <v>1507</v>
      </c>
      <c r="D1495" t="s">
        <v>1646</v>
      </c>
      <c r="E1495">
        <v>2016</v>
      </c>
      <c r="F1495" t="s">
        <v>1661</v>
      </c>
      <c r="G1495" t="s">
        <v>1669</v>
      </c>
      <c r="H1495" t="s">
        <v>1673</v>
      </c>
      <c r="I1495" t="s">
        <v>1675</v>
      </c>
      <c r="J1495">
        <v>4.4607160999999999E-2</v>
      </c>
      <c r="K1495">
        <v>6.52</v>
      </c>
      <c r="L1495">
        <v>164.2842</v>
      </c>
      <c r="M1495">
        <v>3.8</v>
      </c>
    </row>
    <row r="1496" spans="1:13" x14ac:dyDescent="0.3">
      <c r="A1496" t="s">
        <v>11</v>
      </c>
      <c r="B1496">
        <v>1495</v>
      </c>
      <c r="C1496" t="s">
        <v>1508</v>
      </c>
      <c r="D1496" t="s">
        <v>1649</v>
      </c>
      <c r="E1496">
        <v>2016</v>
      </c>
      <c r="F1496" t="s">
        <v>1661</v>
      </c>
      <c r="G1496" t="s">
        <v>1669</v>
      </c>
      <c r="H1496" t="s">
        <v>1673</v>
      </c>
      <c r="I1496" t="s">
        <v>1675</v>
      </c>
      <c r="J1496">
        <v>8.8194729999999999E-2</v>
      </c>
      <c r="K1496">
        <v>8.6549999999999994</v>
      </c>
      <c r="L1496">
        <v>119.6756</v>
      </c>
      <c r="M1496">
        <v>3.8</v>
      </c>
    </row>
    <row r="1497" spans="1:13" x14ac:dyDescent="0.3">
      <c r="A1497" t="s">
        <v>11</v>
      </c>
      <c r="B1497">
        <v>1496</v>
      </c>
      <c r="C1497" t="s">
        <v>1509</v>
      </c>
      <c r="D1497" t="s">
        <v>1656</v>
      </c>
      <c r="E1497">
        <v>2015</v>
      </c>
      <c r="F1497" t="s">
        <v>1663</v>
      </c>
      <c r="G1497" t="s">
        <v>1671</v>
      </c>
      <c r="H1497" t="s">
        <v>1674</v>
      </c>
      <c r="I1497" t="s">
        <v>1675</v>
      </c>
      <c r="J1497">
        <v>0</v>
      </c>
      <c r="K1497">
        <v>19.7</v>
      </c>
      <c r="L1497">
        <v>197.911</v>
      </c>
      <c r="M1497">
        <v>3.8</v>
      </c>
    </row>
    <row r="1498" spans="1:13" x14ac:dyDescent="0.3">
      <c r="A1498" t="s">
        <v>12</v>
      </c>
      <c r="B1498">
        <v>1497</v>
      </c>
      <c r="C1498" t="s">
        <v>1510</v>
      </c>
      <c r="D1498" t="s">
        <v>1646</v>
      </c>
      <c r="E1498">
        <v>2017</v>
      </c>
      <c r="F1498" t="s">
        <v>1667</v>
      </c>
      <c r="G1498" t="s">
        <v>1671</v>
      </c>
      <c r="H1498" t="s">
        <v>1673</v>
      </c>
      <c r="I1498" t="s">
        <v>1675</v>
      </c>
      <c r="J1498">
        <v>3.4880143000000002E-2</v>
      </c>
      <c r="K1498">
        <v>5.94</v>
      </c>
      <c r="L1498">
        <v>177.93440000000001</v>
      </c>
      <c r="M1498">
        <v>3.8</v>
      </c>
    </row>
    <row r="1499" spans="1:13" x14ac:dyDescent="0.3">
      <c r="A1499" t="s">
        <v>12</v>
      </c>
      <c r="B1499">
        <v>1498</v>
      </c>
      <c r="C1499" t="s">
        <v>1511</v>
      </c>
      <c r="D1499" t="s">
        <v>1646</v>
      </c>
      <c r="E1499">
        <v>2017</v>
      </c>
      <c r="F1499" t="s">
        <v>1667</v>
      </c>
      <c r="G1499" t="s">
        <v>1671</v>
      </c>
      <c r="H1499" t="s">
        <v>1673</v>
      </c>
      <c r="I1499" t="s">
        <v>1675</v>
      </c>
      <c r="J1499">
        <v>0.139202085</v>
      </c>
      <c r="K1499">
        <v>8.7100000000000009</v>
      </c>
      <c r="L1499">
        <v>46.137599999999999</v>
      </c>
      <c r="M1499">
        <v>3.8</v>
      </c>
    </row>
    <row r="1500" spans="1:13" x14ac:dyDescent="0.3">
      <c r="A1500" t="s">
        <v>12</v>
      </c>
      <c r="B1500">
        <v>1499</v>
      </c>
      <c r="C1500" t="s">
        <v>1512</v>
      </c>
      <c r="D1500" t="s">
        <v>1644</v>
      </c>
      <c r="E1500">
        <v>2014</v>
      </c>
      <c r="F1500" t="s">
        <v>1662</v>
      </c>
      <c r="G1500" t="s">
        <v>1670</v>
      </c>
      <c r="H1500" t="s">
        <v>1674</v>
      </c>
      <c r="I1500" t="s">
        <v>1675</v>
      </c>
      <c r="J1500">
        <v>0.152429537</v>
      </c>
      <c r="K1500">
        <v>7.68</v>
      </c>
      <c r="L1500">
        <v>85.522400000000005</v>
      </c>
      <c r="M1500">
        <v>3.8</v>
      </c>
    </row>
    <row r="1501" spans="1:13" x14ac:dyDescent="0.3">
      <c r="A1501" t="s">
        <v>11</v>
      </c>
      <c r="B1501">
        <v>1500</v>
      </c>
      <c r="C1501" t="s">
        <v>1513</v>
      </c>
      <c r="D1501" t="s">
        <v>1656</v>
      </c>
      <c r="E1501">
        <v>2014</v>
      </c>
      <c r="F1501" t="s">
        <v>1662</v>
      </c>
      <c r="G1501" t="s">
        <v>1670</v>
      </c>
      <c r="H1501" t="s">
        <v>1674</v>
      </c>
      <c r="I1501" t="s">
        <v>1675</v>
      </c>
      <c r="J1501">
        <v>6.5729039000000003E-2</v>
      </c>
      <c r="K1501">
        <v>6.0350000000000001</v>
      </c>
      <c r="L1501">
        <v>188.32400000000001</v>
      </c>
      <c r="M1501">
        <v>3.8</v>
      </c>
    </row>
    <row r="1502" spans="1:13" x14ac:dyDescent="0.3">
      <c r="A1502" t="s">
        <v>12</v>
      </c>
      <c r="B1502">
        <v>1501</v>
      </c>
      <c r="C1502" t="s">
        <v>1514</v>
      </c>
      <c r="D1502" t="s">
        <v>1650</v>
      </c>
      <c r="E1502">
        <v>2022</v>
      </c>
      <c r="F1502" t="s">
        <v>1660</v>
      </c>
      <c r="G1502" t="s">
        <v>1670</v>
      </c>
      <c r="H1502" t="s">
        <v>1672</v>
      </c>
      <c r="I1502" t="s">
        <v>1676</v>
      </c>
      <c r="J1502">
        <v>9.8814720999999994E-2</v>
      </c>
      <c r="K1502">
        <v>10.8</v>
      </c>
      <c r="L1502">
        <v>100.5042</v>
      </c>
      <c r="M1502">
        <v>3.8</v>
      </c>
    </row>
    <row r="1503" spans="1:13" x14ac:dyDescent="0.3">
      <c r="A1503" t="s">
        <v>12</v>
      </c>
      <c r="B1503">
        <v>1502</v>
      </c>
      <c r="C1503" t="s">
        <v>1515</v>
      </c>
      <c r="D1503" t="s">
        <v>1647</v>
      </c>
      <c r="E1503">
        <v>2022</v>
      </c>
      <c r="F1503" t="s">
        <v>1660</v>
      </c>
      <c r="G1503" t="s">
        <v>1670</v>
      </c>
      <c r="H1503" t="s">
        <v>1672</v>
      </c>
      <c r="I1503" t="s">
        <v>1676</v>
      </c>
      <c r="J1503">
        <v>4.1112693999999998E-2</v>
      </c>
      <c r="K1503">
        <v>11.6</v>
      </c>
      <c r="L1503">
        <v>142.0154</v>
      </c>
      <c r="M1503">
        <v>3.8</v>
      </c>
    </row>
    <row r="1504" spans="1:13" x14ac:dyDescent="0.3">
      <c r="A1504" t="s">
        <v>12</v>
      </c>
      <c r="B1504">
        <v>1503</v>
      </c>
      <c r="C1504" t="s">
        <v>1516</v>
      </c>
      <c r="D1504" t="s">
        <v>1656</v>
      </c>
      <c r="E1504">
        <v>2012</v>
      </c>
      <c r="F1504" t="s">
        <v>1659</v>
      </c>
      <c r="G1504" t="s">
        <v>1669</v>
      </c>
      <c r="H1504" t="s">
        <v>1672</v>
      </c>
      <c r="I1504" t="s">
        <v>1675</v>
      </c>
      <c r="J1504">
        <v>3.1452265E-2</v>
      </c>
      <c r="K1504">
        <v>8.1950000000000003</v>
      </c>
      <c r="L1504">
        <v>94.346199999999996</v>
      </c>
      <c r="M1504">
        <v>3.7</v>
      </c>
    </row>
    <row r="1505" spans="1:13" x14ac:dyDescent="0.3">
      <c r="A1505" t="s">
        <v>12</v>
      </c>
      <c r="B1505">
        <v>1504</v>
      </c>
      <c r="C1505" t="s">
        <v>1517</v>
      </c>
      <c r="D1505" t="s">
        <v>1652</v>
      </c>
      <c r="E1505">
        <v>2012</v>
      </c>
      <c r="F1505" t="s">
        <v>1659</v>
      </c>
      <c r="G1505" t="s">
        <v>1669</v>
      </c>
      <c r="H1505" t="s">
        <v>1672</v>
      </c>
      <c r="I1505" t="s">
        <v>1675</v>
      </c>
      <c r="J1505">
        <v>6.4241345000000005E-2</v>
      </c>
      <c r="K1505">
        <v>15</v>
      </c>
      <c r="L1505">
        <v>45.206000000000003</v>
      </c>
      <c r="M1505">
        <v>3.7</v>
      </c>
    </row>
    <row r="1506" spans="1:13" x14ac:dyDescent="0.3">
      <c r="A1506" t="s">
        <v>11</v>
      </c>
      <c r="B1506">
        <v>1505</v>
      </c>
      <c r="C1506" t="s">
        <v>1518</v>
      </c>
      <c r="D1506" t="s">
        <v>1656</v>
      </c>
      <c r="E1506">
        <v>2016</v>
      </c>
      <c r="F1506" t="s">
        <v>1661</v>
      </c>
      <c r="G1506" t="s">
        <v>1669</v>
      </c>
      <c r="H1506" t="s">
        <v>1673</v>
      </c>
      <c r="I1506" t="s">
        <v>1675</v>
      </c>
      <c r="J1506">
        <v>6.2343431999999997E-2</v>
      </c>
      <c r="K1506">
        <v>12.5</v>
      </c>
      <c r="L1506">
        <v>199.74260000000001</v>
      </c>
      <c r="M1506">
        <v>3.7</v>
      </c>
    </row>
    <row r="1507" spans="1:13" x14ac:dyDescent="0.3">
      <c r="A1507" t="s">
        <v>12</v>
      </c>
      <c r="B1507">
        <v>1506</v>
      </c>
      <c r="C1507" t="s">
        <v>1519</v>
      </c>
      <c r="D1507" t="s">
        <v>1643</v>
      </c>
      <c r="E1507">
        <v>2020</v>
      </c>
      <c r="F1507" t="s">
        <v>1664</v>
      </c>
      <c r="G1507" t="s">
        <v>1671</v>
      </c>
      <c r="H1507" t="s">
        <v>1672</v>
      </c>
      <c r="I1507" t="s">
        <v>1675</v>
      </c>
      <c r="J1507">
        <v>2.2924552000000001E-2</v>
      </c>
      <c r="K1507">
        <v>13.15</v>
      </c>
      <c r="L1507">
        <v>157.892</v>
      </c>
      <c r="M1507">
        <v>3.7</v>
      </c>
    </row>
    <row r="1508" spans="1:13" x14ac:dyDescent="0.3">
      <c r="A1508" t="s">
        <v>11</v>
      </c>
      <c r="B1508">
        <v>1507</v>
      </c>
      <c r="C1508" t="s">
        <v>1520</v>
      </c>
      <c r="D1508" t="s">
        <v>1651</v>
      </c>
      <c r="E1508">
        <v>2020</v>
      </c>
      <c r="F1508" t="s">
        <v>1664</v>
      </c>
      <c r="G1508" t="s">
        <v>1671</v>
      </c>
      <c r="H1508" t="s">
        <v>1674</v>
      </c>
      <c r="I1508" t="s">
        <v>1675</v>
      </c>
      <c r="J1508">
        <v>8.1916124000000007E-2</v>
      </c>
      <c r="K1508">
        <v>19.850000000000001</v>
      </c>
      <c r="L1508">
        <v>167.6816</v>
      </c>
      <c r="M1508">
        <v>3.7</v>
      </c>
    </row>
    <row r="1509" spans="1:13" x14ac:dyDescent="0.3">
      <c r="A1509" t="s">
        <v>12</v>
      </c>
      <c r="B1509">
        <v>1508</v>
      </c>
      <c r="C1509" t="s">
        <v>1521</v>
      </c>
      <c r="D1509" t="s">
        <v>1645</v>
      </c>
      <c r="E1509">
        <v>2017</v>
      </c>
      <c r="F1509" t="s">
        <v>1667</v>
      </c>
      <c r="G1509" t="s">
        <v>1671</v>
      </c>
      <c r="H1509" t="s">
        <v>1673</v>
      </c>
      <c r="I1509" t="s">
        <v>1675</v>
      </c>
      <c r="J1509">
        <v>6.0615649999999997E-3</v>
      </c>
      <c r="K1509">
        <v>13.1</v>
      </c>
      <c r="L1509">
        <v>188.9898</v>
      </c>
      <c r="M1509">
        <v>3.7</v>
      </c>
    </row>
    <row r="1510" spans="1:13" x14ac:dyDescent="0.3">
      <c r="A1510" t="s">
        <v>11</v>
      </c>
      <c r="B1510">
        <v>1509</v>
      </c>
      <c r="C1510" t="s">
        <v>1522</v>
      </c>
      <c r="D1510" t="s">
        <v>1655</v>
      </c>
      <c r="E1510">
        <v>2017</v>
      </c>
      <c r="F1510" t="s">
        <v>1667</v>
      </c>
      <c r="G1510" t="s">
        <v>1671</v>
      </c>
      <c r="H1510" t="s">
        <v>1673</v>
      </c>
      <c r="I1510" t="s">
        <v>1675</v>
      </c>
      <c r="J1510">
        <v>0.12520078800000001</v>
      </c>
      <c r="K1510">
        <v>17.25</v>
      </c>
      <c r="L1510">
        <v>41.648000000000003</v>
      </c>
      <c r="M1510">
        <v>3.7</v>
      </c>
    </row>
    <row r="1511" spans="1:13" x14ac:dyDescent="0.3">
      <c r="A1511" t="s">
        <v>11</v>
      </c>
      <c r="B1511">
        <v>1510</v>
      </c>
      <c r="C1511" t="s">
        <v>1523</v>
      </c>
      <c r="D1511" t="s">
        <v>1645</v>
      </c>
      <c r="E1511">
        <v>2017</v>
      </c>
      <c r="F1511" t="s">
        <v>1667</v>
      </c>
      <c r="G1511" t="s">
        <v>1671</v>
      </c>
      <c r="H1511" t="s">
        <v>1673</v>
      </c>
      <c r="I1511" t="s">
        <v>1675</v>
      </c>
      <c r="J1511">
        <v>4.9579882999999998E-2</v>
      </c>
      <c r="K1511">
        <v>13.6</v>
      </c>
      <c r="L1511">
        <v>110.0912</v>
      </c>
      <c r="M1511">
        <v>3.7</v>
      </c>
    </row>
    <row r="1512" spans="1:13" x14ac:dyDescent="0.3">
      <c r="A1512" t="s">
        <v>11</v>
      </c>
      <c r="B1512">
        <v>1511</v>
      </c>
      <c r="C1512" t="s">
        <v>1524</v>
      </c>
      <c r="D1512" t="s">
        <v>1650</v>
      </c>
      <c r="E1512">
        <v>2011</v>
      </c>
      <c r="F1512" t="s">
        <v>1665</v>
      </c>
      <c r="G1512" t="s">
        <v>1670</v>
      </c>
      <c r="H1512" t="s">
        <v>1674</v>
      </c>
      <c r="I1512" t="s">
        <v>1677</v>
      </c>
      <c r="J1512">
        <v>7.1440117999999997E-2</v>
      </c>
      <c r="K1512">
        <v>12.15</v>
      </c>
      <c r="L1512">
        <v>182.29499999999999</v>
      </c>
      <c r="M1512">
        <v>3.7</v>
      </c>
    </row>
    <row r="1513" spans="1:13" x14ac:dyDescent="0.3">
      <c r="A1513" t="s">
        <v>12</v>
      </c>
      <c r="B1513">
        <v>1512</v>
      </c>
      <c r="C1513" t="s">
        <v>1525</v>
      </c>
      <c r="D1513" t="s">
        <v>1654</v>
      </c>
      <c r="E1513">
        <v>2022</v>
      </c>
      <c r="F1513" t="s">
        <v>1660</v>
      </c>
      <c r="G1513" t="s">
        <v>1670</v>
      </c>
      <c r="H1513" t="s">
        <v>1672</v>
      </c>
      <c r="I1513" t="s">
        <v>1676</v>
      </c>
      <c r="J1513">
        <v>5.7771827999999997E-2</v>
      </c>
      <c r="K1513">
        <v>18.7</v>
      </c>
      <c r="L1513">
        <v>85.3566</v>
      </c>
      <c r="M1513">
        <v>3.7</v>
      </c>
    </row>
    <row r="1514" spans="1:13" x14ac:dyDescent="0.3">
      <c r="A1514" t="s">
        <v>12</v>
      </c>
      <c r="B1514">
        <v>1513</v>
      </c>
      <c r="C1514" t="s">
        <v>1526</v>
      </c>
      <c r="D1514" t="s">
        <v>1649</v>
      </c>
      <c r="E1514">
        <v>2018</v>
      </c>
      <c r="F1514" t="s">
        <v>1666</v>
      </c>
      <c r="G1514" t="s">
        <v>1670</v>
      </c>
      <c r="H1514" t="s">
        <v>1672</v>
      </c>
      <c r="I1514" t="s">
        <v>1678</v>
      </c>
      <c r="J1514">
        <v>9.5347580000000008E-3</v>
      </c>
      <c r="L1514">
        <v>64.551000000000002</v>
      </c>
      <c r="M1514">
        <v>3.7</v>
      </c>
    </row>
    <row r="1515" spans="1:13" x14ac:dyDescent="0.3">
      <c r="A1515" t="s">
        <v>12</v>
      </c>
      <c r="B1515">
        <v>1514</v>
      </c>
      <c r="C1515" t="s">
        <v>1527</v>
      </c>
      <c r="D1515" t="s">
        <v>1649</v>
      </c>
      <c r="E1515">
        <v>2018</v>
      </c>
      <c r="F1515" t="s">
        <v>1666</v>
      </c>
      <c r="G1515" t="s">
        <v>1670</v>
      </c>
      <c r="H1515" t="s">
        <v>1672</v>
      </c>
      <c r="I1515" t="s">
        <v>1678</v>
      </c>
      <c r="J1515">
        <v>7.9904067999999995E-2</v>
      </c>
      <c r="L1515">
        <v>120.044</v>
      </c>
      <c r="M1515">
        <v>3.7</v>
      </c>
    </row>
    <row r="1516" spans="1:13" x14ac:dyDescent="0.3">
      <c r="A1516" t="s">
        <v>11</v>
      </c>
      <c r="B1516">
        <v>1515</v>
      </c>
      <c r="C1516" t="s">
        <v>1528</v>
      </c>
      <c r="D1516" t="s">
        <v>1658</v>
      </c>
      <c r="E1516">
        <v>2018</v>
      </c>
      <c r="F1516" t="s">
        <v>1666</v>
      </c>
      <c r="G1516" t="s">
        <v>1670</v>
      </c>
      <c r="H1516" t="s">
        <v>1672</v>
      </c>
      <c r="I1516" t="s">
        <v>1678</v>
      </c>
      <c r="J1516">
        <v>6.5860322999999998E-2</v>
      </c>
      <c r="L1516">
        <v>81.896000000000001</v>
      </c>
      <c r="M1516">
        <v>3.7</v>
      </c>
    </row>
    <row r="1517" spans="1:13" x14ac:dyDescent="0.3">
      <c r="A1517" t="s">
        <v>12</v>
      </c>
      <c r="B1517">
        <v>1516</v>
      </c>
      <c r="C1517" t="s">
        <v>1529</v>
      </c>
      <c r="D1517" t="s">
        <v>1654</v>
      </c>
      <c r="E1517">
        <v>2020</v>
      </c>
      <c r="F1517" t="s">
        <v>1664</v>
      </c>
      <c r="G1517" t="s">
        <v>1671</v>
      </c>
      <c r="H1517" t="s">
        <v>1673</v>
      </c>
      <c r="I1517" t="s">
        <v>1675</v>
      </c>
      <c r="J1517">
        <v>0.178975721</v>
      </c>
      <c r="K1517">
        <v>18.100000000000001</v>
      </c>
      <c r="L1517">
        <v>155.52879999999999</v>
      </c>
      <c r="M1517">
        <v>3.6</v>
      </c>
    </row>
    <row r="1518" spans="1:13" x14ac:dyDescent="0.3">
      <c r="A1518" t="s">
        <v>11</v>
      </c>
      <c r="B1518">
        <v>1517</v>
      </c>
      <c r="C1518" t="s">
        <v>1530</v>
      </c>
      <c r="D1518" t="s">
        <v>1649</v>
      </c>
      <c r="E1518">
        <v>2012</v>
      </c>
      <c r="F1518" t="s">
        <v>1659</v>
      </c>
      <c r="G1518" t="s">
        <v>1669</v>
      </c>
      <c r="H1518" t="s">
        <v>1672</v>
      </c>
      <c r="I1518" t="s">
        <v>1675</v>
      </c>
      <c r="J1518">
        <v>3.033748E-2</v>
      </c>
      <c r="K1518">
        <v>9.6950000000000003</v>
      </c>
      <c r="L1518">
        <v>222.91139999999999</v>
      </c>
      <c r="M1518">
        <v>3.6</v>
      </c>
    </row>
    <row r="1519" spans="1:13" x14ac:dyDescent="0.3">
      <c r="A1519" t="s">
        <v>12</v>
      </c>
      <c r="B1519">
        <v>1518</v>
      </c>
      <c r="C1519" t="s">
        <v>1531</v>
      </c>
      <c r="D1519" t="s">
        <v>1649</v>
      </c>
      <c r="E1519">
        <v>2016</v>
      </c>
      <c r="F1519" t="s">
        <v>1661</v>
      </c>
      <c r="G1519" t="s">
        <v>1669</v>
      </c>
      <c r="H1519" t="s">
        <v>1673</v>
      </c>
      <c r="I1519" t="s">
        <v>1675</v>
      </c>
      <c r="J1519">
        <v>0</v>
      </c>
      <c r="K1519">
        <v>16.75</v>
      </c>
      <c r="L1519">
        <v>156.16300000000001</v>
      </c>
      <c r="M1519">
        <v>3.6</v>
      </c>
    </row>
    <row r="1520" spans="1:13" x14ac:dyDescent="0.3">
      <c r="A1520" t="s">
        <v>11</v>
      </c>
      <c r="B1520">
        <v>1519</v>
      </c>
      <c r="C1520" t="s">
        <v>1532</v>
      </c>
      <c r="D1520" t="s">
        <v>1645</v>
      </c>
      <c r="E1520">
        <v>2016</v>
      </c>
      <c r="F1520" t="s">
        <v>1661</v>
      </c>
      <c r="G1520" t="s">
        <v>1669</v>
      </c>
      <c r="H1520" t="s">
        <v>1673</v>
      </c>
      <c r="I1520" t="s">
        <v>1675</v>
      </c>
      <c r="J1520">
        <v>0.12152072</v>
      </c>
      <c r="K1520">
        <v>20.7</v>
      </c>
      <c r="L1520">
        <v>118.0466</v>
      </c>
      <c r="M1520">
        <v>3.6</v>
      </c>
    </row>
    <row r="1521" spans="1:13" x14ac:dyDescent="0.3">
      <c r="A1521" t="s">
        <v>12</v>
      </c>
      <c r="B1521">
        <v>1520</v>
      </c>
      <c r="C1521" t="s">
        <v>1533</v>
      </c>
      <c r="D1521" t="s">
        <v>1646</v>
      </c>
      <c r="E1521">
        <v>2020</v>
      </c>
      <c r="F1521" t="s">
        <v>1664</v>
      </c>
      <c r="G1521" t="s">
        <v>1671</v>
      </c>
      <c r="H1521" t="s">
        <v>1673</v>
      </c>
      <c r="I1521" t="s">
        <v>1675</v>
      </c>
      <c r="J1521">
        <v>0.104058452</v>
      </c>
      <c r="K1521">
        <v>16.2</v>
      </c>
      <c r="L1521">
        <v>102.499</v>
      </c>
      <c r="M1521">
        <v>3.6</v>
      </c>
    </row>
    <row r="1522" spans="1:13" x14ac:dyDescent="0.3">
      <c r="A1522" t="s">
        <v>12</v>
      </c>
      <c r="B1522">
        <v>1521</v>
      </c>
      <c r="C1522" t="s">
        <v>1534</v>
      </c>
      <c r="D1522" t="s">
        <v>1648</v>
      </c>
      <c r="E1522">
        <v>2020</v>
      </c>
      <c r="F1522" t="s">
        <v>1664</v>
      </c>
      <c r="G1522" t="s">
        <v>1671</v>
      </c>
      <c r="H1522" t="s">
        <v>1673</v>
      </c>
      <c r="I1522" t="s">
        <v>1675</v>
      </c>
      <c r="J1522">
        <v>1.1072172999999999E-2</v>
      </c>
      <c r="K1522">
        <v>5.21</v>
      </c>
      <c r="L1522">
        <v>257.89620000000002</v>
      </c>
      <c r="M1522">
        <v>3.6</v>
      </c>
    </row>
    <row r="1523" spans="1:13" x14ac:dyDescent="0.3">
      <c r="A1523" t="s">
        <v>11</v>
      </c>
      <c r="B1523">
        <v>1522</v>
      </c>
      <c r="C1523" t="s">
        <v>1535</v>
      </c>
      <c r="D1523" t="s">
        <v>1656</v>
      </c>
      <c r="E1523">
        <v>2014</v>
      </c>
      <c r="F1523" t="s">
        <v>1662</v>
      </c>
      <c r="G1523" t="s">
        <v>1670</v>
      </c>
      <c r="H1523" t="s">
        <v>1674</v>
      </c>
      <c r="I1523" t="s">
        <v>1675</v>
      </c>
      <c r="J1523">
        <v>9.1096530999999994E-2</v>
      </c>
      <c r="K1523">
        <v>10.395</v>
      </c>
      <c r="L1523">
        <v>52.300800000000002</v>
      </c>
      <c r="M1523">
        <v>3.6</v>
      </c>
    </row>
    <row r="1524" spans="1:13" x14ac:dyDescent="0.3">
      <c r="A1524" t="s">
        <v>12</v>
      </c>
      <c r="B1524">
        <v>1523</v>
      </c>
      <c r="C1524" t="s">
        <v>1536</v>
      </c>
      <c r="D1524" t="s">
        <v>1643</v>
      </c>
      <c r="E1524">
        <v>2018</v>
      </c>
      <c r="F1524" t="s">
        <v>1666</v>
      </c>
      <c r="G1524" t="s">
        <v>1670</v>
      </c>
      <c r="H1524" t="s">
        <v>1672</v>
      </c>
      <c r="I1524" t="s">
        <v>1678</v>
      </c>
      <c r="J1524">
        <v>5.6685382999999999E-2</v>
      </c>
      <c r="L1524">
        <v>178.43700000000001</v>
      </c>
      <c r="M1524">
        <v>3.6</v>
      </c>
    </row>
    <row r="1525" spans="1:13" x14ac:dyDescent="0.3">
      <c r="A1525" t="s">
        <v>11</v>
      </c>
      <c r="B1525">
        <v>1524</v>
      </c>
      <c r="C1525" t="s">
        <v>1537</v>
      </c>
      <c r="D1525" t="s">
        <v>1649</v>
      </c>
      <c r="E1525">
        <v>2012</v>
      </c>
      <c r="F1525" t="s">
        <v>1659</v>
      </c>
      <c r="G1525" t="s">
        <v>1669</v>
      </c>
      <c r="H1525" t="s">
        <v>1672</v>
      </c>
      <c r="I1525" t="s">
        <v>1675</v>
      </c>
      <c r="J1525">
        <v>3.4043503000000003E-2</v>
      </c>
      <c r="K1525">
        <v>7.81</v>
      </c>
      <c r="L1525">
        <v>168.7158</v>
      </c>
      <c r="M1525">
        <v>3.5</v>
      </c>
    </row>
    <row r="1526" spans="1:13" x14ac:dyDescent="0.3">
      <c r="A1526" t="s">
        <v>11</v>
      </c>
      <c r="B1526">
        <v>1525</v>
      </c>
      <c r="C1526" t="s">
        <v>1538</v>
      </c>
      <c r="D1526" t="s">
        <v>1649</v>
      </c>
      <c r="E1526">
        <v>2016</v>
      </c>
      <c r="F1526" t="s">
        <v>1661</v>
      </c>
      <c r="G1526" t="s">
        <v>1669</v>
      </c>
      <c r="H1526" t="s">
        <v>1673</v>
      </c>
      <c r="I1526" t="s">
        <v>1675</v>
      </c>
      <c r="J1526">
        <v>0</v>
      </c>
      <c r="K1526">
        <v>10.695</v>
      </c>
      <c r="L1526">
        <v>156.19720000000001</v>
      </c>
      <c r="M1526">
        <v>3.5</v>
      </c>
    </row>
    <row r="1527" spans="1:13" x14ac:dyDescent="0.3">
      <c r="A1527" t="s">
        <v>12</v>
      </c>
      <c r="B1527">
        <v>1526</v>
      </c>
      <c r="C1527" t="s">
        <v>1539</v>
      </c>
      <c r="D1527" t="s">
        <v>1658</v>
      </c>
      <c r="E1527">
        <v>2017</v>
      </c>
      <c r="F1527" t="s">
        <v>1667</v>
      </c>
      <c r="G1527" t="s">
        <v>1671</v>
      </c>
      <c r="H1527" t="s">
        <v>1673</v>
      </c>
      <c r="I1527" t="s">
        <v>1675</v>
      </c>
      <c r="J1527">
        <v>7.5864170999999994E-2</v>
      </c>
      <c r="K1527">
        <v>6.6950000000000003</v>
      </c>
      <c r="L1527">
        <v>192.08199999999999</v>
      </c>
      <c r="M1527">
        <v>3.5</v>
      </c>
    </row>
    <row r="1528" spans="1:13" x14ac:dyDescent="0.3">
      <c r="A1528" t="s">
        <v>12</v>
      </c>
      <c r="B1528">
        <v>1527</v>
      </c>
      <c r="C1528" t="s">
        <v>1540</v>
      </c>
      <c r="D1528" t="s">
        <v>1645</v>
      </c>
      <c r="E1528">
        <v>2022</v>
      </c>
      <c r="F1528" t="s">
        <v>1660</v>
      </c>
      <c r="G1528" t="s">
        <v>1670</v>
      </c>
      <c r="H1528" t="s">
        <v>1672</v>
      </c>
      <c r="I1528" t="s">
        <v>1676</v>
      </c>
      <c r="J1528">
        <v>0.13171418300000001</v>
      </c>
      <c r="K1528">
        <v>12.15</v>
      </c>
      <c r="L1528">
        <v>245.846</v>
      </c>
      <c r="M1528">
        <v>3.5</v>
      </c>
    </row>
    <row r="1529" spans="1:13" x14ac:dyDescent="0.3">
      <c r="A1529" t="s">
        <v>12</v>
      </c>
      <c r="B1529">
        <v>1528</v>
      </c>
      <c r="C1529" t="s">
        <v>1541</v>
      </c>
      <c r="D1529" t="s">
        <v>1643</v>
      </c>
      <c r="E1529">
        <v>2018</v>
      </c>
      <c r="F1529" t="s">
        <v>1666</v>
      </c>
      <c r="G1529" t="s">
        <v>1670</v>
      </c>
      <c r="H1529" t="s">
        <v>1672</v>
      </c>
      <c r="I1529" t="s">
        <v>1678</v>
      </c>
      <c r="J1529">
        <v>0</v>
      </c>
      <c r="L1529">
        <v>55.729799999999997</v>
      </c>
      <c r="M1529">
        <v>3.5</v>
      </c>
    </row>
    <row r="1530" spans="1:13" x14ac:dyDescent="0.3">
      <c r="A1530" t="s">
        <v>11</v>
      </c>
      <c r="B1530">
        <v>1529</v>
      </c>
      <c r="C1530" t="s">
        <v>1542</v>
      </c>
      <c r="D1530" t="s">
        <v>1654</v>
      </c>
      <c r="E1530">
        <v>2018</v>
      </c>
      <c r="F1530" t="s">
        <v>1666</v>
      </c>
      <c r="G1530" t="s">
        <v>1670</v>
      </c>
      <c r="H1530" t="s">
        <v>1672</v>
      </c>
      <c r="I1530" t="s">
        <v>1678</v>
      </c>
      <c r="J1530">
        <v>0</v>
      </c>
      <c r="L1530">
        <v>184.26079999999999</v>
      </c>
      <c r="M1530">
        <v>3.5</v>
      </c>
    </row>
    <row r="1531" spans="1:13" x14ac:dyDescent="0.3">
      <c r="A1531" t="s">
        <v>12</v>
      </c>
      <c r="B1531">
        <v>1530</v>
      </c>
      <c r="C1531" t="s">
        <v>1543</v>
      </c>
      <c r="D1531" t="s">
        <v>1652</v>
      </c>
      <c r="E1531">
        <v>2018</v>
      </c>
      <c r="F1531" t="s">
        <v>1668</v>
      </c>
      <c r="G1531" t="s">
        <v>1669</v>
      </c>
      <c r="H1531" t="s">
        <v>1673</v>
      </c>
      <c r="I1531" t="s">
        <v>1677</v>
      </c>
      <c r="J1531">
        <v>3.7160705000000002E-2</v>
      </c>
      <c r="L1531">
        <v>54.229799999999997</v>
      </c>
      <c r="M1531">
        <v>3.4</v>
      </c>
    </row>
    <row r="1532" spans="1:13" x14ac:dyDescent="0.3">
      <c r="A1532" t="s">
        <v>12</v>
      </c>
      <c r="B1532">
        <v>1531</v>
      </c>
      <c r="C1532" t="s">
        <v>1544</v>
      </c>
      <c r="D1532" t="s">
        <v>1643</v>
      </c>
      <c r="E1532">
        <v>2016</v>
      </c>
      <c r="F1532" t="s">
        <v>1661</v>
      </c>
      <c r="G1532" t="s">
        <v>1669</v>
      </c>
      <c r="H1532" t="s">
        <v>1673</v>
      </c>
      <c r="I1532" t="s">
        <v>1675</v>
      </c>
      <c r="J1532">
        <v>5.507343E-2</v>
      </c>
      <c r="K1532">
        <v>17.75</v>
      </c>
      <c r="L1532">
        <v>145.14439999999999</v>
      </c>
      <c r="M1532">
        <v>3.4</v>
      </c>
    </row>
    <row r="1533" spans="1:13" x14ac:dyDescent="0.3">
      <c r="A1533" t="s">
        <v>12</v>
      </c>
      <c r="B1533">
        <v>1532</v>
      </c>
      <c r="C1533" t="s">
        <v>1545</v>
      </c>
      <c r="D1533" t="s">
        <v>1647</v>
      </c>
      <c r="E1533">
        <v>2017</v>
      </c>
      <c r="F1533" t="s">
        <v>1667</v>
      </c>
      <c r="G1533" t="s">
        <v>1671</v>
      </c>
      <c r="H1533" t="s">
        <v>1673</v>
      </c>
      <c r="I1533" t="s">
        <v>1675</v>
      </c>
      <c r="J1533">
        <v>2.0573333999999999E-2</v>
      </c>
      <c r="K1533">
        <v>8.7850000000000001</v>
      </c>
      <c r="L1533">
        <v>156.46559999999999</v>
      </c>
      <c r="M1533">
        <v>3.4</v>
      </c>
    </row>
    <row r="1534" spans="1:13" x14ac:dyDescent="0.3">
      <c r="A1534" t="s">
        <v>12</v>
      </c>
      <c r="B1534">
        <v>1533</v>
      </c>
      <c r="C1534" t="s">
        <v>1546</v>
      </c>
      <c r="D1534" t="s">
        <v>1646</v>
      </c>
      <c r="E1534">
        <v>2012</v>
      </c>
      <c r="F1534" t="s">
        <v>1659</v>
      </c>
      <c r="G1534" t="s">
        <v>1669</v>
      </c>
      <c r="H1534" t="s">
        <v>1672</v>
      </c>
      <c r="I1534" t="s">
        <v>1675</v>
      </c>
      <c r="J1534">
        <v>0.12657958599999999</v>
      </c>
      <c r="K1534">
        <v>10.195</v>
      </c>
      <c r="L1534">
        <v>112.2886</v>
      </c>
      <c r="M1534">
        <v>3.3</v>
      </c>
    </row>
    <row r="1535" spans="1:13" x14ac:dyDescent="0.3">
      <c r="A1535" t="s">
        <v>12</v>
      </c>
      <c r="B1535">
        <v>1534</v>
      </c>
      <c r="C1535" t="s">
        <v>1547</v>
      </c>
      <c r="D1535" t="s">
        <v>1654</v>
      </c>
      <c r="E1535">
        <v>2016</v>
      </c>
      <c r="F1535" t="s">
        <v>1661</v>
      </c>
      <c r="G1535" t="s">
        <v>1669</v>
      </c>
      <c r="H1535" t="s">
        <v>1673</v>
      </c>
      <c r="I1535" t="s">
        <v>1675</v>
      </c>
      <c r="J1535">
        <v>6.5183227999999996E-2</v>
      </c>
      <c r="K1535">
        <v>16.100000000000001</v>
      </c>
      <c r="L1535">
        <v>148.07599999999999</v>
      </c>
      <c r="M1535">
        <v>3.3</v>
      </c>
    </row>
    <row r="1536" spans="1:13" x14ac:dyDescent="0.3">
      <c r="A1536" t="s">
        <v>12</v>
      </c>
      <c r="B1536">
        <v>1535</v>
      </c>
      <c r="C1536" t="s">
        <v>1548</v>
      </c>
      <c r="D1536" t="s">
        <v>1644</v>
      </c>
      <c r="E1536">
        <v>2020</v>
      </c>
      <c r="F1536" t="s">
        <v>1664</v>
      </c>
      <c r="G1536" t="s">
        <v>1671</v>
      </c>
      <c r="H1536" t="s">
        <v>1673</v>
      </c>
      <c r="I1536" t="s">
        <v>1675</v>
      </c>
      <c r="J1536">
        <v>3.3076387999999998E-2</v>
      </c>
      <c r="K1536">
        <v>14.75</v>
      </c>
      <c r="L1536">
        <v>237.29060000000001</v>
      </c>
      <c r="M1536">
        <v>3.3</v>
      </c>
    </row>
    <row r="1537" spans="1:13" x14ac:dyDescent="0.3">
      <c r="A1537" t="s">
        <v>12</v>
      </c>
      <c r="B1537">
        <v>1536</v>
      </c>
      <c r="C1537" t="s">
        <v>1549</v>
      </c>
      <c r="D1537" t="s">
        <v>1645</v>
      </c>
      <c r="E1537">
        <v>2022</v>
      </c>
      <c r="F1537" t="s">
        <v>1660</v>
      </c>
      <c r="G1537" t="s">
        <v>1670</v>
      </c>
      <c r="H1537" t="s">
        <v>1672</v>
      </c>
      <c r="I1537" t="s">
        <v>1676</v>
      </c>
      <c r="J1537">
        <v>0.11535364200000001</v>
      </c>
      <c r="K1537">
        <v>9.1950000000000003</v>
      </c>
      <c r="L1537">
        <v>58.924599999999998</v>
      </c>
      <c r="M1537">
        <v>3.3</v>
      </c>
    </row>
    <row r="1538" spans="1:13" x14ac:dyDescent="0.3">
      <c r="A1538" t="s">
        <v>12</v>
      </c>
      <c r="B1538">
        <v>1537</v>
      </c>
      <c r="C1538" t="s">
        <v>1550</v>
      </c>
      <c r="D1538" t="s">
        <v>1649</v>
      </c>
      <c r="E1538">
        <v>2022</v>
      </c>
      <c r="F1538" t="s">
        <v>1660</v>
      </c>
      <c r="G1538" t="s">
        <v>1670</v>
      </c>
      <c r="H1538" t="s">
        <v>1672</v>
      </c>
      <c r="I1538" t="s">
        <v>1676</v>
      </c>
      <c r="J1538">
        <v>4.9267759000000001E-2</v>
      </c>
      <c r="K1538">
        <v>17.600000000000001</v>
      </c>
      <c r="L1538">
        <v>113.0176</v>
      </c>
      <c r="M1538">
        <v>3.3</v>
      </c>
    </row>
    <row r="1539" spans="1:13" x14ac:dyDescent="0.3">
      <c r="A1539" t="s">
        <v>11</v>
      </c>
      <c r="B1539">
        <v>1538</v>
      </c>
      <c r="C1539" t="s">
        <v>1551</v>
      </c>
      <c r="D1539" t="s">
        <v>1654</v>
      </c>
      <c r="E1539">
        <v>2016</v>
      </c>
      <c r="F1539" t="s">
        <v>1661</v>
      </c>
      <c r="G1539" t="s">
        <v>1669</v>
      </c>
      <c r="H1539" t="s">
        <v>1673</v>
      </c>
      <c r="I1539" t="s">
        <v>1675</v>
      </c>
      <c r="J1539">
        <v>0.16467959700000001</v>
      </c>
      <c r="K1539">
        <v>8.0500000000000007</v>
      </c>
      <c r="L1539">
        <v>112.15179999999999</v>
      </c>
      <c r="M1539">
        <v>3</v>
      </c>
    </row>
    <row r="1540" spans="1:13" x14ac:dyDescent="0.3">
      <c r="A1540" t="s">
        <v>11</v>
      </c>
      <c r="B1540">
        <v>1539</v>
      </c>
      <c r="C1540" t="s">
        <v>1552</v>
      </c>
      <c r="D1540" t="s">
        <v>1654</v>
      </c>
      <c r="E1540">
        <v>2017</v>
      </c>
      <c r="F1540" t="s">
        <v>1667</v>
      </c>
      <c r="G1540" t="s">
        <v>1671</v>
      </c>
      <c r="H1540" t="s">
        <v>1673</v>
      </c>
      <c r="I1540" t="s">
        <v>1675</v>
      </c>
      <c r="J1540">
        <v>7.3906461000000007E-2</v>
      </c>
      <c r="K1540">
        <v>7.8550000000000004</v>
      </c>
      <c r="L1540">
        <v>218.44820000000001</v>
      </c>
      <c r="M1540">
        <v>3</v>
      </c>
    </row>
    <row r="1541" spans="1:13" x14ac:dyDescent="0.3">
      <c r="A1541" t="s">
        <v>12</v>
      </c>
      <c r="B1541">
        <v>1540</v>
      </c>
      <c r="C1541" t="s">
        <v>1553</v>
      </c>
      <c r="D1541" t="s">
        <v>1648</v>
      </c>
      <c r="E1541">
        <v>2014</v>
      </c>
      <c r="F1541" t="s">
        <v>1662</v>
      </c>
      <c r="G1541" t="s">
        <v>1670</v>
      </c>
      <c r="H1541" t="s">
        <v>1674</v>
      </c>
      <c r="I1541" t="s">
        <v>1675</v>
      </c>
      <c r="J1541">
        <v>2.6963909000000001E-2</v>
      </c>
      <c r="K1541">
        <v>19</v>
      </c>
      <c r="L1541">
        <v>129.83359999999999</v>
      </c>
      <c r="M1541">
        <v>3</v>
      </c>
    </row>
    <row r="1542" spans="1:13" x14ac:dyDescent="0.3">
      <c r="A1542" t="s">
        <v>12</v>
      </c>
      <c r="B1542">
        <v>1541</v>
      </c>
      <c r="C1542" t="s">
        <v>1554</v>
      </c>
      <c r="D1542" t="s">
        <v>1649</v>
      </c>
      <c r="E1542">
        <v>2014</v>
      </c>
      <c r="F1542" t="s">
        <v>1662</v>
      </c>
      <c r="G1542" t="s">
        <v>1670</v>
      </c>
      <c r="H1542" t="s">
        <v>1674</v>
      </c>
      <c r="I1542" t="s">
        <v>1675</v>
      </c>
      <c r="J1542">
        <v>7.1369947000000003E-2</v>
      </c>
      <c r="K1542">
        <v>8.8000000000000007</v>
      </c>
      <c r="L1542">
        <v>209.16120000000001</v>
      </c>
      <c r="M1542">
        <v>3</v>
      </c>
    </row>
    <row r="1543" spans="1:13" x14ac:dyDescent="0.3">
      <c r="A1543" t="s">
        <v>12</v>
      </c>
      <c r="B1543">
        <v>1542</v>
      </c>
      <c r="C1543" t="s">
        <v>1555</v>
      </c>
      <c r="D1543" t="s">
        <v>1658</v>
      </c>
      <c r="E1543">
        <v>2016</v>
      </c>
      <c r="F1543" t="s">
        <v>1661</v>
      </c>
      <c r="G1543" t="s">
        <v>1669</v>
      </c>
      <c r="H1543" t="s">
        <v>1673</v>
      </c>
      <c r="I1543" t="s">
        <v>1675</v>
      </c>
      <c r="J1543">
        <v>9.7618233999999998E-2</v>
      </c>
      <c r="K1543">
        <v>20.85</v>
      </c>
      <c r="L1543">
        <v>223.97460000000001</v>
      </c>
      <c r="M1543">
        <v>2.2000000000000002</v>
      </c>
    </row>
    <row r="1544" spans="1:13" x14ac:dyDescent="0.3">
      <c r="A1544" t="s">
        <v>11</v>
      </c>
      <c r="B1544">
        <v>1543</v>
      </c>
      <c r="C1544" t="s">
        <v>1556</v>
      </c>
      <c r="D1544" t="s">
        <v>1656</v>
      </c>
      <c r="E1544">
        <v>2017</v>
      </c>
      <c r="F1544" t="s">
        <v>1667</v>
      </c>
      <c r="G1544" t="s">
        <v>1671</v>
      </c>
      <c r="H1544" t="s">
        <v>1673</v>
      </c>
      <c r="I1544" t="s">
        <v>1675</v>
      </c>
      <c r="J1544">
        <v>6.0863167000000003E-2</v>
      </c>
      <c r="K1544">
        <v>16.7</v>
      </c>
      <c r="L1544">
        <v>97.638400000000004</v>
      </c>
      <c r="M1544">
        <v>2</v>
      </c>
    </row>
    <row r="1545" spans="1:13" x14ac:dyDescent="0.3">
      <c r="A1545" t="s">
        <v>12</v>
      </c>
      <c r="B1545">
        <v>1544</v>
      </c>
      <c r="C1545" t="s">
        <v>1557</v>
      </c>
      <c r="D1545" t="s">
        <v>1647</v>
      </c>
      <c r="E1545">
        <v>2020</v>
      </c>
      <c r="F1545" t="s">
        <v>1664</v>
      </c>
      <c r="G1545" t="s">
        <v>1671</v>
      </c>
      <c r="H1545" t="s">
        <v>1674</v>
      </c>
      <c r="I1545" t="s">
        <v>1675</v>
      </c>
      <c r="J1545">
        <v>2.4961677000000002E-2</v>
      </c>
      <c r="K1545">
        <v>17.850000000000001</v>
      </c>
      <c r="L1545">
        <v>153.20179999999999</v>
      </c>
      <c r="M1545">
        <v>1.7</v>
      </c>
    </row>
    <row r="1546" spans="1:13" x14ac:dyDescent="0.3">
      <c r="A1546" t="s">
        <v>12</v>
      </c>
      <c r="B1546">
        <v>1545</v>
      </c>
      <c r="C1546" t="s">
        <v>1558</v>
      </c>
      <c r="D1546" t="s">
        <v>1643</v>
      </c>
      <c r="E1546">
        <v>2018</v>
      </c>
      <c r="F1546" t="s">
        <v>1666</v>
      </c>
      <c r="G1546" t="s">
        <v>1670</v>
      </c>
      <c r="H1546" t="s">
        <v>1672</v>
      </c>
      <c r="I1546" t="s">
        <v>1678</v>
      </c>
      <c r="J1546">
        <v>0</v>
      </c>
      <c r="L1546">
        <v>184.72659999999999</v>
      </c>
      <c r="M1546">
        <v>4</v>
      </c>
    </row>
    <row r="1547" spans="1:13" x14ac:dyDescent="0.3">
      <c r="A1547" t="s">
        <v>12</v>
      </c>
      <c r="B1547">
        <v>1546</v>
      </c>
      <c r="C1547" t="s">
        <v>1559</v>
      </c>
      <c r="D1547" t="s">
        <v>1649</v>
      </c>
      <c r="E1547">
        <v>2016</v>
      </c>
      <c r="F1547" t="s">
        <v>1661</v>
      </c>
      <c r="G1547" t="s">
        <v>1669</v>
      </c>
      <c r="H1547" t="s">
        <v>1673</v>
      </c>
      <c r="I1547" t="s">
        <v>1675</v>
      </c>
      <c r="J1547">
        <v>0.12125037399999999</v>
      </c>
      <c r="K1547">
        <v>20.85</v>
      </c>
      <c r="L1547">
        <v>193.9452</v>
      </c>
      <c r="M1547">
        <v>4</v>
      </c>
    </row>
    <row r="1548" spans="1:13" x14ac:dyDescent="0.3">
      <c r="A1548" t="s">
        <v>12</v>
      </c>
      <c r="B1548">
        <v>1547</v>
      </c>
      <c r="C1548" t="s">
        <v>1560</v>
      </c>
      <c r="D1548" t="s">
        <v>1654</v>
      </c>
      <c r="E1548">
        <v>2022</v>
      </c>
      <c r="F1548" t="s">
        <v>1660</v>
      </c>
      <c r="G1548" t="s">
        <v>1670</v>
      </c>
      <c r="H1548" t="s">
        <v>1672</v>
      </c>
      <c r="I1548" t="s">
        <v>1676</v>
      </c>
      <c r="J1548">
        <v>4.2352821999999998E-2</v>
      </c>
      <c r="K1548">
        <v>14.15</v>
      </c>
      <c r="L1548">
        <v>51.6982</v>
      </c>
      <c r="M1548">
        <v>4</v>
      </c>
    </row>
    <row r="1549" spans="1:13" x14ac:dyDescent="0.3">
      <c r="A1549" t="s">
        <v>12</v>
      </c>
      <c r="B1549">
        <v>1548</v>
      </c>
      <c r="C1549" t="s">
        <v>1561</v>
      </c>
      <c r="D1549" t="s">
        <v>1654</v>
      </c>
      <c r="E1549">
        <v>2015</v>
      </c>
      <c r="F1549" t="s">
        <v>1663</v>
      </c>
      <c r="G1549" t="s">
        <v>1671</v>
      </c>
      <c r="H1549" t="s">
        <v>1672</v>
      </c>
      <c r="I1549" t="s">
        <v>1675</v>
      </c>
      <c r="J1549">
        <v>3.6207785999999999E-2</v>
      </c>
      <c r="K1549">
        <v>7.89</v>
      </c>
      <c r="L1549">
        <v>121.0782</v>
      </c>
      <c r="M1549">
        <v>4</v>
      </c>
    </row>
    <row r="1550" spans="1:13" x14ac:dyDescent="0.3">
      <c r="A1550" t="s">
        <v>12</v>
      </c>
      <c r="B1550">
        <v>1549</v>
      </c>
      <c r="C1550" t="s">
        <v>1562</v>
      </c>
      <c r="D1550" t="s">
        <v>1654</v>
      </c>
      <c r="E1550">
        <v>2012</v>
      </c>
      <c r="F1550" t="s">
        <v>1659</v>
      </c>
      <c r="G1550" t="s">
        <v>1669</v>
      </c>
      <c r="H1550" t="s">
        <v>1672</v>
      </c>
      <c r="I1550" t="s">
        <v>1675</v>
      </c>
      <c r="J1550">
        <v>7.0149087999999998E-2</v>
      </c>
      <c r="K1550">
        <v>10.3</v>
      </c>
      <c r="L1550">
        <v>264.52260000000001</v>
      </c>
      <c r="M1550">
        <v>4</v>
      </c>
    </row>
    <row r="1551" spans="1:13" x14ac:dyDescent="0.3">
      <c r="A1551" t="s">
        <v>12</v>
      </c>
      <c r="B1551">
        <v>1550</v>
      </c>
      <c r="C1551" t="s">
        <v>1563</v>
      </c>
      <c r="D1551" t="s">
        <v>1652</v>
      </c>
      <c r="E1551">
        <v>2012</v>
      </c>
      <c r="F1551" t="s">
        <v>1659</v>
      </c>
      <c r="G1551" t="s">
        <v>1669</v>
      </c>
      <c r="H1551" t="s">
        <v>1672</v>
      </c>
      <c r="I1551" t="s">
        <v>1675</v>
      </c>
      <c r="J1551">
        <v>5.4238448000000002E-2</v>
      </c>
      <c r="K1551">
        <v>11.8</v>
      </c>
      <c r="L1551">
        <v>75.401200000000003</v>
      </c>
      <c r="M1551">
        <v>4</v>
      </c>
    </row>
    <row r="1552" spans="1:13" x14ac:dyDescent="0.3">
      <c r="A1552" t="s">
        <v>12</v>
      </c>
      <c r="B1552">
        <v>1551</v>
      </c>
      <c r="C1552" t="s">
        <v>1564</v>
      </c>
      <c r="D1552" t="s">
        <v>1644</v>
      </c>
      <c r="E1552">
        <v>2012</v>
      </c>
      <c r="F1552" t="s">
        <v>1659</v>
      </c>
      <c r="G1552" t="s">
        <v>1669</v>
      </c>
      <c r="H1552" t="s">
        <v>1672</v>
      </c>
      <c r="I1552" t="s">
        <v>1675</v>
      </c>
      <c r="J1552">
        <v>0.148302815</v>
      </c>
      <c r="K1552">
        <v>20.25</v>
      </c>
      <c r="L1552">
        <v>108.3938</v>
      </c>
      <c r="M1552">
        <v>4</v>
      </c>
    </row>
    <row r="1553" spans="1:13" x14ac:dyDescent="0.3">
      <c r="A1553" t="s">
        <v>12</v>
      </c>
      <c r="B1553">
        <v>1552</v>
      </c>
      <c r="C1553" t="s">
        <v>1565</v>
      </c>
      <c r="D1553" t="s">
        <v>1648</v>
      </c>
      <c r="E1553">
        <v>2012</v>
      </c>
      <c r="F1553" t="s">
        <v>1659</v>
      </c>
      <c r="G1553" t="s">
        <v>1669</v>
      </c>
      <c r="H1553" t="s">
        <v>1672</v>
      </c>
      <c r="I1553" t="s">
        <v>1675</v>
      </c>
      <c r="J1553">
        <v>1.2673238E-2</v>
      </c>
      <c r="K1553">
        <v>18.600000000000001</v>
      </c>
      <c r="L1553">
        <v>121.5414</v>
      </c>
      <c r="M1553">
        <v>4</v>
      </c>
    </row>
    <row r="1554" spans="1:13" x14ac:dyDescent="0.3">
      <c r="A1554" t="s">
        <v>12</v>
      </c>
      <c r="B1554">
        <v>1553</v>
      </c>
      <c r="C1554" t="s">
        <v>1566</v>
      </c>
      <c r="D1554" t="s">
        <v>1649</v>
      </c>
      <c r="E1554">
        <v>2012</v>
      </c>
      <c r="F1554" t="s">
        <v>1659</v>
      </c>
      <c r="G1554" t="s">
        <v>1669</v>
      </c>
      <c r="H1554" t="s">
        <v>1672</v>
      </c>
      <c r="I1554" t="s">
        <v>1675</v>
      </c>
      <c r="J1554">
        <v>9.1348964000000005E-2</v>
      </c>
      <c r="K1554">
        <v>13.35</v>
      </c>
      <c r="L1554">
        <v>150.3708</v>
      </c>
      <c r="M1554">
        <v>4</v>
      </c>
    </row>
    <row r="1555" spans="1:13" x14ac:dyDescent="0.3">
      <c r="A1555" t="s">
        <v>11</v>
      </c>
      <c r="B1555">
        <v>1554</v>
      </c>
      <c r="C1555" t="s">
        <v>1567</v>
      </c>
      <c r="D1555" t="s">
        <v>1649</v>
      </c>
      <c r="E1555">
        <v>2012</v>
      </c>
      <c r="F1555" t="s">
        <v>1659</v>
      </c>
      <c r="G1555" t="s">
        <v>1669</v>
      </c>
      <c r="H1555" t="s">
        <v>1672</v>
      </c>
      <c r="I1555" t="s">
        <v>1675</v>
      </c>
      <c r="J1555">
        <v>9.3909644E-2</v>
      </c>
      <c r="K1555">
        <v>10.5</v>
      </c>
      <c r="L1555">
        <v>213.7244</v>
      </c>
      <c r="M1555">
        <v>4</v>
      </c>
    </row>
    <row r="1556" spans="1:13" x14ac:dyDescent="0.3">
      <c r="A1556" t="s">
        <v>11</v>
      </c>
      <c r="B1556">
        <v>1555</v>
      </c>
      <c r="C1556" t="s">
        <v>1568</v>
      </c>
      <c r="D1556" t="s">
        <v>1656</v>
      </c>
      <c r="E1556">
        <v>2018</v>
      </c>
      <c r="F1556" t="s">
        <v>1668</v>
      </c>
      <c r="G1556" t="s">
        <v>1669</v>
      </c>
      <c r="H1556" t="s">
        <v>1673</v>
      </c>
      <c r="I1556" t="s">
        <v>1677</v>
      </c>
      <c r="J1556">
        <v>0.191500528</v>
      </c>
      <c r="L1556">
        <v>121.2098</v>
      </c>
      <c r="M1556">
        <v>4</v>
      </c>
    </row>
    <row r="1557" spans="1:13" x14ac:dyDescent="0.3">
      <c r="A1557" t="s">
        <v>11</v>
      </c>
      <c r="B1557">
        <v>1556</v>
      </c>
      <c r="C1557" t="s">
        <v>1569</v>
      </c>
      <c r="D1557" t="s">
        <v>1646</v>
      </c>
      <c r="E1557">
        <v>2016</v>
      </c>
      <c r="F1557" t="s">
        <v>1661</v>
      </c>
      <c r="G1557" t="s">
        <v>1669</v>
      </c>
      <c r="H1557" t="s">
        <v>1673</v>
      </c>
      <c r="I1557" t="s">
        <v>1675</v>
      </c>
      <c r="J1557">
        <v>2.6358005E-2</v>
      </c>
      <c r="K1557">
        <v>11.8</v>
      </c>
      <c r="L1557">
        <v>39.613799999999998</v>
      </c>
      <c r="M1557">
        <v>4</v>
      </c>
    </row>
    <row r="1558" spans="1:13" x14ac:dyDescent="0.3">
      <c r="A1558" t="s">
        <v>11</v>
      </c>
      <c r="B1558">
        <v>1557</v>
      </c>
      <c r="C1558" t="s">
        <v>1570</v>
      </c>
      <c r="D1558" t="s">
        <v>1656</v>
      </c>
      <c r="E1558">
        <v>2015</v>
      </c>
      <c r="F1558" t="s">
        <v>1663</v>
      </c>
      <c r="G1558" t="s">
        <v>1671</v>
      </c>
      <c r="H1558" t="s">
        <v>1674</v>
      </c>
      <c r="I1558" t="s">
        <v>1675</v>
      </c>
      <c r="J1558">
        <v>6.0022526E-2</v>
      </c>
      <c r="K1558">
        <v>20</v>
      </c>
      <c r="L1558">
        <v>168.7132</v>
      </c>
      <c r="M1558">
        <v>4</v>
      </c>
    </row>
    <row r="1559" spans="1:13" x14ac:dyDescent="0.3">
      <c r="A1559" t="s">
        <v>12</v>
      </c>
      <c r="B1559">
        <v>1558</v>
      </c>
      <c r="C1559" t="s">
        <v>1571</v>
      </c>
      <c r="D1559" t="s">
        <v>1644</v>
      </c>
      <c r="E1559">
        <v>2011</v>
      </c>
      <c r="F1559" t="s">
        <v>1665</v>
      </c>
      <c r="G1559" t="s">
        <v>1670</v>
      </c>
      <c r="H1559" t="s">
        <v>1672</v>
      </c>
      <c r="I1559" t="s">
        <v>1677</v>
      </c>
      <c r="J1559">
        <v>2.5002877999999999E-2</v>
      </c>
      <c r="K1559">
        <v>20.100000000000001</v>
      </c>
      <c r="L1559">
        <v>140.41540000000001</v>
      </c>
      <c r="M1559">
        <v>4</v>
      </c>
    </row>
    <row r="1560" spans="1:13" x14ac:dyDescent="0.3">
      <c r="A1560" t="s">
        <v>11</v>
      </c>
      <c r="B1560">
        <v>1559</v>
      </c>
      <c r="C1560" t="s">
        <v>1572</v>
      </c>
      <c r="D1560" t="s">
        <v>1654</v>
      </c>
      <c r="E1560">
        <v>2018</v>
      </c>
      <c r="F1560" t="s">
        <v>1666</v>
      </c>
      <c r="G1560" t="s">
        <v>1670</v>
      </c>
      <c r="H1560" t="s">
        <v>1672</v>
      </c>
      <c r="I1560" t="s">
        <v>1678</v>
      </c>
      <c r="J1560">
        <v>2.9742069999999999E-2</v>
      </c>
      <c r="L1560">
        <v>88.951400000000007</v>
      </c>
      <c r="M1560">
        <v>4</v>
      </c>
    </row>
    <row r="1561" spans="1:13" x14ac:dyDescent="0.3">
      <c r="A1561" t="s">
        <v>12</v>
      </c>
      <c r="B1561">
        <v>1560</v>
      </c>
      <c r="C1561" t="s">
        <v>1573</v>
      </c>
      <c r="D1561" t="s">
        <v>1654</v>
      </c>
      <c r="E1561">
        <v>2024</v>
      </c>
      <c r="F1561" t="s">
        <v>1662</v>
      </c>
      <c r="G1561" t="s">
        <v>1669</v>
      </c>
      <c r="H1561" t="s">
        <v>1674</v>
      </c>
      <c r="I1561" t="s">
        <v>1676</v>
      </c>
      <c r="J1561">
        <v>5.1048999999999997E-2</v>
      </c>
      <c r="K1561">
        <v>4.63</v>
      </c>
      <c r="L1561">
        <v>48.013399999999997</v>
      </c>
      <c r="M1561">
        <v>2</v>
      </c>
    </row>
    <row r="1562" spans="1:13" x14ac:dyDescent="0.3">
      <c r="A1562" t="s">
        <v>13</v>
      </c>
      <c r="B1562">
        <v>1561</v>
      </c>
      <c r="C1562" t="s">
        <v>1574</v>
      </c>
      <c r="D1562" t="s">
        <v>1646</v>
      </c>
      <c r="E1562">
        <v>2023</v>
      </c>
      <c r="F1562" t="s">
        <v>1667</v>
      </c>
      <c r="G1562" t="s">
        <v>1669</v>
      </c>
      <c r="H1562" t="s">
        <v>1673</v>
      </c>
      <c r="I1562" t="s">
        <v>1676</v>
      </c>
      <c r="J1562">
        <v>0.102613</v>
      </c>
      <c r="K1562">
        <v>5.1100000000000003</v>
      </c>
      <c r="L1562">
        <v>55.998199999999997</v>
      </c>
      <c r="M1562">
        <v>2</v>
      </c>
    </row>
    <row r="1563" spans="1:13" x14ac:dyDescent="0.3">
      <c r="A1563" t="s">
        <v>11</v>
      </c>
      <c r="B1563">
        <v>1562</v>
      </c>
      <c r="C1563" t="s">
        <v>1575</v>
      </c>
      <c r="D1563" t="s">
        <v>1654</v>
      </c>
      <c r="E1563">
        <v>2024</v>
      </c>
      <c r="F1563" t="s">
        <v>1666</v>
      </c>
      <c r="G1563" t="s">
        <v>1671</v>
      </c>
      <c r="H1563" t="s">
        <v>1672</v>
      </c>
      <c r="I1563" t="s">
        <v>1678</v>
      </c>
      <c r="J1563">
        <v>0.156829</v>
      </c>
      <c r="K1563">
        <v>13.11</v>
      </c>
      <c r="L1563">
        <v>223.63239999999999</v>
      </c>
      <c r="M1563">
        <v>1.4</v>
      </c>
    </row>
    <row r="1564" spans="1:13" x14ac:dyDescent="0.3">
      <c r="A1564" t="s">
        <v>12</v>
      </c>
      <c r="B1564">
        <v>1563</v>
      </c>
      <c r="C1564" t="s">
        <v>1576</v>
      </c>
      <c r="D1564" t="s">
        <v>1649</v>
      </c>
      <c r="E1564">
        <v>2023</v>
      </c>
      <c r="F1564" t="s">
        <v>1663</v>
      </c>
      <c r="G1564" t="s">
        <v>1670</v>
      </c>
      <c r="H1564" t="s">
        <v>1673</v>
      </c>
      <c r="I1564" t="s">
        <v>1677</v>
      </c>
      <c r="J1564">
        <v>0.16839100000000001</v>
      </c>
      <c r="K1564">
        <v>20.28</v>
      </c>
      <c r="L1564">
        <v>206.44499999999999</v>
      </c>
      <c r="M1564">
        <v>3.3</v>
      </c>
    </row>
    <row r="1565" spans="1:13" x14ac:dyDescent="0.3">
      <c r="A1565" t="s">
        <v>13</v>
      </c>
      <c r="B1565">
        <v>1564</v>
      </c>
      <c r="C1565" t="s">
        <v>1577</v>
      </c>
      <c r="D1565" t="s">
        <v>1648</v>
      </c>
      <c r="E1565">
        <v>2023</v>
      </c>
      <c r="F1565" t="s">
        <v>1666</v>
      </c>
      <c r="G1565" t="s">
        <v>1670</v>
      </c>
      <c r="H1565" t="s">
        <v>1673</v>
      </c>
      <c r="I1565" t="s">
        <v>1676</v>
      </c>
      <c r="J1565">
        <v>0.112474</v>
      </c>
      <c r="K1565">
        <v>20.9</v>
      </c>
      <c r="L1565">
        <v>176.27670000000001</v>
      </c>
      <c r="M1565">
        <v>3.1</v>
      </c>
    </row>
    <row r="1566" spans="1:13" x14ac:dyDescent="0.3">
      <c r="A1566" t="s">
        <v>11</v>
      </c>
      <c r="B1566">
        <v>1565</v>
      </c>
      <c r="C1566" t="s">
        <v>1578</v>
      </c>
      <c r="D1566" t="s">
        <v>1656</v>
      </c>
      <c r="E1566">
        <v>2023</v>
      </c>
      <c r="F1566" t="s">
        <v>1664</v>
      </c>
      <c r="G1566" t="s">
        <v>1670</v>
      </c>
      <c r="H1566" t="s">
        <v>1673</v>
      </c>
      <c r="I1566" t="s">
        <v>1677</v>
      </c>
      <c r="J1566">
        <v>0.25639499999999998</v>
      </c>
      <c r="K1566">
        <v>19.829999999999998</v>
      </c>
      <c r="L1566">
        <v>153.1275</v>
      </c>
      <c r="M1566">
        <v>3.3</v>
      </c>
    </row>
    <row r="1567" spans="1:13" x14ac:dyDescent="0.3">
      <c r="A1567" t="s">
        <v>11</v>
      </c>
      <c r="B1567">
        <v>1566</v>
      </c>
      <c r="C1567" t="s">
        <v>1579</v>
      </c>
      <c r="D1567" t="s">
        <v>1644</v>
      </c>
      <c r="E1567">
        <v>2023</v>
      </c>
      <c r="F1567" t="s">
        <v>1666</v>
      </c>
      <c r="G1567" t="s">
        <v>1669</v>
      </c>
      <c r="H1567" t="s">
        <v>1673</v>
      </c>
      <c r="I1567" t="s">
        <v>1675</v>
      </c>
      <c r="J1567">
        <v>2.2547999999999999E-2</v>
      </c>
      <c r="K1567">
        <v>14.4</v>
      </c>
      <c r="L1567">
        <v>190.90289999999999</v>
      </c>
      <c r="M1567">
        <v>2.8</v>
      </c>
    </row>
    <row r="1568" spans="1:13" x14ac:dyDescent="0.3">
      <c r="A1568" t="s">
        <v>12</v>
      </c>
      <c r="B1568">
        <v>1567</v>
      </c>
      <c r="C1568" t="s">
        <v>1580</v>
      </c>
      <c r="D1568" t="s">
        <v>1652</v>
      </c>
      <c r="E1568">
        <v>2023</v>
      </c>
      <c r="F1568" t="s">
        <v>1662</v>
      </c>
      <c r="G1568" t="s">
        <v>1669</v>
      </c>
      <c r="H1568" t="s">
        <v>1673</v>
      </c>
      <c r="I1568" t="s">
        <v>1675</v>
      </c>
      <c r="J1568">
        <v>0.137019</v>
      </c>
      <c r="K1568">
        <v>13.12</v>
      </c>
      <c r="L1568">
        <v>243.8254</v>
      </c>
      <c r="M1568">
        <v>2.9</v>
      </c>
    </row>
    <row r="1569" spans="1:13" x14ac:dyDescent="0.3">
      <c r="A1569" t="s">
        <v>13</v>
      </c>
      <c r="B1569">
        <v>1568</v>
      </c>
      <c r="C1569" t="s">
        <v>1581</v>
      </c>
      <c r="D1569" t="s">
        <v>1646</v>
      </c>
      <c r="E1569">
        <v>2024</v>
      </c>
      <c r="F1569" t="s">
        <v>1666</v>
      </c>
      <c r="G1569" t="s">
        <v>1669</v>
      </c>
      <c r="H1569" t="s">
        <v>1672</v>
      </c>
      <c r="I1569" t="s">
        <v>1675</v>
      </c>
      <c r="J1569">
        <v>3.9933000000000003E-2</v>
      </c>
      <c r="K1569">
        <v>4.7699999999999996</v>
      </c>
      <c r="L1569">
        <v>167.40260000000001</v>
      </c>
      <c r="M1569">
        <v>3.5</v>
      </c>
    </row>
    <row r="1570" spans="1:13" x14ac:dyDescent="0.3">
      <c r="A1570" t="s">
        <v>11</v>
      </c>
      <c r="B1570">
        <v>1569</v>
      </c>
      <c r="C1570" t="s">
        <v>1582</v>
      </c>
      <c r="D1570" t="s">
        <v>1647</v>
      </c>
      <c r="E1570">
        <v>2023</v>
      </c>
      <c r="F1570" t="s">
        <v>1662</v>
      </c>
      <c r="G1570" t="s">
        <v>1669</v>
      </c>
      <c r="H1570" t="s">
        <v>1673</v>
      </c>
      <c r="I1570" t="s">
        <v>1675</v>
      </c>
      <c r="J1570">
        <v>0.168962</v>
      </c>
      <c r="K1570">
        <v>20.079999999999998</v>
      </c>
      <c r="L1570">
        <v>58.145400000000002</v>
      </c>
      <c r="M1570">
        <v>2.4</v>
      </c>
    </row>
    <row r="1571" spans="1:13" x14ac:dyDescent="0.3">
      <c r="A1571" t="s">
        <v>11</v>
      </c>
      <c r="B1571">
        <v>1570</v>
      </c>
      <c r="C1571" t="s">
        <v>1583</v>
      </c>
      <c r="D1571" t="s">
        <v>1654</v>
      </c>
      <c r="E1571">
        <v>2023</v>
      </c>
      <c r="F1571" t="s">
        <v>1664</v>
      </c>
      <c r="G1571" t="s">
        <v>1671</v>
      </c>
      <c r="H1571" t="s">
        <v>1674</v>
      </c>
      <c r="I1571" t="s">
        <v>1676</v>
      </c>
      <c r="J1571">
        <v>0.141434</v>
      </c>
      <c r="K1571">
        <v>18.05</v>
      </c>
      <c r="L1571">
        <v>81.021900000000002</v>
      </c>
      <c r="M1571">
        <v>3.4</v>
      </c>
    </row>
    <row r="1572" spans="1:13" x14ac:dyDescent="0.3">
      <c r="A1572" t="s">
        <v>12</v>
      </c>
      <c r="B1572">
        <v>1571</v>
      </c>
      <c r="C1572" t="s">
        <v>1584</v>
      </c>
      <c r="D1572" t="s">
        <v>1657</v>
      </c>
      <c r="E1572">
        <v>2024</v>
      </c>
      <c r="F1572" t="s">
        <v>1666</v>
      </c>
      <c r="G1572" t="s">
        <v>1669</v>
      </c>
      <c r="H1572" t="s">
        <v>1672</v>
      </c>
      <c r="I1572" t="s">
        <v>1676</v>
      </c>
      <c r="J1572">
        <v>0.17785799999999999</v>
      </c>
      <c r="K1572">
        <v>6.92</v>
      </c>
      <c r="L1572">
        <v>71.001900000000006</v>
      </c>
      <c r="M1572">
        <v>1.5</v>
      </c>
    </row>
    <row r="1573" spans="1:13" x14ac:dyDescent="0.3">
      <c r="A1573" t="s">
        <v>11</v>
      </c>
      <c r="B1573">
        <v>1572</v>
      </c>
      <c r="C1573" t="s">
        <v>1585</v>
      </c>
      <c r="D1573" t="s">
        <v>1657</v>
      </c>
      <c r="E1573">
        <v>2023</v>
      </c>
      <c r="F1573" t="s">
        <v>1660</v>
      </c>
      <c r="G1573" t="s">
        <v>1670</v>
      </c>
      <c r="H1573" t="s">
        <v>1674</v>
      </c>
      <c r="I1573" t="s">
        <v>1675</v>
      </c>
      <c r="J1573">
        <v>7.7904000000000001E-2</v>
      </c>
      <c r="K1573">
        <v>17.48</v>
      </c>
      <c r="L1573">
        <v>112.5912</v>
      </c>
      <c r="M1573">
        <v>4.5999999999999996</v>
      </c>
    </row>
    <row r="1574" spans="1:13" x14ac:dyDescent="0.3">
      <c r="A1574" t="s">
        <v>12</v>
      </c>
      <c r="B1574">
        <v>1573</v>
      </c>
      <c r="C1574" t="s">
        <v>1586</v>
      </c>
      <c r="D1574" t="s">
        <v>1651</v>
      </c>
      <c r="E1574">
        <v>2023</v>
      </c>
      <c r="F1574" t="s">
        <v>1666</v>
      </c>
      <c r="G1574" t="s">
        <v>1671</v>
      </c>
      <c r="H1574" t="s">
        <v>1674</v>
      </c>
      <c r="I1574" t="s">
        <v>1678</v>
      </c>
      <c r="J1574">
        <v>0.17448</v>
      </c>
      <c r="K1574">
        <v>6.26</v>
      </c>
      <c r="L1574">
        <v>225.03720000000001</v>
      </c>
      <c r="M1574">
        <v>3.4</v>
      </c>
    </row>
    <row r="1575" spans="1:13" x14ac:dyDescent="0.3">
      <c r="A1575" t="s">
        <v>12</v>
      </c>
      <c r="B1575">
        <v>1574</v>
      </c>
      <c r="C1575" t="s">
        <v>1587</v>
      </c>
      <c r="D1575" t="s">
        <v>1654</v>
      </c>
      <c r="E1575">
        <v>2024</v>
      </c>
      <c r="F1575" t="s">
        <v>1662</v>
      </c>
      <c r="G1575" t="s">
        <v>1671</v>
      </c>
      <c r="H1575" t="s">
        <v>1672</v>
      </c>
      <c r="I1575" t="s">
        <v>1675</v>
      </c>
      <c r="J1575">
        <v>0.18798000000000001</v>
      </c>
      <c r="K1575">
        <v>5.17</v>
      </c>
      <c r="L1575">
        <v>145.42490000000001</v>
      </c>
      <c r="M1575">
        <v>1.3</v>
      </c>
    </row>
    <row r="1576" spans="1:13" x14ac:dyDescent="0.3">
      <c r="A1576" t="s">
        <v>13</v>
      </c>
      <c r="B1576">
        <v>1575</v>
      </c>
      <c r="C1576" t="s">
        <v>1588</v>
      </c>
      <c r="D1576" t="s">
        <v>1655</v>
      </c>
      <c r="E1576">
        <v>2023</v>
      </c>
      <c r="F1576" t="s">
        <v>1668</v>
      </c>
      <c r="G1576" t="s">
        <v>1671</v>
      </c>
      <c r="H1576" t="s">
        <v>1674</v>
      </c>
      <c r="I1576" t="s">
        <v>1676</v>
      </c>
      <c r="J1576">
        <v>4.2664000000000001E-2</v>
      </c>
      <c r="K1576">
        <v>10.69</v>
      </c>
      <c r="L1576">
        <v>51.905500000000004</v>
      </c>
      <c r="M1576">
        <v>3.9</v>
      </c>
    </row>
    <row r="1577" spans="1:13" x14ac:dyDescent="0.3">
      <c r="A1577" t="s">
        <v>11</v>
      </c>
      <c r="B1577">
        <v>1576</v>
      </c>
      <c r="C1577" t="s">
        <v>1589</v>
      </c>
      <c r="D1577" t="s">
        <v>1648</v>
      </c>
      <c r="E1577">
        <v>2024</v>
      </c>
      <c r="F1577" t="s">
        <v>1661</v>
      </c>
      <c r="G1577" t="s">
        <v>1670</v>
      </c>
      <c r="H1577" t="s">
        <v>1673</v>
      </c>
      <c r="I1577" t="s">
        <v>1676</v>
      </c>
      <c r="J1577">
        <v>0.158606</v>
      </c>
      <c r="K1577">
        <v>8.8699999999999992</v>
      </c>
      <c r="L1577">
        <v>176.76849999999999</v>
      </c>
      <c r="M1577">
        <v>2.6</v>
      </c>
    </row>
    <row r="1578" spans="1:13" x14ac:dyDescent="0.3">
      <c r="A1578" t="s">
        <v>11</v>
      </c>
      <c r="B1578">
        <v>1577</v>
      </c>
      <c r="C1578" t="s">
        <v>1590</v>
      </c>
      <c r="D1578" t="s">
        <v>1649</v>
      </c>
      <c r="E1578">
        <v>2024</v>
      </c>
      <c r="F1578" t="s">
        <v>1662</v>
      </c>
      <c r="G1578" t="s">
        <v>1669</v>
      </c>
      <c r="H1578" t="s">
        <v>1673</v>
      </c>
      <c r="I1578" t="s">
        <v>1678</v>
      </c>
      <c r="J1578">
        <v>8.2770999999999997E-2</v>
      </c>
      <c r="K1578">
        <v>5.98</v>
      </c>
      <c r="L1578">
        <v>208.2655</v>
      </c>
      <c r="M1578">
        <v>3.9</v>
      </c>
    </row>
    <row r="1579" spans="1:13" x14ac:dyDescent="0.3">
      <c r="A1579" t="s">
        <v>11</v>
      </c>
      <c r="B1579">
        <v>1578</v>
      </c>
      <c r="C1579" t="s">
        <v>1591</v>
      </c>
      <c r="D1579" t="s">
        <v>1645</v>
      </c>
      <c r="E1579">
        <v>2023</v>
      </c>
      <c r="F1579" t="s">
        <v>1667</v>
      </c>
      <c r="G1579" t="s">
        <v>1670</v>
      </c>
      <c r="H1579" t="s">
        <v>1674</v>
      </c>
      <c r="I1579" t="s">
        <v>1676</v>
      </c>
      <c r="J1579">
        <v>0.31272</v>
      </c>
      <c r="K1579">
        <v>8.93</v>
      </c>
      <c r="L1579">
        <v>236.01329999999999</v>
      </c>
      <c r="M1579">
        <v>2.7</v>
      </c>
    </row>
    <row r="1580" spans="1:13" x14ac:dyDescent="0.3">
      <c r="A1580" t="s">
        <v>13</v>
      </c>
      <c r="B1580">
        <v>1579</v>
      </c>
      <c r="C1580" t="s">
        <v>1592</v>
      </c>
      <c r="D1580" t="s">
        <v>1650</v>
      </c>
      <c r="E1580">
        <v>2023</v>
      </c>
      <c r="F1580" t="s">
        <v>1668</v>
      </c>
      <c r="G1580" t="s">
        <v>1671</v>
      </c>
      <c r="H1580" t="s">
        <v>1672</v>
      </c>
      <c r="I1580" t="s">
        <v>1675</v>
      </c>
      <c r="J1580">
        <v>0.29965599999999998</v>
      </c>
      <c r="K1580">
        <v>11.31</v>
      </c>
      <c r="L1580">
        <v>166.67429999999999</v>
      </c>
      <c r="M1580">
        <v>1.3</v>
      </c>
    </row>
    <row r="1581" spans="1:13" x14ac:dyDescent="0.3">
      <c r="A1581" t="s">
        <v>11</v>
      </c>
      <c r="B1581">
        <v>1580</v>
      </c>
      <c r="C1581" t="s">
        <v>1593</v>
      </c>
      <c r="D1581" t="s">
        <v>1658</v>
      </c>
      <c r="E1581">
        <v>2023</v>
      </c>
      <c r="F1581" t="s">
        <v>1667</v>
      </c>
      <c r="G1581" t="s">
        <v>1671</v>
      </c>
      <c r="H1581" t="s">
        <v>1672</v>
      </c>
      <c r="I1581" t="s">
        <v>1676</v>
      </c>
      <c r="J1581">
        <v>0.23147899999999999</v>
      </c>
      <c r="K1581">
        <v>9.58</v>
      </c>
      <c r="L1581">
        <v>148.20320000000001</v>
      </c>
      <c r="M1581">
        <v>2.5</v>
      </c>
    </row>
    <row r="1582" spans="1:13" x14ac:dyDescent="0.3">
      <c r="A1582" t="s">
        <v>11</v>
      </c>
      <c r="B1582">
        <v>1581</v>
      </c>
      <c r="C1582" t="s">
        <v>1594</v>
      </c>
      <c r="D1582" t="s">
        <v>1649</v>
      </c>
      <c r="E1582">
        <v>2024</v>
      </c>
      <c r="F1582" t="s">
        <v>1662</v>
      </c>
      <c r="G1582" t="s">
        <v>1669</v>
      </c>
      <c r="H1582" t="s">
        <v>1673</v>
      </c>
      <c r="I1582" t="s">
        <v>1675</v>
      </c>
      <c r="J1582">
        <v>0.20006499999999999</v>
      </c>
      <c r="K1582">
        <v>10.01</v>
      </c>
      <c r="L1582">
        <v>153.35470000000001</v>
      </c>
      <c r="M1582">
        <v>1.8</v>
      </c>
    </row>
    <row r="1583" spans="1:13" x14ac:dyDescent="0.3">
      <c r="A1583" t="s">
        <v>12</v>
      </c>
      <c r="B1583">
        <v>1582</v>
      </c>
      <c r="C1583" t="s">
        <v>1595</v>
      </c>
      <c r="D1583" t="s">
        <v>1649</v>
      </c>
      <c r="E1583">
        <v>2023</v>
      </c>
      <c r="F1583" t="s">
        <v>1664</v>
      </c>
      <c r="G1583" t="s">
        <v>1671</v>
      </c>
      <c r="H1583" t="s">
        <v>1672</v>
      </c>
      <c r="I1583" t="s">
        <v>1677</v>
      </c>
      <c r="J1583">
        <v>0.27225899999999997</v>
      </c>
      <c r="K1583">
        <v>18.760000000000002</v>
      </c>
      <c r="L1583">
        <v>85.344300000000004</v>
      </c>
      <c r="M1583">
        <v>4.9000000000000004</v>
      </c>
    </row>
    <row r="1584" spans="1:13" x14ac:dyDescent="0.3">
      <c r="A1584" t="s">
        <v>13</v>
      </c>
      <c r="B1584">
        <v>1583</v>
      </c>
      <c r="C1584" t="s">
        <v>1596</v>
      </c>
      <c r="D1584" t="s">
        <v>1656</v>
      </c>
      <c r="E1584">
        <v>2024</v>
      </c>
      <c r="F1584" t="s">
        <v>1667</v>
      </c>
      <c r="G1584" t="s">
        <v>1670</v>
      </c>
      <c r="H1584" t="s">
        <v>1672</v>
      </c>
      <c r="I1584" t="s">
        <v>1675</v>
      </c>
      <c r="J1584">
        <v>3.057E-2</v>
      </c>
      <c r="K1584">
        <v>17.3</v>
      </c>
      <c r="L1584">
        <v>145.35599999999999</v>
      </c>
      <c r="M1584">
        <v>4.9000000000000004</v>
      </c>
    </row>
    <row r="1585" spans="1:13" x14ac:dyDescent="0.3">
      <c r="A1585" t="s">
        <v>13</v>
      </c>
      <c r="B1585">
        <v>1584</v>
      </c>
      <c r="C1585" t="s">
        <v>1597</v>
      </c>
      <c r="D1585" t="s">
        <v>1652</v>
      </c>
      <c r="E1585">
        <v>2023</v>
      </c>
      <c r="F1585" t="s">
        <v>1662</v>
      </c>
      <c r="G1585" t="s">
        <v>1671</v>
      </c>
      <c r="H1585" t="s">
        <v>1674</v>
      </c>
      <c r="I1585" t="s">
        <v>1678</v>
      </c>
      <c r="J1585">
        <v>5.2185000000000002E-2</v>
      </c>
      <c r="K1585">
        <v>6.65</v>
      </c>
      <c r="L1585">
        <v>187.38069999999999</v>
      </c>
      <c r="M1585">
        <v>4.8</v>
      </c>
    </row>
    <row r="1586" spans="1:13" x14ac:dyDescent="0.3">
      <c r="A1586" t="s">
        <v>11</v>
      </c>
      <c r="B1586">
        <v>1585</v>
      </c>
      <c r="C1586" t="s">
        <v>1598</v>
      </c>
      <c r="D1586" t="s">
        <v>1645</v>
      </c>
      <c r="E1586">
        <v>2023</v>
      </c>
      <c r="F1586" t="s">
        <v>1659</v>
      </c>
      <c r="G1586" t="s">
        <v>1669</v>
      </c>
      <c r="H1586" t="s">
        <v>1673</v>
      </c>
      <c r="I1586" t="s">
        <v>1675</v>
      </c>
      <c r="J1586">
        <v>6.1918000000000001E-2</v>
      </c>
      <c r="K1586">
        <v>8.6199999999999992</v>
      </c>
      <c r="L1586">
        <v>70.0595</v>
      </c>
      <c r="M1586">
        <v>2.7</v>
      </c>
    </row>
    <row r="1587" spans="1:13" x14ac:dyDescent="0.3">
      <c r="A1587" t="s">
        <v>13</v>
      </c>
      <c r="B1587">
        <v>1586</v>
      </c>
      <c r="C1587" t="s">
        <v>1599</v>
      </c>
      <c r="D1587" t="s">
        <v>1649</v>
      </c>
      <c r="E1587">
        <v>2023</v>
      </c>
      <c r="F1587" t="s">
        <v>1668</v>
      </c>
      <c r="G1587" t="s">
        <v>1669</v>
      </c>
      <c r="H1587" t="s">
        <v>1674</v>
      </c>
      <c r="I1587" t="s">
        <v>1677</v>
      </c>
      <c r="J1587">
        <v>0.219163</v>
      </c>
      <c r="K1587">
        <v>16.72</v>
      </c>
      <c r="L1587">
        <v>75.880399999999995</v>
      </c>
      <c r="M1587">
        <v>3.7</v>
      </c>
    </row>
    <row r="1588" spans="1:13" x14ac:dyDescent="0.3">
      <c r="A1588" t="s">
        <v>12</v>
      </c>
      <c r="B1588">
        <v>1587</v>
      </c>
      <c r="C1588" t="s">
        <v>1600</v>
      </c>
      <c r="D1588" t="s">
        <v>1654</v>
      </c>
      <c r="E1588">
        <v>2024</v>
      </c>
      <c r="F1588" t="s">
        <v>1660</v>
      </c>
      <c r="G1588" t="s">
        <v>1669</v>
      </c>
      <c r="H1588" t="s">
        <v>1673</v>
      </c>
      <c r="I1588" t="s">
        <v>1676</v>
      </c>
      <c r="J1588">
        <v>0.15787699999999999</v>
      </c>
      <c r="K1588">
        <v>5.05</v>
      </c>
      <c r="L1588">
        <v>179.1823</v>
      </c>
      <c r="M1588">
        <v>3.2</v>
      </c>
    </row>
    <row r="1589" spans="1:13" x14ac:dyDescent="0.3">
      <c r="A1589" t="s">
        <v>12</v>
      </c>
      <c r="B1589">
        <v>1588</v>
      </c>
      <c r="C1589" t="s">
        <v>1601</v>
      </c>
      <c r="D1589" t="s">
        <v>1652</v>
      </c>
      <c r="E1589">
        <v>2023</v>
      </c>
      <c r="F1589" t="s">
        <v>1662</v>
      </c>
      <c r="G1589" t="s">
        <v>1670</v>
      </c>
      <c r="H1589" t="s">
        <v>1674</v>
      </c>
      <c r="I1589" t="s">
        <v>1678</v>
      </c>
      <c r="J1589">
        <v>0.17314099999999999</v>
      </c>
      <c r="K1589">
        <v>17.71</v>
      </c>
      <c r="L1589">
        <v>188.09989999999999</v>
      </c>
      <c r="M1589">
        <v>3.1</v>
      </c>
    </row>
    <row r="1590" spans="1:13" x14ac:dyDescent="0.3">
      <c r="A1590" t="s">
        <v>12</v>
      </c>
      <c r="B1590">
        <v>1589</v>
      </c>
      <c r="C1590" t="s">
        <v>1602</v>
      </c>
      <c r="D1590" t="s">
        <v>1649</v>
      </c>
      <c r="E1590">
        <v>2024</v>
      </c>
      <c r="F1590" t="s">
        <v>1664</v>
      </c>
      <c r="G1590" t="s">
        <v>1669</v>
      </c>
      <c r="H1590" t="s">
        <v>1673</v>
      </c>
      <c r="I1590" t="s">
        <v>1675</v>
      </c>
      <c r="J1590">
        <v>9.8022999999999999E-2</v>
      </c>
      <c r="K1590">
        <v>12.01</v>
      </c>
      <c r="L1590">
        <v>222.38810000000001</v>
      </c>
      <c r="M1590">
        <v>4.3</v>
      </c>
    </row>
    <row r="1591" spans="1:13" x14ac:dyDescent="0.3">
      <c r="A1591" t="s">
        <v>13</v>
      </c>
      <c r="B1591">
        <v>1590</v>
      </c>
      <c r="C1591" t="s">
        <v>1603</v>
      </c>
      <c r="D1591" t="s">
        <v>1652</v>
      </c>
      <c r="E1591">
        <v>2023</v>
      </c>
      <c r="F1591" t="s">
        <v>1662</v>
      </c>
      <c r="G1591" t="s">
        <v>1671</v>
      </c>
      <c r="H1591" t="s">
        <v>1673</v>
      </c>
      <c r="I1591" t="s">
        <v>1675</v>
      </c>
      <c r="J1591">
        <v>1.4508E-2</v>
      </c>
      <c r="K1591">
        <v>6.16</v>
      </c>
      <c r="L1591">
        <v>45.534599999999998</v>
      </c>
      <c r="M1591">
        <v>4.4000000000000004</v>
      </c>
    </row>
    <row r="1592" spans="1:13" x14ac:dyDescent="0.3">
      <c r="A1592" t="s">
        <v>11</v>
      </c>
      <c r="B1592">
        <v>1591</v>
      </c>
      <c r="C1592" t="s">
        <v>1604</v>
      </c>
      <c r="D1592" t="s">
        <v>1648</v>
      </c>
      <c r="E1592">
        <v>2024</v>
      </c>
      <c r="F1592" t="s">
        <v>1667</v>
      </c>
      <c r="G1592" t="s">
        <v>1671</v>
      </c>
      <c r="H1592" t="s">
        <v>1674</v>
      </c>
      <c r="I1592" t="s">
        <v>1675</v>
      </c>
      <c r="J1592">
        <v>0.152419</v>
      </c>
      <c r="K1592">
        <v>14.06</v>
      </c>
      <c r="L1592">
        <v>62.101300000000002</v>
      </c>
      <c r="M1592">
        <v>3.2</v>
      </c>
    </row>
    <row r="1593" spans="1:13" x14ac:dyDescent="0.3">
      <c r="A1593" t="s">
        <v>12</v>
      </c>
      <c r="B1593">
        <v>1592</v>
      </c>
      <c r="C1593" t="s">
        <v>1605</v>
      </c>
      <c r="D1593" t="s">
        <v>1650</v>
      </c>
      <c r="E1593">
        <v>2023</v>
      </c>
      <c r="F1593" t="s">
        <v>1665</v>
      </c>
      <c r="G1593" t="s">
        <v>1671</v>
      </c>
      <c r="H1593" t="s">
        <v>1672</v>
      </c>
      <c r="I1593" t="s">
        <v>1675</v>
      </c>
      <c r="J1593">
        <v>0.110678</v>
      </c>
      <c r="K1593">
        <v>16.559999999999999</v>
      </c>
      <c r="L1593">
        <v>98.983400000000003</v>
      </c>
      <c r="M1593">
        <v>4.7</v>
      </c>
    </row>
    <row r="1594" spans="1:13" x14ac:dyDescent="0.3">
      <c r="A1594" t="s">
        <v>11</v>
      </c>
      <c r="B1594">
        <v>1593</v>
      </c>
      <c r="C1594" t="s">
        <v>1606</v>
      </c>
      <c r="D1594" t="s">
        <v>1655</v>
      </c>
      <c r="E1594">
        <v>2024</v>
      </c>
      <c r="F1594" t="s">
        <v>1668</v>
      </c>
      <c r="G1594" t="s">
        <v>1670</v>
      </c>
      <c r="H1594" t="s">
        <v>1674</v>
      </c>
      <c r="I1594" t="s">
        <v>1676</v>
      </c>
      <c r="J1594">
        <v>0.14677000000000001</v>
      </c>
      <c r="K1594">
        <v>9.52</v>
      </c>
      <c r="L1594">
        <v>126.6681</v>
      </c>
      <c r="M1594">
        <v>3.6</v>
      </c>
    </row>
    <row r="1595" spans="1:13" x14ac:dyDescent="0.3">
      <c r="A1595" t="s">
        <v>12</v>
      </c>
      <c r="B1595">
        <v>1594</v>
      </c>
      <c r="C1595" t="s">
        <v>1607</v>
      </c>
      <c r="D1595" t="s">
        <v>1655</v>
      </c>
      <c r="E1595">
        <v>2023</v>
      </c>
      <c r="F1595" t="s">
        <v>1661</v>
      </c>
      <c r="G1595" t="s">
        <v>1670</v>
      </c>
      <c r="H1595" t="s">
        <v>1673</v>
      </c>
      <c r="I1595" t="s">
        <v>1677</v>
      </c>
      <c r="J1595">
        <v>4.6719999999999999E-3</v>
      </c>
      <c r="K1595">
        <v>5.28</v>
      </c>
      <c r="L1595">
        <v>73.132199999999997</v>
      </c>
      <c r="M1595">
        <v>2.2000000000000002</v>
      </c>
    </row>
    <row r="1596" spans="1:13" x14ac:dyDescent="0.3">
      <c r="A1596" t="s">
        <v>11</v>
      </c>
      <c r="B1596">
        <v>1595</v>
      </c>
      <c r="C1596" t="s">
        <v>1608</v>
      </c>
      <c r="D1596" t="s">
        <v>1655</v>
      </c>
      <c r="E1596">
        <v>2024</v>
      </c>
      <c r="F1596" t="s">
        <v>1667</v>
      </c>
      <c r="G1596" t="s">
        <v>1670</v>
      </c>
      <c r="H1596" t="s">
        <v>1672</v>
      </c>
      <c r="I1596" t="s">
        <v>1677</v>
      </c>
      <c r="J1596">
        <v>7.0350999999999997E-2</v>
      </c>
      <c r="K1596">
        <v>5.56</v>
      </c>
      <c r="L1596">
        <v>87.196399999999997</v>
      </c>
      <c r="M1596">
        <v>2.5</v>
      </c>
    </row>
    <row r="1597" spans="1:13" x14ac:dyDescent="0.3">
      <c r="A1597" t="s">
        <v>12</v>
      </c>
      <c r="B1597">
        <v>1596</v>
      </c>
      <c r="C1597" t="s">
        <v>1609</v>
      </c>
      <c r="D1597" t="s">
        <v>1656</v>
      </c>
      <c r="E1597">
        <v>2023</v>
      </c>
      <c r="F1597" t="s">
        <v>1665</v>
      </c>
      <c r="G1597" t="s">
        <v>1669</v>
      </c>
      <c r="H1597" t="s">
        <v>1673</v>
      </c>
      <c r="I1597" t="s">
        <v>1677</v>
      </c>
      <c r="J1597">
        <v>0.20335300000000001</v>
      </c>
      <c r="K1597">
        <v>16.41</v>
      </c>
      <c r="L1597">
        <v>259.03800000000001</v>
      </c>
      <c r="M1597">
        <v>1.2</v>
      </c>
    </row>
    <row r="1598" spans="1:13" x14ac:dyDescent="0.3">
      <c r="A1598" t="s">
        <v>11</v>
      </c>
      <c r="B1598">
        <v>1597</v>
      </c>
      <c r="C1598" t="s">
        <v>1610</v>
      </c>
      <c r="D1598" t="s">
        <v>1652</v>
      </c>
      <c r="E1598">
        <v>2024</v>
      </c>
      <c r="F1598" t="s">
        <v>1661</v>
      </c>
      <c r="G1598" t="s">
        <v>1669</v>
      </c>
      <c r="H1598" t="s">
        <v>1674</v>
      </c>
      <c r="I1598" t="s">
        <v>1675</v>
      </c>
      <c r="J1598">
        <v>8.8521000000000002E-2</v>
      </c>
      <c r="K1598">
        <v>8.65</v>
      </c>
      <c r="L1598">
        <v>203.62020000000001</v>
      </c>
      <c r="M1598">
        <v>2.9</v>
      </c>
    </row>
    <row r="1599" spans="1:13" x14ac:dyDescent="0.3">
      <c r="A1599" t="s">
        <v>13</v>
      </c>
      <c r="B1599">
        <v>1598</v>
      </c>
      <c r="C1599" t="s">
        <v>1611</v>
      </c>
      <c r="D1599" t="s">
        <v>1653</v>
      </c>
      <c r="E1599">
        <v>2023</v>
      </c>
      <c r="F1599" t="s">
        <v>1660</v>
      </c>
      <c r="G1599" t="s">
        <v>1671</v>
      </c>
      <c r="H1599" t="s">
        <v>1672</v>
      </c>
      <c r="I1599" t="s">
        <v>1677</v>
      </c>
      <c r="J1599">
        <v>0.165044</v>
      </c>
      <c r="K1599">
        <v>15.7</v>
      </c>
      <c r="L1599">
        <v>95.218199999999996</v>
      </c>
      <c r="M1599">
        <v>4</v>
      </c>
    </row>
    <row r="1600" spans="1:13" x14ac:dyDescent="0.3">
      <c r="A1600" t="s">
        <v>12</v>
      </c>
      <c r="B1600">
        <v>1599</v>
      </c>
      <c r="C1600" t="s">
        <v>1612</v>
      </c>
      <c r="D1600" t="s">
        <v>1653</v>
      </c>
      <c r="E1600">
        <v>2024</v>
      </c>
      <c r="F1600" t="s">
        <v>1661</v>
      </c>
      <c r="G1600" t="s">
        <v>1669</v>
      </c>
      <c r="H1600" t="s">
        <v>1672</v>
      </c>
      <c r="I1600" t="s">
        <v>1678</v>
      </c>
      <c r="J1600">
        <v>3.4686000000000002E-2</v>
      </c>
      <c r="K1600">
        <v>20.34</v>
      </c>
      <c r="L1600">
        <v>230.72540000000001</v>
      </c>
      <c r="M1600">
        <v>1.4</v>
      </c>
    </row>
    <row r="1601" spans="1:13" x14ac:dyDescent="0.3">
      <c r="A1601" t="s">
        <v>11</v>
      </c>
      <c r="B1601">
        <v>1600</v>
      </c>
      <c r="C1601" t="s">
        <v>1613</v>
      </c>
      <c r="D1601" t="s">
        <v>1650</v>
      </c>
      <c r="E1601">
        <v>2023</v>
      </c>
      <c r="F1601" t="s">
        <v>1662</v>
      </c>
      <c r="G1601" t="s">
        <v>1670</v>
      </c>
      <c r="H1601" t="s">
        <v>1673</v>
      </c>
      <c r="I1601" t="s">
        <v>1676</v>
      </c>
      <c r="J1601">
        <v>0.32409500000000002</v>
      </c>
      <c r="K1601">
        <v>17.059999999999999</v>
      </c>
      <c r="L1601">
        <v>250.2467</v>
      </c>
      <c r="M1601">
        <v>1.6</v>
      </c>
    </row>
    <row r="1602" spans="1:13" x14ac:dyDescent="0.3">
      <c r="A1602" t="s">
        <v>12</v>
      </c>
      <c r="B1602">
        <v>1601</v>
      </c>
      <c r="C1602" t="s">
        <v>1614</v>
      </c>
      <c r="D1602" t="s">
        <v>1653</v>
      </c>
      <c r="E1602">
        <v>2024</v>
      </c>
      <c r="F1602" t="s">
        <v>1663</v>
      </c>
      <c r="G1602" t="s">
        <v>1671</v>
      </c>
      <c r="H1602" t="s">
        <v>1673</v>
      </c>
      <c r="I1602" t="s">
        <v>1676</v>
      </c>
      <c r="J1602">
        <v>3.1192000000000001E-2</v>
      </c>
      <c r="K1602">
        <v>12.33</v>
      </c>
      <c r="L1602">
        <v>91.213300000000004</v>
      </c>
      <c r="M1602">
        <v>2</v>
      </c>
    </row>
    <row r="1603" spans="1:13" x14ac:dyDescent="0.3">
      <c r="A1603" t="s">
        <v>12</v>
      </c>
      <c r="B1603">
        <v>1602</v>
      </c>
      <c r="C1603" t="s">
        <v>1615</v>
      </c>
      <c r="D1603" t="s">
        <v>1645</v>
      </c>
      <c r="E1603">
        <v>2024</v>
      </c>
      <c r="F1603" t="s">
        <v>1662</v>
      </c>
      <c r="G1603" t="s">
        <v>1671</v>
      </c>
      <c r="H1603" t="s">
        <v>1674</v>
      </c>
      <c r="I1603" t="s">
        <v>1677</v>
      </c>
      <c r="J1603">
        <v>0.25564100000000001</v>
      </c>
      <c r="K1603">
        <v>19.96</v>
      </c>
      <c r="L1603">
        <v>107.6054</v>
      </c>
      <c r="M1603">
        <v>4.7</v>
      </c>
    </row>
    <row r="1604" spans="1:13" x14ac:dyDescent="0.3">
      <c r="A1604" t="s">
        <v>13</v>
      </c>
      <c r="B1604">
        <v>1603</v>
      </c>
      <c r="C1604" t="s">
        <v>1616</v>
      </c>
      <c r="D1604" t="s">
        <v>1643</v>
      </c>
      <c r="E1604">
        <v>2023</v>
      </c>
      <c r="F1604" t="s">
        <v>1668</v>
      </c>
      <c r="G1604" t="s">
        <v>1670</v>
      </c>
      <c r="H1604" t="s">
        <v>1673</v>
      </c>
      <c r="I1604" t="s">
        <v>1676</v>
      </c>
      <c r="J1604">
        <v>0.31256499999999998</v>
      </c>
      <c r="K1604">
        <v>7.46</v>
      </c>
      <c r="L1604">
        <v>80.348500000000001</v>
      </c>
      <c r="M1604">
        <v>1.5</v>
      </c>
    </row>
    <row r="1605" spans="1:13" x14ac:dyDescent="0.3">
      <c r="A1605" t="s">
        <v>11</v>
      </c>
      <c r="B1605">
        <v>1604</v>
      </c>
      <c r="C1605" t="s">
        <v>1617</v>
      </c>
      <c r="D1605" t="s">
        <v>1645</v>
      </c>
      <c r="E1605">
        <v>2024</v>
      </c>
      <c r="F1605" t="s">
        <v>1660</v>
      </c>
      <c r="G1605" t="s">
        <v>1669</v>
      </c>
      <c r="H1605" t="s">
        <v>1672</v>
      </c>
      <c r="I1605" t="s">
        <v>1678</v>
      </c>
      <c r="J1605">
        <v>0.191194</v>
      </c>
      <c r="K1605">
        <v>11.16</v>
      </c>
      <c r="L1605">
        <v>124.0117</v>
      </c>
      <c r="M1605">
        <v>1.9</v>
      </c>
    </row>
    <row r="1606" spans="1:13" x14ac:dyDescent="0.3">
      <c r="A1606" t="s">
        <v>11</v>
      </c>
      <c r="B1606">
        <v>1605</v>
      </c>
      <c r="C1606" t="s">
        <v>1618</v>
      </c>
      <c r="D1606" t="s">
        <v>1650</v>
      </c>
      <c r="E1606">
        <v>2023</v>
      </c>
      <c r="F1606" t="s">
        <v>1666</v>
      </c>
      <c r="G1606" t="s">
        <v>1671</v>
      </c>
      <c r="H1606" t="s">
        <v>1672</v>
      </c>
      <c r="I1606" t="s">
        <v>1678</v>
      </c>
      <c r="J1606">
        <v>0.21088999999999999</v>
      </c>
      <c r="K1606">
        <v>7.88</v>
      </c>
      <c r="L1606">
        <v>225.34270000000001</v>
      </c>
      <c r="M1606">
        <v>2.4</v>
      </c>
    </row>
    <row r="1607" spans="1:13" x14ac:dyDescent="0.3">
      <c r="A1607" t="s">
        <v>11</v>
      </c>
      <c r="B1607">
        <v>1606</v>
      </c>
      <c r="C1607" t="s">
        <v>1619</v>
      </c>
      <c r="D1607" t="s">
        <v>1647</v>
      </c>
      <c r="E1607">
        <v>2024</v>
      </c>
      <c r="F1607" t="s">
        <v>1659</v>
      </c>
      <c r="G1607" t="s">
        <v>1671</v>
      </c>
      <c r="H1607" t="s">
        <v>1674</v>
      </c>
      <c r="I1607" t="s">
        <v>1676</v>
      </c>
      <c r="J1607">
        <v>6.2694E-2</v>
      </c>
      <c r="K1607">
        <v>18.82</v>
      </c>
      <c r="L1607">
        <v>261.68470000000002</v>
      </c>
      <c r="M1607">
        <v>3</v>
      </c>
    </row>
    <row r="1608" spans="1:13" x14ac:dyDescent="0.3">
      <c r="A1608" t="s">
        <v>11</v>
      </c>
      <c r="B1608">
        <v>1607</v>
      </c>
      <c r="C1608" t="s">
        <v>1620</v>
      </c>
      <c r="D1608" t="s">
        <v>1643</v>
      </c>
      <c r="E1608">
        <v>2024</v>
      </c>
      <c r="F1608" t="s">
        <v>1662</v>
      </c>
      <c r="G1608" t="s">
        <v>1670</v>
      </c>
      <c r="H1608" t="s">
        <v>1673</v>
      </c>
      <c r="I1608" t="s">
        <v>1675</v>
      </c>
      <c r="J1608">
        <v>0.14782400000000001</v>
      </c>
      <c r="K1608">
        <v>10.66</v>
      </c>
      <c r="L1608">
        <v>251.0581</v>
      </c>
      <c r="M1608">
        <v>4.2</v>
      </c>
    </row>
    <row r="1609" spans="1:13" x14ac:dyDescent="0.3">
      <c r="A1609" t="s">
        <v>11</v>
      </c>
      <c r="B1609">
        <v>1608</v>
      </c>
      <c r="C1609" t="s">
        <v>1621</v>
      </c>
      <c r="D1609" t="s">
        <v>1654</v>
      </c>
      <c r="E1609">
        <v>2023</v>
      </c>
      <c r="F1609" t="s">
        <v>1664</v>
      </c>
      <c r="G1609" t="s">
        <v>1671</v>
      </c>
      <c r="H1609" t="s">
        <v>1673</v>
      </c>
      <c r="I1609" t="s">
        <v>1677</v>
      </c>
      <c r="J1609">
        <v>0.28370400000000001</v>
      </c>
      <c r="K1609">
        <v>9.7799999999999994</v>
      </c>
      <c r="L1609">
        <v>39.491900000000001</v>
      </c>
      <c r="M1609">
        <v>1.4</v>
      </c>
    </row>
    <row r="1610" spans="1:13" x14ac:dyDescent="0.3">
      <c r="A1610" t="s">
        <v>12</v>
      </c>
      <c r="B1610">
        <v>1609</v>
      </c>
      <c r="C1610" t="s">
        <v>1622</v>
      </c>
      <c r="D1610" t="s">
        <v>1655</v>
      </c>
      <c r="E1610">
        <v>2023</v>
      </c>
      <c r="F1610" t="s">
        <v>1660</v>
      </c>
      <c r="G1610" t="s">
        <v>1670</v>
      </c>
      <c r="H1610" t="s">
        <v>1672</v>
      </c>
      <c r="I1610" t="s">
        <v>1676</v>
      </c>
      <c r="J1610">
        <v>2.9191000000000002E-2</v>
      </c>
      <c r="K1610">
        <v>13.57</v>
      </c>
      <c r="L1610">
        <v>173.2526</v>
      </c>
      <c r="M1610">
        <v>3.1</v>
      </c>
    </row>
    <row r="1611" spans="1:13" x14ac:dyDescent="0.3">
      <c r="A1611" t="s">
        <v>11</v>
      </c>
      <c r="B1611">
        <v>1610</v>
      </c>
      <c r="C1611" t="s">
        <v>1623</v>
      </c>
      <c r="D1611" t="s">
        <v>1656</v>
      </c>
      <c r="E1611">
        <v>2024</v>
      </c>
      <c r="F1611" t="s">
        <v>1665</v>
      </c>
      <c r="G1611" t="s">
        <v>1669</v>
      </c>
      <c r="H1611" t="s">
        <v>1674</v>
      </c>
      <c r="I1611" t="s">
        <v>1678</v>
      </c>
      <c r="J1611">
        <v>0.20472199999999999</v>
      </c>
      <c r="K1611">
        <v>5.01</v>
      </c>
      <c r="L1611">
        <v>253.9264</v>
      </c>
      <c r="M1611">
        <v>1.4</v>
      </c>
    </row>
    <row r="1612" spans="1:13" x14ac:dyDescent="0.3">
      <c r="A1612" t="s">
        <v>11</v>
      </c>
      <c r="B1612">
        <v>1611</v>
      </c>
      <c r="C1612" t="s">
        <v>1624</v>
      </c>
      <c r="D1612" t="s">
        <v>1647</v>
      </c>
      <c r="E1612">
        <v>2023</v>
      </c>
      <c r="F1612" t="s">
        <v>1666</v>
      </c>
      <c r="G1612" t="s">
        <v>1670</v>
      </c>
      <c r="H1612" t="s">
        <v>1672</v>
      </c>
      <c r="I1612" t="s">
        <v>1675</v>
      </c>
      <c r="J1612">
        <v>0.28029900000000002</v>
      </c>
      <c r="K1612">
        <v>17.829999999999998</v>
      </c>
      <c r="L1612">
        <v>263.4939</v>
      </c>
      <c r="M1612">
        <v>3.3</v>
      </c>
    </row>
    <row r="1613" spans="1:13" x14ac:dyDescent="0.3">
      <c r="A1613" t="s">
        <v>13</v>
      </c>
      <c r="B1613">
        <v>1612</v>
      </c>
      <c r="C1613" t="s">
        <v>1625</v>
      </c>
      <c r="D1613" t="s">
        <v>1657</v>
      </c>
      <c r="E1613">
        <v>2023</v>
      </c>
      <c r="F1613" t="s">
        <v>1660</v>
      </c>
      <c r="G1613" t="s">
        <v>1669</v>
      </c>
      <c r="H1613" t="s">
        <v>1672</v>
      </c>
      <c r="I1613" t="s">
        <v>1678</v>
      </c>
      <c r="J1613">
        <v>0.153665</v>
      </c>
      <c r="K1613">
        <v>9.98</v>
      </c>
      <c r="L1613">
        <v>208.10149999999999</v>
      </c>
      <c r="M1613">
        <v>4.2</v>
      </c>
    </row>
    <row r="1614" spans="1:13" x14ac:dyDescent="0.3">
      <c r="A1614" t="s">
        <v>11</v>
      </c>
      <c r="B1614">
        <v>1613</v>
      </c>
      <c r="C1614" t="s">
        <v>1626</v>
      </c>
      <c r="D1614" t="s">
        <v>1658</v>
      </c>
      <c r="E1614">
        <v>2024</v>
      </c>
      <c r="F1614" t="s">
        <v>1664</v>
      </c>
      <c r="G1614" t="s">
        <v>1671</v>
      </c>
      <c r="H1614" t="s">
        <v>1673</v>
      </c>
      <c r="I1614" t="s">
        <v>1676</v>
      </c>
      <c r="J1614">
        <v>4.7833000000000001E-2</v>
      </c>
      <c r="K1614">
        <v>10.71</v>
      </c>
      <c r="L1614">
        <v>95.203299999999999</v>
      </c>
      <c r="M1614">
        <v>1.2</v>
      </c>
    </row>
    <row r="1615" spans="1:13" x14ac:dyDescent="0.3">
      <c r="A1615" t="s">
        <v>13</v>
      </c>
      <c r="B1615">
        <v>1614</v>
      </c>
      <c r="C1615" t="s">
        <v>1627</v>
      </c>
      <c r="D1615" t="s">
        <v>1647</v>
      </c>
      <c r="E1615">
        <v>2024</v>
      </c>
      <c r="F1615" t="s">
        <v>1666</v>
      </c>
      <c r="G1615" t="s">
        <v>1670</v>
      </c>
      <c r="H1615" t="s">
        <v>1674</v>
      </c>
      <c r="I1615" t="s">
        <v>1675</v>
      </c>
      <c r="J1615">
        <v>3.2941999999999999E-2</v>
      </c>
      <c r="K1615">
        <v>5.78</v>
      </c>
      <c r="L1615">
        <v>214.28569999999999</v>
      </c>
      <c r="M1615">
        <v>1</v>
      </c>
    </row>
    <row r="1616" spans="1:13" x14ac:dyDescent="0.3">
      <c r="A1616" t="s">
        <v>12</v>
      </c>
      <c r="B1616">
        <v>1615</v>
      </c>
      <c r="C1616" t="s">
        <v>1628</v>
      </c>
      <c r="D1616" t="s">
        <v>1646</v>
      </c>
      <c r="E1616">
        <v>2024</v>
      </c>
      <c r="F1616" t="s">
        <v>1661</v>
      </c>
      <c r="G1616" t="s">
        <v>1671</v>
      </c>
      <c r="H1616" t="s">
        <v>1673</v>
      </c>
      <c r="I1616" t="s">
        <v>1677</v>
      </c>
      <c r="J1616">
        <v>0.287497</v>
      </c>
      <c r="K1616">
        <v>4.93</v>
      </c>
      <c r="L1616">
        <v>115.4483</v>
      </c>
      <c r="M1616">
        <v>1.6</v>
      </c>
    </row>
    <row r="1617" spans="1:13" x14ac:dyDescent="0.3">
      <c r="A1617" t="s">
        <v>13</v>
      </c>
      <c r="B1617">
        <v>1616</v>
      </c>
      <c r="C1617" t="s">
        <v>1629</v>
      </c>
      <c r="D1617" t="s">
        <v>1648</v>
      </c>
      <c r="E1617">
        <v>2023</v>
      </c>
      <c r="F1617" t="s">
        <v>1667</v>
      </c>
      <c r="G1617" t="s">
        <v>1670</v>
      </c>
      <c r="H1617" t="s">
        <v>1672</v>
      </c>
      <c r="I1617" t="s">
        <v>1678</v>
      </c>
      <c r="J1617">
        <v>7.4319999999999997E-2</v>
      </c>
      <c r="K1617">
        <v>20.68</v>
      </c>
      <c r="L1617">
        <v>61.054400000000001</v>
      </c>
      <c r="M1617">
        <v>2.1</v>
      </c>
    </row>
    <row r="1618" spans="1:13" x14ac:dyDescent="0.3">
      <c r="A1618" t="s">
        <v>11</v>
      </c>
      <c r="B1618">
        <v>1617</v>
      </c>
      <c r="C1618" t="s">
        <v>1630</v>
      </c>
      <c r="D1618" t="s">
        <v>1653</v>
      </c>
      <c r="E1618">
        <v>2023</v>
      </c>
      <c r="F1618" t="s">
        <v>1668</v>
      </c>
      <c r="G1618" t="s">
        <v>1669</v>
      </c>
      <c r="H1618" t="s">
        <v>1673</v>
      </c>
      <c r="I1618" t="s">
        <v>1678</v>
      </c>
      <c r="J1618">
        <v>0.15002799999999999</v>
      </c>
      <c r="K1618">
        <v>11.92</v>
      </c>
      <c r="L1618">
        <v>96.485600000000005</v>
      </c>
      <c r="M1618">
        <v>1</v>
      </c>
    </row>
    <row r="1619" spans="1:13" x14ac:dyDescent="0.3">
      <c r="A1619" t="s">
        <v>12</v>
      </c>
      <c r="B1619">
        <v>1618</v>
      </c>
      <c r="C1619" t="s">
        <v>1631</v>
      </c>
      <c r="D1619" t="s">
        <v>1646</v>
      </c>
      <c r="E1619">
        <v>2023</v>
      </c>
      <c r="F1619" t="s">
        <v>1661</v>
      </c>
      <c r="G1619" t="s">
        <v>1669</v>
      </c>
      <c r="H1619" t="s">
        <v>1672</v>
      </c>
      <c r="I1619" t="s">
        <v>1678</v>
      </c>
      <c r="J1619">
        <v>0.13000100000000001</v>
      </c>
      <c r="K1619">
        <v>18.510000000000002</v>
      </c>
      <c r="L1619">
        <v>180.6627</v>
      </c>
      <c r="M1619">
        <v>2.2999999999999998</v>
      </c>
    </row>
    <row r="1620" spans="1:13" x14ac:dyDescent="0.3">
      <c r="A1620" t="s">
        <v>13</v>
      </c>
      <c r="B1620">
        <v>1619</v>
      </c>
      <c r="C1620" t="s">
        <v>1632</v>
      </c>
      <c r="D1620" t="s">
        <v>1648</v>
      </c>
      <c r="E1620">
        <v>2024</v>
      </c>
      <c r="F1620" t="s">
        <v>1664</v>
      </c>
      <c r="G1620" t="s">
        <v>1670</v>
      </c>
      <c r="H1620" t="s">
        <v>1672</v>
      </c>
      <c r="I1620" t="s">
        <v>1678</v>
      </c>
      <c r="J1620">
        <v>0.27096799999999999</v>
      </c>
      <c r="K1620">
        <v>9.2899999999999991</v>
      </c>
      <c r="L1620">
        <v>88.441000000000003</v>
      </c>
      <c r="M1620">
        <v>2.2999999999999998</v>
      </c>
    </row>
    <row r="1621" spans="1:13" x14ac:dyDescent="0.3">
      <c r="A1621" t="s">
        <v>12</v>
      </c>
      <c r="B1621">
        <v>1620</v>
      </c>
      <c r="C1621" t="s">
        <v>1633</v>
      </c>
      <c r="D1621" t="s">
        <v>1656</v>
      </c>
      <c r="E1621">
        <v>2023</v>
      </c>
      <c r="F1621" t="s">
        <v>1660</v>
      </c>
      <c r="G1621" t="s">
        <v>1670</v>
      </c>
      <c r="H1621" t="s">
        <v>1672</v>
      </c>
      <c r="I1621" t="s">
        <v>1677</v>
      </c>
      <c r="J1621">
        <v>5.8913E-2</v>
      </c>
      <c r="K1621">
        <v>17.12</v>
      </c>
      <c r="L1621">
        <v>44.982599999999998</v>
      </c>
      <c r="M1621">
        <v>2.9</v>
      </c>
    </row>
    <row r="1622" spans="1:13" x14ac:dyDescent="0.3">
      <c r="A1622" t="s">
        <v>11</v>
      </c>
      <c r="B1622">
        <v>1621</v>
      </c>
      <c r="C1622" t="s">
        <v>1634</v>
      </c>
      <c r="D1622" t="s">
        <v>1644</v>
      </c>
      <c r="E1622">
        <v>2023</v>
      </c>
      <c r="F1622" t="s">
        <v>1661</v>
      </c>
      <c r="G1622" t="s">
        <v>1670</v>
      </c>
      <c r="H1622" t="s">
        <v>1673</v>
      </c>
      <c r="I1622" t="s">
        <v>1678</v>
      </c>
      <c r="J1622">
        <v>4.2105999999999998E-2</v>
      </c>
      <c r="K1622">
        <v>5.94</v>
      </c>
      <c r="L1622">
        <v>109.6604</v>
      </c>
      <c r="M1622">
        <v>1.3</v>
      </c>
    </row>
    <row r="1623" spans="1:13" x14ac:dyDescent="0.3">
      <c r="A1623" t="s">
        <v>11</v>
      </c>
      <c r="B1623">
        <v>1622</v>
      </c>
      <c r="C1623" t="s">
        <v>1635</v>
      </c>
      <c r="D1623" t="s">
        <v>1652</v>
      </c>
      <c r="E1623">
        <v>2023</v>
      </c>
      <c r="F1623" t="s">
        <v>1661</v>
      </c>
      <c r="G1623" t="s">
        <v>1671</v>
      </c>
      <c r="H1623" t="s">
        <v>1673</v>
      </c>
      <c r="I1623" t="s">
        <v>1675</v>
      </c>
      <c r="J1623">
        <v>0.11828</v>
      </c>
      <c r="K1623">
        <v>8.57</v>
      </c>
      <c r="L1623">
        <v>147.42089999999999</v>
      </c>
      <c r="M1623">
        <v>3.3</v>
      </c>
    </row>
    <row r="1624" spans="1:13" x14ac:dyDescent="0.3">
      <c r="A1624" t="s">
        <v>12</v>
      </c>
      <c r="B1624">
        <v>1623</v>
      </c>
      <c r="C1624" t="s">
        <v>1636</v>
      </c>
      <c r="D1624" t="s">
        <v>1645</v>
      </c>
      <c r="E1624">
        <v>2023</v>
      </c>
      <c r="F1624" t="s">
        <v>1659</v>
      </c>
      <c r="G1624" t="s">
        <v>1669</v>
      </c>
      <c r="H1624" t="s">
        <v>1673</v>
      </c>
      <c r="I1624" t="s">
        <v>1676</v>
      </c>
      <c r="J1624">
        <v>4.1286999999999997E-2</v>
      </c>
      <c r="K1624">
        <v>7.95</v>
      </c>
      <c r="L1624">
        <v>55.5381</v>
      </c>
      <c r="M1624">
        <v>1.3</v>
      </c>
    </row>
    <row r="1625" spans="1:13" x14ac:dyDescent="0.3">
      <c r="A1625" t="s">
        <v>12</v>
      </c>
      <c r="B1625">
        <v>1624</v>
      </c>
      <c r="C1625" t="s">
        <v>1637</v>
      </c>
      <c r="D1625" t="s">
        <v>1648</v>
      </c>
      <c r="E1625">
        <v>2023</v>
      </c>
      <c r="F1625" t="s">
        <v>1660</v>
      </c>
      <c r="G1625" t="s">
        <v>1671</v>
      </c>
      <c r="H1625" t="s">
        <v>1673</v>
      </c>
      <c r="I1625" t="s">
        <v>1677</v>
      </c>
      <c r="J1625">
        <v>0.17655499999999999</v>
      </c>
      <c r="K1625">
        <v>11.54</v>
      </c>
      <c r="L1625">
        <v>67.516499999999994</v>
      </c>
      <c r="M1625">
        <v>3.2</v>
      </c>
    </row>
    <row r="1626" spans="1:13" x14ac:dyDescent="0.3">
      <c r="A1626" t="s">
        <v>13</v>
      </c>
      <c r="B1626">
        <v>1625</v>
      </c>
      <c r="C1626" t="s">
        <v>1638</v>
      </c>
      <c r="D1626" t="s">
        <v>1644</v>
      </c>
      <c r="E1626">
        <v>2023</v>
      </c>
      <c r="F1626" t="s">
        <v>1667</v>
      </c>
      <c r="G1626" t="s">
        <v>1670</v>
      </c>
      <c r="H1626" t="s">
        <v>1674</v>
      </c>
      <c r="I1626" t="s">
        <v>1678</v>
      </c>
      <c r="J1626">
        <v>2.4271000000000001E-2</v>
      </c>
      <c r="K1626">
        <v>9.81</v>
      </c>
      <c r="L1626">
        <v>143.20099999999999</v>
      </c>
      <c r="M1626">
        <v>4.4000000000000004</v>
      </c>
    </row>
    <row r="1627" spans="1:13" x14ac:dyDescent="0.3">
      <c r="A1627" t="s">
        <v>13</v>
      </c>
      <c r="B1627">
        <v>1626</v>
      </c>
      <c r="C1627" t="s">
        <v>1639</v>
      </c>
      <c r="D1627" t="s">
        <v>1658</v>
      </c>
      <c r="E1627">
        <v>2023</v>
      </c>
      <c r="F1627" t="s">
        <v>1663</v>
      </c>
      <c r="G1627" t="s">
        <v>1670</v>
      </c>
      <c r="H1627" t="s">
        <v>1672</v>
      </c>
      <c r="I1627" t="s">
        <v>1675</v>
      </c>
      <c r="J1627">
        <v>2.1812000000000002E-2</v>
      </c>
      <c r="K1627">
        <v>7.25</v>
      </c>
      <c r="L1627">
        <v>50.615699999999997</v>
      </c>
      <c r="M1627">
        <v>4.8</v>
      </c>
    </row>
    <row r="1628" spans="1:13" x14ac:dyDescent="0.3">
      <c r="A1628" t="s">
        <v>12</v>
      </c>
      <c r="B1628">
        <v>1627</v>
      </c>
      <c r="C1628" t="s">
        <v>1640</v>
      </c>
      <c r="D1628" t="s">
        <v>1656</v>
      </c>
      <c r="E1628">
        <v>2023</v>
      </c>
      <c r="F1628" t="s">
        <v>1666</v>
      </c>
      <c r="G1628" t="s">
        <v>1669</v>
      </c>
      <c r="H1628" t="s">
        <v>1673</v>
      </c>
      <c r="I1628" t="s">
        <v>1676</v>
      </c>
      <c r="J1628">
        <v>0.144513</v>
      </c>
      <c r="K1628">
        <v>21.09</v>
      </c>
      <c r="L1628">
        <v>201.17509999999999</v>
      </c>
      <c r="M1628">
        <v>2.1</v>
      </c>
    </row>
    <row r="1629" spans="1:13" x14ac:dyDescent="0.3">
      <c r="A1629" t="s">
        <v>11</v>
      </c>
      <c r="B1629">
        <v>1628</v>
      </c>
      <c r="C1629" t="s">
        <v>1641</v>
      </c>
      <c r="D1629" t="s">
        <v>1657</v>
      </c>
      <c r="E1629">
        <v>2023</v>
      </c>
      <c r="F1629" t="s">
        <v>1667</v>
      </c>
      <c r="G1629" t="s">
        <v>1671</v>
      </c>
      <c r="H1629" t="s">
        <v>1672</v>
      </c>
      <c r="I1629" t="s">
        <v>1675</v>
      </c>
      <c r="J1629">
        <v>0.23331399999999999</v>
      </c>
      <c r="K1629">
        <v>20.6</v>
      </c>
      <c r="L1629">
        <v>71.742800000000003</v>
      </c>
      <c r="M1629">
        <v>1.7</v>
      </c>
    </row>
    <row r="1630" spans="1:13" x14ac:dyDescent="0.3">
      <c r="A1630" t="s">
        <v>11</v>
      </c>
      <c r="B1630">
        <v>1629</v>
      </c>
      <c r="C1630" t="s">
        <v>1642</v>
      </c>
      <c r="D1630" t="s">
        <v>1658</v>
      </c>
      <c r="E1630">
        <v>2024</v>
      </c>
      <c r="F1630" t="s">
        <v>1668</v>
      </c>
      <c r="G1630" t="s">
        <v>1669</v>
      </c>
      <c r="H1630" t="s">
        <v>1674</v>
      </c>
      <c r="I1630" t="s">
        <v>1676</v>
      </c>
      <c r="J1630">
        <v>5.9204E-2</v>
      </c>
      <c r="K1630">
        <v>4.7300000000000004</v>
      </c>
      <c r="L1630">
        <v>85.763599999999997</v>
      </c>
      <c r="M1630">
        <v>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Main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Rutuja</dc:creator>
  <cp:lastModifiedBy>Rutuja Tijage</cp:lastModifiedBy>
  <dcterms:created xsi:type="dcterms:W3CDTF">2025-07-18T08:21:01Z</dcterms:created>
  <dcterms:modified xsi:type="dcterms:W3CDTF">2025-07-20T02:41:56Z</dcterms:modified>
</cp:coreProperties>
</file>