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DA4E030B-032F-4DA8-84C5-1A72BBC0C0F1}" xr6:coauthVersionLast="47" xr6:coauthVersionMax="47" xr10:uidLastSave="{00000000-0000-0000-0000-000000000000}"/>
  <bookViews>
    <workbookView xWindow="912" yWindow="1380" windowWidth="22128" windowHeight="11580" firstSheet="1" activeTab="2" xr2:uid="{26587142-306D-451C-B555-D90B54BA46A2}"/>
  </bookViews>
  <sheets>
    <sheet name="Date1" sheetId="1" r:id="rId1"/>
    <sheet name="Date2" sheetId="2" r:id="rId2"/>
    <sheet name="Date Advacned" sheetId="3" r:id="rId3"/>
  </sheets>
  <definedNames>
    <definedName name="_xlnm._FilterDatabase" localSheetId="0" hidden="1">Date1!$C$6:$C$14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3" l="1"/>
  <c r="F10" i="3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4" i="2"/>
  <c r="C4" i="2"/>
  <c r="C3" i="2"/>
</calcChain>
</file>

<file path=xl/sharedStrings.xml><?xml version="1.0" encoding="utf-8"?>
<sst xmlns="http://schemas.openxmlformats.org/spreadsheetml/2006/main" count="42" uniqueCount="39">
  <si>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</si>
  <si>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</si>
  <si>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</si>
  <si>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</si>
  <si>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</si>
  <si>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</si>
  <si>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</si>
  <si>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</si>
  <si>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</si>
  <si>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</si>
  <si>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</si>
  <si>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</si>
  <si>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</si>
  <si>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</si>
  <si>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</si>
  <si>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</si>
  <si>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</si>
  <si>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</si>
  <si>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</si>
  <si>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</si>
  <si>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</si>
  <si>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</si>
  <si>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</si>
  <si>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</si>
  <si>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</si>
  <si>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</si>
  <si>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</si>
  <si>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</si>
  <si>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</si>
  <si>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</si>
  <si>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Dates</t>
  </si>
  <si>
    <t>Column</t>
  </si>
  <si>
    <t>Start Date</t>
  </si>
  <si>
    <t>End Date</t>
  </si>
  <si>
    <t>No. of Days</t>
  </si>
  <si>
    <t>Weekend</t>
  </si>
  <si>
    <t>Holiday</t>
  </si>
  <si>
    <t>Saturday, Sunday, All National Holidays</t>
  </si>
  <si>
    <t>No. of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</si>
</sst>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22" fontId="0" fillId="0" borderId="0" xfId="0" applyNumberFormat="1"/>
    <xf numFmtId="18" fontId="0" fillId="5" borderId="5" xfId="0" applyNumberFormat="1" applyFill="1" applyBorder="1"/>
    <xf numFmtId="0" fontId="0" fillId="7" borderId="0" xfId="0" applyFill="1"/>
    <xf numFmtId="0" fontId="0" fillId="8" borderId="0" xfId="0" applyFill="1"/>
    <xf numFmtId="15" fontId="0" fillId="7" borderId="0" xfId="0" applyNumberFormat="1" applyFill="1"/>
    <xf numFmtId="0" fontId="0" fillId="7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topLeftCell="A3" zoomScale="127" zoomScaleNormal="127" workbookViewId="0">
      <selection activeCell="E10" sqref="E10"/>
    </sheetView>
  </sheetViews>
  <sheetFormatPr defaultRowHeight="14.4" x14ac:dyDescent="0.3"/>
  <cols>
    <col min="2" max="2" width="20.33203125" customWidth="1"/>
    <col min="3" max="3" width="17.5546875" bestFit="1" customWidth="1"/>
  </cols>
  <sheetData>
    <row r="3" spans="2:3" x14ac:dyDescent="0.3">
      <c r="B3" s="6" t="s">
        <v>2</v>
      </c>
    </row>
    <row r="5" spans="2:3" x14ac:dyDescent="0.3">
      <c r="B5" s="5" t="s">
        <v>1</v>
      </c>
      <c r="C5" s="5" t="s">
        <v>0</v>
      </c>
    </row>
    <row r="6" spans="2:3" x14ac:dyDescent="0.3">
      <c r="B6" s="4">
        <v>20070623</v>
      </c>
      <c r="C6" s="1">
        <v>38706</v>
      </c>
    </row>
    <row r="7" spans="2:3" x14ac:dyDescent="0.3">
      <c r="B7" s="3">
        <v>20070624</v>
      </c>
      <c r="C7" s="1">
        <v>39053</v>
      </c>
    </row>
    <row r="8" spans="2:3" x14ac:dyDescent="0.3">
      <c r="B8" s="3">
        <v>20070523</v>
      </c>
      <c r="C8" s="1">
        <v>39094</v>
      </c>
    </row>
    <row r="9" spans="2:3" x14ac:dyDescent="0.3">
      <c r="B9" s="3">
        <v>20061202</v>
      </c>
      <c r="C9" s="1">
        <v>39221</v>
      </c>
    </row>
    <row r="10" spans="2:3" x14ac:dyDescent="0.3">
      <c r="B10" s="3">
        <v>20070112</v>
      </c>
      <c r="C10" s="1">
        <v>39225</v>
      </c>
    </row>
    <row r="11" spans="2:3" x14ac:dyDescent="0.3">
      <c r="B11" s="3">
        <v>20070519</v>
      </c>
      <c r="C11" s="1">
        <v>39256</v>
      </c>
    </row>
    <row r="12" spans="2:3" x14ac:dyDescent="0.3">
      <c r="B12" s="3">
        <v>20080419</v>
      </c>
      <c r="C12" s="1">
        <v>39257</v>
      </c>
    </row>
    <row r="13" spans="2:3" x14ac:dyDescent="0.3">
      <c r="B13" s="3">
        <v>20071017</v>
      </c>
      <c r="C13" s="1">
        <v>39372</v>
      </c>
    </row>
    <row r="14" spans="2:3" x14ac:dyDescent="0.3">
      <c r="B14" s="2">
        <v>20051220</v>
      </c>
      <c r="C14" s="1">
        <v>39557</v>
      </c>
    </row>
  </sheetData>
  <sortState xmlns:xlrd2="http://schemas.microsoft.com/office/spreadsheetml/2017/richdata2" ref="C6:C14">
    <sortCondition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E1" workbookViewId="0">
      <selection activeCell="I11" sqref="I11"/>
    </sheetView>
  </sheetViews>
  <sheetFormatPr defaultRowHeight="14.4" x14ac:dyDescent="0.3"/>
  <cols>
    <col min="2" max="2" width="19.5546875" bestFit="1" customWidth="1"/>
    <col min="3" max="3" width="10.77734375" customWidth="1"/>
    <col min="4" max="4" width="15.44140625" bestFit="1" customWidth="1"/>
    <col min="5" max="5" width="16.886718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2">
        <f ca="1">TODAY()</f>
        <v>44922</v>
      </c>
      <c r="F3" s="10" t="s">
        <v>25</v>
      </c>
      <c r="G3" s="12">
        <v>44922</v>
      </c>
    </row>
    <row r="4" spans="2:9" x14ac:dyDescent="0.3">
      <c r="B4" s="10" t="s">
        <v>24</v>
      </c>
      <c r="C4" s="7" t="str">
        <f ca="1">TEXT(NOW(),"h:mm am/pm")</f>
        <v>7:41 PM</v>
      </c>
      <c r="D4" s="13"/>
      <c r="F4" s="10" t="s">
        <v>23</v>
      </c>
      <c r="G4" s="14">
        <f>TIME(19,3,0)</f>
        <v>0.79375000000000007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 t="str">
        <f>TEXT(C7,"dddd")</f>
        <v>Sunday</v>
      </c>
      <c r="E7" s="7" t="str">
        <f>TEXT(C7,"mm")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23</v>
      </c>
      <c r="I7" s="7" t="str">
        <f ca="1">_xlfn.CONCAT(DATEDIF(C7,TODAY(),"y"),"Years, ",DATEDIF(C7,TODAY(),"ym"),"Months, ",DATEDIF(C7,TODAY(),"md"),"Days.")</f>
        <v>23Years, 1Months, 13Days.</v>
      </c>
    </row>
    <row r="8" spans="2:9" x14ac:dyDescent="0.3">
      <c r="B8" s="9" t="s">
        <v>13</v>
      </c>
      <c r="C8" s="8">
        <v>37027</v>
      </c>
      <c r="D8" s="7" t="str">
        <f t="shared" ref="D8:D18" si="0">TEXT(C8,"dddd")</f>
        <v>Wednesday</v>
      </c>
      <c r="E8" s="7" t="str">
        <f t="shared" ref="E8:E18" si="1">TEXT(C8,"mm")</f>
        <v>05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21</v>
      </c>
      <c r="I8" s="7" t="str">
        <f t="shared" ref="I8:I18" ca="1" si="5">_xlfn.CONCAT(DATEDIF(C8,TODAY(),"y"),"Years, ",DATEDIF(C8,TODAY(),"ym"),"Months, ",DATEDIF(C8,TODAY(),"md"),"Days.")</f>
        <v>21Years, 7Months, 11Days.</v>
      </c>
    </row>
    <row r="9" spans="2:9" x14ac:dyDescent="0.3">
      <c r="B9" s="9" t="s">
        <v>12</v>
      </c>
      <c r="C9" s="8">
        <v>37946</v>
      </c>
      <c r="D9" s="7" t="str">
        <f t="shared" si="0"/>
        <v>Friday</v>
      </c>
      <c r="E9" s="7" t="str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19</v>
      </c>
      <c r="I9" s="7" t="str">
        <f t="shared" ca="1" si="5"/>
        <v>19Years, 1Months, 6Days.</v>
      </c>
    </row>
    <row r="10" spans="2:9" x14ac:dyDescent="0.3">
      <c r="B10" s="9" t="s">
        <v>11</v>
      </c>
      <c r="C10" s="8">
        <v>38113</v>
      </c>
      <c r="D10" s="7" t="str">
        <f t="shared" si="0"/>
        <v>Thursday</v>
      </c>
      <c r="E10" s="7" t="str">
        <f t="shared" si="1"/>
        <v>05</v>
      </c>
      <c r="F10" s="7" t="str">
        <f t="shared" si="2"/>
        <v>May</v>
      </c>
      <c r="G10" s="7">
        <f t="shared" si="3"/>
        <v>2004</v>
      </c>
      <c r="H10" s="7">
        <f t="shared" ca="1" si="4"/>
        <v>18</v>
      </c>
      <c r="I10" s="7" t="str">
        <f t="shared" ca="1" si="5"/>
        <v>18Years, 7Months, 21Days.</v>
      </c>
    </row>
    <row r="11" spans="2:9" x14ac:dyDescent="0.3">
      <c r="B11" s="9" t="s">
        <v>10</v>
      </c>
      <c r="C11" s="8">
        <v>38449</v>
      </c>
      <c r="D11" s="7" t="str">
        <f t="shared" si="0"/>
        <v>Thursday</v>
      </c>
      <c r="E11" s="7" t="str">
        <f t="shared" si="1"/>
        <v>04</v>
      </c>
      <c r="F11" s="7" t="str">
        <f t="shared" si="2"/>
        <v>April</v>
      </c>
      <c r="G11" s="7">
        <f t="shared" si="3"/>
        <v>2005</v>
      </c>
      <c r="H11" s="7">
        <f t="shared" ca="1" si="4"/>
        <v>17</v>
      </c>
      <c r="I11" s="7" t="str">
        <f t="shared" ca="1" si="5"/>
        <v>17Years, 8Months, 20Days.</v>
      </c>
    </row>
    <row r="12" spans="2:9" x14ac:dyDescent="0.3">
      <c r="B12" s="9" t="s">
        <v>9</v>
      </c>
      <c r="C12" s="8">
        <v>39846</v>
      </c>
      <c r="D12" s="7" t="str">
        <f t="shared" si="0"/>
        <v>Monday</v>
      </c>
      <c r="E12" s="7" t="str">
        <f t="shared" si="1"/>
        <v>02</v>
      </c>
      <c r="F12" s="7" t="str">
        <f t="shared" si="2"/>
        <v>February</v>
      </c>
      <c r="G12" s="7">
        <f t="shared" si="3"/>
        <v>2009</v>
      </c>
      <c r="H12" s="7">
        <f t="shared" ca="1" si="4"/>
        <v>13</v>
      </c>
      <c r="I12" s="7" t="str">
        <f t="shared" ca="1" si="5"/>
        <v>13Years, 10Months, 25Days.</v>
      </c>
    </row>
    <row r="13" spans="2:9" x14ac:dyDescent="0.3">
      <c r="B13" s="9" t="s">
        <v>8</v>
      </c>
      <c r="C13" s="8">
        <v>40330</v>
      </c>
      <c r="D13" s="7" t="str">
        <f t="shared" si="0"/>
        <v>Tuesday</v>
      </c>
      <c r="E13" s="7" t="str">
        <f t="shared" si="1"/>
        <v>06</v>
      </c>
      <c r="F13" s="7" t="str">
        <f t="shared" si="2"/>
        <v>June</v>
      </c>
      <c r="G13" s="7">
        <f t="shared" si="3"/>
        <v>2010</v>
      </c>
      <c r="H13" s="7">
        <f t="shared" ca="1" si="4"/>
        <v>12</v>
      </c>
      <c r="I13" s="7" t="str">
        <f t="shared" ca="1" si="5"/>
        <v>12Years, 6Months, 26Days.</v>
      </c>
    </row>
    <row r="14" spans="2:9" x14ac:dyDescent="0.3">
      <c r="B14" s="9" t="s">
        <v>7</v>
      </c>
      <c r="C14" s="8">
        <v>40495</v>
      </c>
      <c r="D14" s="7" t="str">
        <f t="shared" si="0"/>
        <v>Saturday</v>
      </c>
      <c r="E14" s="7" t="str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12</v>
      </c>
      <c r="I14" s="7" t="str">
        <f t="shared" ca="1" si="5"/>
        <v>12Years, 1Months, 14Days.</v>
      </c>
    </row>
    <row r="15" spans="2:9" x14ac:dyDescent="0.3">
      <c r="B15" s="9" t="s">
        <v>6</v>
      </c>
      <c r="C15" s="8">
        <v>40574</v>
      </c>
      <c r="D15" s="7" t="str">
        <f t="shared" si="0"/>
        <v>Monday</v>
      </c>
      <c r="E15" s="7" t="str">
        <f t="shared" si="1"/>
        <v>01</v>
      </c>
      <c r="F15" s="7" t="str">
        <f t="shared" si="2"/>
        <v>January</v>
      </c>
      <c r="G15" s="7">
        <f t="shared" si="3"/>
        <v>2011</v>
      </c>
      <c r="H15" s="7">
        <f t="shared" ca="1" si="4"/>
        <v>11</v>
      </c>
      <c r="I15" s="7" t="str">
        <f t="shared" ca="1" si="5"/>
        <v>11Years, 10Months, 26Days.</v>
      </c>
    </row>
    <row r="16" spans="2:9" x14ac:dyDescent="0.3">
      <c r="B16" s="9" t="s">
        <v>5</v>
      </c>
      <c r="C16" s="8">
        <v>41400</v>
      </c>
      <c r="D16" s="7" t="str">
        <f t="shared" si="0"/>
        <v>Monday</v>
      </c>
      <c r="E16" s="7" t="str">
        <f t="shared" si="1"/>
        <v>05</v>
      </c>
      <c r="F16" s="7" t="str">
        <f t="shared" si="2"/>
        <v>May</v>
      </c>
      <c r="G16" s="7">
        <f t="shared" si="3"/>
        <v>2013</v>
      </c>
      <c r="H16" s="7">
        <f t="shared" ca="1" si="4"/>
        <v>9</v>
      </c>
      <c r="I16" s="7" t="str">
        <f t="shared" ca="1" si="5"/>
        <v>9Years, 7Months, 21Days.</v>
      </c>
    </row>
    <row r="17" spans="2:9" x14ac:dyDescent="0.3">
      <c r="B17" s="9" t="s">
        <v>4</v>
      </c>
      <c r="C17" s="8">
        <v>42027</v>
      </c>
      <c r="D17" s="7" t="str">
        <f t="shared" si="0"/>
        <v>Friday</v>
      </c>
      <c r="E17" s="7" t="str">
        <f t="shared" si="1"/>
        <v>01</v>
      </c>
      <c r="F17" s="7" t="str">
        <f t="shared" si="2"/>
        <v>January</v>
      </c>
      <c r="G17" s="7">
        <f t="shared" si="3"/>
        <v>2015</v>
      </c>
      <c r="H17" s="7">
        <f t="shared" ca="1" si="4"/>
        <v>7</v>
      </c>
      <c r="I17" s="7" t="str">
        <f t="shared" ca="1" si="5"/>
        <v>7Years, 11Months, 4Days.</v>
      </c>
    </row>
    <row r="18" spans="2:9" x14ac:dyDescent="0.3">
      <c r="B18" s="9" t="s">
        <v>3</v>
      </c>
      <c r="C18" s="8">
        <v>42124</v>
      </c>
      <c r="D18" s="7" t="str">
        <f t="shared" si="0"/>
        <v>Thursday</v>
      </c>
      <c r="E18" s="7" t="str">
        <f t="shared" si="1"/>
        <v>04</v>
      </c>
      <c r="F18" s="7" t="str">
        <f t="shared" si="2"/>
        <v>April</v>
      </c>
      <c r="G18" s="7">
        <f t="shared" si="3"/>
        <v>2015</v>
      </c>
      <c r="H18" s="7">
        <f t="shared" ca="1" si="4"/>
        <v>7</v>
      </c>
      <c r="I18" s="7" t="str">
        <f t="shared" ca="1" si="5"/>
        <v>7Years, 7Months, 27Days.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F18"/>
  <sheetViews>
    <sheetView tabSelected="1" topLeftCell="C1" zoomScale="83" workbookViewId="0">
      <selection activeCell="F23" sqref="F23"/>
    </sheetView>
  </sheetViews>
  <sheetFormatPr defaultRowHeight="14.4" x14ac:dyDescent="0.3"/>
  <cols>
    <col min="5" max="5" width="22.21875" customWidth="1"/>
    <col min="6" max="6" width="34.109375" bestFit="1" customWidth="1"/>
  </cols>
  <sheetData>
    <row r="3" spans="3:6" x14ac:dyDescent="0.3">
      <c r="C3" s="11" t="s">
        <v>29</v>
      </c>
    </row>
    <row r="4" spans="3:6" x14ac:dyDescent="0.3">
      <c r="C4" s="11" t="s">
        <v>28</v>
      </c>
    </row>
    <row r="5" spans="3:6" x14ac:dyDescent="0.3">
      <c r="C5" s="11" t="s">
        <v>27</v>
      </c>
    </row>
    <row r="9" spans="3:6" x14ac:dyDescent="0.3">
      <c r="E9" s="19" t="s">
        <v>31</v>
      </c>
      <c r="F9" s="19" t="s">
        <v>30</v>
      </c>
    </row>
    <row r="10" spans="3:6" x14ac:dyDescent="0.3">
      <c r="E10" s="16" t="s">
        <v>32</v>
      </c>
      <c r="F10" s="17">
        <f>F11-30</f>
        <v>44866</v>
      </c>
    </row>
    <row r="11" spans="3:6" x14ac:dyDescent="0.3">
      <c r="E11" s="16" t="s">
        <v>33</v>
      </c>
      <c r="F11" s="17">
        <v>44896</v>
      </c>
    </row>
    <row r="12" spans="3:6" x14ac:dyDescent="0.3">
      <c r="E12" s="16" t="s">
        <v>34</v>
      </c>
      <c r="F12" s="18">
        <v>30</v>
      </c>
    </row>
    <row r="13" spans="3:6" x14ac:dyDescent="0.3">
      <c r="E13" s="16" t="s">
        <v>35</v>
      </c>
      <c r="F13" s="15" t="s">
        <v>37</v>
      </c>
    </row>
    <row r="14" spans="3:6" x14ac:dyDescent="0.3">
      <c r="E14" s="16" t="s">
        <v>36</v>
      </c>
      <c r="F14" s="17">
        <v>44868</v>
      </c>
    </row>
    <row r="15" spans="3:6" x14ac:dyDescent="0.3">
      <c r="E15" s="16" t="s">
        <v>36</v>
      </c>
      <c r="F15" s="17">
        <v>44869</v>
      </c>
    </row>
    <row r="16" spans="3:6" x14ac:dyDescent="0.3">
      <c r="E16" s="16" t="s">
        <v>36</v>
      </c>
      <c r="F16" s="17">
        <v>44891</v>
      </c>
    </row>
    <row r="17" spans="5:6" x14ac:dyDescent="0.3">
      <c r="E17" s="16" t="s">
        <v>36</v>
      </c>
      <c r="F17" s="17">
        <v>44892</v>
      </c>
    </row>
    <row r="18" spans="5:6" x14ac:dyDescent="0.3">
      <c r="E18" s="16" t="s">
        <v>38</v>
      </c>
      <c r="F18" s="15">
        <f>NETWORKDAYS.INTL(F10,F11,1,F14:F17)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2022-07-28T07:24:11Z</dcterms:created>
  <dcterms:modified xsi:type="dcterms:W3CDTF">2022-12-27T14:14:15Z</dcterms:modified>
</cp:coreProperties>
</file>