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ighe\Desktop\Youth Challenges Dash\"/>
    </mc:Choice>
  </mc:AlternateContent>
  <bookViews>
    <workbookView xWindow="0" yWindow="0" windowWidth="19200" windowHeight="7350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25" i="2" l="1"/>
</calcChain>
</file>

<file path=xl/sharedStrings.xml><?xml version="1.0" encoding="utf-8"?>
<sst xmlns="http://schemas.openxmlformats.org/spreadsheetml/2006/main" count="132" uniqueCount="102">
  <si>
    <t>Occupation Group</t>
  </si>
  <si>
    <t>Urban (%)</t>
  </si>
  <si>
    <t>Rural (%)</t>
  </si>
  <si>
    <t>Total (%)</t>
  </si>
  <si>
    <t>Skilled Agriculture Workers</t>
  </si>
  <si>
    <t>Services and Sales Workers</t>
  </si>
  <si>
    <t>Elementary Occupations</t>
  </si>
  <si>
    <t>"Youth in Vulnerable Employment</t>
  </si>
  <si>
    <t>Age Group</t>
  </si>
  <si>
    <t>Underemployment Rate</t>
  </si>
  <si>
    <t>Education Level</t>
  </si>
  <si>
    <t>Skill Training Needs</t>
  </si>
  <si>
    <t>Financial Exclusion Rate</t>
  </si>
  <si>
    <t>16-24</t>
  </si>
  <si>
    <t>Mostly secondary level</t>
  </si>
  <si>
    <t>High (vocational and technical)</t>
  </si>
  <si>
    <t>25-30</t>
  </si>
  <si>
    <t>Some tertiary education</t>
  </si>
  <si>
    <t>Medium (advanced technical skills)</t>
  </si>
  <si>
    <t>18-22</t>
  </si>
  <si>
    <t>Lower secondary level</t>
  </si>
  <si>
    <t>Very High (basic vocational skills)</t>
  </si>
  <si>
    <t>22-26</t>
  </si>
  <si>
    <t>Technical or TVET</t>
  </si>
  <si>
    <t>Medium (job-specific training)</t>
  </si>
  <si>
    <t>20-24</t>
  </si>
  <si>
    <t>University education</t>
  </si>
  <si>
    <t>Low (internship/apprenticeship)</t>
  </si>
  <si>
    <t>Boxplot: Use this to visualize the variability in financial exclusion rates across different age ranges.</t>
  </si>
  <si>
    <r>
      <t>Clustered Bar Chart:</t>
    </r>
    <r>
      <rPr>
        <sz val="11"/>
        <color theme="1"/>
        <rFont val="Calibri"/>
        <family val="2"/>
        <scheme val="minor"/>
      </rPr>
      <t xml:space="preserve"> Compare employment types by age groups.</t>
    </r>
  </si>
  <si>
    <r>
      <t>Grouped Bar Chart:</t>
    </r>
    <r>
      <rPr>
        <sz val="11"/>
        <color theme="1"/>
        <rFont val="Calibri"/>
        <family val="2"/>
        <scheme val="minor"/>
      </rPr>
      <t xml:space="preserve"> Show education and employment rates by region.</t>
    </r>
  </si>
  <si>
    <r>
      <t>Slope Graph:</t>
    </r>
    <r>
      <rPr>
        <sz val="11"/>
        <color theme="1"/>
        <rFont val="Calibri"/>
        <family val="2"/>
        <scheme val="minor"/>
      </rPr>
      <t xml:space="preserve"> Visualize changes in employment across regions.</t>
    </r>
  </si>
  <si>
    <t>Region</t>
  </si>
  <si>
    <t>Primary Education Rate</t>
  </si>
  <si>
    <t>Secondary Education Rate</t>
  </si>
  <si>
    <t>Employment Rate</t>
  </si>
  <si>
    <t>Main Economic Activity</t>
  </si>
  <si>
    <t>Kigali City</t>
  </si>
  <si>
    <t>Services</t>
  </si>
  <si>
    <t>Southern Province</t>
  </si>
  <si>
    <t>Agriculture</t>
  </si>
  <si>
    <t>Northern Province</t>
  </si>
  <si>
    <t>Western Province</t>
  </si>
  <si>
    <t>Fishing and agriculture</t>
  </si>
  <si>
    <t>Eastern Province</t>
  </si>
  <si>
    <t>Agriculture and trade</t>
  </si>
  <si>
    <r>
      <t>Waterfall Chart:</t>
    </r>
    <r>
      <rPr>
        <sz val="11"/>
        <color theme="1"/>
        <rFont val="Calibri"/>
        <family val="2"/>
        <scheme val="minor"/>
      </rPr>
      <t xml:space="preserve"> Show cumulative progress toward job creation targets.</t>
    </r>
  </si>
  <si>
    <r>
      <t>Bullet Chart:</t>
    </r>
    <r>
      <rPr>
        <sz val="11"/>
        <color theme="1"/>
        <rFont val="Calibri"/>
        <family val="2"/>
        <scheme val="minor"/>
      </rPr>
      <t xml:space="preserve"> Track progress for annual job creation goals.</t>
    </r>
  </si>
  <si>
    <t>"Role of Vocational Training"</t>
  </si>
  <si>
    <t>"Empowerment Programs"</t>
  </si>
  <si>
    <r>
      <t>Sources:</t>
    </r>
    <r>
      <rPr>
        <sz val="11"/>
        <color theme="1"/>
        <rFont val="Calibri"/>
        <family val="2"/>
        <scheme val="minor"/>
      </rPr>
      <t xml:space="preserve"> NYC Strategic Plan's strategies for youth economic empowerment and entrepreneurship programs like YouthConnekt.</t>
    </r>
  </si>
  <si>
    <r>
      <t>Charts:</t>
    </r>
    <r>
      <rPr>
        <sz val="11"/>
        <color theme="1"/>
        <rFont val="Calibri"/>
        <family val="2"/>
        <scheme val="minor"/>
      </rPr>
      <t xml:space="preserve"> Bullet chart for program progress, pie chart for resource distribution.</t>
    </r>
  </si>
  <si>
    <t>"Improving Employment"</t>
  </si>
  <si>
    <t>Suggested Charts:</t>
  </si>
  <si>
    <r>
      <t>Waterfall Chart:</t>
    </r>
    <r>
      <rPr>
        <sz val="11"/>
        <color theme="1"/>
        <rFont val="Calibri"/>
        <family val="2"/>
        <scheme val="minor"/>
      </rPr>
      <t xml:space="preserve"> Display the projected number of jobs to be created each year towards the 1.5 million target.</t>
    </r>
  </si>
  <si>
    <r>
      <t>Bullet Chart:</t>
    </r>
    <r>
      <rPr>
        <sz val="11"/>
        <color theme="1"/>
        <rFont val="Calibri"/>
        <family val="2"/>
        <scheme val="minor"/>
      </rPr>
      <t xml:space="preserve"> Show progress towards annual job creation targets.</t>
    </r>
  </si>
  <si>
    <t>Year</t>
  </si>
  <si>
    <t>Target Jobs</t>
  </si>
  <si>
    <t>Industry</t>
  </si>
  <si>
    <t>Construction</t>
  </si>
  <si>
    <t>2021-2022</t>
  </si>
  <si>
    <t>2022-2023</t>
  </si>
  <si>
    <t>2023-2024</t>
  </si>
  <si>
    <t>2024-2025</t>
  </si>
  <si>
    <t>2025-2026</t>
  </si>
  <si>
    <t>Target Enrollment Increase</t>
  </si>
  <si>
    <t>Technical Courses</t>
  </si>
  <si>
    <t>Vocational Courses</t>
  </si>
  <si>
    <t>Apprenticeships</t>
  </si>
  <si>
    <t>Year 1</t>
  </si>
  <si>
    <t>Year 2</t>
  </si>
  <si>
    <t>Year 3</t>
  </si>
  <si>
    <t>Year 4</t>
  </si>
  <si>
    <t>Year 5</t>
  </si>
  <si>
    <t>bullet charts to show progress, pie charts to illustrate funding distribution, or bar charts to compare program impact.</t>
  </si>
  <si>
    <t>Program</t>
  </si>
  <si>
    <t>Objective</t>
  </si>
  <si>
    <t>Impact</t>
  </si>
  <si>
    <t>Beneficiaries</t>
  </si>
  <si>
    <t>Funding Allocated (RWF million)</t>
  </si>
  <si>
    <t>YouthConnekt</t>
  </si>
  <si>
    <t>Youth employment support</t>
  </si>
  <si>
    <t>High</t>
  </si>
  <si>
    <t>Access to Finance</t>
  </si>
  <si>
    <t>Entrepreneurship funding</t>
  </si>
  <si>
    <t>Medium</t>
  </si>
  <si>
    <t>Business Incubators</t>
  </si>
  <si>
    <t>Start-up support</t>
  </si>
  <si>
    <t>ICT Training Program</t>
  </si>
  <si>
    <t>Digital skills development</t>
  </si>
  <si>
    <t>Women Empowerment</t>
  </si>
  <si>
    <t>Gender-focused programs</t>
  </si>
  <si>
    <t>Regional Employment</t>
  </si>
  <si>
    <t>Job creation in rural areas</t>
  </si>
  <si>
    <t>Funding 2021 (RWF million)</t>
  </si>
  <si>
    <t>Funding 2022 (RWF million)</t>
  </si>
  <si>
    <t>Funding 2023 (RWF million)</t>
  </si>
  <si>
    <t>Improving emplyment NB: target 214000</t>
  </si>
  <si>
    <r>
      <t>Bar Chart:</t>
    </r>
    <r>
      <rPr>
        <sz val="11"/>
        <color theme="1"/>
        <rFont val="Calibri"/>
        <family val="2"/>
        <scheme val="minor"/>
      </rPr>
      <t xml:space="preserve"> Compare outcomes between youth with different types of vocational training.</t>
    </r>
  </si>
  <si>
    <r>
      <t>Line Chart:</t>
    </r>
    <r>
      <rPr>
        <sz val="11"/>
        <color theme="1"/>
        <rFont val="Calibri"/>
        <family val="2"/>
        <scheme val="minor"/>
      </rPr>
      <t xml:space="preserve"> Visualize growth in TVET enrollment over time.</t>
    </r>
  </si>
  <si>
    <r>
      <t>Bullet Chart:</t>
    </r>
    <r>
      <rPr>
        <sz val="11"/>
        <color theme="1"/>
        <rFont val="Calibri"/>
        <family val="2"/>
        <scheme val="minor"/>
      </rPr>
      <t xml:space="preserve"> Show progress for programs like YouthConnekt and Access to Finance.</t>
    </r>
  </si>
  <si>
    <r>
      <t>Pie Chart:</t>
    </r>
    <r>
      <rPr>
        <sz val="11"/>
        <color theme="1"/>
        <rFont val="Calibri"/>
        <family val="2"/>
        <scheme val="minor"/>
      </rPr>
      <t xml:space="preserve"> Visualize the distribution of funding across programs.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</si>
</sst>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1" fillId="0" borderId="0" xfId="0" applyFont="1"/>
    <xf numFmtId="10" fontId="0" fillId="0" borderId="0" xfId="0" applyNumberFormat="1" applyAlignment="1">
      <alignment vertical="center" wrapText="1"/>
    </xf>
    <xf numFmtId="9" fontId="0" fillId="0" borderId="0" xfId="0" applyNumberFormat="1" applyAlignment="1">
      <alignment vertical="center" wrapText="1"/>
    </xf>
    <xf numFmtId="0" fontId="1" fillId="0" borderId="0" xfId="0" applyFont="1" applyAlignment="1">
      <alignment wrapText="1"/>
    </xf>
    <xf numFmtId="0" fontId="0" fillId="0" borderId="0" xfId="0" applyAlignment="1">
      <alignment horizontal="left" vertical="center" indent="1"/>
    </xf>
    <xf numFmtId="0" fontId="1" fillId="0" borderId="0" xfId="0" applyFont="1" applyAlignment="1">
      <alignment horizontal="left" vertical="center" indent="1"/>
    </xf>
    <xf numFmtId="3" fontId="0" fillId="0" borderId="0" xfId="0" applyNumberFormat="1" applyAlignment="1">
      <alignment vertical="center" wrapText="1"/>
    </xf>
    <xf numFmtId="0" fontId="1" fillId="0" borderId="1" xfId="0" applyFont="1" applyBorder="1"/>
    <xf numFmtId="0" fontId="0" fillId="0" borderId="2" xfId="0" applyBorder="1"/>
    <xf numFmtId="0" fontId="0" fillId="0" borderId="3" xfId="0" applyBorder="1"/>
    <xf numFmtId="0" fontId="0" fillId="0" borderId="4" xfId="0" applyBorder="1" applyAlignment="1">
      <alignment horizontal="left" vertical="center" indent="1"/>
    </xf>
    <xf numFmtId="0" fontId="0" fillId="0" borderId="0" xfId="0" applyBorder="1"/>
    <xf numFmtId="0" fontId="0" fillId="0" borderId="5" xfId="0" applyBorder="1"/>
    <xf numFmtId="0" fontId="1" fillId="0" borderId="4" xfId="0" applyFont="1" applyBorder="1" applyAlignment="1">
      <alignment horizontal="left" vertical="center" indent="1"/>
    </xf>
    <xf numFmtId="0" fontId="1" fillId="0" borderId="4" xfId="0" applyFont="1" applyBorder="1" applyAlignment="1">
      <alignment horizontal="left" vertical="center" indent="2"/>
    </xf>
    <xf numFmtId="0" fontId="0" fillId="0" borderId="4" xfId="0" applyBorder="1"/>
    <xf numFmtId="0" fontId="1" fillId="0" borderId="4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0" fillId="0" borderId="4" xfId="0" applyBorder="1" applyAlignment="1">
      <alignment vertical="center" wrapText="1"/>
    </xf>
    <xf numFmtId="3" fontId="0" fillId="0" borderId="0" xfId="0" applyNumberFormat="1" applyBorder="1" applyAlignment="1">
      <alignment vertical="center" wrapText="1"/>
    </xf>
    <xf numFmtId="0" fontId="0" fillId="0" borderId="6" xfId="0" applyBorder="1" applyAlignment="1">
      <alignment vertical="center" wrapText="1"/>
    </xf>
    <xf numFmtId="3" fontId="0" fillId="0" borderId="7" xfId="0" applyNumberFormat="1" applyBorder="1" applyAlignment="1">
      <alignment vertical="center" wrapText="1"/>
    </xf>
    <xf numFmtId="0" fontId="0" fillId="0" borderId="7" xfId="0" applyBorder="1"/>
    <xf numFmtId="0" fontId="0" fillId="0" borderId="8" xfId="0" applyBorder="1"/>
    <xf numFmtId="0" fontId="0" fillId="0" borderId="0" xfId="0" applyBorder="1" applyAlignment="1">
      <alignment vertical="center" wrapText="1"/>
    </xf>
    <xf numFmtId="0" fontId="1" fillId="0" borderId="4" xfId="0" applyFont="1" applyBorder="1"/>
    <xf numFmtId="0" fontId="0" fillId="0" borderId="6" xfId="0" applyBorder="1"/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opLeftCell="A12" zoomScale="82" workbookViewId="0">
      <selection activeCell="A20" sqref="A20"/>
    </sheetView>
  </sheetViews>
  <sheetFormatPr defaultRowHeight="14.5" x14ac:dyDescent="0.35"/>
  <cols>
    <col min="1" max="1" width="33" customWidth="1"/>
  </cols>
  <sheetData>
    <row r="1" spans="1:5" ht="29" x14ac:dyDescent="0.35">
      <c r="A1" s="3" t="s">
        <v>0</v>
      </c>
      <c r="B1" s="3" t="s">
        <v>1</v>
      </c>
      <c r="C1" s="3" t="s">
        <v>2</v>
      </c>
      <c r="D1" s="3" t="s">
        <v>3</v>
      </c>
    </row>
    <row r="2" spans="1:5" ht="33" customHeight="1" x14ac:dyDescent="0.35">
      <c r="A2" s="4" t="s">
        <v>4</v>
      </c>
      <c r="B2" s="4">
        <v>11.1</v>
      </c>
      <c r="C2" s="4">
        <v>54.7</v>
      </c>
      <c r="D2" s="4">
        <v>45.4</v>
      </c>
    </row>
    <row r="3" spans="1:5" ht="29" x14ac:dyDescent="0.35">
      <c r="A3" s="4" t="s">
        <v>5</v>
      </c>
      <c r="B3" s="4">
        <v>27.4</v>
      </c>
      <c r="C3" s="4">
        <v>12</v>
      </c>
      <c r="D3" s="4">
        <v>18.600000000000001</v>
      </c>
    </row>
    <row r="4" spans="1:5" ht="29" x14ac:dyDescent="0.35">
      <c r="A4" s="4" t="s">
        <v>6</v>
      </c>
      <c r="B4" s="4">
        <v>43.7</v>
      </c>
      <c r="C4" s="4">
        <v>32.9</v>
      </c>
      <c r="D4" s="4">
        <v>35.200000000000003</v>
      </c>
    </row>
    <row r="6" spans="1:5" x14ac:dyDescent="0.35">
      <c r="A6" t="s">
        <v>7</v>
      </c>
    </row>
    <row r="7" spans="1:5" x14ac:dyDescent="0.35">
      <c r="A7" s="5" t="s">
        <v>29</v>
      </c>
    </row>
    <row r="9" spans="1:5" ht="43.5" x14ac:dyDescent="0.35">
      <c r="A9" s="1" t="s">
        <v>8</v>
      </c>
      <c r="B9" s="1" t="s">
        <v>9</v>
      </c>
      <c r="C9" s="1" t="s">
        <v>10</v>
      </c>
      <c r="D9" s="1" t="s">
        <v>11</v>
      </c>
      <c r="E9" s="1" t="s">
        <v>12</v>
      </c>
    </row>
    <row r="10" spans="1:5" ht="72.5" x14ac:dyDescent="0.35">
      <c r="A10" s="2" t="s">
        <v>13</v>
      </c>
      <c r="B10" s="6">
        <v>0.61499999999999999</v>
      </c>
      <c r="C10" s="2" t="s">
        <v>14</v>
      </c>
      <c r="D10" s="2" t="s">
        <v>15</v>
      </c>
      <c r="E10" s="7">
        <v>0.45</v>
      </c>
    </row>
    <row r="11" spans="1:5" ht="72.5" x14ac:dyDescent="0.35">
      <c r="A11" s="2" t="s">
        <v>16</v>
      </c>
      <c r="B11" s="7">
        <v>0.53</v>
      </c>
      <c r="C11" s="2" t="s">
        <v>17</v>
      </c>
      <c r="D11" s="2" t="s">
        <v>18</v>
      </c>
      <c r="E11" s="7">
        <v>0.38</v>
      </c>
    </row>
    <row r="12" spans="1:5" ht="58" x14ac:dyDescent="0.35">
      <c r="A12" s="2" t="s">
        <v>19</v>
      </c>
      <c r="B12" s="7">
        <v>0.68</v>
      </c>
      <c r="C12" s="2" t="s">
        <v>20</v>
      </c>
      <c r="D12" s="2" t="s">
        <v>21</v>
      </c>
      <c r="E12" s="7">
        <v>0.5</v>
      </c>
    </row>
    <row r="13" spans="1:5" ht="58" x14ac:dyDescent="0.35">
      <c r="A13" s="2" t="s">
        <v>22</v>
      </c>
      <c r="B13" s="7">
        <v>0.6</v>
      </c>
      <c r="C13" s="2" t="s">
        <v>23</v>
      </c>
      <c r="D13" s="2" t="s">
        <v>24</v>
      </c>
      <c r="E13" s="7">
        <v>0.4</v>
      </c>
    </row>
    <row r="14" spans="1:5" ht="72.5" x14ac:dyDescent="0.35">
      <c r="A14" s="2" t="s">
        <v>25</v>
      </c>
      <c r="B14" s="7">
        <v>0.65</v>
      </c>
      <c r="C14" s="2" t="s">
        <v>26</v>
      </c>
      <c r="D14" s="2" t="s">
        <v>27</v>
      </c>
      <c r="E14" s="7">
        <v>0.42</v>
      </c>
    </row>
    <row r="16" spans="1:5" ht="43.5" x14ac:dyDescent="0.35">
      <c r="A16" s="2" t="s">
        <v>28</v>
      </c>
    </row>
    <row r="20" spans="1:5" ht="29" x14ac:dyDescent="0.35">
      <c r="A20" s="8" t="s">
        <v>30</v>
      </c>
    </row>
    <row r="21" spans="1:5" ht="29" x14ac:dyDescent="0.35">
      <c r="A21" s="8" t="s">
        <v>31</v>
      </c>
    </row>
    <row r="23" spans="1:5" ht="58" x14ac:dyDescent="0.35">
      <c r="A23" s="1" t="s">
        <v>32</v>
      </c>
      <c r="B23" s="1" t="s">
        <v>33</v>
      </c>
      <c r="C23" s="1" t="s">
        <v>34</v>
      </c>
      <c r="D23" s="1" t="s">
        <v>35</v>
      </c>
      <c r="E23" s="1" t="s">
        <v>36</v>
      </c>
    </row>
    <row r="24" spans="1:5" x14ac:dyDescent="0.35">
      <c r="A24" s="2" t="s">
        <v>37</v>
      </c>
      <c r="B24" s="7">
        <v>0.95</v>
      </c>
      <c r="C24" s="7">
        <v>0.75</v>
      </c>
      <c r="D24" s="7">
        <v>0.7</v>
      </c>
      <c r="E24" s="2" t="s">
        <v>38</v>
      </c>
    </row>
    <row r="25" spans="1:5" ht="29" x14ac:dyDescent="0.35">
      <c r="A25" s="2" t="s">
        <v>39</v>
      </c>
      <c r="B25" s="7">
        <v>0.88</v>
      </c>
      <c r="C25" s="7">
        <v>0.6</v>
      </c>
      <c r="D25" s="7">
        <v>0.55000000000000004</v>
      </c>
      <c r="E25" s="2" t="s">
        <v>40</v>
      </c>
    </row>
    <row r="26" spans="1:5" ht="29" x14ac:dyDescent="0.35">
      <c r="A26" s="2" t="s">
        <v>41</v>
      </c>
      <c r="B26" s="7">
        <v>0.9</v>
      </c>
      <c r="C26" s="7">
        <v>0.57999999999999996</v>
      </c>
      <c r="D26" s="7">
        <v>0.6</v>
      </c>
      <c r="E26" s="2" t="s">
        <v>40</v>
      </c>
    </row>
    <row r="27" spans="1:5" ht="58" x14ac:dyDescent="0.35">
      <c r="A27" s="2" t="s">
        <v>42</v>
      </c>
      <c r="B27" s="7">
        <v>0.85</v>
      </c>
      <c r="C27" s="7">
        <v>0.55000000000000004</v>
      </c>
      <c r="D27" s="7">
        <v>0.5</v>
      </c>
      <c r="E27" s="2" t="s">
        <v>43</v>
      </c>
    </row>
    <row r="28" spans="1:5" ht="43.5" x14ac:dyDescent="0.35">
      <c r="A28" s="2" t="s">
        <v>44</v>
      </c>
      <c r="B28" s="7">
        <v>0.92</v>
      </c>
      <c r="C28" s="7">
        <v>0.63</v>
      </c>
      <c r="D28" s="7">
        <v>0.57999999999999996</v>
      </c>
      <c r="E28" s="2" t="s">
        <v>45</v>
      </c>
    </row>
    <row r="31" spans="1:5" x14ac:dyDescent="0.35">
      <c r="B31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3"/>
  <sheetViews>
    <sheetView tabSelected="1" zoomScale="88" zoomScaleNormal="88" workbookViewId="0">
      <selection activeCell="A31" sqref="A31"/>
    </sheetView>
  </sheetViews>
  <sheetFormatPr defaultRowHeight="14.5" x14ac:dyDescent="0.35"/>
  <cols>
    <col min="14" max="14" width="11.81640625" bestFit="1" customWidth="1"/>
  </cols>
  <sheetData>
    <row r="1" spans="1:11" x14ac:dyDescent="0.35">
      <c r="A1" s="5" t="s">
        <v>46</v>
      </c>
    </row>
    <row r="2" spans="1:11" x14ac:dyDescent="0.35">
      <c r="A2" s="5" t="s">
        <v>47</v>
      </c>
    </row>
    <row r="7" spans="1:11" x14ac:dyDescent="0.35">
      <c r="A7" s="5" t="s">
        <v>49</v>
      </c>
    </row>
    <row r="8" spans="1:11" x14ac:dyDescent="0.35">
      <c r="A8" s="9"/>
    </row>
    <row r="9" spans="1:11" x14ac:dyDescent="0.35">
      <c r="A9" s="10" t="s">
        <v>50</v>
      </c>
    </row>
    <row r="10" spans="1:11" x14ac:dyDescent="0.35">
      <c r="A10" s="10" t="s">
        <v>51</v>
      </c>
    </row>
    <row r="12" spans="1:11" ht="15" thickBot="1" x14ac:dyDescent="0.4"/>
    <row r="13" spans="1:11" ht="15" thickTop="1" x14ac:dyDescent="0.35">
      <c r="A13" s="12" t="s">
        <v>52</v>
      </c>
      <c r="B13" s="13"/>
      <c r="C13" s="13"/>
      <c r="D13" s="13"/>
      <c r="E13" s="13"/>
      <c r="F13" s="13"/>
      <c r="G13" s="13"/>
      <c r="H13" s="13"/>
      <c r="I13" s="13"/>
      <c r="J13" s="13"/>
      <c r="K13" s="14"/>
    </row>
    <row r="14" spans="1:11" x14ac:dyDescent="0.35">
      <c r="A14" s="15"/>
      <c r="B14" s="16"/>
      <c r="C14" s="16"/>
      <c r="D14" s="16"/>
      <c r="E14" s="16"/>
      <c r="F14" s="16"/>
      <c r="G14" s="16"/>
      <c r="H14" s="16"/>
      <c r="I14" s="16"/>
      <c r="J14" s="16"/>
      <c r="K14" s="17"/>
    </row>
    <row r="15" spans="1:11" x14ac:dyDescent="0.35">
      <c r="A15" s="18" t="s">
        <v>53</v>
      </c>
      <c r="B15" s="16"/>
      <c r="C15" s="16"/>
      <c r="D15" s="16"/>
      <c r="E15" s="16"/>
      <c r="F15" s="16"/>
      <c r="G15" s="16"/>
      <c r="H15" s="16"/>
      <c r="I15" s="16"/>
      <c r="J15" s="16"/>
      <c r="K15" s="17"/>
    </row>
    <row r="16" spans="1:11" x14ac:dyDescent="0.35">
      <c r="A16" s="19" t="s">
        <v>54</v>
      </c>
      <c r="B16" s="16"/>
      <c r="C16" s="16"/>
      <c r="D16" s="16"/>
      <c r="E16" s="16"/>
      <c r="F16" s="16"/>
      <c r="G16" s="16"/>
      <c r="H16" s="16"/>
      <c r="I16" s="16"/>
      <c r="J16" s="16"/>
      <c r="K16" s="17"/>
    </row>
    <row r="17" spans="1:13" x14ac:dyDescent="0.35">
      <c r="A17" s="19" t="s">
        <v>55</v>
      </c>
      <c r="B17" s="16"/>
      <c r="C17" s="16"/>
      <c r="D17" s="16"/>
      <c r="E17" s="16"/>
      <c r="F17" s="16"/>
      <c r="G17" s="16"/>
      <c r="H17" s="16"/>
      <c r="I17" s="16"/>
      <c r="J17" s="16"/>
      <c r="K17" s="17"/>
    </row>
    <row r="18" spans="1:13" x14ac:dyDescent="0.35">
      <c r="A18" s="20"/>
      <c r="B18" s="16"/>
      <c r="C18" s="16"/>
      <c r="D18" s="16"/>
      <c r="E18" s="16"/>
      <c r="F18" s="16"/>
      <c r="G18" s="16"/>
      <c r="H18" s="16"/>
      <c r="I18" s="16"/>
      <c r="J18" s="16"/>
      <c r="K18" s="17"/>
    </row>
    <row r="19" spans="1:13" x14ac:dyDescent="0.35">
      <c r="A19" s="20"/>
      <c r="B19" s="16"/>
      <c r="C19" s="16"/>
      <c r="D19" s="16"/>
      <c r="E19" s="16"/>
      <c r="F19" s="16"/>
      <c r="G19" s="16"/>
      <c r="H19" s="16"/>
      <c r="I19" s="16"/>
      <c r="J19" s="16"/>
      <c r="K19" s="17"/>
    </row>
    <row r="20" spans="1:13" x14ac:dyDescent="0.35">
      <c r="A20" s="32" t="s">
        <v>97</v>
      </c>
      <c r="B20" s="33"/>
      <c r="C20" s="33"/>
      <c r="D20" s="33"/>
      <c r="E20" s="33"/>
      <c r="F20" s="33"/>
      <c r="G20" s="16"/>
      <c r="H20" s="16"/>
      <c r="I20" s="16"/>
      <c r="J20" s="16"/>
      <c r="K20" s="17"/>
    </row>
    <row r="21" spans="1:13" ht="29" x14ac:dyDescent="0.35">
      <c r="A21" s="21" t="s">
        <v>56</v>
      </c>
      <c r="B21" s="22" t="s">
        <v>57</v>
      </c>
      <c r="C21" s="22" t="s">
        <v>40</v>
      </c>
      <c r="D21" s="22" t="s">
        <v>38</v>
      </c>
      <c r="E21" s="22" t="s">
        <v>58</v>
      </c>
      <c r="F21" s="22" t="s">
        <v>59</v>
      </c>
      <c r="G21" s="16"/>
      <c r="H21" s="16"/>
      <c r="I21" s="16"/>
      <c r="J21" s="16"/>
      <c r="K21" s="17"/>
    </row>
    <row r="22" spans="1:13" ht="29" x14ac:dyDescent="0.35">
      <c r="A22" s="23" t="s">
        <v>60</v>
      </c>
      <c r="B22" s="24">
        <v>214000</v>
      </c>
      <c r="C22" s="24">
        <v>50000</v>
      </c>
      <c r="D22" s="24">
        <v>80000</v>
      </c>
      <c r="E22" s="24">
        <v>30000</v>
      </c>
      <c r="F22" s="24">
        <v>54000</v>
      </c>
      <c r="G22" s="16"/>
      <c r="H22" s="16"/>
      <c r="I22" s="16"/>
      <c r="J22" s="16"/>
      <c r="K22" s="17"/>
    </row>
    <row r="23" spans="1:13" ht="29" x14ac:dyDescent="0.35">
      <c r="A23" s="23" t="s">
        <v>61</v>
      </c>
      <c r="B23" s="24">
        <v>214000</v>
      </c>
      <c r="C23" s="24">
        <v>55000</v>
      </c>
      <c r="D23" s="24">
        <v>75000</v>
      </c>
      <c r="E23" s="24">
        <v>35000</v>
      </c>
      <c r="F23" s="24">
        <v>49000</v>
      </c>
      <c r="G23" s="16"/>
      <c r="H23" s="16"/>
      <c r="I23" s="16"/>
      <c r="J23" s="16"/>
      <c r="K23" s="17"/>
    </row>
    <row r="24" spans="1:13" ht="29" x14ac:dyDescent="0.35">
      <c r="A24" s="23" t="s">
        <v>62</v>
      </c>
      <c r="B24" s="24">
        <v>214000</v>
      </c>
      <c r="C24" s="24">
        <v>60000</v>
      </c>
      <c r="D24" s="24">
        <v>70000</v>
      </c>
      <c r="E24" s="24">
        <v>40000</v>
      </c>
      <c r="F24" s="24">
        <v>44000</v>
      </c>
      <c r="G24" s="16"/>
      <c r="H24" s="16"/>
      <c r="I24" s="16"/>
      <c r="J24" s="16"/>
      <c r="K24" s="17"/>
    </row>
    <row r="25" spans="1:13" ht="29" x14ac:dyDescent="0.35">
      <c r="A25" s="23" t="s">
        <v>63</v>
      </c>
      <c r="B25" s="24">
        <v>214000</v>
      </c>
      <c r="C25" s="24">
        <v>65000</v>
      </c>
      <c r="D25" s="24">
        <v>65000</v>
      </c>
      <c r="E25" s="24">
        <v>45000</v>
      </c>
      <c r="F25" s="24">
        <v>39000</v>
      </c>
      <c r="G25" s="16"/>
      <c r="H25" s="16"/>
      <c r="I25" s="16"/>
      <c r="J25" s="16"/>
      <c r="K25" s="17"/>
      <c r="M25" t="e">
        <f>A13:M25K30</f>
        <v>#NAME?</v>
      </c>
    </row>
    <row r="26" spans="1:13" ht="29.5" thickBot="1" x14ac:dyDescent="0.4">
      <c r="A26" s="25" t="s">
        <v>64</v>
      </c>
      <c r="B26" s="26">
        <v>214000</v>
      </c>
      <c r="C26" s="26">
        <v>70000</v>
      </c>
      <c r="D26" s="26">
        <v>60000</v>
      </c>
      <c r="E26" s="26">
        <v>50000</v>
      </c>
      <c r="F26" s="26">
        <v>34000</v>
      </c>
      <c r="G26" s="27"/>
      <c r="H26" s="27"/>
      <c r="I26" s="27"/>
      <c r="J26" s="27"/>
      <c r="K26" s="28"/>
    </row>
    <row r="27" spans="1:13" ht="15" thickTop="1" x14ac:dyDescent="0.35"/>
    <row r="28" spans="1:13" ht="15" thickBot="1" x14ac:dyDescent="0.4"/>
    <row r="29" spans="1:13" ht="15" thickTop="1" x14ac:dyDescent="0.35">
      <c r="A29" s="12" t="s">
        <v>48</v>
      </c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4"/>
    </row>
    <row r="30" spans="1:13" x14ac:dyDescent="0.35">
      <c r="A30" s="15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7"/>
    </row>
    <row r="31" spans="1:13" x14ac:dyDescent="0.35">
      <c r="A31" s="5" t="s">
        <v>98</v>
      </c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7"/>
    </row>
    <row r="32" spans="1:13" x14ac:dyDescent="0.35">
      <c r="A32" s="5" t="s">
        <v>99</v>
      </c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7"/>
    </row>
    <row r="33" spans="1:12" x14ac:dyDescent="0.35">
      <c r="A33" s="20">
        <v>2</v>
      </c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7"/>
    </row>
    <row r="34" spans="1:12" ht="58" x14ac:dyDescent="0.35">
      <c r="A34" s="21" t="s">
        <v>56</v>
      </c>
      <c r="B34" s="22" t="s">
        <v>65</v>
      </c>
      <c r="C34" s="22" t="s">
        <v>66</v>
      </c>
      <c r="D34" s="22" t="s">
        <v>67</v>
      </c>
      <c r="E34" s="22" t="s">
        <v>68</v>
      </c>
      <c r="F34" s="16"/>
      <c r="G34" s="16"/>
      <c r="H34" s="16"/>
      <c r="I34" s="16"/>
      <c r="J34" s="16"/>
      <c r="K34" s="16"/>
      <c r="L34" s="17"/>
    </row>
    <row r="35" spans="1:12" x14ac:dyDescent="0.35">
      <c r="A35" s="23" t="s">
        <v>69</v>
      </c>
      <c r="B35" s="24">
        <v>1000</v>
      </c>
      <c r="C35" s="29">
        <v>400</v>
      </c>
      <c r="D35" s="29">
        <v>300</v>
      </c>
      <c r="E35" s="29">
        <v>300</v>
      </c>
      <c r="F35" s="16"/>
      <c r="G35" s="16"/>
      <c r="H35" s="16"/>
      <c r="I35" s="16"/>
      <c r="J35" s="16"/>
      <c r="K35" s="16"/>
      <c r="L35" s="17"/>
    </row>
    <row r="36" spans="1:12" x14ac:dyDescent="0.35">
      <c r="A36" s="23" t="s">
        <v>70</v>
      </c>
      <c r="B36" s="24">
        <v>2000</v>
      </c>
      <c r="C36" s="29">
        <v>800</v>
      </c>
      <c r="D36" s="29">
        <v>600</v>
      </c>
      <c r="E36" s="29">
        <v>600</v>
      </c>
      <c r="F36" s="16"/>
      <c r="G36" s="16"/>
      <c r="H36" s="16"/>
      <c r="I36" s="16"/>
      <c r="J36" s="16"/>
      <c r="K36" s="16"/>
      <c r="L36" s="17"/>
    </row>
    <row r="37" spans="1:12" x14ac:dyDescent="0.35">
      <c r="A37" s="23" t="s">
        <v>71</v>
      </c>
      <c r="B37" s="24">
        <v>3000</v>
      </c>
      <c r="C37" s="24">
        <v>1200</v>
      </c>
      <c r="D37" s="29">
        <v>900</v>
      </c>
      <c r="E37" s="29">
        <v>900</v>
      </c>
      <c r="F37" s="16"/>
      <c r="G37" s="16"/>
      <c r="H37" s="16"/>
      <c r="I37" s="16"/>
      <c r="J37" s="16"/>
      <c r="K37" s="16"/>
      <c r="L37" s="17"/>
    </row>
    <row r="38" spans="1:12" x14ac:dyDescent="0.35">
      <c r="A38" s="23" t="s">
        <v>72</v>
      </c>
      <c r="B38" s="24">
        <v>4000</v>
      </c>
      <c r="C38" s="24">
        <v>1600</v>
      </c>
      <c r="D38" s="24">
        <v>1200</v>
      </c>
      <c r="E38" s="24">
        <v>1200</v>
      </c>
      <c r="F38" s="16"/>
      <c r="G38" s="16"/>
      <c r="H38" s="16"/>
      <c r="I38" s="16"/>
      <c r="J38" s="16"/>
      <c r="K38" s="16"/>
      <c r="L38" s="17"/>
    </row>
    <row r="39" spans="1:12" ht="15" thickBot="1" x14ac:dyDescent="0.4">
      <c r="A39" s="25" t="s">
        <v>73</v>
      </c>
      <c r="B39" s="26">
        <v>5000</v>
      </c>
      <c r="C39" s="26">
        <v>2000</v>
      </c>
      <c r="D39" s="26">
        <v>1500</v>
      </c>
      <c r="E39" s="26">
        <v>1500</v>
      </c>
      <c r="F39" s="27"/>
      <c r="G39" s="27"/>
      <c r="H39" s="27"/>
      <c r="I39" s="27"/>
      <c r="J39" s="27"/>
      <c r="K39" s="27"/>
      <c r="L39" s="28"/>
    </row>
    <row r="40" spans="1:12" ht="15" thickTop="1" x14ac:dyDescent="0.35"/>
    <row r="43" spans="1:12" x14ac:dyDescent="0.35">
      <c r="A43" t="s">
        <v>74</v>
      </c>
    </row>
    <row r="44" spans="1:12" ht="58" x14ac:dyDescent="0.35">
      <c r="A44" s="1" t="s">
        <v>75</v>
      </c>
      <c r="B44" s="1" t="s">
        <v>76</v>
      </c>
      <c r="C44" s="1" t="s">
        <v>77</v>
      </c>
      <c r="D44" s="1" t="s">
        <v>78</v>
      </c>
      <c r="E44" s="1" t="s">
        <v>79</v>
      </c>
    </row>
    <row r="45" spans="1:12" ht="58" x14ac:dyDescent="0.35">
      <c r="A45" s="2" t="s">
        <v>80</v>
      </c>
      <c r="B45" s="2" t="s">
        <v>81</v>
      </c>
      <c r="C45" s="2" t="s">
        <v>82</v>
      </c>
      <c r="D45" s="11">
        <v>50000</v>
      </c>
      <c r="E45" s="11">
        <v>2500</v>
      </c>
    </row>
    <row r="46" spans="1:12" ht="43.5" x14ac:dyDescent="0.35">
      <c r="A46" s="2" t="s">
        <v>83</v>
      </c>
      <c r="B46" s="2" t="s">
        <v>84</v>
      </c>
      <c r="C46" s="2" t="s">
        <v>85</v>
      </c>
      <c r="D46" s="11">
        <v>30000</v>
      </c>
      <c r="E46" s="11">
        <v>1800</v>
      </c>
    </row>
    <row r="47" spans="1:12" ht="43.5" x14ac:dyDescent="0.35">
      <c r="A47" s="2" t="s">
        <v>86</v>
      </c>
      <c r="B47" s="2" t="s">
        <v>87</v>
      </c>
      <c r="C47" s="2" t="s">
        <v>85</v>
      </c>
      <c r="D47" s="11">
        <v>20000</v>
      </c>
      <c r="E47" s="11">
        <v>1200</v>
      </c>
    </row>
    <row r="48" spans="1:12" ht="58" x14ac:dyDescent="0.35">
      <c r="A48" s="2" t="s">
        <v>88</v>
      </c>
      <c r="B48" s="2" t="s">
        <v>89</v>
      </c>
      <c r="C48" s="2" t="s">
        <v>82</v>
      </c>
      <c r="D48" s="11">
        <v>40000</v>
      </c>
      <c r="E48" s="11">
        <v>2000</v>
      </c>
    </row>
    <row r="49" spans="1:9" ht="58" x14ac:dyDescent="0.35">
      <c r="A49" s="2" t="s">
        <v>90</v>
      </c>
      <c r="B49" s="2" t="s">
        <v>91</v>
      </c>
      <c r="C49" s="2" t="s">
        <v>85</v>
      </c>
      <c r="D49" s="11">
        <v>25000</v>
      </c>
      <c r="E49" s="11">
        <v>1500</v>
      </c>
    </row>
    <row r="50" spans="1:9" ht="58" x14ac:dyDescent="0.35">
      <c r="A50" s="2" t="s">
        <v>92</v>
      </c>
      <c r="B50" s="2" t="s">
        <v>93</v>
      </c>
      <c r="C50" s="2" t="s">
        <v>82</v>
      </c>
      <c r="D50" s="11">
        <v>35000</v>
      </c>
      <c r="E50" s="11">
        <v>2300</v>
      </c>
    </row>
    <row r="51" spans="1:9" ht="15" thickBot="1" x14ac:dyDescent="0.4"/>
    <row r="52" spans="1:9" ht="15" thickTop="1" x14ac:dyDescent="0.35">
      <c r="A52" s="12" t="s">
        <v>100</v>
      </c>
      <c r="B52" s="13"/>
      <c r="C52" s="13"/>
      <c r="D52" s="13"/>
      <c r="E52" s="13"/>
      <c r="F52" s="13"/>
      <c r="G52" s="13"/>
      <c r="H52" s="13"/>
      <c r="I52" s="14"/>
    </row>
    <row r="53" spans="1:9" x14ac:dyDescent="0.35">
      <c r="A53" s="30" t="s">
        <v>101</v>
      </c>
      <c r="B53" s="16"/>
      <c r="C53" s="16"/>
      <c r="D53" s="16"/>
      <c r="E53" s="16"/>
      <c r="F53" s="16"/>
      <c r="G53" s="16"/>
      <c r="H53" s="16"/>
      <c r="I53" s="17"/>
    </row>
    <row r="54" spans="1:9" x14ac:dyDescent="0.35">
      <c r="A54" s="20"/>
      <c r="B54" s="16"/>
      <c r="C54" s="16"/>
      <c r="D54" s="16"/>
      <c r="E54" s="16"/>
      <c r="F54" s="16"/>
      <c r="G54" s="16"/>
      <c r="H54" s="16"/>
      <c r="I54" s="17"/>
    </row>
    <row r="55" spans="1:9" ht="58" x14ac:dyDescent="0.35">
      <c r="A55" s="20"/>
      <c r="B55" s="22" t="s">
        <v>75</v>
      </c>
      <c r="C55" s="22" t="s">
        <v>76</v>
      </c>
      <c r="D55" s="22" t="s">
        <v>77</v>
      </c>
      <c r="E55" s="22" t="s">
        <v>78</v>
      </c>
      <c r="F55" s="22" t="s">
        <v>94</v>
      </c>
      <c r="G55" s="22" t="s">
        <v>95</v>
      </c>
      <c r="H55" s="22" t="s">
        <v>96</v>
      </c>
      <c r="I55" s="17"/>
    </row>
    <row r="56" spans="1:9" ht="58" x14ac:dyDescent="0.35">
      <c r="A56" s="20"/>
      <c r="B56" s="29" t="s">
        <v>80</v>
      </c>
      <c r="C56" s="29" t="s">
        <v>81</v>
      </c>
      <c r="D56" s="29" t="s">
        <v>82</v>
      </c>
      <c r="E56" s="24">
        <v>50000</v>
      </c>
      <c r="F56" s="24">
        <v>2500</v>
      </c>
      <c r="G56" s="24">
        <v>2700</v>
      </c>
      <c r="H56" s="24">
        <v>3000</v>
      </c>
      <c r="I56" s="17"/>
    </row>
    <row r="57" spans="1:9" ht="43.5" x14ac:dyDescent="0.35">
      <c r="A57" s="20"/>
      <c r="B57" s="29" t="s">
        <v>83</v>
      </c>
      <c r="C57" s="29" t="s">
        <v>84</v>
      </c>
      <c r="D57" s="29" t="s">
        <v>85</v>
      </c>
      <c r="E57" s="24">
        <v>30000</v>
      </c>
      <c r="F57" s="24">
        <v>1800</v>
      </c>
      <c r="G57" s="24">
        <v>2000</v>
      </c>
      <c r="H57" s="24">
        <v>2200</v>
      </c>
      <c r="I57" s="17"/>
    </row>
    <row r="58" spans="1:9" ht="43.5" x14ac:dyDescent="0.35">
      <c r="A58" s="20"/>
      <c r="B58" s="29" t="s">
        <v>86</v>
      </c>
      <c r="C58" s="29" t="s">
        <v>87</v>
      </c>
      <c r="D58" s="29" t="s">
        <v>85</v>
      </c>
      <c r="E58" s="24">
        <v>20000</v>
      </c>
      <c r="F58" s="24">
        <v>1200</v>
      </c>
      <c r="G58" s="24">
        <v>1500</v>
      </c>
      <c r="H58" s="24">
        <v>1800</v>
      </c>
      <c r="I58" s="17"/>
    </row>
    <row r="59" spans="1:9" ht="58" x14ac:dyDescent="0.35">
      <c r="A59" s="20"/>
      <c r="B59" s="29" t="s">
        <v>88</v>
      </c>
      <c r="C59" s="29" t="s">
        <v>89</v>
      </c>
      <c r="D59" s="29" t="s">
        <v>82</v>
      </c>
      <c r="E59" s="24">
        <v>40000</v>
      </c>
      <c r="F59" s="24">
        <v>2000</v>
      </c>
      <c r="G59" s="24">
        <v>2200</v>
      </c>
      <c r="H59" s="24">
        <v>2500</v>
      </c>
      <c r="I59" s="17"/>
    </row>
    <row r="60" spans="1:9" ht="58" x14ac:dyDescent="0.35">
      <c r="A60" s="20"/>
      <c r="B60" s="29" t="s">
        <v>90</v>
      </c>
      <c r="C60" s="29" t="s">
        <v>91</v>
      </c>
      <c r="D60" s="29" t="s">
        <v>85</v>
      </c>
      <c r="E60" s="24">
        <v>25000</v>
      </c>
      <c r="F60" s="24">
        <v>1500</v>
      </c>
      <c r="G60" s="24">
        <v>1700</v>
      </c>
      <c r="H60" s="24">
        <v>2000</v>
      </c>
      <c r="I60" s="17"/>
    </row>
    <row r="61" spans="1:9" ht="58" x14ac:dyDescent="0.35">
      <c r="A61" s="20"/>
      <c r="B61" s="29" t="s">
        <v>92</v>
      </c>
      <c r="C61" s="29" t="s">
        <v>93</v>
      </c>
      <c r="D61" s="29" t="s">
        <v>82</v>
      </c>
      <c r="E61" s="24">
        <v>35000</v>
      </c>
      <c r="F61" s="24">
        <v>2300</v>
      </c>
      <c r="G61" s="24">
        <v>2500</v>
      </c>
      <c r="H61" s="24">
        <v>2700</v>
      </c>
      <c r="I61" s="17"/>
    </row>
    <row r="62" spans="1:9" ht="15" thickBot="1" x14ac:dyDescent="0.4">
      <c r="A62" s="31"/>
      <c r="B62" s="27"/>
      <c r="C62" s="27"/>
      <c r="D62" s="27"/>
      <c r="E62" s="27"/>
      <c r="F62" s="27"/>
      <c r="G62" s="27"/>
      <c r="H62" s="27"/>
      <c r="I62" s="28"/>
    </row>
    <row r="63" spans="1:9" ht="15" thickTop="1" x14ac:dyDescent="0.35"/>
  </sheetData>
  <mergeCells count="1">
    <mergeCell ref="A20:F2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.</dc:creator>
  <cp:lastModifiedBy>USER .</cp:lastModifiedBy>
  <dcterms:created xsi:type="dcterms:W3CDTF">2024-10-30T15:03:12Z</dcterms:created>
  <dcterms:modified xsi:type="dcterms:W3CDTF">2024-11-10T12:52:33Z</dcterms:modified>
</cp:coreProperties>
</file>